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ices" sheetId="1" state="visible" r:id="rId3"/>
    <sheet name="Sheet1" sheetId="2" state="visible" r:id="rId4"/>
    <sheet name="polyutcm" sheetId="3" state="visible" r:id="rId5"/>
    <sheet name="overview" sheetId="4" state="visible" r:id="rId6"/>
    <sheet name="colors" sheetId="5" state="visible" r:id="rId7"/>
    <sheet name="languages" sheetId="6" state="visible" r:id="rId8"/>
    <sheet name="Britannica" sheetId="7" state="visible" r:id="rId9"/>
    <sheet name="nltk" sheetId="8" state="visible" r:id="rId10"/>
    <sheet name="addendum" sheetId="9" state="visible" r:id="rId11"/>
    <sheet name="blends" sheetId="10" state="visible" r:id="rId12"/>
    <sheet name="notes" sheetId="11" state="visible" r:id="rId13"/>
    <sheet name="pepper" sheetId="12" state="visible" r:id="rId14"/>
  </sheets>
  <definedNames>
    <definedName function="false" hidden="false" localSheetId="0" name="top" vbProcedure="false">spices!#ref!</definedName>
    <definedName function="false" hidden="false" localSheetId="3" name="_ftn1" vbProcedure="false">overview!$A$42</definedName>
    <definedName function="false" hidden="false" localSheetId="3" name="_ftn2" vbProcedure="false">overview!$A$43</definedName>
    <definedName function="false" hidden="false" localSheetId="3" name="_ftn3" vbProcedure="false">overview!$A$44</definedName>
    <definedName function="false" hidden="false" localSheetId="3" name="_ftn4" vbProcedure="false">overview!$A$45</definedName>
    <definedName function="false" hidden="false" localSheetId="3" name="_ftnref1" vbProcedure="false">overview!#ref!</definedName>
    <definedName function="false" hidden="false" localSheetId="3" name="_ftnref2" vbProcedure="false">overview!#ref!</definedName>
    <definedName function="false" hidden="false" localSheetId="3" name="_ftnref3" vbProcedure="false">overview!$B$38</definedName>
    <definedName function="false" hidden="false" localSheetId="3" name="_ftnref4" vbProcedure="false">overview!$B$39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<sst xmlns="http://schemas.openxmlformats.org/spreadsheetml/2006/main" count="22831" uniqueCount="7319">
  <si>
    <t xml:space="preserve">include</t>
  </si>
  <si>
    <t xml:space="preserve">v</t>
  </si>
  <si>
    <t xml:space="preserve">done</t>
  </si>
  <si>
    <t xml:space="preserve">id</t>
  </si>
  <si>
    <t xml:space="preserve">powo</t>
  </si>
  <si>
    <t xml:space="preserve">taxon_name</t>
  </si>
  <si>
    <t xml:space="preserve">taxon_authors</t>
  </si>
  <si>
    <t xml:space="preserve">taxon_syn</t>
  </si>
  <si>
    <t xml:space="preserve">taxon_alt</t>
  </si>
  <si>
    <t xml:space="preserve">group</t>
  </si>
  <si>
    <t xml:space="preserve">item</t>
  </si>
  <si>
    <t xml:space="preserve">description</t>
  </si>
  <si>
    <t xml:space="preserve">related</t>
  </si>
  <si>
    <t xml:space="preserve">also</t>
  </si>
  <si>
    <t xml:space="preserve">source</t>
  </si>
  <si>
    <t xml:space="preserve">petruzzello</t>
  </si>
  <si>
    <t xml:space="preserve">hill</t>
  </si>
  <si>
    <t xml:space="preserve">dalby</t>
  </si>
  <si>
    <t xml:space="preserve">vanwyk</t>
  </si>
  <si>
    <t xml:space="preserve">anderson</t>
  </si>
  <si>
    <t xml:space="preserve">katzer</t>
  </si>
  <si>
    <t xml:space="preserve">ucla</t>
  </si>
  <si>
    <t xml:space="preserve">polyu</t>
  </si>
  <si>
    <t xml:space="preserve">freq</t>
  </si>
  <si>
    <t xml:space="preserve">category</t>
  </si>
  <si>
    <t xml:space="preserve">tag</t>
  </si>
  <si>
    <t xml:space="preserve">comment</t>
  </si>
  <si>
    <t xml:space="preserve">kingdom</t>
  </si>
  <si>
    <t xml:space="preserve">part</t>
  </si>
  <si>
    <t xml:space="preserve">wikipedia</t>
  </si>
  <si>
    <t xml:space="preserve">britannica</t>
  </si>
  <si>
    <t xml:space="preserve">common_names</t>
  </si>
  <si>
    <t xml:space="preserve">wyk_name</t>
  </si>
  <si>
    <t xml:space="preserve">dalby_name</t>
  </si>
  <si>
    <t xml:space="preserve">hill_name</t>
  </si>
  <si>
    <t xml:space="preserve">anderson_name</t>
  </si>
  <si>
    <t xml:space="preserve">katzer_name</t>
  </si>
  <si>
    <t xml:space="preserve">amar_name</t>
  </si>
  <si>
    <t xml:space="preserve">hu_name</t>
  </si>
  <si>
    <t xml:space="preserve">wiki_name</t>
  </si>
  <si>
    <t xml:space="preserve">other_name</t>
  </si>
  <si>
    <t xml:space="preserve">etymologies</t>
  </si>
  <si>
    <t xml:space="preserve">wiktionary</t>
  </si>
  <si>
    <t xml:space="preserve">plant name</t>
  </si>
  <si>
    <t xml:space="preserve">region_of_origin</t>
  </si>
  <si>
    <t xml:space="preserve">origin dalby</t>
  </si>
  <si>
    <t xml:space="preserve">lat</t>
  </si>
  <si>
    <t xml:space="preserve">lon</t>
  </si>
  <si>
    <t xml:space="preserve">location</t>
  </si>
  <si>
    <t xml:space="preserve">macroarea</t>
  </si>
  <si>
    <t xml:space="preserve">cultivation</t>
  </si>
  <si>
    <t xml:space="preserve">color</t>
  </si>
  <si>
    <t xml:space="preserve">taste_smell</t>
  </si>
  <si>
    <t xml:space="preserve">heat</t>
  </si>
  <si>
    <t xml:space="preserve">major_uses</t>
  </si>
  <si>
    <t xml:space="preserve">ill_source</t>
  </si>
  <si>
    <t xml:space="preserve">ill_page</t>
  </si>
  <si>
    <t xml:space="preserve">ill_key</t>
  </si>
  <si>
    <t xml:space="preserve">ill_link</t>
  </si>
  <si>
    <t xml:space="preserve">other_links</t>
  </si>
  <si>
    <t xml:space="preserve">wn_plant</t>
  </si>
  <si>
    <t xml:space="preserve">wn</t>
  </si>
  <si>
    <t xml:space="preserve">wn_comment</t>
  </si>
  <si>
    <t xml:space="preserve">English</t>
  </si>
  <si>
    <t xml:space="preserve">en_alt</t>
  </si>
  <si>
    <t xml:space="preserve">Arabic</t>
  </si>
  <si>
    <t xml:space="preserve">ar</t>
  </si>
  <si>
    <t xml:space="preserve">ar_literal</t>
  </si>
  <si>
    <t xml:space="preserve">ar_alt</t>
  </si>
  <si>
    <t xml:space="preserve">Chinese</t>
  </si>
  <si>
    <t xml:space="preserve">zh</t>
  </si>
  <si>
    <t xml:space="preserve">zh_literal</t>
  </si>
  <si>
    <t xml:space="preserve">zh_alt</t>
  </si>
  <si>
    <t xml:space="preserve">zh_notes</t>
  </si>
  <si>
    <t xml:space="preserve">Hungarian</t>
  </si>
  <si>
    <t xml:space="preserve">hu_literal</t>
  </si>
  <si>
    <t xml:space="preserve">hu_alt</t>
  </si>
  <si>
    <t xml:space="preserve">hu_notes</t>
  </si>
  <si>
    <t xml:space="preserve">Cantonese</t>
  </si>
  <si>
    <t xml:space="preserve">yu</t>
  </si>
  <si>
    <t xml:space="preserve">yu literal</t>
  </si>
  <si>
    <t xml:space="preserve">notes</t>
  </si>
  <si>
    <t xml:space="preserve">operative</t>
  </si>
  <si>
    <t xml:space="preserve">pharmaceutical</t>
  </si>
  <si>
    <t xml:space="preserve">tcm</t>
  </si>
  <si>
    <t xml:space="preserve">tcm_db</t>
  </si>
  <si>
    <t xml:space="preserve">tcm_url</t>
  </si>
  <si>
    <t xml:space="preserve">tcm_zh</t>
  </si>
  <si>
    <t xml:space="preserve">tcm_pinyin</t>
  </si>
  <si>
    <t xml:space="preserve">tcm_en</t>
  </si>
  <si>
    <t xml:space="preserve">tcm_desc</t>
  </si>
  <si>
    <t xml:space="preserve">medicinal_group</t>
  </si>
  <si>
    <t xml:space="preserve">nature_and_flavors</t>
  </si>
  <si>
    <t xml:space="preserve">meridian_affinity</t>
  </si>
  <si>
    <t xml:space="preserve">action</t>
  </si>
  <si>
    <t xml:space="preserve">foc</t>
  </si>
  <si>
    <t xml:space="preserve">hu_history_1990</t>
  </si>
  <si>
    <t xml:space="preserve">year_in_tcm</t>
  </si>
  <si>
    <t xml:space="preserve">ayurveda</t>
  </si>
  <si>
    <t xml:space="preserve">gbif</t>
  </si>
  <si>
    <t xml:space="preserve">trop</t>
  </si>
  <si>
    <t xml:space="preserve">eol</t>
  </si>
  <si>
    <t xml:space="preserve">ncbi</t>
  </si>
  <si>
    <t xml:space="preserve">Hindi</t>
  </si>
  <si>
    <t xml:space="preserve">hi</t>
  </si>
  <si>
    <t xml:space="preserve">hi literal</t>
  </si>
  <si>
    <t xml:space="preserve">Hi alt </t>
  </si>
  <si>
    <t xml:space="preserve">Indonesian</t>
  </si>
  <si>
    <t xml:space="preserve">Persian</t>
  </si>
  <si>
    <t xml:space="preserve">in</t>
  </si>
  <si>
    <t xml:space="preserve">yes</t>
  </si>
  <si>
    <t xml:space="preserve">https://powo.science.kew.org/taxon/196799-2</t>
  </si>
  <si>
    <t xml:space="preserve">Pimenta dioica</t>
  </si>
  <si>
    <t xml:space="preserve">(L.) Merr.</t>
  </si>
  <si>
    <t xml:space="preserve">Pimenta officinalis Lindl.</t>
  </si>
  <si>
    <t xml:space="preserve">NA</t>
  </si>
  <si>
    <t xml:space="preserve">false peppers</t>
  </si>
  <si>
    <t xml:space="preserve">allspice</t>
  </si>
  <si>
    <t xml:space="preserve">the dried unripe berries of a small Caribbean tree</t>
  </si>
  <si>
    <t xml:space="preserve">bay rum tree</t>
  </si>
  <si>
    <t xml:space="preserve">wild allspice</t>
  </si>
  <si>
    <t xml:space="preserve">vanwyk_2014_culinary</t>
  </si>
  <si>
    <t xml:space="preserve">spice</t>
  </si>
  <si>
    <t xml:space="preserve">culinary; medicinal; perfumery; distillery</t>
  </si>
  <si>
    <t xml:space="preserve">Plantae</t>
  </si>
  <si>
    <t xml:space="preserve">unripe fruit; leaf; wood</t>
  </si>
  <si>
    <t xml:space="preserve">https://en.wikipedia.org/wiki/Allspice</t>
  </si>
  <si>
    <t xml:space="preserve">https://www.britannica.com/plant/allspice</t>
  </si>
  <si>
    <t xml:space="preserve">allspice; Jamaica pepper; pimento; myrtle pepper; newspice</t>
  </si>
  <si>
    <t xml:space="preserve">allspice; pimento; Jamaican pepper</t>
  </si>
  <si>
    <t xml:space="preserve">Allspice, Jamaica pepper, *pimento</t>
  </si>
  <si>
    <t xml:space="preserve">Jamaica pepper, Myrtle pepper, Pimento, Newspice</t>
  </si>
  <si>
    <t xml:space="preserve">allspice; pimento; fulful ifranji; duoxiangguo</t>
  </si>
  <si>
    <t xml:space="preserve">https://en.wiktionary.org/wiki/allspice</t>
  </si>
  <si>
    <t xml:space="preserve">allspice tree</t>
  </si>
  <si>
    <t xml:space="preserve">S. Mexico to C. America; Caribbean</t>
  </si>
  <si>
    <t xml:space="preserve">Jamaica</t>
  </si>
  <si>
    <t xml:space="preserve">Americas</t>
  </si>
  <si>
    <t xml:space="preserve">Jamaica; Mexico; Honduras</t>
  </si>
  <si>
    <t xml:space="preserve">dark brown</t>
  </si>
  <si>
    <t xml:space="preserve">pungent, mixed, spicy</t>
  </si>
  <si>
    <t xml:space="preserve">pickles, wines, desserts, liquors; spice for jerking meat; leaf oil for flavouring rum; wood to smoke and grill meat</t>
  </si>
  <si>
    <t xml:space="preserve">Köhler's Medizinal-Pflanzen</t>
  </si>
  <si>
    <t xml:space="preserve">II 174</t>
  </si>
  <si>
    <t xml:space="preserve">koehler_1887_koehler</t>
  </si>
  <si>
    <t xml:space="preserve">https://www.biodiversitylibrary.org/item/10837#page/697/mode/1up</t>
  </si>
  <si>
    <t xml:space="preserve">allspice.n.01</t>
  </si>
  <si>
    <t xml:space="preserve">allspice.n.03</t>
  </si>
  <si>
    <t xml:space="preserve">pimento; Jamaica pepper</t>
  </si>
  <si>
    <t xml:space="preserve">فلفل إفرنجي</t>
  </si>
  <si>
    <t xml:space="preserve">fulful ifranjī</t>
  </si>
  <si>
    <t xml:space="preserve">Frankish pepper</t>
  </si>
  <si>
    <t xml:space="preserve">多香果</t>
  </si>
  <si>
    <t xml:space="preserve">duōxiāngguǒ</t>
  </si>
  <si>
    <t xml:space="preserve">many-spice-fruit</t>
  </si>
  <si>
    <t xml:space="preserve">szegfűbors</t>
  </si>
  <si>
    <t xml:space="preserve">clove-pepper</t>
  </si>
  <si>
    <t xml:space="preserve">jamaicaibors [Jamaican-pepper]; amomummag [amomum-seed]</t>
  </si>
  <si>
    <t xml:space="preserve">vegyesfűszer</t>
  </si>
  <si>
    <t xml:space="preserve">West Indies; Greater Antilles</t>
  </si>
  <si>
    <t xml:space="preserve">look for similar spices on wikipedia article</t>
  </si>
  <si>
    <t xml:space="preserve">Fructus Amomi; Fructus Pimentae</t>
  </si>
  <si>
    <t xml:space="preserve">https://www.gbif.org/species/3186061</t>
  </si>
  <si>
    <t xml:space="preserve">https://tropicos.org/name/22101787</t>
  </si>
  <si>
    <t xml:space="preserve">https://eol.org/pages/2508608</t>
  </si>
  <si>
    <t xml:space="preserve">गंधद्रव्य</t>
  </si>
  <si>
    <t xml:space="preserve">gandhadravya</t>
  </si>
  <si>
    <t xml:space="preserve">merica Jamaika</t>
  </si>
  <si>
    <t xml:space="preserve">فلفل فرنگی</t>
  </si>
  <si>
    <t xml:space="preserve">Pimpinella anisum</t>
  </si>
  <si>
    <t xml:space="preserve">L.</t>
  </si>
  <si>
    <t xml:space="preserve">anise</t>
  </si>
  <si>
    <t xml:space="preserve">the seed-like fruits of a Mediterranean herb</t>
  </si>
  <si>
    <t xml:space="preserve">fennel</t>
  </si>
  <si>
    <t xml:space="preserve">star anise</t>
  </si>
  <si>
    <t xml:space="preserve">culinary; distillery</t>
  </si>
  <si>
    <t xml:space="preserve">fruit; oil; leaf</t>
  </si>
  <si>
    <t xml:space="preserve">https://en.wikipedia.org/wiki/Anise</t>
  </si>
  <si>
    <t xml:space="preserve">https://www.britannica.com/plant/anise</t>
  </si>
  <si>
    <t xml:space="preserve">anise; aniseed; anise seed; brown anise; white anise</t>
  </si>
  <si>
    <t xml:space="preserve">anise; aniseed</t>
  </si>
  <si>
    <t xml:space="preserve">Anise</t>
  </si>
  <si>
    <t xml:space="preserve">brown anise; white anise</t>
  </si>
  <si>
    <t xml:space="preserve">anise; anisun; huiqin</t>
  </si>
  <si>
    <t xml:space="preserve">E. Mediterranean; W. Asia; Asia Minor</t>
  </si>
  <si>
    <t xml:space="preserve">Cyprus</t>
  </si>
  <si>
    <t xml:space="preserve">Mediterranean</t>
  </si>
  <si>
    <t xml:space="preserve">Turkey; Egypt; Spain; Russia; Italy; etc.</t>
  </si>
  <si>
    <t xml:space="preserve">light brown</t>
  </si>
  <si>
    <t xml:space="preserve">licorice-like, sweet</t>
  </si>
  <si>
    <t xml:space="preserve">pastries, candies, liquors</t>
  </si>
  <si>
    <t xml:space="preserve">II 93</t>
  </si>
  <si>
    <t xml:space="preserve">https://www.biodiversitylibrary.org/item/10837#page/529/mode/1up</t>
  </si>
  <si>
    <t xml:space="preserve">https://www.calabrianfood.com/black-anise-seed</t>
  </si>
  <si>
    <t xml:space="preserve">anise.n.01</t>
  </si>
  <si>
    <t xml:space="preserve">anise.n.02</t>
  </si>
  <si>
    <t xml:space="preserve">aniseed</t>
  </si>
  <si>
    <t xml:space="preserve">أنيسون</t>
  </si>
  <si>
    <t xml:space="preserve">anīsūn</t>
  </si>
  <si>
    <t xml:space="preserve">يانسون *yānsūn*</t>
  </si>
  <si>
    <t xml:space="preserve">茴芹</t>
  </si>
  <si>
    <t xml:space="preserve">huíqín</t>
  </si>
  <si>
    <t xml:space="preserve">anise-celery</t>
  </si>
  <si>
    <r>
      <rPr>
        <sz val="11"/>
        <color theme="1"/>
        <rFont val="Microsoft YaHei"/>
        <family val="2"/>
        <charset val="1"/>
      </rPr>
      <t xml:space="preserve">西洋茴香 </t>
    </r>
    <r>
      <rPr>
        <sz val="11"/>
        <color theme="1"/>
        <rFont val="Calibri"/>
        <family val="2"/>
        <charset val="1"/>
      </rPr>
      <t xml:space="preserve">xīyáng huíxiāng [Western-ocean-hui-spice] 'western anise', </t>
    </r>
    <r>
      <rPr>
        <sz val="11"/>
        <color theme="1"/>
        <rFont val="Microsoft YaHei"/>
        <family val="2"/>
        <charset val="1"/>
      </rPr>
      <t xml:space="preserve">洋茴香</t>
    </r>
    <r>
      <rPr>
        <sz val="11"/>
        <color theme="1"/>
        <rFont val="Calibri"/>
        <family val="2"/>
        <charset val="1"/>
      </rPr>
      <t xml:space="preserve">, </t>
    </r>
    <r>
      <rPr>
        <sz val="11"/>
        <color theme="1"/>
        <rFont val="Microsoft YaHei"/>
        <family val="2"/>
        <charset val="1"/>
      </rPr>
      <t xml:space="preserve">大茴香 </t>
    </r>
    <r>
      <rPr>
        <sz val="11"/>
        <color theme="1"/>
        <rFont val="Calibri"/>
        <family val="2"/>
        <charset val="1"/>
      </rPr>
      <t xml:space="preserve">'big anise'*, </t>
    </r>
    <r>
      <rPr>
        <sz val="11"/>
        <color theme="1"/>
        <rFont val="Microsoft YaHei"/>
        <family val="2"/>
        <charset val="1"/>
      </rPr>
      <t xml:space="preserve">歐洲大茴香 </t>
    </r>
    <r>
      <rPr>
        <sz val="11"/>
        <color theme="1"/>
        <rFont val="Calibri"/>
        <family val="2"/>
        <charset val="1"/>
      </rPr>
      <t xml:space="preserve">'European anise'</t>
    </r>
  </si>
  <si>
    <t xml:space="preserve">ánizs</t>
  </si>
  <si>
    <t xml:space="preserve">közönséges ánizs; illatos ánizs; fűszeránizs</t>
  </si>
  <si>
    <t xml:space="preserve">Cult: Turkey, Egypt, Spain, Russia, Italy, India, Greece, Northern Africa, Argentina, Malta, Romania, Syria</t>
  </si>
  <si>
    <t xml:space="preserve">Fructus Anisi</t>
  </si>
  <si>
    <t xml:space="preserve">https://www.gbif.org/species/8080300</t>
  </si>
  <si>
    <t xml:space="preserve">https://tropicos.org/name/1700194</t>
  </si>
  <si>
    <t xml:space="preserve">https://eol.org/pages/581422</t>
  </si>
  <si>
    <t xml:space="preserve">मोटी सौंफ़</t>
  </si>
  <si>
    <t xml:space="preserve">motī saunf</t>
  </si>
  <si>
    <t xml:space="preserve">fat fennel</t>
  </si>
  <si>
    <t xml:space="preserve">adas manis</t>
  </si>
  <si>
    <t xml:space="preserve">بادیان رومی، انیسون</t>
  </si>
  <si>
    <t xml:space="preserve">Ferula foetida</t>
  </si>
  <si>
    <t xml:space="preserve">(Bunge) Regel</t>
  </si>
  <si>
    <t xml:space="preserve">Ferula assa-foetida L.; Ferula narthex; et al.</t>
  </si>
  <si>
    <t xml:space="preserve">asafoetida</t>
  </si>
  <si>
    <t xml:space="preserve">the dried resin of Ferula foetida and F. assa-foetida</t>
  </si>
  <si>
    <t xml:space="preserve">culinary; medicinal</t>
  </si>
  <si>
    <t xml:space="preserve">gum-resin (latex)</t>
  </si>
  <si>
    <t xml:space="preserve">https://en.wikipedia.org/wiki/Asafoetida</t>
  </si>
  <si>
    <t xml:space="preserve">https://www.britannica.com/topic/asafetida</t>
  </si>
  <si>
    <t xml:space="preserve">asafoetida; hing, devil’s dung, asant; fetida</t>
  </si>
  <si>
    <t xml:space="preserve">hing, devil’s dung, asant; fetida</t>
  </si>
  <si>
    <t xml:space="preserve">Asafoetida, hing</t>
  </si>
  <si>
    <t xml:space="preserve">asafetida</t>
  </si>
  <si>
    <t xml:space="preserve">asafoetida; hing; hiltit; anjudan; awei; xingqu</t>
  </si>
  <si>
    <t xml:space="preserve">ferula plant</t>
  </si>
  <si>
    <t xml:space="preserve">Iran; W. and C. Asia</t>
  </si>
  <si>
    <t xml:space="preserve">Afghanistan</t>
  </si>
  <si>
    <t xml:space="preserve">Asia</t>
  </si>
  <si>
    <t xml:space="preserve">Iran; Afghanistan</t>
  </si>
  <si>
    <t xml:space="preserve">from pale yellow to brown</t>
  </si>
  <si>
    <t xml:space="preserve">pungent, rotten</t>
  </si>
  <si>
    <t xml:space="preserve">curries; expectorant</t>
  </si>
  <si>
    <t xml:space="preserve">II 147</t>
  </si>
  <si>
    <t xml:space="preserve">https://www.biodiversitylibrary.org/item/10837#page/639/mode/1up</t>
  </si>
  <si>
    <t xml:space="preserve">asafetida.n.01</t>
  </si>
  <si>
    <t xml:space="preserve">hing; devil's dung</t>
  </si>
  <si>
    <t xml:space="preserve">حلتیت</t>
  </si>
  <si>
    <t xml:space="preserve">ḥiltīt</t>
  </si>
  <si>
    <t xml:space="preserve">阿魏</t>
  </si>
  <si>
    <t xml:space="preserve">āwèi</t>
  </si>
  <si>
    <t xml:space="preserve">ördöggyökér</t>
  </si>
  <si>
    <t xml:space="preserve">devil's root</t>
  </si>
  <si>
    <t xml:space="preserve">aszatgyanta [asat resin]; bűzös aszat [stinking asat]</t>
  </si>
  <si>
    <t xml:space="preserve">büdös gyantagyökér; bűzös husáng, bűzös aszat; ördögszar, aszatgyanta, aszandkórógyanta, pálcakórógyanta, aszafetida, bűzaszat , Aszandkóró (növény wiki)!</t>
  </si>
  <si>
    <t xml:space="preserve">Tamil perungayam. There is a saying in Kannada 'ಇಂಗು ತೆಂಗು ಇದ್ದರೆ ಮಂಗನೂ ಅಡಿಗೆ ಮಾಡತ್ತೆ'. This means even a monkey can cook if Asafoetida and coconut is available. Hing is must in Kannada and Marathi brahmin cuisine for sure.</t>
  </si>
  <si>
    <t xml:space="preserve">Asafetida; Resina Ferulae</t>
  </si>
  <si>
    <t xml:space="preserve">Ferula Resin</t>
  </si>
  <si>
    <t xml:space="preserve">हींग</t>
  </si>
  <si>
    <t xml:space="preserve">hīng</t>
  </si>
  <si>
    <t xml:space="preserve">Carum carvi</t>
  </si>
  <si>
    <t xml:space="preserve">caraway</t>
  </si>
  <si>
    <t xml:space="preserve">the seed-like fruits of an Eurasian herb</t>
  </si>
  <si>
    <t xml:space="preserve">culinary</t>
  </si>
  <si>
    <t xml:space="preserve">fruit</t>
  </si>
  <si>
    <t xml:space="preserve">https://en.wikipedia.org/wiki/Caraway</t>
  </si>
  <si>
    <t xml:space="preserve">https://www.britannica.com/plant/caraway</t>
  </si>
  <si>
    <t xml:space="preserve">caraway (seeds)</t>
  </si>
  <si>
    <t xml:space="preserve">Caraway</t>
  </si>
  <si>
    <t xml:space="preserve">caraway; karawiya; geluzi</t>
  </si>
  <si>
    <t xml:space="preserve">Mediterranean; C. Europe; Eurasia</t>
  </si>
  <si>
    <t xml:space="preserve">East Europe</t>
  </si>
  <si>
    <t xml:space="preserve">Eurasia</t>
  </si>
  <si>
    <t xml:space="preserve">Denmark; Lebanon; The Netherlands; Poland</t>
  </si>
  <si>
    <t xml:space="preserve">warm, sweet, anise-like</t>
  </si>
  <si>
    <t xml:space="preserve">breads, sausages, cheese; carminative</t>
  </si>
  <si>
    <t xml:space="preserve">II 91</t>
  </si>
  <si>
    <t xml:space="preserve">https://www.biodiversitylibrary.org/item/10837#page/521/mode/1up</t>
  </si>
  <si>
    <t xml:space="preserve">caraway.n.01</t>
  </si>
  <si>
    <t xml:space="preserve">caraway.n.02</t>
  </si>
  <si>
    <t xml:space="preserve">كراويا</t>
  </si>
  <si>
    <t xml:space="preserve">karāwiyā</t>
  </si>
  <si>
    <t xml:space="preserve">葛縷子</t>
  </si>
  <si>
    <t xml:space="preserve">gě​lǚ​zi</t>
  </si>
  <si>
    <t xml:space="preserve">藏茴香</t>
  </si>
  <si>
    <t xml:space="preserve">fűszerkömény </t>
  </si>
  <si>
    <t xml:space="preserve">spice-cumin</t>
  </si>
  <si>
    <t xml:space="preserve">Fructus Carvi</t>
  </si>
  <si>
    <t xml:space="preserve">https://powo.science.kew.org/taxon/796556-1</t>
  </si>
  <si>
    <t xml:space="preserve">Elettaria cardamomum</t>
  </si>
  <si>
    <t xml:space="preserve">(L.) Maton</t>
  </si>
  <si>
    <t xml:space="preserve">Amomum cardamomum L.</t>
  </si>
  <si>
    <t xml:space="preserve">cardamoms</t>
  </si>
  <si>
    <t xml:space="preserve">cardamom</t>
  </si>
  <si>
    <t xml:space="preserve">the green seed pods of an Indian plant</t>
  </si>
  <si>
    <t xml:space="preserve">Bastard cardamom; Bengal cardamom; Cambodian cardamom; Cameroon cardamom; Ethiopian cardamom; Kepulaga; Madagascar cardamom; Nepaul cardamom</t>
  </si>
  <si>
    <t xml:space="preserve">fruit &amp; seed</t>
  </si>
  <si>
    <t xml:space="preserve">https://en.wikipedia.org/wiki/Cardamom</t>
  </si>
  <si>
    <t xml:space="preserve">https://www.britannica.com/plant/cardamom</t>
  </si>
  <si>
    <t xml:space="preserve">cardamom, -mon, -mum; green cardamom; true cardamom </t>
  </si>
  <si>
    <t xml:space="preserve">Cardamom</t>
  </si>
  <si>
    <t xml:space="preserve">cardamom; amomum; hal; qaqulla; doukou</t>
  </si>
  <si>
    <t xml:space="preserve">true cardamom</t>
  </si>
  <si>
    <t xml:space="preserve">Kerala, S. India; southern Asia</t>
  </si>
  <si>
    <t xml:space="preserve">Kerala</t>
  </si>
  <si>
    <t xml:space="preserve">Guatemala; India; Sri Lanka; Tanzania; Papua New Guinea</t>
  </si>
  <si>
    <t xml:space="preserve">green seed pods, brown seeds</t>
  </si>
  <si>
    <t xml:space="preserve">pungent, eucalyptus-like</t>
  </si>
  <si>
    <t xml:space="preserve">desserts, coffees, curries</t>
  </si>
  <si>
    <t xml:space="preserve">II 186</t>
  </si>
  <si>
    <t xml:space="preserve">https://www.biodiversitylibrary.org/item/10837#page/721/mode/1up</t>
  </si>
  <si>
    <t xml:space="preserve">cardamom.n.01</t>
  </si>
  <si>
    <t xml:space="preserve">cardamom.n.02</t>
  </si>
  <si>
    <t xml:space="preserve">true cardamom; green cardamom</t>
  </si>
  <si>
    <t xml:space="preserve">هال</t>
  </si>
  <si>
    <t xml:space="preserve">hāl</t>
  </si>
  <si>
    <t xml:space="preserve">هيل *hayl*</t>
  </si>
  <si>
    <t xml:space="preserve">小豆蔻</t>
  </si>
  <si>
    <t xml:space="preserve">xiǎodòukòu</t>
  </si>
  <si>
    <t xml:space="preserve">little-bean-cardamom</t>
  </si>
  <si>
    <r>
      <rPr>
        <sz val="11"/>
        <color theme="1"/>
        <rFont val="Microsoft YaHei"/>
        <family val="2"/>
        <charset val="1"/>
      </rPr>
      <t xml:space="preserve">綠豆蔻 </t>
    </r>
    <r>
      <rPr>
        <sz val="11"/>
        <color theme="1"/>
        <rFont val="Calibri"/>
        <family val="2"/>
        <charset val="1"/>
      </rPr>
      <t xml:space="preserve">[green-bean-cardamom]</t>
    </r>
  </si>
  <si>
    <t xml:space="preserve">荳蔻</t>
  </si>
  <si>
    <t xml:space="preserve">kardamom</t>
  </si>
  <si>
    <t xml:space="preserve">綠荳蔻</t>
  </si>
  <si>
    <t xml:space="preserve">luk6 dau6 kau3</t>
  </si>
  <si>
    <t xml:space="preserve">green-cardamom</t>
  </si>
  <si>
    <t xml:space="preserve">Cardamomi Fructus</t>
  </si>
  <si>
    <t xml:space="preserve">?</t>
  </si>
  <si>
    <t xml:space="preserve">xiǎo​dòu​kòu</t>
  </si>
  <si>
    <t xml:space="preserve">https://www.gbif.org/species/2759871</t>
  </si>
  <si>
    <t xml:space="preserve">https://tropicos.org/name/34500572</t>
  </si>
  <si>
    <t xml:space="preserve">https://eol.org/pages/1120064</t>
  </si>
  <si>
    <t xml:space="preserve">इलायची </t>
  </si>
  <si>
    <t xml:space="preserve">ilāychī</t>
  </si>
  <si>
    <t xml:space="preserve">kapulaga seberang</t>
  </si>
  <si>
    <t xml:space="preserve">هل سبز</t>
  </si>
  <si>
    <t xml:space="preserve">Cinnamomum aromaticum</t>
  </si>
  <si>
    <t xml:space="preserve">Nees</t>
  </si>
  <si>
    <t xml:space="preserve">Cinnamomum cassia (L.) J.Presl.</t>
  </si>
  <si>
    <t xml:space="preserve">et al.</t>
  </si>
  <si>
    <t xml:space="preserve">cinnamon</t>
  </si>
  <si>
    <t xml:space="preserve">cassia</t>
  </si>
  <si>
    <t xml:space="preserve">the inner bark of Southeast Asian trees</t>
  </si>
  <si>
    <t xml:space="preserve">Padang cinnamon; Saigon cinnamon</t>
  </si>
  <si>
    <t xml:space="preserve">bark; fruit</t>
  </si>
  <si>
    <t xml:space="preserve">https://en.wikipedia.org/wiki/Cinnamomum_cassia</t>
  </si>
  <si>
    <t xml:space="preserve">https://www.britannica.com/topic/cassia-spice</t>
  </si>
  <si>
    <t xml:space="preserve">cassia bark; Chinese cinnamon; cassia cinnamon; Chinese cassia</t>
  </si>
  <si>
    <t xml:space="preserve">cassia; Chinese cinnamon; Chinese cassia</t>
  </si>
  <si>
    <t xml:space="preserve">Cassia-Cinnamon, Indonesian and Chinese</t>
  </si>
  <si>
    <t xml:space="preserve">cassia; salikha; rougui</t>
  </si>
  <si>
    <t xml:space="preserve">cassia tree</t>
  </si>
  <si>
    <t xml:space="preserve">Southeast China</t>
  </si>
  <si>
    <t xml:space="preserve">Guangxi</t>
  </si>
  <si>
    <t xml:space="preserve">Indonesia; China; Vietnam; Timor-Leste; etc.</t>
  </si>
  <si>
    <t xml:space="preserve">reddish brown</t>
  </si>
  <si>
    <t xml:space="preserve">pungent, cinnamon-like</t>
  </si>
  <si>
    <t xml:space="preserve">flavor; diarrhea</t>
  </si>
  <si>
    <t xml:space="preserve">I 77</t>
  </si>
  <si>
    <t xml:space="preserve">https://www.biodiversitylibrary.org/item/10836#page/391/mode/1up</t>
  </si>
  <si>
    <t xml:space="preserve">cassia.n.03</t>
  </si>
  <si>
    <t xml:space="preserve">Chinese cinnamon</t>
  </si>
  <si>
    <t xml:space="preserve">سليخة</t>
  </si>
  <si>
    <t xml:space="preserve">salīkha</t>
  </si>
  <si>
    <t xml:space="preserve">peel; bark</t>
  </si>
  <si>
    <t xml:space="preserve">肉桂</t>
  </si>
  <si>
    <t xml:space="preserve">ròuguì</t>
  </si>
  <si>
    <t xml:space="preserve">flesh-cinnamon</t>
  </si>
  <si>
    <r>
      <rPr>
        <sz val="11"/>
        <color theme="1"/>
        <rFont val="Microsoft YaHei"/>
        <family val="2"/>
        <charset val="1"/>
      </rPr>
      <t xml:space="preserve">桂 </t>
    </r>
    <r>
      <rPr>
        <i val="true"/>
        <sz val="11"/>
        <color theme="1"/>
        <rFont val="Calibri"/>
        <family val="2"/>
        <charset val="1"/>
      </rPr>
      <t xml:space="preserve">guì</t>
    </r>
    <r>
      <rPr>
        <sz val="11"/>
        <color theme="1"/>
        <rFont val="Calibri"/>
        <family val="2"/>
        <charset val="1"/>
      </rPr>
      <t xml:space="preserve"> can either refer to </t>
    </r>
    <r>
      <rPr>
        <i val="true"/>
        <sz val="11"/>
        <color theme="1"/>
        <rFont val="Calibri"/>
        <family val="2"/>
        <charset val="1"/>
      </rPr>
      <t xml:space="preserve">Cinnamomum</t>
    </r>
    <r>
      <rPr>
        <sz val="11"/>
        <color theme="1"/>
        <rFont val="Calibri"/>
        <family val="2"/>
        <charset val="1"/>
      </rPr>
      <t xml:space="preserve"> species or to Osmanthus flowers</t>
    </r>
  </si>
  <si>
    <t xml:space="preserve">kasszia (fahéj)</t>
  </si>
  <si>
    <t xml:space="preserve">cassia (tree-bark)</t>
  </si>
  <si>
    <t xml:space="preserve">Cortex Cassiae/Cinnamomi Cortex; Ramulus Cinnamomi</t>
  </si>
  <si>
    <t xml:space="preserve">polyu-tcm</t>
  </si>
  <si>
    <t xml:space="preserve">https://herbaltcm.sn.polyu.edu.hk/herbal/cassia-bark</t>
  </si>
  <si>
    <t xml:space="preserve">Cassia bark</t>
  </si>
  <si>
    <t xml:space="preserve">Dried stem bark of Cinnamomum cassia Presl (Fam. Lauraceae)</t>
  </si>
  <si>
    <t xml:space="preserve">Interior-warming medicinal</t>
  </si>
  <si>
    <t xml:space="preserve">pungent, sweet; strongly hot</t>
  </si>
  <si>
    <t xml:space="preserve">Liver, Heart, Spleen, Kidney</t>
  </si>
  <si>
    <t xml:space="preserve">To tonify fire and assist yang, and lead the fire back to the kidney, dispel cold and relieve pain, and activate blood circulation and stimulate menstrual dischange</t>
  </si>
  <si>
    <t xml:space="preserve">https://www.gbif.org/species/3033982</t>
  </si>
  <si>
    <t xml:space="preserve">https://tropicos.org/name/17805773</t>
  </si>
  <si>
    <t xml:space="preserve">https://eol.org/pages/483593</t>
  </si>
  <si>
    <t xml:space="preserve">दालचीनी</t>
  </si>
  <si>
    <t xml:space="preserve">dālchīnī</t>
  </si>
  <si>
    <t xml:space="preserve">दारचीनी</t>
  </si>
  <si>
    <t xml:space="preserve">kayu manis</t>
  </si>
  <si>
    <t xml:space="preserve">دارچین چینی</t>
  </si>
  <si>
    <t xml:space="preserve">Cinnamomum verum</t>
  </si>
  <si>
    <t xml:space="preserve">J.Presl</t>
  </si>
  <si>
    <t xml:space="preserve">Cinnamomum zeylanicum Blume</t>
  </si>
  <si>
    <t xml:space="preserve">the inner bark of the cinnamon tree (Cinnamomum zeylanicum) from Sri Lanka</t>
  </si>
  <si>
    <t xml:space="preserve">Canela; Canella; Chinese cinnamon; Padang cinnamon: Saigon cinnamon</t>
  </si>
  <si>
    <t xml:space="preserve">bark; leaf</t>
  </si>
  <si>
    <t xml:space="preserve">https://en.wikipedia.org/wiki/Cinnamon</t>
  </si>
  <si>
    <t xml:space="preserve">https://www.britannica.com/plant/cinnamon</t>
  </si>
  <si>
    <t xml:space="preserve">cinnamon; Ceylon cinnamon</t>
  </si>
  <si>
    <t xml:space="preserve">Cinnamon, Ceylon cinnamon</t>
  </si>
  <si>
    <t xml:space="preserve">Ceylon cinnamon</t>
  </si>
  <si>
    <t xml:space="preserve">cinnamon; darsini; qirfa</t>
  </si>
  <si>
    <t xml:space="preserve">cinnamon tree</t>
  </si>
  <si>
    <t xml:space="preserve">Sri Lanka; SW. India</t>
  </si>
  <si>
    <t xml:space="preserve">Sri Lanka</t>
  </si>
  <si>
    <t xml:space="preserve">Sri Lanka; Seychelles; Madagascar; India</t>
  </si>
  <si>
    <t xml:space="preserve">warm yellowish-brown, cinnamon</t>
  </si>
  <si>
    <t xml:space="preserve">sweet, fragrant, pungent</t>
  </si>
  <si>
    <t xml:space="preserve">flavor; anti-microbial</t>
  </si>
  <si>
    <t xml:space="preserve">I 78</t>
  </si>
  <si>
    <t xml:space="preserve">https://www.biodiversitylibrary.org/item/10836#page/393/mode/1up</t>
  </si>
  <si>
    <t xml:space="preserve">cinnamon.n.02</t>
  </si>
  <si>
    <t xml:space="preserve">cinnamon.n.03</t>
  </si>
  <si>
    <t xml:space="preserve">قرفة</t>
  </si>
  <si>
    <t xml:space="preserve">qirfa</t>
  </si>
  <si>
    <t xml:space="preserve">rind; bark</t>
  </si>
  <si>
    <t xml:space="preserve">*dārsīnī* دارصيني</t>
  </si>
  <si>
    <t xml:space="preserve">錫蘭肉桂</t>
  </si>
  <si>
    <t xml:space="preserve">xīlánròuguì</t>
  </si>
  <si>
    <t xml:space="preserve">Ceylon-flesh-cinnamon</t>
  </si>
  <si>
    <t xml:space="preserve">fahéj</t>
  </si>
  <si>
    <t xml:space="preserve">tree-bark</t>
  </si>
  <si>
    <t xml:space="preserve">Cortex Cinnamoni</t>
  </si>
  <si>
    <t xml:space="preserve">https://www.gbif.org/species/3033987</t>
  </si>
  <si>
    <t xml:space="preserve">https://tropicos.org/name/17800682</t>
  </si>
  <si>
    <t xml:space="preserve">https://eol.org/pages/490672</t>
  </si>
  <si>
    <t xml:space="preserve">दारचीनी darchini</t>
  </si>
  <si>
    <t xml:space="preserve">دارچین </t>
  </si>
  <si>
    <t xml:space="preserve">Syzygium aromaticum</t>
  </si>
  <si>
    <t xml:space="preserve">(L.) Merr. &amp; L.M.Perry</t>
  </si>
  <si>
    <t xml:space="preserve">Eugenia aromatica (L.) Baill.; Eugenia cayophyllata Thunb.</t>
  </si>
  <si>
    <t xml:space="preserve">clove</t>
  </si>
  <si>
    <t xml:space="preserve">the dried flower-buds of a tropical tree from the Moluccas, Indonesia; bud of Syzygium aromaticum</t>
  </si>
  <si>
    <t xml:space="preserve">nutmeg; mace</t>
  </si>
  <si>
    <t xml:space="preserve">flower buds</t>
  </si>
  <si>
    <t xml:space="preserve">https://en.wikipedia.org/wiki/Clove</t>
  </si>
  <si>
    <t xml:space="preserve">https://www.britannica.com/plant/clove</t>
  </si>
  <si>
    <t xml:space="preserve">clove; cloves</t>
  </si>
  <si>
    <t xml:space="preserve">clove(s)</t>
  </si>
  <si>
    <t xml:space="preserve">Cloves</t>
  </si>
  <si>
    <t xml:space="preserve">clove; qaranful; dingxiang</t>
  </si>
  <si>
    <t xml:space="preserve">clove tree</t>
  </si>
  <si>
    <t xml:space="preserve">N. Moluccas, Indonesia</t>
  </si>
  <si>
    <t xml:space="preserve">Moluccas</t>
  </si>
  <si>
    <t xml:space="preserve">Indonesia; Malaysia; Tanzania</t>
  </si>
  <si>
    <t xml:space="preserve">rich, reddish brown</t>
  </si>
  <si>
    <t xml:space="preserve">sweet, pungent, astringent</t>
  </si>
  <si>
    <t xml:space="preserve">meats, sauces; anesthetic</t>
  </si>
  <si>
    <t xml:space="preserve">II 125</t>
  </si>
  <si>
    <t xml:space="preserve">https://www.biodiversitylibrary.org/item/10837#page/595/mode/1up</t>
  </si>
  <si>
    <t xml:space="preserve">clove.n.02</t>
  </si>
  <si>
    <t xml:space="preserve">clove.n.04</t>
  </si>
  <si>
    <t xml:space="preserve">قرنفل</t>
  </si>
  <si>
    <t xml:space="preserve">qaranful</t>
  </si>
  <si>
    <t xml:space="preserve">丁香</t>
  </si>
  <si>
    <t xml:space="preserve">dīngxiāng</t>
  </si>
  <si>
    <t xml:space="preserve">nail-spice</t>
  </si>
  <si>
    <r>
      <rPr>
        <sz val="11"/>
        <color theme="1"/>
        <rFont val="Calibri"/>
        <family val="2"/>
        <charset val="1"/>
      </rPr>
      <t xml:space="preserve">Hu: </t>
    </r>
    <r>
      <rPr>
        <sz val="11"/>
        <color theme="1"/>
        <rFont val="Microsoft YaHei"/>
        <family val="2"/>
        <charset val="1"/>
      </rPr>
      <t xml:space="preserve">母丁香</t>
    </r>
    <r>
      <rPr>
        <sz val="11"/>
        <color theme="1"/>
        <rFont val="Calibri"/>
        <family val="2"/>
        <charset val="1"/>
      </rPr>
      <t xml:space="preserve">; </t>
    </r>
    <r>
      <rPr>
        <sz val="11"/>
        <color theme="1"/>
        <rFont val="Microsoft YaHei"/>
        <family val="2"/>
        <charset val="1"/>
      </rPr>
      <t xml:space="preserve">丁香 </t>
    </r>
    <r>
      <rPr>
        <sz val="11"/>
        <color theme="1"/>
        <rFont val="Calibri"/>
        <family val="2"/>
        <charset val="1"/>
      </rPr>
      <t xml:space="preserve">(</t>
    </r>
    <r>
      <rPr>
        <sz val="11"/>
        <color theme="1"/>
        <rFont val="Microsoft YaHei"/>
        <family val="2"/>
        <charset val="1"/>
      </rPr>
      <t xml:space="preserve">雄丁香</t>
    </r>
    <r>
      <rPr>
        <sz val="11"/>
        <color theme="1"/>
        <rFont val="Calibri"/>
        <family val="2"/>
        <charset val="1"/>
      </rPr>
      <t xml:space="preserve">)</t>
    </r>
  </si>
  <si>
    <t xml:space="preserve">szegfűszeg</t>
  </si>
  <si>
    <t xml:space="preserve">nail-grass-nail</t>
  </si>
  <si>
    <r>
      <rPr>
        <sz val="11"/>
        <color theme="1"/>
        <rFont val="Calibri"/>
        <family val="2"/>
        <charset val="1"/>
      </rPr>
      <t xml:space="preserve">Originally *</t>
    </r>
    <r>
      <rPr>
        <i val="true"/>
        <sz val="11"/>
        <color theme="1"/>
        <rFont val="Calibri"/>
        <family val="2"/>
        <charset val="1"/>
      </rPr>
      <t xml:space="preserve">szegfűszer*</t>
    </r>
    <r>
      <rPr>
        <sz val="11"/>
        <color theme="1"/>
        <rFont val="Calibri"/>
        <family val="2"/>
        <charset val="1"/>
      </rPr>
      <t xml:space="preserve">, where *</t>
    </r>
    <r>
      <rPr>
        <i val="true"/>
        <sz val="11"/>
        <color theme="1"/>
        <rFont val="Calibri"/>
        <family val="2"/>
        <charset val="1"/>
      </rPr>
      <t xml:space="preserve">fűszer*</t>
    </r>
    <r>
      <rPr>
        <sz val="11"/>
        <color theme="1"/>
        <rFont val="Calibri"/>
        <family val="2"/>
        <charset val="1"/>
      </rPr>
      <t xml:space="preserve"> is the standard Hungarian word for 'spice'</t>
    </r>
  </si>
  <si>
    <t xml:space="preserve">Caryophylli Flos</t>
  </si>
  <si>
    <t xml:space="preserve">https://herbaltcm.sn.polyu.edu.hk/herbal/clove</t>
  </si>
  <si>
    <t xml:space="preserve">Clove</t>
  </si>
  <si>
    <t xml:space="preserve">Dried flower bud of Eugenia cayophyllata Thunb. (Fam. Myrtaceae)</t>
  </si>
  <si>
    <t xml:space="preserve">Interior-warming medicina</t>
  </si>
  <si>
    <t xml:space="preserve">pungent; warm</t>
  </si>
  <si>
    <t xml:space="preserve">Spleen, Stomach, Lung, Kidney</t>
  </si>
  <si>
    <t xml:space="preserve">To warm the middle-energizer, check adverse rise of the stomach-qi, and restore the kidney yang</t>
  </si>
  <si>
    <t xml:space="preserve">https://www.gbif.org/species/3183002</t>
  </si>
  <si>
    <t xml:space="preserve">https://tropicos.org/name/22102278</t>
  </si>
  <si>
    <t xml:space="preserve">https://eol.org/pages/2508665</t>
  </si>
  <si>
    <t xml:space="preserve">लौंग</t>
  </si>
  <si>
    <t xml:space="preserve">laung</t>
  </si>
  <si>
    <t xml:space="preserve">cengkih</t>
  </si>
  <si>
    <t xml:space="preserve">میخک صدپر</t>
  </si>
  <si>
    <t xml:space="preserve">Coriandrum sativum</t>
  </si>
  <si>
    <t xml:space="preserve">coriander</t>
  </si>
  <si>
    <t xml:space="preserve">the dried fruits of an annual herb, also known as cilantro</t>
  </si>
  <si>
    <t xml:space="preserve">https://en.wikipedia.org/wiki/Coriander</t>
  </si>
  <si>
    <t xml:space="preserve">https://www.britannica.com/plant/coriander</t>
  </si>
  <si>
    <t xml:space="preserve">coriander seeds; cilantro; Chinese parsley</t>
  </si>
  <si>
    <t xml:space="preserve">coriander; cilantro; Chinese parsley</t>
  </si>
  <si>
    <t xml:space="preserve">Coriander, cilantro</t>
  </si>
  <si>
    <t xml:space="preserve">coriander; kuzbura; yansui; husui</t>
  </si>
  <si>
    <t xml:space="preserve">E. Mediterranean; W. Asia</t>
  </si>
  <si>
    <t xml:space="preserve">Armenia</t>
  </si>
  <si>
    <t xml:space="preserve">Argentina; India; Morocco; Romania; Spain; Yugoslavia</t>
  </si>
  <si>
    <t xml:space="preserve">light yellow</t>
  </si>
  <si>
    <t xml:space="preserve">warm, aromatic, sweet</t>
  </si>
  <si>
    <t xml:space="preserve">curries; anti-microbial</t>
  </si>
  <si>
    <t xml:space="preserve">II 145</t>
  </si>
  <si>
    <t xml:space="preserve">https://www.biodiversitylibrary.org/item/10837#page/635/mode/1up</t>
  </si>
  <si>
    <t xml:space="preserve">coriander.n.01</t>
  </si>
  <si>
    <t xml:space="preserve">coriander.n.02</t>
  </si>
  <si>
    <t xml:space="preserve">كزبرة</t>
  </si>
  <si>
    <t xml:space="preserve">kuzbara</t>
  </si>
  <si>
    <t xml:space="preserve">芫荽</t>
  </si>
  <si>
    <t xml:space="preserve">yán​sui</t>
  </si>
  <si>
    <t xml:space="preserve">lilac-coriander</t>
  </si>
  <si>
    <r>
      <rPr>
        <sz val="11"/>
        <color theme="1"/>
        <rFont val="Microsoft YaHei"/>
        <family val="2"/>
        <charset val="1"/>
      </rPr>
      <t xml:space="preserve">胡荽 </t>
    </r>
    <r>
      <rPr>
        <sz val="11"/>
        <color theme="1"/>
        <rFont val="Calibri"/>
        <family val="2"/>
        <charset val="1"/>
      </rPr>
      <t xml:space="preserve">(</t>
    </r>
    <r>
      <rPr>
        <sz val="11"/>
        <color theme="1"/>
        <rFont val="Microsoft YaHei"/>
        <family val="2"/>
        <charset val="1"/>
      </rPr>
      <t xml:space="preserve">芫荽</t>
    </r>
    <r>
      <rPr>
        <sz val="11"/>
        <color theme="1"/>
        <rFont val="Calibri"/>
        <family val="2"/>
        <charset val="1"/>
      </rPr>
      <t xml:space="preserve">); </t>
    </r>
    <r>
      <rPr>
        <sz val="11"/>
        <color theme="1"/>
        <rFont val="Microsoft YaHei"/>
        <family val="2"/>
        <charset val="1"/>
      </rPr>
      <t xml:space="preserve">芫荽仁 </t>
    </r>
    <r>
      <rPr>
        <sz val="11"/>
        <color theme="1"/>
        <rFont val="Calibri"/>
        <family val="2"/>
        <charset val="1"/>
      </rPr>
      <t xml:space="preserve">(</t>
    </r>
    <r>
      <rPr>
        <sz val="11"/>
        <color theme="1"/>
        <rFont val="Microsoft YaHei"/>
        <family val="2"/>
        <charset val="1"/>
      </rPr>
      <t xml:space="preserve">芫荽子</t>
    </r>
    <r>
      <rPr>
        <sz val="11"/>
        <color theme="1"/>
        <rFont val="Calibri"/>
        <family val="2"/>
        <charset val="1"/>
      </rPr>
      <t xml:space="preserve">)</t>
    </r>
  </si>
  <si>
    <t xml:space="preserve">koriander</t>
  </si>
  <si>
    <t xml:space="preserve">cigánypetrezselyem [gipsy-parsley]</t>
  </si>
  <si>
    <t xml:space="preserve">Fructus Coriandri; Semen Coriandri</t>
  </si>
  <si>
    <t xml:space="preserve">芫荽子</t>
  </si>
  <si>
    <t xml:space="preserve">yán​suizǐ</t>
  </si>
  <si>
    <t xml:space="preserve">https://www.gbif.org/species/3034871</t>
  </si>
  <si>
    <t xml:space="preserve">https://tropicos.org/name/1700064</t>
  </si>
  <si>
    <t xml:space="preserve">https://eol.org/pages/581687</t>
  </si>
  <si>
    <t xml:space="preserve">धनिया </t>
  </si>
  <si>
    <t xml:space="preserve">dhaniyā</t>
  </si>
  <si>
    <t xml:space="preserve">ketumbar</t>
  </si>
  <si>
    <t xml:space="preserve">گشنیز </t>
  </si>
  <si>
    <t xml:space="preserve">Piper cubeba</t>
  </si>
  <si>
    <t xml:space="preserve">L.f.</t>
  </si>
  <si>
    <t xml:space="preserve">Cubeba officinalis Miq.</t>
  </si>
  <si>
    <t xml:space="preserve">cubeb</t>
  </si>
  <si>
    <t xml:space="preserve">the dried berries of a Southeast Asian plant resembling black pepper, but with a small stalk attached</t>
  </si>
  <si>
    <t xml:space="preserve">pepper</t>
  </si>
  <si>
    <t xml:space="preserve">Ashanti pepper</t>
  </si>
  <si>
    <t xml:space="preserve">culinary; distillery; medicinal; perfumery</t>
  </si>
  <si>
    <t xml:space="preserve">unripe fruit</t>
  </si>
  <si>
    <t xml:space="preserve">https://en.wikipedia.org/wiki/Piper_cubeba</t>
  </si>
  <si>
    <t xml:space="preserve">cubeb pepper; tailed pepper; Java pepper</t>
  </si>
  <si>
    <t xml:space="preserve">Cubebs</t>
  </si>
  <si>
    <t xml:space="preserve">https://en.wiktionary.org/wiki/cubeb</t>
  </si>
  <si>
    <t xml:space="preserve">cubeb; tailed pepper</t>
  </si>
  <si>
    <t xml:space="preserve">Southeast Asia</t>
  </si>
  <si>
    <t xml:space="preserve">Sumatra</t>
  </si>
  <si>
    <t xml:space="preserve">Indonesia</t>
  </si>
  <si>
    <t xml:space="preserve">dark brown to black</t>
  </si>
  <si>
    <t xml:space="preserve">pungent, camphor-like, peppery</t>
  </si>
  <si>
    <t xml:space="preserve">gins; cooking; anti-asthma, diuretic</t>
  </si>
  <si>
    <t xml:space="preserve">Köhler's Medizinal-Pflanzen (1887)</t>
  </si>
  <si>
    <t xml:space="preserve">II 103</t>
  </si>
  <si>
    <t xml:space="preserve">https://www.biodiversitylibrary.org/item/10837#page/549/mode/1up</t>
  </si>
  <si>
    <t xml:space="preserve">cubeb.n.02</t>
  </si>
  <si>
    <t xml:space="preserve">cubeb.n.01</t>
  </si>
  <si>
    <t xml:space="preserve">كبابة</t>
  </si>
  <si>
    <t xml:space="preserve">kabāba, kubāba</t>
  </si>
  <si>
    <t xml:space="preserve">蓽澄茄</t>
  </si>
  <si>
    <t xml:space="preserve">bìchéngqié</t>
  </si>
  <si>
    <t xml:space="preserve">尾胡椒</t>
  </si>
  <si>
    <t xml:space="preserve">https://en.wiktionary.org/wiki/%E8%93%BD%E6%BE%84%E8%8C%84</t>
  </si>
  <si>
    <t xml:space="preserve">kubébabors</t>
  </si>
  <si>
    <t xml:space="preserve">cubeba-pepper</t>
  </si>
  <si>
    <t xml:space="preserve">jávai bors [Javanese pepper]</t>
  </si>
  <si>
    <t xml:space="preserve">https://www.gbif.org/species/7606629</t>
  </si>
  <si>
    <t xml:space="preserve">http://legacy.tropicos.org/Name/25002639</t>
  </si>
  <si>
    <t xml:space="preserve">https://eol.org/pages/51845162</t>
  </si>
  <si>
    <t xml:space="preserve">कबाबचीनी </t>
  </si>
  <si>
    <t xml:space="preserve">kabābchīnī</t>
  </si>
  <si>
    <t xml:space="preserve">Chinese-cubeb</t>
  </si>
  <si>
    <t xml:space="preserve">kemukus</t>
  </si>
  <si>
    <t xml:space="preserve">کبابهٔ چینی‎</t>
  </si>
  <si>
    <t xml:space="preserve">Cuminum cyminum</t>
  </si>
  <si>
    <t xml:space="preserve">cumin</t>
  </si>
  <si>
    <t xml:space="preserve">the dried seeds of a West Asian flowering plant</t>
  </si>
  <si>
    <t xml:space="preserve">https://en.wikipedia.org/wiki/Cumin</t>
  </si>
  <si>
    <t xml:space="preserve">https://www.britannica.com/plant/cumin</t>
  </si>
  <si>
    <t xml:space="preserve">brown cumin</t>
  </si>
  <si>
    <t xml:space="preserve">Cumin</t>
  </si>
  <si>
    <t xml:space="preserve">cumin, brown</t>
  </si>
  <si>
    <t xml:space="preserve">cumin; kammun; ziran</t>
  </si>
  <si>
    <t xml:space="preserve">https://en.wiktionary.org/wiki/cumin</t>
  </si>
  <si>
    <t xml:space="preserve">S. Europe; W. &amp; C. Asia; India</t>
  </si>
  <si>
    <t xml:space="preserve">Tehran</t>
  </si>
  <si>
    <t xml:space="preserve">India; Iran; Lebanon</t>
  </si>
  <si>
    <t xml:space="preserve">peppery, aromatic</t>
  </si>
  <si>
    <t xml:space="preserve">curries, breads; colic</t>
  </si>
  <si>
    <t xml:space="preserve">III 23</t>
  </si>
  <si>
    <t xml:space="preserve">https://www.biodiversitylibrary.org/item/10838#page/421/mode/1up</t>
  </si>
  <si>
    <t xml:space="preserve">cumin.n.01</t>
  </si>
  <si>
    <t xml:space="preserve">cumin.n.02</t>
  </si>
  <si>
    <t xml:space="preserve">كمون </t>
  </si>
  <si>
    <t xml:space="preserve">kammūn</t>
  </si>
  <si>
    <t xml:space="preserve">孜然</t>
  </si>
  <si>
    <t xml:space="preserve">zī​rán</t>
  </si>
  <si>
    <t xml:space="preserve">római kömény</t>
  </si>
  <si>
    <t xml:space="preserve">Roman cumin</t>
  </si>
  <si>
    <t xml:space="preserve">egyiptomi kömény [Egyiptian cumin]</t>
  </si>
  <si>
    <t xml:space="preserve">Fructus Cumini</t>
  </si>
  <si>
    <t xml:space="preserve">https://www.gbif.org/species/3034775</t>
  </si>
  <si>
    <t xml:space="preserve">https://eol.org/pages/488085</t>
  </si>
  <si>
    <t xml:space="preserve">जीरा</t>
  </si>
  <si>
    <t xml:space="preserve">jīrā</t>
  </si>
  <si>
    <t xml:space="preserve">jintan putih</t>
  </si>
  <si>
    <t xml:space="preserve">Foeniculum vulgare</t>
  </si>
  <si>
    <t xml:space="preserve">Mill.</t>
  </si>
  <si>
    <t xml:space="preserve">the dried fruits of a perennial herb</t>
  </si>
  <si>
    <t xml:space="preserve">https://en.wikipedia.org/wiki/Fennel</t>
  </si>
  <si>
    <t xml:space="preserve">https://www.britannica.com/plant/fennel</t>
  </si>
  <si>
    <t xml:space="preserve">fennel (seeds)</t>
  </si>
  <si>
    <t xml:space="preserve">fennel; shamar; huixiang</t>
  </si>
  <si>
    <t xml:space="preserve">Syria</t>
  </si>
  <si>
    <t xml:space="preserve">Med.; W. Asia</t>
  </si>
  <si>
    <t xml:space="preserve">Argentina; Bulgaria; Germany; Greece; India; Lebanon</t>
  </si>
  <si>
    <t xml:space="preserve">light green to light brown</t>
  </si>
  <si>
    <t xml:space="preserve">licorice-like, warm</t>
  </si>
  <si>
    <t xml:space="preserve">fish, breads, sausages; colic</t>
  </si>
  <si>
    <t xml:space="preserve">II 88</t>
  </si>
  <si>
    <t xml:space="preserve">https://www.biodiversitylibrary.org/item/10837#page/515/mode/1up</t>
  </si>
  <si>
    <t xml:space="preserve">fennel.n.01</t>
  </si>
  <si>
    <t xml:space="preserve">fennel.n.04</t>
  </si>
  <si>
    <t xml:space="preserve">شمر</t>
  </si>
  <si>
    <t xml:space="preserve">shamar</t>
  </si>
  <si>
    <t xml:space="preserve">茴香</t>
  </si>
  <si>
    <t xml:space="preserve">huíxiāng</t>
  </si>
  <si>
    <t xml:space="preserve">hui-spice</t>
  </si>
  <si>
    <r>
      <rPr>
        <sz val="11"/>
        <color theme="1"/>
        <rFont val="Microsoft YaHei"/>
        <family val="2"/>
        <charset val="1"/>
      </rPr>
      <t xml:space="preserve">小茴香 </t>
    </r>
    <r>
      <rPr>
        <sz val="11"/>
        <color theme="1"/>
        <rFont val="Calibri"/>
        <family val="2"/>
        <charset val="1"/>
      </rPr>
      <t xml:space="preserve">*xiǎohúixiāng* [little-hui-spice]</t>
    </r>
  </si>
  <si>
    <r>
      <rPr>
        <sz val="11"/>
        <color theme="1"/>
        <rFont val="Microsoft YaHei"/>
        <family val="2"/>
        <charset val="1"/>
      </rPr>
      <t xml:space="preserve">小茴香 </t>
    </r>
    <r>
      <rPr>
        <sz val="11"/>
        <color theme="1"/>
        <rFont val="Calibri"/>
        <family val="2"/>
        <charset val="1"/>
      </rPr>
      <t xml:space="preserve">(</t>
    </r>
    <r>
      <rPr>
        <sz val="11"/>
        <color theme="1"/>
        <rFont val="Microsoft YaHei"/>
        <family val="2"/>
        <charset val="1"/>
      </rPr>
      <t xml:space="preserve">小茴</t>
    </r>
    <r>
      <rPr>
        <sz val="11"/>
        <color theme="1"/>
        <rFont val="Calibri"/>
        <family val="2"/>
        <charset val="1"/>
      </rPr>
      <t xml:space="preserve">)</t>
    </r>
    <r>
      <rPr>
        <sz val="11"/>
        <color theme="1"/>
        <rFont val="Microsoft YaHei"/>
        <family val="2"/>
        <charset val="1"/>
      </rPr>
      <t xml:space="preserve">； 槐香 </t>
    </r>
    <r>
      <rPr>
        <sz val="11"/>
        <color theme="1"/>
        <rFont val="Calibri"/>
        <family val="2"/>
        <charset val="1"/>
      </rPr>
      <t xml:space="preserve">(</t>
    </r>
    <r>
      <rPr>
        <sz val="11"/>
        <color theme="1"/>
        <rFont val="Microsoft YaHei"/>
        <family val="2"/>
        <charset val="1"/>
      </rPr>
      <t xml:space="preserve">茴香</t>
    </r>
    <r>
      <rPr>
        <sz val="11"/>
        <color theme="1"/>
        <rFont val="Calibri"/>
        <family val="2"/>
        <charset val="1"/>
      </rPr>
      <t xml:space="preserve">); </t>
    </r>
    <r>
      <rPr>
        <sz val="11"/>
        <color theme="1"/>
        <rFont val="Microsoft YaHei"/>
        <family val="2"/>
        <charset val="1"/>
      </rPr>
      <t xml:space="preserve">茴香 </t>
    </r>
    <r>
      <rPr>
        <sz val="11"/>
        <color theme="1"/>
        <rFont val="Calibri"/>
        <family val="2"/>
        <charset val="1"/>
      </rPr>
      <t xml:space="preserve">(</t>
    </r>
    <r>
      <rPr>
        <sz val="11"/>
        <color theme="1"/>
        <rFont val="Microsoft YaHei"/>
        <family val="2"/>
        <charset val="1"/>
      </rPr>
      <t xml:space="preserve">小茴香</t>
    </r>
    <r>
      <rPr>
        <sz val="11"/>
        <color theme="1"/>
        <rFont val="Calibri"/>
        <family val="2"/>
        <charset val="1"/>
      </rPr>
      <t xml:space="preserve">) </t>
    </r>
  </si>
  <si>
    <t xml:space="preserve">édeskömény</t>
  </si>
  <si>
    <t xml:space="preserve">sweet-cumin</t>
  </si>
  <si>
    <t xml:space="preserve">ánizskapor [anise-dill]</t>
  </si>
  <si>
    <t xml:space="preserve">Macaronesia, Medit. to Ethiopia and W. Nepal.</t>
  </si>
  <si>
    <t xml:space="preserve">Fructus Foeniculi; Foeniculi Fructus</t>
  </si>
  <si>
    <t xml:space="preserve">小茴香</t>
  </si>
  <si>
    <t xml:space="preserve">xiǎo​huí​xiāng</t>
  </si>
  <si>
    <t xml:space="preserve">Fennel</t>
  </si>
  <si>
    <t xml:space="preserve">Dried ripe fruit of Foeniculum vulgare Mill. (Fam. Apiaceae)</t>
  </si>
  <si>
    <t xml:space="preserve">Liver, Spleen, Kidney, Stomach</t>
  </si>
  <si>
    <t xml:space="preserve">सौंफ़</t>
  </si>
  <si>
    <t xml:space="preserve">saunf</t>
  </si>
  <si>
    <t xml:space="preserve">adas; jintan manis?</t>
  </si>
  <si>
    <t xml:space="preserve">رازیانه، بادیانه، بادیان</t>
  </si>
  <si>
    <t xml:space="preserve">Trigonella foenum-graecum</t>
  </si>
  <si>
    <t xml:space="preserve">fenugreek</t>
  </si>
  <si>
    <t xml:space="preserve">the seeds of a West Asian herb</t>
  </si>
  <si>
    <t xml:space="preserve">spice; herb</t>
  </si>
  <si>
    <t xml:space="preserve">seed; leaf</t>
  </si>
  <si>
    <t xml:space="preserve">https://en.wikipedia.org/wiki/Fenugreek</t>
  </si>
  <si>
    <t xml:space="preserve">https://www.britannica.com/plant/fenugreek</t>
  </si>
  <si>
    <t xml:space="preserve">fenugreek (seeds)</t>
  </si>
  <si>
    <t xml:space="preserve">fenugreek; hulba; huluba</t>
  </si>
  <si>
    <t xml:space="preserve">S. Europe; W. Asia</t>
  </si>
  <si>
    <t xml:space="preserve">Iraq</t>
  </si>
  <si>
    <t xml:space="preserve">India</t>
  </si>
  <si>
    <t xml:space="preserve">yellow seeds</t>
  </si>
  <si>
    <t xml:space="preserve">like burnt sugar, bitter</t>
  </si>
  <si>
    <t xml:space="preserve">curries, breads; diabetes</t>
  </si>
  <si>
    <t xml:space="preserve">II 155</t>
  </si>
  <si>
    <t xml:space="preserve">fenugreek.n.01</t>
  </si>
  <si>
    <t xml:space="preserve">fenugreek.n.02</t>
  </si>
  <si>
    <t xml:space="preserve">حلبة</t>
  </si>
  <si>
    <t xml:space="preserve">ḥulba</t>
  </si>
  <si>
    <t xml:space="preserve">胡蘆巴</t>
  </si>
  <si>
    <t xml:space="preserve">húlúbā</t>
  </si>
  <si>
    <t xml:space="preserve">görögszéna</t>
  </si>
  <si>
    <t xml:space="preserve">greek-hay</t>
  </si>
  <si>
    <t xml:space="preserve">http://www.efloras.org/florataxon.aspx?flora_id=2&amp;taxon_id=200012345</t>
  </si>
  <si>
    <t xml:space="preserve">From Malay adas (“fennel”), from Arabic عَدَس‎ (ʿadas, “lentil”), possibly via Persian عدس‎.</t>
  </si>
  <si>
    <t xml:space="preserve">Zingiber officinale</t>
  </si>
  <si>
    <t xml:space="preserve">Roscoe</t>
  </si>
  <si>
    <t xml:space="preserve">ginger</t>
  </si>
  <si>
    <t xml:space="preserve">the aromatic rhizomes of the ginger plant, fresh or dried</t>
  </si>
  <si>
    <t xml:space="preserve">turmeric</t>
  </si>
  <si>
    <t xml:space="preserve">wild ginger</t>
  </si>
  <si>
    <t xml:space="preserve">rhizome</t>
  </si>
  <si>
    <t xml:space="preserve">https://en.wikipedia.org/wiki/Ginger</t>
  </si>
  <si>
    <t xml:space="preserve">https://www.britannica.com/plant/ginger</t>
  </si>
  <si>
    <t xml:space="preserve">ginger; common ginger</t>
  </si>
  <si>
    <t xml:space="preserve">Ginger</t>
  </si>
  <si>
    <t xml:space="preserve">ginger; zanjabil; jiang</t>
  </si>
  <si>
    <t xml:space="preserve">common ginger</t>
  </si>
  <si>
    <t xml:space="preserve">Southeast Asia; India (secondary)</t>
  </si>
  <si>
    <t xml:space="preserve">Assam</t>
  </si>
  <si>
    <t xml:space="preserve">India; Jamaica; Nigeria; Sierra Leone</t>
  </si>
  <si>
    <t xml:space="preserve">light yellow when fresh, beige when powdered</t>
  </si>
  <si>
    <t xml:space="preserve">fiery, pungent</t>
  </si>
  <si>
    <t xml:space="preserve">Asian cooking; anti-emetic</t>
  </si>
  <si>
    <t xml:space="preserve">II 172</t>
  </si>
  <si>
    <t xml:space="preserve">https://www.biodiversitylibrary.org/item/10837#page/693/mode/1up</t>
  </si>
  <si>
    <t xml:space="preserve">ginger.n.01</t>
  </si>
  <si>
    <t xml:space="preserve">ginger.n.02</t>
  </si>
  <si>
    <t xml:space="preserve">ginger.n.03</t>
  </si>
  <si>
    <t xml:space="preserve">زنجبيل</t>
  </si>
  <si>
    <t xml:space="preserve">zanjabīl</t>
  </si>
  <si>
    <t xml:space="preserve">薑</t>
  </si>
  <si>
    <t xml:space="preserve">jiāng</t>
  </si>
  <si>
    <t xml:space="preserve">gyömbér</t>
  </si>
  <si>
    <t xml:space="preserve">Rhizoma Zingiberis </t>
  </si>
  <si>
    <t xml:space="preserve">https://herbaltcm.sn.polyu.edu.hk/herbal/zingiber-dried-ginger; https://herbaltcm.sn.polyu.edu.hk/herbal/fresh-ginger</t>
  </si>
  <si>
    <t xml:space="preserve">乾薑</t>
  </si>
  <si>
    <t xml:space="preserve">gānjiāng</t>
  </si>
  <si>
    <t xml:space="preserve">Zingiber (Dried Ginger)</t>
  </si>
  <si>
    <t xml:space="preserve">Dried rhizome of Zingiber officinale (Willd.) Rosc. (Fam. Zingiberaceae)</t>
  </si>
  <si>
    <t xml:space="preserve">pungent; hot</t>
  </si>
  <si>
    <t xml:space="preserve">Heart, Lung, Kidney, Stomach</t>
  </si>
  <si>
    <t xml:space="preserve">To warm the middle and dissipate cold, promote recovery from collapse, and eliminate damp and resolve phlegm</t>
  </si>
  <si>
    <t xml:space="preserve">https://www.gbif.org/species/2757280</t>
  </si>
  <si>
    <t xml:space="preserve">https://tropicos.org/name/34500018</t>
  </si>
  <si>
    <t xml:space="preserve">https://eol.org/pages/987032</t>
  </si>
  <si>
    <t xml:space="preserve">अदरक </t>
  </si>
  <si>
    <t xml:space="preserve">adrak</t>
  </si>
  <si>
    <t xml:space="preserve">jahe</t>
  </si>
  <si>
    <t xml:space="preserve">زنجبیل </t>
  </si>
  <si>
    <t xml:space="preserve">Piper longum</t>
  </si>
  <si>
    <t xml:space="preserve">P. retrofactum Vahl</t>
  </si>
  <si>
    <t xml:space="preserve">long pepper</t>
  </si>
  <si>
    <t xml:space="preserve">the spike-like cluster of fruits of Piper longum</t>
  </si>
  <si>
    <t xml:space="preserve">pepper; cubeb</t>
  </si>
  <si>
    <t xml:space="preserve">Java long pepper</t>
  </si>
  <si>
    <t xml:space="preserve">https://en.wikipedia.org/wiki/Long_pepper</t>
  </si>
  <si>
    <t xml:space="preserve">Indian long pepper; pippali; pipalli</t>
  </si>
  <si>
    <t xml:space="preserve">Long pepper</t>
  </si>
  <si>
    <t xml:space="preserve">long pepper; darfilfil; biba</t>
  </si>
  <si>
    <t xml:space="preserve">long pepper plant</t>
  </si>
  <si>
    <t xml:space="preserve">E. Himalaya to S. China; Indo-China; India</t>
  </si>
  <si>
    <t xml:space="preserve">Varanasi</t>
  </si>
  <si>
    <t xml:space="preserve">India; Indonesia; Thailand</t>
  </si>
  <si>
    <t xml:space="preserve">green to red when ripe, dark brown when dried</t>
  </si>
  <si>
    <t xml:space="preserve">pungent, peppery</t>
  </si>
  <si>
    <t xml:space="preserve">4-9</t>
  </si>
  <si>
    <t xml:space="preserve">South and Souteast Asian cuisine; Ayurveda and TCM</t>
  </si>
  <si>
    <t xml:space="preserve">long_pepper.n.01</t>
  </si>
  <si>
    <t xml:space="preserve">دارفلفل</t>
  </si>
  <si>
    <t xml:space="preserve">dārfilfil</t>
  </si>
  <si>
    <t xml:space="preserve">蓽撥</t>
  </si>
  <si>
    <t xml:space="preserve">bìbō</t>
  </si>
  <si>
    <t xml:space="preserve">hosszú bors</t>
  </si>
  <si>
    <t xml:space="preserve">long-pepper</t>
  </si>
  <si>
    <t xml:space="preserve">Fructus Piperis Longi; Piperis Longi Fructus</t>
  </si>
  <si>
    <t xml:space="preserve">蓽苃</t>
  </si>
  <si>
    <t xml:space="preserve">bìbá</t>
  </si>
  <si>
    <t xml:space="preserve">Long Pepper</t>
  </si>
  <si>
    <t xml:space="preserve">Dried nearly ripe fruit-spike of Piper longum L. (Fam. Piperaceae)</t>
  </si>
  <si>
    <t xml:space="preserve">bitter; hot</t>
  </si>
  <si>
    <t xml:space="preserve">Stomach, Large intestine</t>
  </si>
  <si>
    <t xml:space="preserve">https://www.gbif.org/species/3086338</t>
  </si>
  <si>
    <t xml:space="preserve">https://tropicos.org/name/25000012</t>
  </si>
  <si>
    <t xml:space="preserve">https://eol.org/pages/489436</t>
  </si>
  <si>
    <t xml:space="preserve">पिप्पली </t>
  </si>
  <si>
    <t xml:space="preserve">pippalī</t>
  </si>
  <si>
    <t xml:space="preserve">cabe jawa</t>
  </si>
  <si>
    <t xml:space="preserve">فلفل بلند</t>
  </si>
  <si>
    <t xml:space="preserve">https://powo.science.kew.org/taxon/586076-1</t>
  </si>
  <si>
    <t xml:space="preserve">Myristica fragrans</t>
  </si>
  <si>
    <t xml:space="preserve">Houtt.</t>
  </si>
  <si>
    <t xml:space="preserve">mace</t>
  </si>
  <si>
    <t xml:space="preserve">the aril (seed-covering) of the nutmeg</t>
  </si>
  <si>
    <t xml:space="preserve">nutmeg</t>
  </si>
  <si>
    <t xml:space="preserve">aril</t>
  </si>
  <si>
    <t xml:space="preserve">https://en.wikipedia.org/wiki/Nutmeg</t>
  </si>
  <si>
    <t xml:space="preserve">https://www.britannica.com/topic/mace-spice</t>
  </si>
  <si>
    <t xml:space="preserve">Mace</t>
  </si>
  <si>
    <t xml:space="preserve">mace; basbas; roudoukoupi</t>
  </si>
  <si>
    <t xml:space="preserve">nutmeg tree</t>
  </si>
  <si>
    <t xml:space="preserve">Moluccas (Indonesia)</t>
  </si>
  <si>
    <t xml:space="preserve">Banda Islands</t>
  </si>
  <si>
    <t xml:space="preserve">Grenada; Indonesia</t>
  </si>
  <si>
    <t xml:space="preserve">crimson red aril whn fresh, pale yellow when dried</t>
  </si>
  <si>
    <t xml:space="preserve">sweet, bitter, salty</t>
  </si>
  <si>
    <t xml:space="preserve">confectionary; peptic ulcers</t>
  </si>
  <si>
    <t xml:space="preserve">II 132</t>
  </si>
  <si>
    <t xml:space="preserve">https://www.biodiversitylibrary.org/item/10837#page/609/mode/1up</t>
  </si>
  <si>
    <t xml:space="preserve">nutmeg.n.01</t>
  </si>
  <si>
    <t xml:space="preserve">mace.n.03</t>
  </si>
  <si>
    <t xml:space="preserve">بسباسة</t>
  </si>
  <si>
    <t xml:space="preserve">basbāsa</t>
  </si>
  <si>
    <t xml:space="preserve">*qishrat jawz al-ṭīb* [the peel of the fragrant nut] قشرة جوز الطيب</t>
  </si>
  <si>
    <t xml:space="preserve">肉豆蔻皮</t>
  </si>
  <si>
    <t xml:space="preserve">ròudòukòupí</t>
  </si>
  <si>
    <t xml:space="preserve">flesh-bean-cardamom-skin</t>
  </si>
  <si>
    <t xml:space="preserve">szerecsendió-virág</t>
  </si>
  <si>
    <t xml:space="preserve">Saracen nut flower</t>
  </si>
  <si>
    <t xml:space="preserve">Arillus Myristicae</t>
  </si>
  <si>
    <t xml:space="preserve">Nutmeg</t>
  </si>
  <si>
    <t xml:space="preserve">https://www.gbif.org/species/5406817</t>
  </si>
  <si>
    <t xml:space="preserve">https://tropicos.org/name/21800077</t>
  </si>
  <si>
    <t xml:space="preserve">https://eol.org/pages/596922</t>
  </si>
  <si>
    <t xml:space="preserve">जावित्री</t>
  </si>
  <si>
    <t xml:space="preserve">jāvitrī</t>
  </si>
  <si>
    <t xml:space="preserve">bunga pala</t>
  </si>
  <si>
    <t xml:space="preserve">بسپاسه</t>
  </si>
  <si>
    <t xml:space="preserve">the seed of a peach-like fruit of the nutmeg tree of the Moluccas, Indonesia</t>
  </si>
  <si>
    <t xml:space="preserve">seed</t>
  </si>
  <si>
    <t xml:space="preserve">https://en.wikipedia.org/wiki/Nutmeg#Mace</t>
  </si>
  <si>
    <t xml:space="preserve">https://www.britannica.com/topic/nutmeg</t>
  </si>
  <si>
    <t xml:space="preserve">nutmeg; jawz al-tib; roudoukou</t>
  </si>
  <si>
    <t xml:space="preserve">Run</t>
  </si>
  <si>
    <t xml:space="preserve">pale brown nut, dark when powdered</t>
  </si>
  <si>
    <t xml:space="preserve">sweet, warm, nutty</t>
  </si>
  <si>
    <t xml:space="preserve">desserts, eggnog; diahrrhea</t>
  </si>
  <si>
    <t xml:space="preserve">nutmeg.n.02</t>
  </si>
  <si>
    <t xml:space="preserve">جوز الطيب</t>
  </si>
  <si>
    <t xml:space="preserve">jawz al-ṭīb</t>
  </si>
  <si>
    <t xml:space="preserve">fragrant nut</t>
  </si>
  <si>
    <t xml:space="preserve">肉豆蔻</t>
  </si>
  <si>
    <t xml:space="preserve">ròudòukòu</t>
  </si>
  <si>
    <t xml:space="preserve">flesh-bean-cardamom</t>
  </si>
  <si>
    <t xml:space="preserve">szerecsendió</t>
  </si>
  <si>
    <t xml:space="preserve">Saracen nut</t>
  </si>
  <si>
    <t xml:space="preserve">muskátdió [musk-nut]; mácisdió [mace-nut]</t>
  </si>
  <si>
    <t xml:space="preserve">Semen Myristicae; Myristicae Semen</t>
  </si>
  <si>
    <t xml:space="preserve">https://herbaltcm.sn.polyu.edu.hk/herbal/nutmeg</t>
  </si>
  <si>
    <t xml:space="preserve">Dried kernel of Myristica fragrans Houtt. (Fam. Myrisyicaceae)</t>
  </si>
  <si>
    <t xml:space="preserve">Astringent medicinal</t>
  </si>
  <si>
    <t xml:space="preserve">Spleen, Stomach, Large intestine</t>
  </si>
  <si>
    <t xml:space="preserve">To warm the middle and promote the flow of qi, and astringe the intestines and check diarrhea</t>
  </si>
  <si>
    <t xml:space="preserve">जायफल</t>
  </si>
  <si>
    <t xml:space="preserve">jāyaphal</t>
  </si>
  <si>
    <t xml:space="preserve">pala</t>
  </si>
  <si>
    <t xml:space="preserve">جوز هندی</t>
  </si>
  <si>
    <t xml:space="preserve">Piper nigrum</t>
  </si>
  <si>
    <t xml:space="preserve">the dried fruits of an Indian vine</t>
  </si>
  <si>
    <t xml:space="preserve">long pepper; cubeb</t>
  </si>
  <si>
    <t xml:space="preserve">https://en.wikipedia.org/wiki/Black_pepper</t>
  </si>
  <si>
    <t xml:space="preserve">https://www.britannica.com/plant/black-pepper-plant</t>
  </si>
  <si>
    <t xml:space="preserve">black pepper; peppercorns</t>
  </si>
  <si>
    <t xml:space="preserve">pepper; black pepper</t>
  </si>
  <si>
    <t xml:space="preserve">peppercorns</t>
  </si>
  <si>
    <t xml:space="preserve">pepper; fulful; hujiao</t>
  </si>
  <si>
    <t xml:space="preserve">pepper plant</t>
  </si>
  <si>
    <t xml:space="preserve">Malabar coast (South India)</t>
  </si>
  <si>
    <t xml:space="preserve">Karnataka</t>
  </si>
  <si>
    <t xml:space="preserve">Vietnam; Brazil; Indonesia; India; Sri Lanka; etc.</t>
  </si>
  <si>
    <t xml:space="preserve">black; white; green</t>
  </si>
  <si>
    <t xml:space="preserve">pungent, hot</t>
  </si>
  <si>
    <t xml:space="preserve">3-8</t>
  </si>
  <si>
    <t xml:space="preserve">flavors; colds; pepper steak; poivrade sauce; Pfefferkuchen</t>
  </si>
  <si>
    <t xml:space="preserve">II 144</t>
  </si>
  <si>
    <t xml:space="preserve">https://www.biodiversitylibrary.org/item/10837#page/633/mode/1up</t>
  </si>
  <si>
    <t xml:space="preserve">pepper.n.01</t>
  </si>
  <si>
    <t xml:space="preserve">pepper.n.03</t>
  </si>
  <si>
    <t xml:space="preserve">black pepper</t>
  </si>
  <si>
    <t xml:space="preserve">فلفل</t>
  </si>
  <si>
    <t xml:space="preserve">filfil, fulful</t>
  </si>
  <si>
    <t xml:space="preserve">[black pepper] *fulful aswad* فلفل أسود</t>
  </si>
  <si>
    <t xml:space="preserve">胡椒</t>
  </si>
  <si>
    <t xml:space="preserve">hújiāo</t>
  </si>
  <si>
    <t xml:space="preserve">barbarian-pepper</t>
  </si>
  <si>
    <r>
      <rPr>
        <sz val="11"/>
        <color theme="1"/>
        <rFont val="Microsoft YaHei"/>
        <family val="2"/>
        <charset val="1"/>
      </rPr>
      <t xml:space="preserve">黑胡椒 </t>
    </r>
    <r>
      <rPr>
        <sz val="11"/>
        <color theme="1"/>
        <rFont val="Calibri"/>
        <family val="2"/>
        <charset val="1"/>
      </rPr>
      <t xml:space="preserve">*hēihújiāo* [black-barbarian-pepper]</t>
    </r>
  </si>
  <si>
    <t xml:space="preserve">bors</t>
  </si>
  <si>
    <t xml:space="preserve">fekete bors [black pepper]</t>
  </si>
  <si>
    <t xml:space="preserve">pepper; peppercorn; biber; pepperwort; Malabar coast; Sri Lanka?; black gold</t>
  </si>
  <si>
    <t xml:space="preserve">Fructus Piperis nigri/albi; Piperis Fructus</t>
  </si>
  <si>
    <t xml:space="preserve">https://herbaltcm.sn.polyu.edu.hk/herbal/pepper-fruit</t>
  </si>
  <si>
    <t xml:space="preserve">Pepper Fruit</t>
  </si>
  <si>
    <t xml:space="preserve">Dried ripe fruit-spike of Piper nigrum L. (Fam. Piperaceae)</t>
  </si>
  <si>
    <t xml:space="preserve">To warm the middle and dissipate cold, subdue upward qi flow and to eliminate phlegm</t>
  </si>
  <si>
    <t xml:space="preserve">https://www.gbif.org/species/3086357</t>
  </si>
  <si>
    <t xml:space="preserve">https://tropicos.org/name/25000013</t>
  </si>
  <si>
    <t xml:space="preserve">https://eol.org/pages/596620</t>
  </si>
  <si>
    <t xml:space="preserve">काली मिर्च</t>
  </si>
  <si>
    <t xml:space="preserve">kālī mirch</t>
  </si>
  <si>
    <t xml:space="preserve">सफेद काली मिर्च…</t>
  </si>
  <si>
    <t xml:space="preserve">lada; lada hitam; lada putih; merica</t>
  </si>
  <si>
    <t xml:space="preserve">فلفل سیاه</t>
  </si>
  <si>
    <t xml:space="preserve">Crocus sativus</t>
  </si>
  <si>
    <t xml:space="preserve">saffron</t>
  </si>
  <si>
    <t xml:space="preserve">the stigmas or styles of the saffron crocus flower; stamen of Crocus sativus</t>
  </si>
  <si>
    <t xml:space="preserve">spice; dye</t>
  </si>
  <si>
    <t xml:space="preserve">stigma (style)</t>
  </si>
  <si>
    <t xml:space="preserve">https://en.wikipedia.org/wiki/Saffron</t>
  </si>
  <si>
    <t xml:space="preserve">https://www.britannica.com/topic/saffron</t>
  </si>
  <si>
    <t xml:space="preserve">Saffron</t>
  </si>
  <si>
    <t xml:space="preserve">saffron; zafaran; fanhonghua</t>
  </si>
  <si>
    <t xml:space="preserve">saffron crocus; autumn crocus</t>
  </si>
  <si>
    <t xml:space="preserve">Greece; Near East</t>
  </si>
  <si>
    <t xml:space="preserve">Santorini</t>
  </si>
  <si>
    <t xml:space="preserve">Iran; Spain; Kashmir; etc.</t>
  </si>
  <si>
    <t xml:space="preserve">deep red; dyes in orange</t>
  </si>
  <si>
    <t xml:space="preserve">pungent, bitter</t>
  </si>
  <si>
    <t xml:space="preserve">paella, bouillabaise, rice, tagine, fevers</t>
  </si>
  <si>
    <t xml:space="preserve">II 164</t>
  </si>
  <si>
    <t xml:space="preserve">https://www.biodiversitylibrary.org/item/10837#page/675/mode/1up</t>
  </si>
  <si>
    <t xml:space="preserve">saffron.n.01</t>
  </si>
  <si>
    <t xml:space="preserve">saffron.n.02</t>
  </si>
  <si>
    <t xml:space="preserve">زعفران</t>
  </si>
  <si>
    <t xml:space="preserve">zaʿfarān</t>
  </si>
  <si>
    <t xml:space="preserve">藏紅花</t>
  </si>
  <si>
    <t xml:space="preserve">zànghónghuā</t>
  </si>
  <si>
    <t xml:space="preserve">Tibetan-red-flower</t>
  </si>
  <si>
    <r>
      <rPr>
        <sz val="11"/>
        <color theme="1"/>
        <rFont val="Microsoft YaHei"/>
        <family val="2"/>
        <charset val="1"/>
      </rPr>
      <t xml:space="preserve">西紅花 </t>
    </r>
    <r>
      <rPr>
        <sz val="11"/>
        <color theme="1"/>
        <rFont val="Calibri"/>
        <family val="2"/>
        <charset val="1"/>
      </rPr>
      <t xml:space="preserve">*xīhónghuā* [western-red-flower]; </t>
    </r>
    <r>
      <rPr>
        <sz val="11"/>
        <color theme="1"/>
        <rFont val="Microsoft YaHei"/>
        <family val="2"/>
        <charset val="1"/>
      </rPr>
      <t xml:space="preserve">番紅花 </t>
    </r>
    <r>
      <rPr>
        <sz val="11"/>
        <color theme="1"/>
        <rFont val="Calibri"/>
        <family val="2"/>
        <charset val="1"/>
      </rPr>
      <t xml:space="preserve">*fān​hóng​huā* [foreign-red-flower]</t>
    </r>
  </si>
  <si>
    <t xml:space="preserve">sáfrány</t>
  </si>
  <si>
    <t xml:space="preserve">Greece or Asia Minor</t>
  </si>
  <si>
    <t xml:space="preserve">Stigmata Croci; Stylus Croci; Croci Stigma; </t>
  </si>
  <si>
    <t xml:space="preserve">https://herbaltcm.sn.polyu.edu.hk/herbal/saffron</t>
  </si>
  <si>
    <t xml:space="preserve">西紅花</t>
  </si>
  <si>
    <t xml:space="preserve">xīhónghuā</t>
  </si>
  <si>
    <t xml:space="preserve">Dried stigma of Crocus sativus L. (Fam. Iridaceae)</t>
  </si>
  <si>
    <t xml:space="preserve">Blood-activating menstruation regulating medicinal</t>
  </si>
  <si>
    <t xml:space="preserve">sweet; neutral</t>
  </si>
  <si>
    <t xml:space="preserve">Liver, Heart</t>
  </si>
  <si>
    <t xml:space="preserve">To activate blood circulation and eliminate blood stasis, cool the blood and detoxify, and tranquilize</t>
  </si>
  <si>
    <t xml:space="preserve">https://www.gbif.org/species/2747430</t>
  </si>
  <si>
    <t xml:space="preserve">https://tropicos.org/name/16600120</t>
  </si>
  <si>
    <t xml:space="preserve">https://eol.org/pages/488247</t>
  </si>
  <si>
    <t xml:space="preserve">केसर</t>
  </si>
  <si>
    <t xml:space="preserve">kesar</t>
  </si>
  <si>
    <t xml:space="preserve">hair, mane</t>
  </si>
  <si>
    <t xml:space="preserve">कुंकुम; जाफरान; सैफ्रन</t>
  </si>
  <si>
    <t xml:space="preserve">kuma-kuma; safron</t>
  </si>
  <si>
    <t xml:space="preserve">زعفران </t>
  </si>
  <si>
    <t xml:space="preserve">Illicium verum</t>
  </si>
  <si>
    <t xml:space="preserve">Hook.f.</t>
  </si>
  <si>
    <t xml:space="preserve">the star shaped pericarps of a tree from Vietnam and South China; fruit of Illicium verum</t>
  </si>
  <si>
    <t xml:space="preserve">pericarp</t>
  </si>
  <si>
    <t xml:space="preserve">https://en.wikipedia.org/wiki/Illicium_verum</t>
  </si>
  <si>
    <t xml:space="preserve">https://www.britannica.com/plant/star-anise</t>
  </si>
  <si>
    <t xml:space="preserve">star anise; Chinese star anise; Chinese anise</t>
  </si>
  <si>
    <t xml:space="preserve">Star anise</t>
  </si>
  <si>
    <t xml:space="preserve">star anise; yansun najmi; bajiaohuixiang; badian</t>
  </si>
  <si>
    <t xml:space="preserve">star anise tree</t>
  </si>
  <si>
    <t xml:space="preserve">SE. China; Vietnam</t>
  </si>
  <si>
    <t xml:space="preserve">Hainan</t>
  </si>
  <si>
    <t xml:space="preserve">China; Laos; Vietnam; Korea; Japan; Taiwan; Hainan; Philippines (POWO)</t>
  </si>
  <si>
    <t xml:space="preserve">orange brown</t>
  </si>
  <si>
    <t xml:space="preserve">bitter, licorice-like</t>
  </si>
  <si>
    <t xml:space="preserve">meats, desserts; colic</t>
  </si>
  <si>
    <t xml:space="preserve">II 117*</t>
  </si>
  <si>
    <t xml:space="preserve">https://www.biodiversitylibrary.org/item/10837#page/579/mode/1up</t>
  </si>
  <si>
    <t xml:space="preserve">star_anise.n.01</t>
  </si>
  <si>
    <t xml:space="preserve">star_anise.n.03</t>
  </si>
  <si>
    <t xml:space="preserve">يانسون نجمي</t>
  </si>
  <si>
    <t xml:space="preserve">yānsūn najmī</t>
  </si>
  <si>
    <t xml:space="preserve">八角</t>
  </si>
  <si>
    <t xml:space="preserve">bājiǎo</t>
  </si>
  <si>
    <t xml:space="preserve">octagon</t>
  </si>
  <si>
    <t xml:space="preserve">csillagánizs</t>
  </si>
  <si>
    <t xml:space="preserve">star-anise</t>
  </si>
  <si>
    <t xml:space="preserve">Fructus Anisi stellati; Anisi Stellati Fructus</t>
  </si>
  <si>
    <t xml:space="preserve">八角茴香</t>
  </si>
  <si>
    <t xml:space="preserve">bājiǎohúixiāng</t>
  </si>
  <si>
    <t xml:space="preserve">Chinese Star Anise</t>
  </si>
  <si>
    <t xml:space="preserve">Dried ripe fruit of Illicium verum Hook. f. (Fam. Magnoliaceae)</t>
  </si>
  <si>
    <t xml:space="preserve">Liver, Kidney, Spleen, Stomach</t>
  </si>
  <si>
    <t xml:space="preserve">https://www.gbif.org/species/2889756</t>
  </si>
  <si>
    <t xml:space="preserve">https://www.tropicos.org/name/50079582</t>
  </si>
  <si>
    <t xml:space="preserve">https://eol.org/pages/484056</t>
  </si>
  <si>
    <t xml:space="preserve">चक्रफूल</t>
  </si>
  <si>
    <t xml:space="preserve">bunga lawang</t>
  </si>
  <si>
    <t xml:space="preserve">Curcuma longa</t>
  </si>
  <si>
    <t xml:space="preserve">Curcuma domestica Valeton</t>
  </si>
  <si>
    <t xml:space="preserve">the bright yellow powder yielded from the rhizomes of Curcuma longa</t>
  </si>
  <si>
    <t xml:space="preserve">yellow zedoary</t>
  </si>
  <si>
    <t xml:space="preserve">culinary; medicinal; ritualistic</t>
  </si>
  <si>
    <t xml:space="preserve">https://en.wikipedia.org/wiki/Turmeric</t>
  </si>
  <si>
    <t xml:space="preserve">https://www.britannica.com/plant/turmeric</t>
  </si>
  <si>
    <t xml:space="preserve">Turmeric</t>
  </si>
  <si>
    <t xml:space="preserve">turmeric; kurkum</t>
  </si>
  <si>
    <t xml:space="preserve">southern Asia</t>
  </si>
  <si>
    <t xml:space="preserve">Tamil Nadu</t>
  </si>
  <si>
    <t xml:space="preserve">China; Honduras; India; Indonesia; Jamaica</t>
  </si>
  <si>
    <t xml:space="preserve">orange-yellow</t>
  </si>
  <si>
    <t xml:space="preserve">warm, acrid, bitter</t>
  </si>
  <si>
    <t xml:space="preserve">curries, dye; antiseptic</t>
  </si>
  <si>
    <t xml:space="preserve">II 178</t>
  </si>
  <si>
    <t xml:space="preserve">https://www.biodiversitylibrary.org/item/10837#page/705/mode/1up</t>
  </si>
  <si>
    <t xml:space="preserve">turmeric.n.01</t>
  </si>
  <si>
    <t xml:space="preserve">turmeric.n.02</t>
  </si>
  <si>
    <t xml:space="preserve">كركم</t>
  </si>
  <si>
    <t xml:space="preserve">kurkum</t>
  </si>
  <si>
    <t xml:space="preserve">薑黃</t>
  </si>
  <si>
    <t xml:space="preserve">jiānghuáng</t>
  </si>
  <si>
    <t xml:space="preserve">ginger-yellow</t>
  </si>
  <si>
    <r>
      <rPr>
        <sz val="11"/>
        <color theme="1"/>
        <rFont val="Microsoft YaHei"/>
        <family val="2"/>
        <charset val="1"/>
      </rPr>
      <t xml:space="preserve">黃薑 </t>
    </r>
    <r>
      <rPr>
        <sz val="11"/>
        <color theme="1"/>
        <rFont val="Calibri"/>
        <family val="2"/>
        <charset val="1"/>
      </rPr>
      <t xml:space="preserve">*huángjiāng* [yellow-ginger]</t>
    </r>
  </si>
  <si>
    <t xml:space="preserve">kurkuma</t>
  </si>
  <si>
    <t xml:space="preserve">Rhizoma Curcumae (Longae); Curcumae Longae Rhizoma</t>
  </si>
  <si>
    <t xml:space="preserve">https://herbaltcm.sn.polyu.edu.hk/herbal/turmeric</t>
  </si>
  <si>
    <t xml:space="preserve">Dried rhizome of Curcuma longa L. (Fam. Zingiberaceae)</t>
  </si>
  <si>
    <t xml:space="preserve">Blood-activating analgesic medicinal</t>
  </si>
  <si>
    <t xml:space="preserve">pungent, bitter; warm</t>
  </si>
  <si>
    <t xml:space="preserve">Liver, Spleen</t>
  </si>
  <si>
    <t xml:space="preserve">To elimainate blood stasis, promote the flow of qi, stimulate mentrual discharge and relieve pain</t>
  </si>
  <si>
    <t xml:space="preserve">https://www.gbif.org/species/2757624</t>
  </si>
  <si>
    <t xml:space="preserve">https://tropicos.org/name/34500029</t>
  </si>
  <si>
    <t xml:space="preserve">https://eol.org/pages/1122309</t>
  </si>
  <si>
    <t xml:space="preserve">हल्दी</t>
  </si>
  <si>
    <t xml:space="preserve">haldī</t>
  </si>
  <si>
    <t xml:space="preserve">kunyit</t>
  </si>
  <si>
    <t xml:space="preserve">زردچوبه</t>
  </si>
  <si>
    <t xml:space="preserve">Vanilla planifolia</t>
  </si>
  <si>
    <t xml:space="preserve">Andrews</t>
  </si>
  <si>
    <t xml:space="preserve">Vanilla fragrans Ames</t>
  </si>
  <si>
    <t xml:space="preserve">V. tahitensis J.W. Moore; V. pompona Schiede</t>
  </si>
  <si>
    <t xml:space="preserve">vanilla</t>
  </si>
  <si>
    <t xml:space="preserve">the aromatic seed pods of orchid species from America; fruit of Vanilla fragrans</t>
  </si>
  <si>
    <t xml:space="preserve">Tahitian vanilla; West Indian vanilla</t>
  </si>
  <si>
    <t xml:space="preserve">https://en.wikipedia.org/wiki/Vanilla</t>
  </si>
  <si>
    <t xml:space="preserve">https://www.britannica.com/plant/vanilla</t>
  </si>
  <si>
    <t xml:space="preserve">Vanilla</t>
  </si>
  <si>
    <t xml:space="preserve">vanilla; faniliya; xiangcao</t>
  </si>
  <si>
    <t xml:space="preserve">flat-leaved vanilla; Bourbon vanilla; Mexican vanilla</t>
  </si>
  <si>
    <t xml:space="preserve">Tropical America</t>
  </si>
  <si>
    <t xml:space="preserve">Central America</t>
  </si>
  <si>
    <t xml:space="preserve">Madagascar; Indonesia; Mexico; Papua New Guinea; China</t>
  </si>
  <si>
    <t xml:space="preserve">dark brown pod; creamy white extract</t>
  </si>
  <si>
    <t xml:space="preserve">fragrant, sweet, delicious</t>
  </si>
  <si>
    <t xml:space="preserve">flavouring; baking; desserts; perfumery; aromatherapy</t>
  </si>
  <si>
    <t xml:space="preserve">II 114</t>
  </si>
  <si>
    <t xml:space="preserve">https://www.biodiversitylibrary.org/item/10837#page/573/mode/1up</t>
  </si>
  <si>
    <t xml:space="preserve">vanilla.n.01</t>
  </si>
  <si>
    <t xml:space="preserve">vanilla.n.02</t>
  </si>
  <si>
    <t xml:space="preserve">فانيليا</t>
  </si>
  <si>
    <t xml:space="preserve">fānīliyā</t>
  </si>
  <si>
    <t xml:space="preserve">香草</t>
  </si>
  <si>
    <t xml:space="preserve">xiāngcǎo</t>
  </si>
  <si>
    <t xml:space="preserve">fragrant-herb</t>
  </si>
  <si>
    <r>
      <rPr>
        <sz val="11"/>
        <color theme="1"/>
        <rFont val="Calibri"/>
        <family val="2"/>
        <charset val="1"/>
      </rPr>
      <t xml:space="preserve">Cantonese </t>
    </r>
    <r>
      <rPr>
        <sz val="11"/>
        <color theme="1"/>
        <rFont val="Microsoft YaHei"/>
        <family val="2"/>
        <charset val="1"/>
      </rPr>
      <t xml:space="preserve">雲呢拿 </t>
    </r>
    <r>
      <rPr>
        <sz val="11"/>
        <color theme="1"/>
        <rFont val="Calibri"/>
        <family val="2"/>
        <charset val="1"/>
      </rPr>
      <t xml:space="preserve">*wan4 nei1 laa4-2*</t>
    </r>
  </si>
  <si>
    <t xml:space="preserve">vanília</t>
  </si>
  <si>
    <t xml:space="preserve">second most expensive after saffron!; 1520s Hernán Cortés</t>
  </si>
  <si>
    <t xml:space="preserve">Fructus Vanillae</t>
  </si>
  <si>
    <t xml:space="preserve">https://www.gbif.org/species/2803398</t>
  </si>
  <si>
    <t xml:space="preserve">https://www.tropicos.org/name/23501046</t>
  </si>
  <si>
    <t xml:space="preserve">https://eol.org/pages/1127948</t>
  </si>
  <si>
    <t xml:space="preserve">वैनिला</t>
  </si>
  <si>
    <t xml:space="preserve">vainilaa</t>
  </si>
  <si>
    <t xml:space="preserve">vanila</t>
  </si>
  <si>
    <t xml:space="preserve">وانیل</t>
  </si>
  <si>
    <t xml:space="preserve">inn</t>
  </si>
  <si>
    <t xml:space="preserve">https://powo.science.kew.org/taxon/77178270-1</t>
  </si>
  <si>
    <t xml:space="preserve">Wurfbainia aromatica</t>
  </si>
  <si>
    <t xml:space="preserve">(Roxb.) Škorničk. &amp; A.D.Poulsen</t>
  </si>
  <si>
    <t xml:space="preserve">Amomum aromaticum Roxb.</t>
  </si>
  <si>
    <t xml:space="preserve">Bengal cardamom</t>
  </si>
  <si>
    <t xml:space="preserve">the smoked, brown fruits of Wurfbania aromatica, similar to tsaoko</t>
  </si>
  <si>
    <t xml:space="preserve">Bengal cardamom; Nepal cardamom; large cardamom</t>
  </si>
  <si>
    <t xml:space="preserve">N Ind; Bangl; Nepal; eastern Himalayas</t>
  </si>
  <si>
    <t xml:space="preserve">Dhaka</t>
  </si>
  <si>
    <t xml:space="preserve">Vietnam?</t>
  </si>
  <si>
    <t xml:space="preserve">brown</t>
  </si>
  <si>
    <t xml:space="preserve">https://powo.science.kew.org/taxon/872166-1</t>
  </si>
  <si>
    <t xml:space="preserve">Amomum subulatum</t>
  </si>
  <si>
    <t xml:space="preserve">Roxb.</t>
  </si>
  <si>
    <t xml:space="preserve">black cardamom</t>
  </si>
  <si>
    <t xml:space="preserve">the dark brown, smoked seed pods of a Himalayan plant</t>
  </si>
  <si>
    <t xml:space="preserve">https://en.wikipedia.org/wiki/Black_cardamom</t>
  </si>
  <si>
    <t xml:space="preserve">black cardamom; brown cardamom; greater cardamom; Indian cardamom; Indian black cardamom; Nepal cardamom; Nepaul cardamom; Nepalese cardamom; Bengal cardamom; big cardamom; hill cardamon; winged cardamom; fake cardamom; false cardamom; amomum in Classical texts</t>
  </si>
  <si>
    <t xml:space="preserve">brown cardamom; greater cardamom; Indian cardamom; Nepal cardamom; Indian black cardamom; Bengal cardamom; big cardamom; hill cardamon; winged cardamom; fake cardamom; false cardamom</t>
  </si>
  <si>
    <t xml:space="preserve">Nepaul cardamom; Bengal cardamom; greater cardamom; amomum in Classical texts</t>
  </si>
  <si>
    <t xml:space="preserve">Brown cardamom, Nepalese cardamom; False cardamom; Winged cardamom</t>
  </si>
  <si>
    <t xml:space="preserve">kakola local name near Eastern Tibet</t>
  </si>
  <si>
    <t xml:space="preserve">Himalayas</t>
  </si>
  <si>
    <t xml:space="preserve">Kathmandu</t>
  </si>
  <si>
    <t xml:space="preserve">smoky</t>
  </si>
  <si>
    <t xml:space="preserve">Roxburgh's Plants of the coast of Coromandel</t>
  </si>
  <si>
    <t xml:space="preserve">III 277</t>
  </si>
  <si>
    <t xml:space="preserve">roxburgh_1819_plants</t>
  </si>
  <si>
    <t xml:space="preserve">https://www.biodiversitylibrary.org/item/9713#page/126/mode/1up</t>
  </si>
  <si>
    <t xml:space="preserve">https://tropical.theferns.info/viewtropical.php?id=Amomum+subulatum</t>
  </si>
  <si>
    <t xml:space="preserve">قاقلة</t>
  </si>
  <si>
    <t xml:space="preserve">qāqulla</t>
  </si>
  <si>
    <t xml:space="preserve">香豆蔻</t>
  </si>
  <si>
    <t xml:space="preserve">xiāngdòukòu</t>
  </si>
  <si>
    <t xml:space="preserve">fragrant-cardamom</t>
  </si>
  <si>
    <r>
      <rPr>
        <sz val="11"/>
        <color theme="1"/>
        <rFont val="Microsoft YaHei"/>
        <family val="2"/>
        <charset val="1"/>
      </rPr>
      <t xml:space="preserve">嘎哥拉 </t>
    </r>
    <r>
      <rPr>
        <sz val="11"/>
        <color theme="1"/>
        <rFont val="Calibri"/>
        <family val="2"/>
        <charset val="1"/>
      </rPr>
      <t xml:space="preserve">*gāgēlā*</t>
    </r>
  </si>
  <si>
    <t xml:space="preserve">fekete kardamom</t>
  </si>
  <si>
    <t xml:space="preserve">荳蔻（黑色）</t>
  </si>
  <si>
    <t xml:space="preserve">http://www.efloras.org/florataxon.aspx?flora_id=2&amp;taxon_id=200028341</t>
  </si>
  <si>
    <t xml:space="preserve">https://www.gbif.org/species/5301632</t>
  </si>
  <si>
    <t xml:space="preserve">https://eol.org/pages/1126561</t>
  </si>
  <si>
    <t xml:space="preserve">बड़ी इलाइची</t>
  </si>
  <si>
    <t xml:space="preserve">baḍī ilāicī</t>
  </si>
  <si>
    <t xml:space="preserve">https://powo.science.kew.org/taxon/797036-1</t>
  </si>
  <si>
    <t xml:space="preserve">Hornstedtia costata</t>
  </si>
  <si>
    <t xml:space="preserve">(Roxb.) K.Schum.</t>
  </si>
  <si>
    <t xml:space="preserve">Amomum costatum (Roxb.) Benth. ex Baker</t>
  </si>
  <si>
    <t xml:space="preserve">Chinese black cardamom</t>
  </si>
  <si>
    <t xml:space="preserve">the dark seed pods of Hornstedtia costata, similar to tsaoko</t>
  </si>
  <si>
    <t xml:space="preserve">E As</t>
  </si>
  <si>
    <t xml:space="preserve">Yunnan</t>
  </si>
  <si>
    <t xml:space="preserve">https://powo.science.kew.org/taxon/795279-1</t>
  </si>
  <si>
    <t xml:space="preserve">Alpinia galanga</t>
  </si>
  <si>
    <t xml:space="preserve">(L.) Willd.</t>
  </si>
  <si>
    <t xml:space="preserve">greater galangal</t>
  </si>
  <si>
    <t xml:space="preserve">the rhizomes of a tropical, medicinal plant; the seeds are used in TCM</t>
  </si>
  <si>
    <t xml:space="preserve">rhizome; fruit</t>
  </si>
  <si>
    <t xml:space="preserve">greater galangal; galangal; greater galanga; galanga; galingale; laos;lengkuas</t>
  </si>
  <si>
    <t xml:space="preserve">galangal; greater galangal</t>
  </si>
  <si>
    <t xml:space="preserve">Greater galanga, galanga, laos, lengkuas, +galingale</t>
  </si>
  <si>
    <t xml:space="preserve">galingale</t>
  </si>
  <si>
    <t xml:space="preserve">Trop As</t>
  </si>
  <si>
    <t xml:space="preserve">SEA</t>
  </si>
  <si>
    <t xml:space="preserve">gingery, camphor-like</t>
  </si>
  <si>
    <t xml:space="preserve">Indonesian curries; anti-emetic</t>
  </si>
  <si>
    <t xml:space="preserve">خولنجان</t>
  </si>
  <si>
    <t xml:space="preserve">khūlanjān, khawlanjān</t>
  </si>
  <si>
    <t xml:space="preserve">amar_arabian_2017</t>
  </si>
  <si>
    <t xml:space="preserve">红豆蔻</t>
  </si>
  <si>
    <t xml:space="preserve">hóngdòukòu</t>
  </si>
  <si>
    <t xml:space="preserve">red-cardamom</t>
  </si>
  <si>
    <t xml:space="preserve">Galangae Fructus</t>
  </si>
  <si>
    <t xml:space="preserve">https://herbaltcm.sn.polyu.edu.hk/herbal/galangal-fruit</t>
  </si>
  <si>
    <t xml:space="preserve">Galangal Fruit</t>
  </si>
  <si>
    <t xml:space="preserve">Dried ripe fruit of Alpinia galanga Willd. (Fam. Zingiberaceae)</t>
  </si>
  <si>
    <t xml:space="preserve">Dampness-resolving medicinal</t>
  </si>
  <si>
    <t xml:space="preserve">Spleen, Lung</t>
  </si>
  <si>
    <t xml:space="preserve">To dispel damp-cold, invigorate the function of the spleen, and promote disgestion</t>
  </si>
  <si>
    <t xml:space="preserve">http://www.efloras.org/florataxon.aspx?flora_id=2&amp;taxon_id=200028269</t>
  </si>
  <si>
    <t xml:space="preserve">https://powo.science.kew.org/taxon/795588-1</t>
  </si>
  <si>
    <t xml:space="preserve">Amomum maximum</t>
  </si>
  <si>
    <t xml:space="preserve">Amomum dealbatum Roxb.</t>
  </si>
  <si>
    <t xml:space="preserve">Java cardamom</t>
  </si>
  <si>
    <t xml:space="preserve">the seeds of an Indonesian plant,</t>
  </si>
  <si>
    <t xml:space="preserve">culinary; ornamental</t>
  </si>
  <si>
    <t xml:space="preserve">https://id.wikipedia.org/wiki/Wresah</t>
  </si>
  <si>
    <t xml:space="preserve">wresah, resah, hanggasa</t>
  </si>
  <si>
    <t xml:space="preserve">Piper retrofractum</t>
  </si>
  <si>
    <t xml:space="preserve">Vahl</t>
  </si>
  <si>
    <t xml:space="preserve">Piper chaba W.Hunter</t>
  </si>
  <si>
    <t xml:space="preserve">Javanese long pepper</t>
  </si>
  <si>
    <t xml:space="preserve">fruit of Piper retrofractum</t>
  </si>
  <si>
    <t xml:space="preserve">https://en.wikipedia.org/wiki/Piper_retrofractum</t>
  </si>
  <si>
    <t xml:space="preserve">Javanese long pepper; Balinese long pepper</t>
  </si>
  <si>
    <t xml:space="preserve">Java long pepper; chui jhal pepper; dee plee</t>
  </si>
  <si>
    <t xml:space="preserve">cabai/cabe, cabe jawa</t>
  </si>
  <si>
    <t xml:space="preserve">SE As</t>
  </si>
  <si>
    <t xml:space="preserve">Java</t>
  </si>
  <si>
    <t xml:space="preserve">!!!!!!!!!!</t>
  </si>
  <si>
    <t xml:space="preserve">https://powo.science.kew.org/taxon/795288-1</t>
  </si>
  <si>
    <t xml:space="preserve">Alpinia hainanensis</t>
  </si>
  <si>
    <t xml:space="preserve">K.Schum.</t>
  </si>
  <si>
    <t xml:space="preserve">Alpinia katsumadai Hayata</t>
  </si>
  <si>
    <t xml:space="preserve">katsumada galangal seed</t>
  </si>
  <si>
    <t xml:space="preserve">the light brown, brain-shaped fruits of Alpinia hainanensis used in TCM</t>
  </si>
  <si>
    <t xml:space="preserve">polyu_2022_chinese</t>
  </si>
  <si>
    <t xml:space="preserve">medicinal</t>
  </si>
  <si>
    <t xml:space="preserve">https://zh.wikipedia.org/wiki/%E8%8D%89%E8%B1%86%E8%94%BB</t>
  </si>
  <si>
    <t xml:space="preserve">Katsumada Galangal Seed {polyu}</t>
  </si>
  <si>
    <t xml:space="preserve">海南山姜</t>
  </si>
  <si>
    <t xml:space="preserve">S. China; Vietnam</t>
  </si>
  <si>
    <t xml:space="preserve">草豆蔻</t>
  </si>
  <si>
    <t xml:space="preserve">cǎodòukòu</t>
  </si>
  <si>
    <t xml:space="preserve">herb-cardamom</t>
  </si>
  <si>
    <t xml:space="preserve">Alpiniae Katsumdai Semen</t>
  </si>
  <si>
    <t xml:space="preserve">https://herbaltcm.sn.polyu.edu.hk/en/herbal/katsumada-galangal-seed</t>
  </si>
  <si>
    <t xml:space="preserve">Katsumada Galangal Seed</t>
  </si>
  <si>
    <t xml:space="preserve">Dried almost ripe seed of Alpinia katsumadai Hayata (Fam. Zingiberaceae)</t>
  </si>
  <si>
    <t xml:space="preserve">Spleen, Stomach</t>
  </si>
  <si>
    <t xml:space="preserve">To remove damp, invigorate the spleen function, warm the stomach and arrest vomiting</t>
  </si>
  <si>
    <t xml:space="preserve">http://www.efloras.org/florataxon.aspx?flora_id=2&amp;taxon_id=200028274</t>
  </si>
  <si>
    <t xml:space="preserve">https://powo.science.kew.org/taxon/77178274-1</t>
  </si>
  <si>
    <t xml:space="preserve">Wurfbainia compacta</t>
  </si>
  <si>
    <t xml:space="preserve">(Sol. ex Maton) Škorničk. &amp; A.D.Poulsen</t>
  </si>
  <si>
    <t xml:space="preserve">Amomum compactum Sol. ex Maton; Amomum kepulaga Sprague &amp; Burkill</t>
  </si>
  <si>
    <t xml:space="preserve">kepulaga</t>
  </si>
  <si>
    <t xml:space="preserve">the white fruits of Wurfbania compacta from Sumatra and Java</t>
  </si>
  <si>
    <t xml:space="preserve">white cardamom</t>
  </si>
  <si>
    <t xml:space="preserve">*white cardamom* can also refer to the bleached fruits of green cardamom</t>
  </si>
  <si>
    <t xml:space="preserve">kepulaga; Indonesian cardamom; round cardamom; Java round cardamom; Java white cardamom</t>
  </si>
  <si>
    <t xml:space="preserve">Indonesian cardamom; round cardamom</t>
  </si>
  <si>
    <t xml:space="preserve">Kepulaga, round cardamom, Siam cardamom</t>
  </si>
  <si>
    <t xml:space="preserve">Java round cardamom {polyu}</t>
  </si>
  <si>
    <t xml:space="preserve">Sumatra to W. Jawa</t>
  </si>
  <si>
    <t xml:space="preserve">Palembang</t>
  </si>
  <si>
    <t xml:space="preserve">white</t>
  </si>
  <si>
    <t xml:space="preserve">爪哇白豆蔻</t>
  </si>
  <si>
    <t xml:space="preserve">zhǎowā báidòukòu</t>
  </si>
  <si>
    <t xml:space="preserve">Java-white-cardamom</t>
  </si>
  <si>
    <t xml:space="preserve">Amomi Fructus Rotundus</t>
  </si>
  <si>
    <t xml:space="preserve">https://herbaltcm.sn.polyu.edu.hk/herbal/round-cardamon-fruit</t>
  </si>
  <si>
    <t xml:space="preserve">豆蔻</t>
  </si>
  <si>
    <t xml:space="preserve">dòukòu</t>
  </si>
  <si>
    <t xml:space="preserve">Round Cardamon Fruit</t>
  </si>
  <si>
    <t xml:space="preserve">Dried ripe fruit of Amomum kravanh Pierre ex Gagnep. or Amomum compactum Soland ex Maton (Fam. Zingiberaceae)</t>
  </si>
  <si>
    <t xml:space="preserve">Spleen, Lung, Stomach</t>
  </si>
  <si>
    <t xml:space="preserve">To resolve damp, remove retained food, promote the flow of qi and warm the spleen and stomach topromote digestion</t>
  </si>
  <si>
    <t xml:space="preserve">http://www.efloras.org/florataxon.aspx?flora_id=2&amp;taxon_id=200028314</t>
  </si>
  <si>
    <t xml:space="preserve">no</t>
  </si>
  <si>
    <t xml:space="preserve">Schinus molle</t>
  </si>
  <si>
    <t xml:space="preserve">S. terebinthifolia Raddi</t>
  </si>
  <si>
    <t xml:space="preserve">pink pepper</t>
  </si>
  <si>
    <t xml:space="preserve">Pinkish peppercorns sourced from two different South American species, the Peruvian pepper tree, and the Brazilian pepper tree; both unrelated to true black pepper.</t>
  </si>
  <si>
    <t xml:space="preserve">https://en.wikipedia.org/wiki/Pink_peppercorn</t>
  </si>
  <si>
    <t xml:space="preserve">https://www.britannica.com/plant/pepper-tree</t>
  </si>
  <si>
    <t xml:space="preserve">pink pepper; Peruvian pepper</t>
  </si>
  <si>
    <t xml:space="preserve">pepper rosé</t>
  </si>
  <si>
    <t xml:space="preserve">Peruvian pepper tree</t>
  </si>
  <si>
    <t xml:space="preserve">Peru</t>
  </si>
  <si>
    <t xml:space="preserve">pink; bright red</t>
  </si>
  <si>
    <t xml:space="preserve">pink peppercorn</t>
  </si>
  <si>
    <t xml:space="preserve">فلفل وردي</t>
  </si>
  <si>
    <t xml:space="preserve">fulful wardī</t>
  </si>
  <si>
    <t xml:space="preserve">فلفل بيروفي the plant</t>
  </si>
  <si>
    <t xml:space="preserve">粉紅胡椒</t>
  </si>
  <si>
    <t xml:space="preserve">fěnhóng hújiāo</t>
  </si>
  <si>
    <t xml:space="preserve">pink-peppercorn</t>
  </si>
  <si>
    <t xml:space="preserve">rózsaszín bors</t>
  </si>
  <si>
    <t xml:space="preserve">Christmas berry in Japanese;SAm. Reunion</t>
  </si>
  <si>
    <t xml:space="preserve">https://www.gbif.org/species/3190642</t>
  </si>
  <si>
    <t xml:space="preserve">https://tropicos.org/name/1300267</t>
  </si>
  <si>
    <t xml:space="preserve">https://eol.org/pages/582275</t>
  </si>
  <si>
    <t xml:space="preserve">https://powo.science.kew.org/taxon/77178294-1</t>
  </si>
  <si>
    <t xml:space="preserve">Wurfbainia vera</t>
  </si>
  <si>
    <t xml:space="preserve">(Blackw.) Škorničk. &amp; A.D.Poulsen</t>
  </si>
  <si>
    <t xml:space="preserve">Amomum krervanh Pierre &amp; Gagnep.; Amomum kravanh Pierre ex Gagnep.</t>
  </si>
  <si>
    <t xml:space="preserve">Siam cardamom</t>
  </si>
  <si>
    <t xml:space="preserve">the white fuits of Wurfbainia vera from Indochina</t>
  </si>
  <si>
    <t xml:space="preserve">Java white cardamom</t>
  </si>
  <si>
    <t xml:space="preserve">the first plant species named by a woman</t>
  </si>
  <si>
    <t xml:space="preserve">https://en.wikipedia.org/wiki/Wurfbainia_vera</t>
  </si>
  <si>
    <t xml:space="preserve">Cambodian cardamom; krervanh; Siam cardamom; Thai cardamom; round cardamom</t>
  </si>
  <si>
    <t xml:space="preserve">Cambodian cardamom; krervanh; Siam cardamom</t>
  </si>
  <si>
    <t xml:space="preserve">Siam cardamom; Cambodian cardamom</t>
  </si>
  <si>
    <t xml:space="preserve">Thai cardamom; round cardamom</t>
  </si>
  <si>
    <t xml:space="preserve">https://uses.plantnet-project.org/en/Amomum_krervanh_(PROSEA)</t>
  </si>
  <si>
    <t xml:space="preserve">Trop. Asia; SEA; Indochina</t>
  </si>
  <si>
    <t xml:space="preserve">Indochina</t>
  </si>
  <si>
    <t xml:space="preserve">Phnom Penh</t>
  </si>
  <si>
    <t xml:space="preserve">白豆蔻</t>
  </si>
  <si>
    <t xml:space="preserve">báidòukòu</t>
  </si>
  <si>
    <t xml:space="preserve">white-cardamom</t>
  </si>
  <si>
    <r>
      <rPr>
        <sz val="11"/>
        <color theme="1"/>
        <rFont val="Microsoft YaHei"/>
        <family val="2"/>
        <charset val="1"/>
      </rPr>
      <t xml:space="preserve">豆蔻 </t>
    </r>
    <r>
      <rPr>
        <sz val="11"/>
        <color theme="1"/>
        <rFont val="Calibri"/>
        <family val="2"/>
        <charset val="1"/>
      </rPr>
      <t xml:space="preserve">[bean-cardamom]</t>
    </r>
  </si>
  <si>
    <t xml:space="preserve">https://sys01.lib.hkbu.edu.hk/cmed/mmid/detail.php?qry=amomum&amp;sort=name_cht&amp;lang=eng&amp;page=1&amp;pid=B00174</t>
  </si>
  <si>
    <t xml:space="preserve">Zanthoxylum bungeanum</t>
  </si>
  <si>
    <t xml:space="preserve">Maxim.</t>
  </si>
  <si>
    <t xml:space="preserve">Z. armatum DC.; et al.</t>
  </si>
  <si>
    <t xml:space="preserve">Sichuan pepper</t>
  </si>
  <si>
    <t xml:space="preserve">the numbing, red or green fruits of East Asian prickly ash trees</t>
  </si>
  <si>
    <t xml:space="preserve">sansho</t>
  </si>
  <si>
    <t xml:space="preserve">https://en.wikipedia.org/wiki/Sichuan_pepper</t>
  </si>
  <si>
    <t xml:space="preserve">https://www.britannica.com/topic/Sichuan-pepper</t>
  </si>
  <si>
    <t xml:space="preserve">Chinese pepper; Szechwan pepper</t>
  </si>
  <si>
    <t xml:space="preserve">Chinese pepper</t>
  </si>
  <si>
    <t xml:space="preserve">Szechwan pepper</t>
  </si>
  <si>
    <t xml:space="preserve">Sichuan pepper; fagara; fulful sitshuwan; huajiao</t>
  </si>
  <si>
    <t xml:space="preserve">prickly ash tree</t>
  </si>
  <si>
    <t xml:space="preserve">China</t>
  </si>
  <si>
    <t xml:space="preserve">Sichuan</t>
  </si>
  <si>
    <t xml:space="preserve">red; green</t>
  </si>
  <si>
    <t xml:space="preserve">woodsy, peppery</t>
  </si>
  <si>
    <t xml:space="preserve">meats; colic</t>
  </si>
  <si>
    <t xml:space="preserve">http://www.botanicus.org/page/471605</t>
  </si>
  <si>
    <t xml:space="preserve">فلفل سيتشوان</t>
  </si>
  <si>
    <t xml:space="preserve">fulful sītshuwān</t>
  </si>
  <si>
    <t xml:space="preserve">花椒</t>
  </si>
  <si>
    <t xml:space="preserve">huā​jiāo</t>
  </si>
  <si>
    <t xml:space="preserve">flower-pepper</t>
  </si>
  <si>
    <r>
      <rPr>
        <sz val="11"/>
        <color theme="1"/>
        <rFont val="Microsoft YaHei"/>
        <family val="2"/>
        <charset val="1"/>
      </rPr>
      <t xml:space="preserve">花椒 </t>
    </r>
    <r>
      <rPr>
        <sz val="11"/>
        <color theme="1"/>
        <rFont val="Calibri"/>
        <family val="2"/>
        <charset val="1"/>
      </rPr>
      <t xml:space="preserve">(...)</t>
    </r>
  </si>
  <si>
    <t xml:space="preserve">szecsuáni bors</t>
  </si>
  <si>
    <t xml:space="preserve">fagara; Wyk at Z. piperitum, en and zh wiki, Flora of china http://www.efloras.org/florataxon.aspx?flora_id=2&amp;taxon_id=135262</t>
  </si>
  <si>
    <t xml:space="preserve">Pericarpium/Fructus Zanthoxyli</t>
  </si>
  <si>
    <t xml:space="preserve">Pricklyash Peel</t>
  </si>
  <si>
    <t xml:space="preserve">https://powo.science.kew.org/taxon/77178198-1</t>
  </si>
  <si>
    <t xml:space="preserve">Lanxangia tsao-ko</t>
  </si>
  <si>
    <t xml:space="preserve">(Crevost &amp; Lemarié) M.F.Newman &amp; Škorničk.</t>
  </si>
  <si>
    <t xml:space="preserve">Amomum hongtsaoko Liang et Fang; Amomum tsao-ko/Amomum tsok-ko Crevost et Lemaire</t>
  </si>
  <si>
    <t xml:space="preserve">tsaoko</t>
  </si>
  <si>
    <t xml:space="preserve">the dark brown fruits of Lanxangia tsao-ko from Yunnan, tsaoko</t>
  </si>
  <si>
    <t xml:space="preserve">tsaoko; tsao-ko cardamom; large cardamom; caoguo; Yunnan cardamom</t>
  </si>
  <si>
    <t xml:space="preserve">tsao-ko cardamom; large cardamom</t>
  </si>
  <si>
    <t xml:space="preserve">caoguo {polyu}</t>
  </si>
  <si>
    <t xml:space="preserve">草果</t>
  </si>
  <si>
    <t xml:space="preserve">cǎoguǒ</t>
  </si>
  <si>
    <t xml:space="preserve">herb-fruit</t>
  </si>
  <si>
    <t xml:space="preserve">Tsaoko Fructus</t>
  </si>
  <si>
    <t xml:space="preserve">https://herbaltcm.sn.polyu.edu.hk/herbal/caoguo</t>
  </si>
  <si>
    <t xml:space="preserve">Caoguo</t>
  </si>
  <si>
    <t xml:space="preserve">Dried ripe fruit of Amomum tsok-ko Crevost et Lemaire (Fam. Zingiberaceae)</t>
  </si>
  <si>
    <t xml:space="preserve">To dry cold-damp and warm the middle-enerqizer, dispel phlegm and cure malaria</t>
  </si>
  <si>
    <t xml:space="preserve">http://www.efloras.org/florataxon.aspx?flora_id=2&amp;taxon_id=240001100</t>
  </si>
  <si>
    <t xml:space="preserve">https://powo.science.kew.org/taxon/77178295-1</t>
  </si>
  <si>
    <t xml:space="preserve">Wurfbainia villosa</t>
  </si>
  <si>
    <t xml:space="preserve">(Lour.) Škorničk. &amp; A.D.Poulsen</t>
  </si>
  <si>
    <t xml:space="preserve">Amomum villosum Lour.</t>
  </si>
  <si>
    <t xml:space="preserve">Wurfbainia villosa var. xanthioides (Wall. ex Baker) Škorničk. &amp; A.D.Poulsen syn. Amomum xanthioides Wall. ex Baker</t>
  </si>
  <si>
    <t xml:space="preserve">wild Siamese cardamom</t>
  </si>
  <si>
    <t xml:space="preserve">the fruits of Wurfbania villosa</t>
  </si>
  <si>
    <t xml:space="preserve">Malabar cardamom; Tavoy cardamom; wild Siamese cardamom; bastard cardamom; bastard Siamese cardamom</t>
  </si>
  <si>
    <t xml:space="preserve">Malabar cardamom; Tavoy cardamom; wild Siamese cardamom; Bastard cardamom; bastard Siamese cardamom; wild Siamese cardamom</t>
  </si>
  <si>
    <t xml:space="preserve">Bastard cardamom</t>
  </si>
  <si>
    <t xml:space="preserve">As</t>
  </si>
  <si>
    <t xml:space="preserve">southeast Asia</t>
  </si>
  <si>
    <t xml:space="preserve">砂仁</t>
  </si>
  <si>
    <t xml:space="preserve">shārén</t>
  </si>
  <si>
    <t xml:space="preserve">granule-kernel</t>
  </si>
  <si>
    <t xml:space="preserve">Amomi Fructus</t>
  </si>
  <si>
    <t xml:space="preserve">https://herbaltcm.sn.polyu.edu.hk/herbal/villous-amomum-fruit</t>
  </si>
  <si>
    <t xml:space="preserve">Villous Amomum Fruit</t>
  </si>
  <si>
    <t xml:space="preserve">Dried ripe fruit of Amomum villosum Lour., Amomum villosum Lour. var . xanthioides T. L. Wu et Senjen or Amomum longiligulare T. L. Wu (Fam. Zingiberaceae)</t>
  </si>
  <si>
    <t xml:space="preserve">Spleen, Stomach, Kidney</t>
  </si>
  <si>
    <t xml:space="preserve">To elimate damp and improve appetite, warm the spleen and check diarrhea, and prevent abortion</t>
  </si>
  <si>
    <t xml:space="preserve">http://www.efloras.org/florataxon.aspx?flora_id=2&amp;taxon_id=200028347</t>
  </si>
  <si>
    <t xml:space="preserve">Piper auritum</t>
  </si>
  <si>
    <t xml:space="preserve">Kunth</t>
  </si>
  <si>
    <t xml:space="preserve">Piper sanctum (Miq.) Schltdl. ex C.DC.</t>
  </si>
  <si>
    <t xml:space="preserve">acuyo</t>
  </si>
  <si>
    <t xml:space="preserve">fruit of Piper auritum, syn. P. sanctum</t>
  </si>
  <si>
    <t xml:space="preserve">herb</t>
  </si>
  <si>
    <t xml:space="preserve">https://en.wikipedia.org/wiki/Piper_auritum</t>
  </si>
  <si>
    <t xml:space="preserve">acoyo; acuyo; cordonillo; xihuitl</t>
  </si>
  <si>
    <t xml:space="preserve">Acuyo</t>
  </si>
  <si>
    <t xml:space="preserve">hoja santa</t>
  </si>
  <si>
    <r>
      <rPr>
        <sz val="11"/>
        <color theme="1"/>
        <rFont val="Calibri"/>
        <family val="2"/>
        <charset val="1"/>
      </rPr>
      <t xml:space="preserve">Common names include </t>
    </r>
    <r>
      <rPr>
        <b val="true"/>
        <i val="true"/>
        <sz val="11"/>
        <color theme="1"/>
        <rFont val="Calibri"/>
        <family val="2"/>
        <charset val="1"/>
      </rPr>
      <t xml:space="preserve">hoja santa</t>
    </r>
    <r>
      <rPr>
        <sz val="11"/>
        <color theme="1"/>
        <rFont val="Calibri"/>
        <family val="2"/>
        <charset val="1"/>
      </rPr>
      <t xml:space="preserve"> (Spanish for 'sacred leaf'),</t>
    </r>
    <r>
      <rPr>
        <vertAlign val="superscript"/>
        <sz val="11"/>
        <color theme="1"/>
        <rFont val="Calibri"/>
        <family val="2"/>
        <charset val="1"/>
      </rPr>
      <t xml:space="preserve">[2]</t>
    </r>
    <r>
      <rPr>
        <sz val="11"/>
        <color theme="1"/>
        <rFont val="Calibri"/>
        <family val="2"/>
        <charset val="1"/>
      </rPr>
      <t xml:space="preserve"> </t>
    </r>
    <r>
      <rPr>
        <b val="true"/>
        <i val="true"/>
        <sz val="11"/>
        <color theme="1"/>
        <rFont val="Calibri"/>
        <family val="2"/>
        <charset val="1"/>
      </rPr>
      <t xml:space="preserve">yerba santa</t>
    </r>
    <r>
      <rPr>
        <sz val="11"/>
        <color theme="1"/>
        <rFont val="Calibri"/>
        <family val="2"/>
        <charset val="1"/>
      </rPr>
      <t xml:space="preserve">,</t>
    </r>
    <r>
      <rPr>
        <vertAlign val="superscript"/>
        <sz val="11"/>
        <color theme="1"/>
        <rFont val="Calibri"/>
        <family val="2"/>
        <charset val="1"/>
      </rPr>
      <t xml:space="preserve">[3][4]</t>
    </r>
    <r>
      <rPr>
        <sz val="11"/>
        <color theme="1"/>
        <rFont val="Calibri"/>
        <family val="2"/>
        <charset val="1"/>
      </rPr>
      <t xml:space="preserve"> </t>
    </r>
    <r>
      <rPr>
        <b val="true"/>
        <i val="true"/>
        <sz val="11"/>
        <color theme="1"/>
        <rFont val="Calibri"/>
        <family val="2"/>
        <charset val="1"/>
      </rPr>
      <t xml:space="preserve">hierba santa</t>
    </r>
    <r>
      <rPr>
        <sz val="11"/>
        <color theme="1"/>
        <rFont val="Calibri"/>
        <family val="2"/>
        <charset val="1"/>
      </rPr>
      <t xml:space="preserve">,</t>
    </r>
    <r>
      <rPr>
        <vertAlign val="superscript"/>
        <sz val="11"/>
        <color theme="1"/>
        <rFont val="Calibri"/>
        <family val="2"/>
        <charset val="1"/>
      </rPr>
      <t xml:space="preserve">[3]</t>
    </r>
    <r>
      <rPr>
        <sz val="11"/>
        <color theme="1"/>
        <rFont val="Calibri"/>
        <family val="2"/>
        <charset val="1"/>
      </rPr>
      <t xml:space="preserve"> </t>
    </r>
    <r>
      <rPr>
        <b val="true"/>
        <sz val="11"/>
        <color theme="1"/>
        <rFont val="Calibri"/>
        <family val="2"/>
        <charset val="1"/>
      </rPr>
      <t xml:space="preserve">Mexican pepperleaf</t>
    </r>
    <r>
      <rPr>
        <sz val="11"/>
        <color theme="1"/>
        <rFont val="Calibri"/>
        <family val="2"/>
        <charset val="1"/>
      </rPr>
      <t xml:space="preserve">,</t>
    </r>
    <r>
      <rPr>
        <vertAlign val="superscript"/>
        <sz val="11"/>
        <color theme="1"/>
        <rFont val="Calibri"/>
        <family val="2"/>
        <charset val="1"/>
      </rPr>
      <t xml:space="preserve">[4]</t>
    </r>
    <r>
      <rPr>
        <sz val="11"/>
        <color theme="1"/>
        <rFont val="Calibri"/>
        <family val="2"/>
        <charset val="1"/>
      </rPr>
      <t xml:space="preserve"> </t>
    </r>
    <r>
      <rPr>
        <b val="true"/>
        <sz val="11"/>
        <color theme="1"/>
        <rFont val="Calibri"/>
        <family val="2"/>
        <charset val="1"/>
      </rPr>
      <t xml:space="preserve">acuyo</t>
    </r>
    <r>
      <rPr>
        <sz val="11"/>
        <color theme="1"/>
        <rFont val="Calibri"/>
        <family val="2"/>
        <charset val="1"/>
      </rPr>
      <t xml:space="preserve">,</t>
    </r>
    <r>
      <rPr>
        <vertAlign val="superscript"/>
        <sz val="11"/>
        <color theme="1"/>
        <rFont val="Calibri"/>
        <family val="2"/>
        <charset val="1"/>
      </rPr>
      <t xml:space="preserve">[4]</t>
    </r>
    <r>
      <rPr>
        <sz val="11"/>
        <color theme="1"/>
        <rFont val="Calibri"/>
        <family val="2"/>
        <charset val="1"/>
      </rPr>
      <t xml:space="preserve"> </t>
    </r>
    <r>
      <rPr>
        <b val="true"/>
        <sz val="11"/>
        <color theme="1"/>
        <rFont val="Calibri"/>
        <family val="2"/>
        <charset val="1"/>
      </rPr>
      <t xml:space="preserve">tlanepa</t>
    </r>
    <r>
      <rPr>
        <sz val="11"/>
        <color theme="1"/>
        <rFont val="Calibri"/>
        <family val="2"/>
        <charset val="1"/>
      </rPr>
      <t xml:space="preserve">,</t>
    </r>
    <r>
      <rPr>
        <vertAlign val="superscript"/>
        <sz val="11"/>
        <color theme="1"/>
        <rFont val="Calibri"/>
        <family val="2"/>
        <charset val="1"/>
      </rPr>
      <t xml:space="preserve">[4]</t>
    </r>
    <r>
      <rPr>
        <sz val="11"/>
        <color theme="1"/>
        <rFont val="Calibri"/>
        <family val="2"/>
        <charset val="1"/>
      </rPr>
      <t xml:space="preserve"> </t>
    </r>
    <r>
      <rPr>
        <b val="true"/>
        <sz val="11"/>
        <color theme="1"/>
        <rFont val="Calibri"/>
        <family val="2"/>
        <charset val="1"/>
      </rPr>
      <t xml:space="preserve">anisillo</t>
    </r>
    <r>
      <rPr>
        <sz val="11"/>
        <color theme="1"/>
        <rFont val="Calibri"/>
        <family val="2"/>
        <charset val="1"/>
      </rPr>
      <t xml:space="preserve">,</t>
    </r>
    <r>
      <rPr>
        <vertAlign val="superscript"/>
        <sz val="11"/>
        <color theme="1"/>
        <rFont val="Calibri"/>
        <family val="2"/>
        <charset val="1"/>
      </rPr>
      <t xml:space="preserve">[4]</t>
    </r>
    <r>
      <rPr>
        <sz val="11"/>
        <color theme="1"/>
        <rFont val="Calibri"/>
        <family val="2"/>
        <charset val="1"/>
      </rPr>
      <t xml:space="preserve"> </t>
    </r>
    <r>
      <rPr>
        <b val="true"/>
        <sz val="11"/>
        <color theme="1"/>
        <rFont val="Calibri"/>
        <family val="2"/>
        <charset val="1"/>
      </rPr>
      <t xml:space="preserve">root beer plant</t>
    </r>
    <r>
      <rPr>
        <sz val="11"/>
        <color theme="1"/>
        <rFont val="Calibri"/>
        <family val="2"/>
        <charset val="1"/>
      </rPr>
      <t xml:space="preserve">,</t>
    </r>
    <r>
      <rPr>
        <vertAlign val="superscript"/>
        <sz val="11"/>
        <color theme="1"/>
        <rFont val="Calibri"/>
        <family val="2"/>
        <charset val="1"/>
      </rPr>
      <t xml:space="preserve">[2]</t>
    </r>
    <r>
      <rPr>
        <sz val="11"/>
        <color theme="1"/>
        <rFont val="Calibri"/>
        <family val="2"/>
        <charset val="1"/>
      </rPr>
      <t xml:space="preserve"> </t>
    </r>
    <r>
      <rPr>
        <b val="true"/>
        <sz val="11"/>
        <color theme="1"/>
        <rFont val="Calibri"/>
        <family val="2"/>
        <charset val="1"/>
      </rPr>
      <t xml:space="preserve">Vera Cruz pepper</t>
    </r>
    <r>
      <rPr>
        <vertAlign val="superscript"/>
        <sz val="11"/>
        <color theme="1"/>
        <rFont val="Calibri"/>
        <family val="2"/>
        <charset val="1"/>
      </rPr>
      <t xml:space="preserve">[5]</t>
    </r>
    <r>
      <rPr>
        <sz val="11"/>
        <color theme="1"/>
        <rFont val="Calibri"/>
        <family val="2"/>
        <charset val="1"/>
      </rPr>
      <t xml:space="preserve"> and </t>
    </r>
    <r>
      <rPr>
        <b val="true"/>
        <sz val="11"/>
        <color theme="1"/>
        <rFont val="Calibri"/>
        <family val="2"/>
        <charset val="1"/>
      </rPr>
      <t xml:space="preserve">sacred pepper</t>
    </r>
    <r>
      <rPr>
        <sz val="11"/>
        <color theme="1"/>
        <rFont val="Calibri"/>
        <family val="2"/>
        <charset val="1"/>
      </rPr>
      <t xml:space="preserve">.</t>
    </r>
    <r>
      <rPr>
        <vertAlign val="superscript"/>
        <sz val="11"/>
        <color theme="1"/>
        <rFont val="Calibri"/>
        <family val="2"/>
        <charset val="1"/>
      </rPr>
      <t xml:space="preserve">[1]</t>
    </r>
  </si>
  <si>
    <t xml:space="preserve">Yucatán</t>
  </si>
  <si>
    <t xml:space="preserve">animal food, a poison and a medicine, has social uses and for food</t>
  </si>
  <si>
    <t xml:space="preserve">Aquilaria malaccensis</t>
  </si>
  <si>
    <t xml:space="preserve">Lam.</t>
  </si>
  <si>
    <t xml:space="preserve">Aquilaria agallocha Roxb.</t>
  </si>
  <si>
    <t xml:space="preserve">agarwood</t>
  </si>
  <si>
    <t xml:space="preserve">the diseased wood of Aquilaria malaccensis and A. sinensis</t>
  </si>
  <si>
    <t xml:space="preserve">incense</t>
  </si>
  <si>
    <t xml:space="preserve">wood</t>
  </si>
  <si>
    <t xml:space="preserve">https://en.wiktionary.org/wiki/agalloch</t>
  </si>
  <si>
    <t xml:space="preserve">agarwood; agalloch; agaru; aloeswood; eaglewood; gharroowood</t>
  </si>
  <si>
    <t xml:space="preserve">agar wood; eagle wood</t>
  </si>
  <si>
    <t xml:space="preserve">Aloeswood, agaru, eaglewood, gharroowood</t>
  </si>
  <si>
    <t xml:space="preserve">aloeswood</t>
  </si>
  <si>
    <t xml:space="preserve">agalloch</t>
  </si>
  <si>
    <t xml:space="preserve">Malacca</t>
  </si>
  <si>
    <t xml:space="preserve">عود</t>
  </si>
  <si>
    <t xml:space="preserve">沉香</t>
  </si>
  <si>
    <t xml:space="preserve">chénxiāng</t>
  </si>
  <si>
    <t xml:space="preserve">sink-incense</t>
  </si>
  <si>
    <t xml:space="preserve">檀木</t>
  </si>
  <si>
    <t xml:space="preserve">Trachyspermum ammi</t>
  </si>
  <si>
    <t xml:space="preserve">(L.) Sprague</t>
  </si>
  <si>
    <t xml:space="preserve">Carum copticum (L.) Benth. &amp; Hook.f. ex Hiern;  Trachyspermum copticum (L.) Link</t>
  </si>
  <si>
    <t xml:space="preserve">ajwain</t>
  </si>
  <si>
    <t xml:space="preserve">the seed of Trachyspermum ammi</t>
  </si>
  <si>
    <t xml:space="preserve">ajowan; ajwain; carom; ajowan caraway; thymol seeds; bishop's weed; omum; omam; white cumin; Ethiopian caraway</t>
  </si>
  <si>
    <t xml:space="preserve">Ajowan, ammi, *black cumin, 'Ethiopian cumin', omum</t>
  </si>
  <si>
    <t xml:space="preserve">Near East</t>
  </si>
  <si>
    <t xml:space="preserve">Egypt; Ethiopia</t>
  </si>
  <si>
    <t xml:space="preserve">Turkmenistan</t>
  </si>
  <si>
    <t xml:space="preserve">thyme-like, astringent</t>
  </si>
  <si>
    <t xml:space="preserve">flavor for Indian vegetables</t>
  </si>
  <si>
    <t xml:space="preserve">ajowan</t>
  </si>
  <si>
    <t xml:space="preserve">https://powo.science.kew.org/taxon/871850-1</t>
  </si>
  <si>
    <t xml:space="preserve">Aframomum exscapum</t>
  </si>
  <si>
    <t xml:space="preserve">(Sims) Hepper</t>
  </si>
  <si>
    <t xml:space="preserve">cardamoms; false peppers</t>
  </si>
  <si>
    <t xml:space="preserve">alligator pepper</t>
  </si>
  <si>
    <t xml:space="preserve">alligator pepper; *grains of paradise; mbongo spice; hepper pepper</t>
  </si>
  <si>
    <t xml:space="preserve">alligator pepper; grains of paradise</t>
  </si>
  <si>
    <t xml:space="preserve">Trop W Afr</t>
  </si>
  <si>
    <t xml:space="preserve">Physeter macrocephalus</t>
  </si>
  <si>
    <t xml:space="preserve">ambergris</t>
  </si>
  <si>
    <t xml:space="preserve">secretion of Physeter macrocephalus</t>
  </si>
  <si>
    <t xml:space="preserve">dalby_2000_dangerous</t>
  </si>
  <si>
    <t xml:space="preserve">Animalia</t>
  </si>
  <si>
    <t xml:space="preserve">waxy, flammable substance from the gastrointestinal tract</t>
  </si>
  <si>
    <t xml:space="preserve">https://www.britannica.com/science/ambergris</t>
  </si>
  <si>
    <t xml:space="preserve">Ambergris, 'amber'</t>
  </si>
  <si>
    <t xml:space="preserve">sperm whale</t>
  </si>
  <si>
    <t xml:space="preserve">cosmopolitan</t>
  </si>
  <si>
    <t xml:space="preserve">Indian Ocean</t>
  </si>
  <si>
    <t xml:space="preserve">grey</t>
  </si>
  <si>
    <t xml:space="preserve">fecal, later sweet</t>
  </si>
  <si>
    <t xml:space="preserve">perfumery</t>
  </si>
  <si>
    <t xml:space="preserve">عنبر</t>
  </si>
  <si>
    <t xml:space="preserve">ʿambar</t>
  </si>
  <si>
    <t xml:space="preserve">龍涎香</t>
  </si>
  <si>
    <t xml:space="preserve">lóngxiánxiāng</t>
  </si>
  <si>
    <t xml:space="preserve">dragon-saliva-fragrance</t>
  </si>
  <si>
    <t xml:space="preserve">https://zh.wikipedia.org/wiki/%E9%BE%8D%E6%B6%8E%E9%A6%99</t>
  </si>
  <si>
    <t xml:space="preserve">龙涎香</t>
  </si>
  <si>
    <t xml:space="preserve">ámbra</t>
  </si>
  <si>
    <t xml:space="preserve">Ibn Battuta; Moby Dick</t>
  </si>
  <si>
    <t xml:space="preserve">Angelica archangelica</t>
  </si>
  <si>
    <t xml:space="preserve">angelica</t>
  </si>
  <si>
    <t xml:space="preserve">the scented stems and roots of a medicinal plant from the northern hemisphere.</t>
  </si>
  <si>
    <t xml:space="preserve">other angelicas</t>
  </si>
  <si>
    <t xml:space="preserve">culinary; medicinal; distillery</t>
  </si>
  <si>
    <t xml:space="preserve">root; stem; fruit</t>
  </si>
  <si>
    <t xml:space="preserve">https://en.wikipedia.org/wiki/Angelica_archangelica</t>
  </si>
  <si>
    <t xml:space="preserve">https://www.britannica.com/plant/angelica-plant</t>
  </si>
  <si>
    <t xml:space="preserve">angelica; garden angelica; archangel; wild celery, Norwegian angelica</t>
  </si>
  <si>
    <t xml:space="preserve">angelica; garden angelica; archangel</t>
  </si>
  <si>
    <t xml:space="preserve">angelica, garden angelica, wild celery, and Norwegian angelica</t>
  </si>
  <si>
    <t xml:space="preserve">Northern Eurasia</t>
  </si>
  <si>
    <t xml:space="preserve">Oslo</t>
  </si>
  <si>
    <t xml:space="preserve">II 97</t>
  </si>
  <si>
    <t xml:space="preserve">https://www.biodiversitylibrary.org/item/10837#page/537/mode/1up</t>
  </si>
  <si>
    <t xml:space="preserve">angelica.n.01</t>
  </si>
  <si>
    <t xml:space="preserve">angelica.n.03</t>
  </si>
  <si>
    <t xml:space="preserve">angelica.n.02</t>
  </si>
  <si>
    <t xml:space="preserve">عشبة الملاك المخزنية</t>
  </si>
  <si>
    <t xml:space="preserve">ʿushbat al-malāk al-makhzaniyya</t>
  </si>
  <si>
    <t xml:space="preserve">angel herb</t>
  </si>
  <si>
    <t xml:space="preserve">歐白芷</t>
  </si>
  <si>
    <t xml:space="preserve">ōubái​zhǐ</t>
  </si>
  <si>
    <t xml:space="preserve">European-white-angelica</t>
  </si>
  <si>
    <t xml:space="preserve">baizhi refers to Angelica dahurica</t>
  </si>
  <si>
    <t xml:space="preserve">orvosi angyalgyökér</t>
  </si>
  <si>
    <t xml:space="preserve">medicinal angelroot</t>
  </si>
  <si>
    <t xml:space="preserve">Bixa orellana</t>
  </si>
  <si>
    <t xml:space="preserve">annatto</t>
  </si>
  <si>
    <t xml:space="preserve">the red juice of the seeds of Bixa orellana</t>
  </si>
  <si>
    <t xml:space="preserve">https://en.wikipedia.org/wiki/Annatto</t>
  </si>
  <si>
    <t xml:space="preserve">annatto; anatto; achiote; roucou</t>
  </si>
  <si>
    <t xml:space="preserve">an(n)atto; achiote; roucou</t>
  </si>
  <si>
    <t xml:space="preserve">Annatto</t>
  </si>
  <si>
    <t xml:space="preserve">Annatto, achiote, lipstick tree, urucum (Brazil)</t>
  </si>
  <si>
    <t xml:space="preserve">achiote tree; lipstick tree</t>
  </si>
  <si>
    <t xml:space="preserve">Trop. Am.; C. Am.</t>
  </si>
  <si>
    <t xml:space="preserve">Panama</t>
  </si>
  <si>
    <t xml:space="preserve">Brazil, Peru, Kenya, Philippines</t>
  </si>
  <si>
    <t xml:space="preserve">bright red</t>
  </si>
  <si>
    <t xml:space="preserve">slightly nutty, sweet and peppery; no taste or aroma</t>
  </si>
  <si>
    <t xml:space="preserve">dye, stews; insect repellant; colouring margarin and cheese</t>
  </si>
  <si>
    <t xml:space="preserve">أناتو</t>
  </si>
  <si>
    <t xml:space="preserve">anātū</t>
  </si>
  <si>
    <t xml:space="preserve">胭脂樹紅</t>
  </si>
  <si>
    <t xml:space="preserve">yān​zhīshùhóng</t>
  </si>
  <si>
    <t xml:space="preserve">rouge-tree-red</t>
  </si>
  <si>
    <r>
      <rPr>
        <sz val="11"/>
        <color theme="1"/>
        <rFont val="Microsoft YaHei"/>
        <family val="2"/>
        <charset val="1"/>
      </rPr>
      <t xml:space="preserve">婀娜多 </t>
    </r>
    <r>
      <rPr>
        <sz val="11"/>
        <color theme="1"/>
        <rFont val="Calibri"/>
        <family val="2"/>
        <charset val="1"/>
      </rPr>
      <t xml:space="preserve">*ēnàduō*</t>
    </r>
  </si>
  <si>
    <t xml:space="preserve">Piper guineense</t>
  </si>
  <si>
    <t xml:space="preserve">Schumach. &amp; Thonn.</t>
  </si>
  <si>
    <t xml:space="preserve">Piper clusii C.DC.</t>
  </si>
  <si>
    <t xml:space="preserve">the fruits of Piper guineense, growing in tropical Africa</t>
  </si>
  <si>
    <t xml:space="preserve">cubeb pepper</t>
  </si>
  <si>
    <t xml:space="preserve">https://en.wikipedia.org/wiki/Piper_guineense</t>
  </si>
  <si>
    <t xml:space="preserve">West African pepper; Ashanti pepper; Benin pepper</t>
  </si>
  <si>
    <t xml:space="preserve">Ashanti pepper, African cubebs, *Guinea pepper</t>
  </si>
  <si>
    <t xml:space="preserve">Weste African pepper, African black pepper, Guinea pepper, False cubeb</t>
  </si>
  <si>
    <t xml:space="preserve">tropical Africa</t>
  </si>
  <si>
    <t xml:space="preserve">west Africa</t>
  </si>
  <si>
    <t xml:space="preserve">Benin</t>
  </si>
  <si>
    <t xml:space="preserve">Africa</t>
  </si>
  <si>
    <t xml:space="preserve">Ocimum basilicum</t>
  </si>
  <si>
    <t xml:space="preserve">basil</t>
  </si>
  <si>
    <t xml:space="preserve">the fresh and dried leaves of many varieties of a popular culinary herb.</t>
  </si>
  <si>
    <t xml:space="preserve">holy basil</t>
  </si>
  <si>
    <t xml:space="preserve">leaf</t>
  </si>
  <si>
    <t xml:space="preserve">https://en.wikipedia.org/wiki/Basil</t>
  </si>
  <si>
    <t xml:space="preserve">basil; sweet basil; Genovese basil; common basil; lemon basil; Thai basil</t>
  </si>
  <si>
    <t xml:space="preserve">sweet basil; basil; common basil; lemon basil</t>
  </si>
  <si>
    <t xml:space="preserve">basil; ocimum</t>
  </si>
  <si>
    <t xml:space="preserve">great basil</t>
  </si>
  <si>
    <t xml:space="preserve">Tropical Asia</t>
  </si>
  <si>
    <t xml:space="preserve">Thailand</t>
  </si>
  <si>
    <t xml:space="preserve">basil.n.01</t>
  </si>
  <si>
    <t xml:space="preserve">basil.n.03</t>
  </si>
  <si>
    <t xml:space="preserve">ريحان</t>
  </si>
  <si>
    <t xml:space="preserve">rayḥān</t>
  </si>
  <si>
    <t xml:space="preserve">scented</t>
  </si>
  <si>
    <t xml:space="preserve">حبق *habaq* </t>
  </si>
  <si>
    <t xml:space="preserve">羅勒</t>
  </si>
  <si>
    <t xml:space="preserve">luólè</t>
  </si>
  <si>
    <t xml:space="preserve">aphaeretic form of Sanskrit करालक karālaka?</t>
  </si>
  <si>
    <t xml:space="preserve">bazsalikom</t>
  </si>
  <si>
    <t xml:space="preserve">https://powo.science.kew.org/taxon/871846-1</t>
  </si>
  <si>
    <t xml:space="preserve">Aframomum daniellii</t>
  </si>
  <si>
    <t xml:space="preserve">(Hook.f.) K.Schum.</t>
  </si>
  <si>
    <t xml:space="preserve">Aframomum hanburyi K.Schum.</t>
  </si>
  <si>
    <t xml:space="preserve">bastard Melegueta</t>
  </si>
  <si>
    <t xml:space="preserve">bastard Melegueta; Cameroon cardamom</t>
  </si>
  <si>
    <t xml:space="preserve">Cameroon cardamom</t>
  </si>
  <si>
    <t xml:space="preserve">African cardamom (Wikipedia)</t>
  </si>
  <si>
    <t xml:space="preserve">Laurus nobilis</t>
  </si>
  <si>
    <t xml:space="preserve">bay leaf</t>
  </si>
  <si>
    <t xml:space="preserve">the dried aromatic leaf of the bay laurel and other trees.</t>
  </si>
  <si>
    <t xml:space="preserve">Indian bay leaf; Indonesian bay leaf; West Indian bay leaf</t>
  </si>
  <si>
    <t xml:space="preserve">leaf; fruit</t>
  </si>
  <si>
    <t xml:space="preserve">https://en.wikipedia.org/wiki/Bay_leaf</t>
  </si>
  <si>
    <t xml:space="preserve">laurel; bay leaf; bay laurel; sweet bay</t>
  </si>
  <si>
    <t xml:space="preserve">bay</t>
  </si>
  <si>
    <t xml:space="preserve">bay laurel</t>
  </si>
  <si>
    <t xml:space="preserve">Med</t>
  </si>
  <si>
    <t xml:space="preserve">Sicily</t>
  </si>
  <si>
    <t xml:space="preserve">bitter, pungent</t>
  </si>
  <si>
    <t xml:space="preserve">bouqet-garnis; liniments</t>
  </si>
  <si>
    <t xml:space="preserve">I 1</t>
  </si>
  <si>
    <t xml:space="preserve">https://www.biodiversitylibrary.org/item/10836#page/235/mode/1up</t>
  </si>
  <si>
    <t xml:space="preserve">bay.n.03</t>
  </si>
  <si>
    <t xml:space="preserve">ورق الغار</t>
  </si>
  <si>
    <t xml:space="preserve">waraq al-ghār</t>
  </si>
  <si>
    <t xml:space="preserve">ghar leaf</t>
  </si>
  <si>
    <t xml:space="preserve">月桂葉</t>
  </si>
  <si>
    <t xml:space="preserve">yuèguìyè</t>
  </si>
  <si>
    <t xml:space="preserve">moon-cinnamon-leaf</t>
  </si>
  <si>
    <t xml:space="preserve">babérlevél</t>
  </si>
  <si>
    <t xml:space="preserve">https://powo.science.kew.org/taxon/871837-1</t>
  </si>
  <si>
    <t xml:space="preserve">Aframomum cereum</t>
  </si>
  <si>
    <t xml:space="preserve">Aframomum sceptrum (Oliv. &amp; D.Hanb.) K.Schum.</t>
  </si>
  <si>
    <t xml:space="preserve">black amomum</t>
  </si>
  <si>
    <t xml:space="preserve">W Afr</t>
  </si>
  <si>
    <t xml:space="preserve">Mutarda nigra</t>
  </si>
  <si>
    <t xml:space="preserve">(L.) Bernh.</t>
  </si>
  <si>
    <t xml:space="preserve">Sinapis nigra L.; Brassica nigra (L.) W.D.J.Koch; Rhamphospermum nigrum L. Al-Shehbaz</t>
  </si>
  <si>
    <t xml:space="preserve">mustard</t>
  </si>
  <si>
    <t xml:space="preserve">black mustard</t>
  </si>
  <si>
    <t xml:space="preserve">https://en.wikipedia.org/wiki/Rhamphospermum_nigrum</t>
  </si>
  <si>
    <t xml:space="preserve">https://www.britannica.com/plant/mustard</t>
  </si>
  <si>
    <t xml:space="preserve">West Asia</t>
  </si>
  <si>
    <t xml:space="preserve">sharp, fiery</t>
  </si>
  <si>
    <t xml:space="preserve">pickles, meats; counter-irritant</t>
  </si>
  <si>
    <t xml:space="preserve">Brassica juncea</t>
  </si>
  <si>
    <t xml:space="preserve">(L.) Czern.</t>
  </si>
  <si>
    <t xml:space="preserve">Sinapis juncea L.</t>
  </si>
  <si>
    <t xml:space="preserve">brown mustard</t>
  </si>
  <si>
    <t xml:space="preserve">https://en.wikipedia.org/wiki/Brassica_juncea</t>
  </si>
  <si>
    <t xml:space="preserve">brown mustard; Chinese mustard; Indian mustard; leaf mustard; mustard green</t>
  </si>
  <si>
    <t xml:space="preserve">Cenral Asia</t>
  </si>
  <si>
    <t xml:space="preserve">Caucasus</t>
  </si>
  <si>
    <t xml:space="preserve">https://powo.science.kew.org/taxon/871826-1</t>
  </si>
  <si>
    <t xml:space="preserve">Aframomum alboviolaceum</t>
  </si>
  <si>
    <t xml:space="preserve">(Ridl.) K.Schum.</t>
  </si>
  <si>
    <t xml:space="preserve">Aframomum macrospermum (Sm.) Burkill</t>
  </si>
  <si>
    <t xml:space="preserve">https://ceb.wikipedia.org/wiki/Aframomum_alboviolaceum</t>
  </si>
  <si>
    <t xml:space="preserve">Cameroon cardamom; Guinea cardamom</t>
  </si>
  <si>
    <t xml:space="preserve">Trop. C. Africa</t>
  </si>
  <si>
    <t xml:space="preserve">Capsicum annuum</t>
  </si>
  <si>
    <t xml:space="preserve">Capsicum frutescens L.; Capsicum chinense Jacq.; et al.</t>
  </si>
  <si>
    <t xml:space="preserve">chiles</t>
  </si>
  <si>
    <t xml:space="preserve">chile</t>
  </si>
  <si>
    <t xml:space="preserve">the fruits of Capsicum annuum and other species</t>
  </si>
  <si>
    <t xml:space="preserve">paprika</t>
  </si>
  <si>
    <t xml:space="preserve">Rocoto, Scotch bonnet, Tabasco pepper, Uchu, Ulupica</t>
  </si>
  <si>
    <t xml:space="preserve">https://en.wikipedia.org/wiki/Chili_pepper</t>
  </si>
  <si>
    <t xml:space="preserve">https://www.britannica.com/plant/chili-pepper</t>
  </si>
  <si>
    <t xml:space="preserve">chili (pepper); chilli (pepper); paprika; cayenne pepper; red pepper; green pepper; etc.</t>
  </si>
  <si>
    <t xml:space="preserve">paprika; cayenne pepper; chilli (pepper); chili (pepper); green pepper; red pepper</t>
  </si>
  <si>
    <t xml:space="preserve">Chilli, ancho, Cayenne pepper, chile pepper, jalapeño, paprika, *pepper, *pimento, red pepper</t>
  </si>
  <si>
    <t xml:space="preserve">chili pepper</t>
  </si>
  <si>
    <t xml:space="preserve">chile; fulful harr; lajiao; paprika</t>
  </si>
  <si>
    <t xml:space="preserve">chile plant</t>
  </si>
  <si>
    <t xml:space="preserve">Mexico</t>
  </si>
  <si>
    <t xml:space="preserve">Ethiopia; India; Kenya; Mexico; Nigeria; Pakistan; Tanzania; etc.</t>
  </si>
  <si>
    <t xml:space="preserve">red and green in many shades</t>
  </si>
  <si>
    <t xml:space="preserve">pungent, fiery</t>
  </si>
  <si>
    <t xml:space="preserve">4-10</t>
  </si>
  <si>
    <t xml:space="preserve">flavors; analgesic</t>
  </si>
  <si>
    <t xml:space="preserve">II 127</t>
  </si>
  <si>
    <t xml:space="preserve">https://www.biodiversitylibrary.org/item/10837#page/599/mode/1up</t>
  </si>
  <si>
    <t xml:space="preserve">chili_pepper.n.01</t>
  </si>
  <si>
    <t xml:space="preserve">chili_pepper.n.02</t>
  </si>
  <si>
    <t xml:space="preserve">chilli; chili pepper</t>
  </si>
  <si>
    <t xml:space="preserve">فلفل حار</t>
  </si>
  <si>
    <t xml:space="preserve">fulful ḥārr</t>
  </si>
  <si>
    <t xml:space="preserve">hot pepper</t>
  </si>
  <si>
    <t xml:space="preserve">辣椒</t>
  </si>
  <si>
    <t xml:space="preserve">làjiāo</t>
  </si>
  <si>
    <t xml:space="preserve">pungent-pepper</t>
  </si>
  <si>
    <t xml:space="preserve">\textit{pirospaprika} [red-pepper]; \textit{fűszerpaprika} [spice-pepper]; \textit{erős-paprika} [strong-pepper]; \textit{csilipaprika} [chili-pepper]; \textit{Cayenne bors} [Cayenne pepper]; \textit{törökbors} [Turkish-pepper] (historic)</t>
  </si>
  <si>
    <t xml:space="preserve">https://www.britannica.com/topic/paprika</t>
  </si>
  <si>
    <t xml:space="preserve">Fructus Capsici acer</t>
  </si>
  <si>
    <t xml:space="preserve">मिर्च; हरी मिर्च; लाल मिर्च</t>
  </si>
  <si>
    <t xml:space="preserve">mirch; hari mirch; lal mirch</t>
  </si>
  <si>
    <t xml:space="preserve">cabai; cabe; lombok</t>
  </si>
  <si>
    <t xml:space="preserve">variety</t>
  </si>
  <si>
    <t xml:space="preserve">chilies; chili breeds</t>
  </si>
  <si>
    <t xml:space="preserve">Chinese space pepper</t>
  </si>
  <si>
    <t xml:space="preserve">manual</t>
  </si>
  <si>
    <t xml:space="preserve">Chinese space pepper, Hangjiao 8 Total Eclipse, HJ8</t>
  </si>
  <si>
    <t xml:space="preserve">Coffea arabica</t>
  </si>
  <si>
    <t xml:space="preserve">C. canephora var. robusta</t>
  </si>
  <si>
    <t xml:space="preserve">commodities</t>
  </si>
  <si>
    <t xml:space="preserve">coffee</t>
  </si>
  <si>
    <t xml:space="preserve">the roasted and ground seeds of African shrubs, most typically of *Coffea arabica* and *robusta*,  infused to maked a beverage</t>
  </si>
  <si>
    <t xml:space="preserve">robusta coffee</t>
  </si>
  <si>
    <t xml:space="preserve">sugar</t>
  </si>
  <si>
    <t xml:space="preserve">commodity</t>
  </si>
  <si>
    <t xml:space="preserve">recreational</t>
  </si>
  <si>
    <t xml:space="preserve">https://en.wikipedia.org/wiki/Coffee</t>
  </si>
  <si>
    <t xml:space="preserve">https://www.britannica.com/topic/coffee</t>
  </si>
  <si>
    <t xml:space="preserve">coffee beans; Arabian coffee; Arabica coffee</t>
  </si>
  <si>
    <t xml:space="preserve">coffee; Arabian coffee</t>
  </si>
  <si>
    <t xml:space="preserve">Coffee, Arabica coffee</t>
  </si>
  <si>
    <t xml:space="preserve">https://en.wiktionary.org/wiki/coffee</t>
  </si>
  <si>
    <t xml:space="preserve">coffee plant</t>
  </si>
  <si>
    <t xml:space="preserve">NE Afr (Ethiopia)</t>
  </si>
  <si>
    <t xml:space="preserve">Ethiopia</t>
  </si>
  <si>
    <t xml:space="preserve">Brazil; Colombia; Indonesia; Vietnam; Ethiopia</t>
  </si>
  <si>
    <t xml:space="preserve">brown; coffee colour</t>
  </si>
  <si>
    <t xml:space="preserve">II 106</t>
  </si>
  <si>
    <t xml:space="preserve">https://www.biodiversitylibrary.org/item/10837#page/555/mode/1up</t>
  </si>
  <si>
    <t xml:space="preserve">coffee.n.02</t>
  </si>
  <si>
    <t xml:space="preserve">coffee.n.03</t>
  </si>
  <si>
    <t xml:space="preserve">coffee.n.01</t>
  </si>
  <si>
    <t xml:space="preserve">قهوة</t>
  </si>
  <si>
    <t xml:space="preserve">qahwa</t>
  </si>
  <si>
    <t xml:space="preserve">*bunn* بن</t>
  </si>
  <si>
    <t xml:space="preserve">咖啡</t>
  </si>
  <si>
    <t xml:space="preserve">kāfēi</t>
  </si>
  <si>
    <r>
      <rPr>
        <sz val="11"/>
        <color theme="1"/>
        <rFont val="Microsoft YaHei"/>
        <family val="2"/>
        <charset val="1"/>
      </rPr>
      <t xml:space="preserve">咖啡豆 </t>
    </r>
    <r>
      <rPr>
        <sz val="11"/>
        <color theme="1"/>
        <rFont val="Calibri"/>
        <family val="2"/>
        <charset val="1"/>
      </rPr>
      <t xml:space="preserve">kāfēidòu [coffee-bean]</t>
    </r>
  </si>
  <si>
    <t xml:space="preserve">kávé</t>
  </si>
  <si>
    <t xml:space="preserve">kávébab</t>
  </si>
  <si>
    <t xml:space="preserve">https://www.gbif.org/species/2895345</t>
  </si>
  <si>
    <t xml:space="preserve">https://tropicos.org/name/27900016</t>
  </si>
  <si>
    <t xml:space="preserve">https://eol.org/pages/1109554</t>
  </si>
  <si>
    <t xml:space="preserve">कॉफी</t>
  </si>
  <si>
    <t xml:space="preserve">kofī</t>
  </si>
  <si>
    <t xml:space="preserve">qahvaa</t>
  </si>
  <si>
    <t xml:space="preserve">kopi</t>
  </si>
  <si>
    <t xml:space="preserve">قهوه عربی</t>
  </si>
  <si>
    <t xml:space="preserve">Anethum graveolens</t>
  </si>
  <si>
    <t xml:space="preserve">dill</t>
  </si>
  <si>
    <t xml:space="preserve">the seeds of a Mediterranean herb</t>
  </si>
  <si>
    <t xml:space="preserve">https://en.wikipedia.org/wiki/Dill</t>
  </si>
  <si>
    <t xml:space="preserve">https://www.britannica.com/plant/dill</t>
  </si>
  <si>
    <t xml:space="preserve">dill; Indian dill</t>
  </si>
  <si>
    <t xml:space="preserve">dill; shibitt; shiluo</t>
  </si>
  <si>
    <t xml:space="preserve">S. Europe; N. Africa; SW. Asia</t>
  </si>
  <si>
    <t xml:space="preserve">Egypt</t>
  </si>
  <si>
    <t xml:space="preserve">India; Pakistan; worldwide</t>
  </si>
  <si>
    <t xml:space="preserve">greyish brown</t>
  </si>
  <si>
    <t xml:space="preserve">bitter-sweet, cool</t>
  </si>
  <si>
    <t xml:space="preserve">pickles, fish, breads; gripe</t>
  </si>
  <si>
    <t xml:space="preserve">Prof. dr. Thomé's Flora von Deutschland</t>
  </si>
  <si>
    <t xml:space="preserve">Vol. 3., p. 142.</t>
  </si>
  <si>
    <t xml:space="preserve">thome_1886_flora</t>
  </si>
  <si>
    <t xml:space="preserve">https://www.biodiversitylibrary.org/page/4320887</t>
  </si>
  <si>
    <t xml:space="preserve">dill.n.01</t>
  </si>
  <si>
    <t xml:space="preserve">شبت</t>
  </si>
  <si>
    <t xml:space="preserve">shibitt</t>
  </si>
  <si>
    <t xml:space="preserve">蒔蘿</t>
  </si>
  <si>
    <t xml:space="preserve">shíluó</t>
  </si>
  <si>
    <t xml:space="preserve">蒔蘿子</t>
  </si>
  <si>
    <t xml:space="preserve">kapor</t>
  </si>
  <si>
    <t xml:space="preserve">Fructus Anethi</t>
  </si>
  <si>
    <t xml:space="preserve">https://powo.science.kew.org/taxon/77178188-1</t>
  </si>
  <si>
    <t xml:space="preserve">Conamomum xanthophlebium</t>
  </si>
  <si>
    <t xml:space="preserve">(Baker) Škorničk. &amp; A.D.Poulsen</t>
  </si>
  <si>
    <t xml:space="preserve">Amomum xanthophlebium Baker</t>
  </si>
  <si>
    <t xml:space="preserve">elach</t>
  </si>
  <si>
    <t xml:space="preserve">flower</t>
  </si>
  <si>
    <t xml:space="preserve">https://powo.science.kew.org/taxon/908251-1</t>
  </si>
  <si>
    <t xml:space="preserve">Aframomum corrorima</t>
  </si>
  <si>
    <t xml:space="preserve">(A.Braun) P.C.M.Jansen</t>
  </si>
  <si>
    <t xml:space="preserve">Amomum korarima J.Pereira</t>
  </si>
  <si>
    <t xml:space="preserve">Ethiopian cardamom</t>
  </si>
  <si>
    <t xml:space="preserve">Ethiopian cardamom; korarima; korarima cardamom</t>
  </si>
  <si>
    <t xml:space="preserve">Ethiopian cardamom; korarima</t>
  </si>
  <si>
    <t xml:space="preserve">Ethiopian cardamom, Korarima cardamom</t>
  </si>
  <si>
    <t xml:space="preserve">Trop NE Afr</t>
  </si>
  <si>
    <t xml:space="preserve">https://powo.science.kew.org/taxon/871877-1</t>
  </si>
  <si>
    <t xml:space="preserve">Aframomum melegueta</t>
  </si>
  <si>
    <t xml:space="preserve">Aframomum grana-paradisi (L.) K.Schum. </t>
  </si>
  <si>
    <t xml:space="preserve">grains of paradise</t>
  </si>
  <si>
    <t xml:space="preserve">https://en.wikipedia.org/wiki/Aframomum_melegueta</t>
  </si>
  <si>
    <t xml:space="preserve">grains of paradise; melegueta pepper;  *alligator pepper; Guinea grains; Guinea pepper; ossame; fom wisa</t>
  </si>
  <si>
    <t xml:space="preserve">Melegueta pepper; grains of paradise; alligator pepper</t>
  </si>
  <si>
    <t xml:space="preserve">Grains of Paradise, Guinea grains, *Guinea pepper, *Melegueta pepper</t>
  </si>
  <si>
    <t xml:space="preserve">peppery</t>
  </si>
  <si>
    <t xml:space="preserve">as for pepper; liquors</t>
  </si>
  <si>
    <t xml:space="preserve">هال ذكر، قاقُلَّلة ذكرية</t>
  </si>
  <si>
    <t xml:space="preserve">hāl dhikr, qāqulla dhikriyya</t>
  </si>
  <si>
    <t xml:space="preserve">天堂椒</t>
  </si>
  <si>
    <t xml:space="preserve">tiān​táng​jiāo</t>
  </si>
  <si>
    <t xml:space="preserve">paradise-pepper</t>
  </si>
  <si>
    <r>
      <rPr>
        <sz val="11"/>
        <color theme="1"/>
        <rFont val="Microsoft YaHei"/>
        <family val="2"/>
        <charset val="1"/>
      </rPr>
      <t xml:space="preserve">天堂椒</t>
    </r>
    <r>
      <rPr>
        <sz val="11"/>
        <color theme="1"/>
        <rFont val="Calibri"/>
        <family val="2"/>
        <charset val="1"/>
      </rPr>
      <t xml:space="preserve">; </t>
    </r>
    <r>
      <rPr>
        <sz val="11"/>
        <color theme="1"/>
        <rFont val="Microsoft YaHei"/>
        <family val="2"/>
        <charset val="1"/>
      </rPr>
      <t xml:space="preserve">天堂的種子</t>
    </r>
    <r>
      <rPr>
        <sz val="11"/>
        <color theme="1"/>
        <rFont val="Calibri"/>
        <family val="2"/>
        <charset val="1"/>
      </rPr>
      <t xml:space="preserve">; </t>
    </r>
    <r>
      <rPr>
        <sz val="11"/>
        <color theme="1"/>
        <rFont val="Microsoft YaHei"/>
        <family val="2"/>
        <charset val="1"/>
      </rPr>
      <t xml:space="preserve">非洲豆蔻</t>
    </r>
    <r>
      <rPr>
        <sz val="11"/>
        <color theme="1"/>
        <rFont val="Calibri"/>
        <family val="2"/>
        <charset val="1"/>
      </rPr>
      <t xml:space="preserve">; </t>
    </r>
    <r>
      <rPr>
        <sz val="11"/>
        <color theme="1"/>
        <rFont val="Microsoft YaHei"/>
        <family val="2"/>
        <charset val="1"/>
      </rPr>
      <t xml:space="preserve">椒蔻</t>
    </r>
    <r>
      <rPr>
        <sz val="11"/>
        <color theme="1"/>
        <rFont val="Calibri"/>
        <family val="2"/>
        <charset val="1"/>
      </rPr>
      <t xml:space="preserve">; </t>
    </r>
    <r>
      <rPr>
        <sz val="11"/>
        <color theme="1"/>
        <rFont val="Microsoft YaHei"/>
        <family val="2"/>
        <charset val="1"/>
      </rPr>
      <t xml:space="preserve">畿內亞胡椒</t>
    </r>
    <r>
      <rPr>
        <sz val="11"/>
        <color theme="1"/>
        <rFont val="Calibri"/>
        <family val="2"/>
        <charset val="1"/>
      </rPr>
      <t xml:space="preserve">; </t>
    </r>
    <r>
      <rPr>
        <sz val="11"/>
        <color theme="1"/>
        <rFont val="Microsoft YaHei"/>
        <family val="2"/>
        <charset val="1"/>
      </rPr>
      <t xml:space="preserve">天堂椒</t>
    </r>
    <r>
      <rPr>
        <sz val="11"/>
        <color theme="1"/>
        <rFont val="Calibri"/>
        <family val="2"/>
        <charset val="1"/>
      </rPr>
      <t xml:space="preserve">; </t>
    </r>
    <r>
      <rPr>
        <sz val="11"/>
        <color theme="1"/>
        <rFont val="Microsoft YaHei"/>
        <family val="2"/>
        <charset val="1"/>
      </rPr>
      <t xml:space="preserve">樂園籽</t>
    </r>
    <r>
      <rPr>
        <sz val="11"/>
        <color theme="1"/>
        <rFont val="Calibri"/>
        <family val="2"/>
        <charset val="1"/>
      </rPr>
      <t xml:space="preserve">; </t>
    </r>
    <r>
      <rPr>
        <sz val="11"/>
        <color theme="1"/>
        <rFont val="Microsoft YaHei"/>
        <family val="2"/>
        <charset val="1"/>
      </rPr>
      <t xml:space="preserve">梅萊蓋塔胡椒</t>
    </r>
  </si>
  <si>
    <t xml:space="preserve">malagétabors; édenmag; paradicsmag; guineai bors</t>
  </si>
  <si>
    <t xml:space="preserve">Grana paradisi</t>
  </si>
  <si>
    <t xml:space="preserve">http://www.theplantlist.org/tpl1.1/record/kew-218399</t>
  </si>
  <si>
    <t xml:space="preserve">https://powo.science.kew.org/taxon/77178292-1</t>
  </si>
  <si>
    <t xml:space="preserve">Wurfbainia testacea</t>
  </si>
  <si>
    <t xml:space="preserve">(Ridl.) Škorničk. &amp; A.D.Poulsen</t>
  </si>
  <si>
    <t xml:space="preserve">Amomum testaceum Ridl.</t>
  </si>
  <si>
    <t xml:space="preserve">ka tepus</t>
  </si>
  <si>
    <t xml:space="preserve">unconfirmed</t>
  </si>
  <si>
    <t xml:space="preserve">https://www.wisdomlib.org/definition/ka-tepus</t>
  </si>
  <si>
    <t xml:space="preserve">Globba marantina</t>
  </si>
  <si>
    <t xml:space="preserve">kapulaga ambon; halia utan; bonelau</t>
  </si>
  <si>
    <t xml:space="preserve">rhizome; herb</t>
  </si>
  <si>
    <t xml:space="preserve">Piper methysticum</t>
  </si>
  <si>
    <t xml:space="preserve">kava</t>
  </si>
  <si>
    <t xml:space="preserve">psychoactive</t>
  </si>
  <si>
    <t xml:space="preserve">Kava</t>
  </si>
  <si>
    <t xml:space="preserve">kava kava</t>
  </si>
  <si>
    <t xml:space="preserve">Pacific islands</t>
  </si>
  <si>
    <t xml:space="preserve">Cymbopogon citratus</t>
  </si>
  <si>
    <t xml:space="preserve">(DC.) Stapf</t>
  </si>
  <si>
    <t xml:space="preserve">lemongrass</t>
  </si>
  <si>
    <t xml:space="preserve">the root of Cymbopogon citratus</t>
  </si>
  <si>
    <t xml:space="preserve">https://en.wikipedia.org/wiki/Cymbopogon</t>
  </si>
  <si>
    <t xml:space="preserve">West Indian lemon grass</t>
  </si>
  <si>
    <t xml:space="preserve">Maritime Southeast Asia; cultigen</t>
  </si>
  <si>
    <t xml:space="preserve">Langkawi</t>
  </si>
  <si>
    <t xml:space="preserve">lemony, gingery</t>
  </si>
  <si>
    <t xml:space="preserve">Asian cooking; insect-repellant</t>
  </si>
  <si>
    <t xml:space="preserve">https://powo.science.kew.org/taxon/871829-1</t>
  </si>
  <si>
    <t xml:space="preserve">Aframomum angustifolium</t>
  </si>
  <si>
    <t xml:space="preserve">(Sonn.) K.Schum.</t>
  </si>
  <si>
    <t xml:space="preserve">Madagascar cardamom</t>
  </si>
  <si>
    <t xml:space="preserve">https://en.wikipedia.org/wiki/Aframomum_angustifolium</t>
  </si>
  <si>
    <t xml:space="preserve">Madagascar</t>
  </si>
  <si>
    <t xml:space="preserve">Piper aduncum</t>
  </si>
  <si>
    <t xml:space="preserve">matico</t>
  </si>
  <si>
    <t xml:space="preserve">https://en.wikipedia.org/wiki/Piper_aduncum</t>
  </si>
  <si>
    <t xml:space="preserve">matico; big pepper; Spanish elder; spiked pepper</t>
  </si>
  <si>
    <t xml:space="preserve">spiked pepper</t>
  </si>
  <si>
    <t xml:space="preserve">C Am; S Am</t>
  </si>
  <si>
    <t xml:space="preserve">Nigella sativa</t>
  </si>
  <si>
    <t xml:space="preserve">nigella</t>
  </si>
  <si>
    <t xml:space="preserve">the seed of Nigella sativa</t>
  </si>
  <si>
    <t xml:space="preserve">https://en.wikipedia.org/wiki/Nigella_sativa</t>
  </si>
  <si>
    <t xml:space="preserve">nigella; kalonji; black seed; black cumin*; black caraway; fennel flower</t>
  </si>
  <si>
    <t xml:space="preserve">Nigella, gith, *black cumin, *onion seed</t>
  </si>
  <si>
    <t xml:space="preserve">black caraway, black cumin, nigella, kalonji, charnushka</t>
  </si>
  <si>
    <t xml:space="preserve">black caraway, also known as black cumin, nigella, kalonji, charnushka</t>
  </si>
  <si>
    <t xml:space="preserve">Med; As</t>
  </si>
  <si>
    <t xml:space="preserve">Romania</t>
  </si>
  <si>
    <t xml:space="preserve">peppery, bitter</t>
  </si>
  <si>
    <t xml:space="preserve">breads; galactogogue</t>
  </si>
  <si>
    <t xml:space="preserve">III 66</t>
  </si>
  <si>
    <t xml:space="preserve">kerti katicavirág; fekete kömény; fekete hagymamag; parasztbors</t>
  </si>
  <si>
    <t xml:space="preserve">Piper amalago</t>
  </si>
  <si>
    <t xml:space="preserve">rough-leaved pepper</t>
  </si>
  <si>
    <t xml:space="preserve">anderson_history_2023</t>
  </si>
  <si>
    <t xml:space="preserve">https://powo.science.kew.org/taxon/795283-1</t>
  </si>
  <si>
    <t xml:space="preserve">Alpinia globosa</t>
  </si>
  <si>
    <t xml:space="preserve">(Lour.) Horan.</t>
  </si>
  <si>
    <t xml:space="preserve">Amomum globosum Lour.</t>
  </si>
  <si>
    <t xml:space="preserve">round Chinese cardamom</t>
  </si>
  <si>
    <t xml:space="preserve">the small round compact fruits of Alpinia globosa</t>
  </si>
  <si>
    <t xml:space="preserve">rare</t>
  </si>
  <si>
    <t xml:space="preserve">round Chinese cardamom; Chinese cardamom; round China cardamom</t>
  </si>
  <si>
    <t xml:space="preserve">Chinese cardamom</t>
  </si>
  <si>
    <t xml:space="preserve">round China cardamom</t>
  </si>
  <si>
    <t xml:space="preserve">脆果山姜</t>
  </si>
  <si>
    <t xml:space="preserve">cuìguǒshānjiāng</t>
  </si>
  <si>
    <t xml:space="preserve">brittle-fruit-mountain-ginger</t>
  </si>
  <si>
    <t xml:space="preserve">http://www.efloras.org/florataxon.aspx?flora_id=2&amp;taxon_id=200028270</t>
  </si>
  <si>
    <t xml:space="preserve">https://powo.science.kew.org/taxon/77178277-1</t>
  </si>
  <si>
    <t xml:space="preserve">Wurfbainia gracilis</t>
  </si>
  <si>
    <t xml:space="preserve">(Blume) Škorničk. &amp; A.D.Poulsen</t>
  </si>
  <si>
    <t xml:space="preserve">Amomum gracile Blume</t>
  </si>
  <si>
    <t xml:space="preserve">slender cardamom</t>
  </si>
  <si>
    <t xml:space="preserve">https://powo.science.kew.org/taxon/77178240-1</t>
  </si>
  <si>
    <t xml:space="preserve">Meistera ochrea</t>
  </si>
  <si>
    <t xml:space="preserve">(Ridl.) Škorničk. &amp; M.F.Newman</t>
  </si>
  <si>
    <t xml:space="preserve">Amomum ochreum Ridl.</t>
  </si>
  <si>
    <t xml:space="preserve">tepus batu</t>
  </si>
  <si>
    <t xml:space="preserve">Piper capense</t>
  </si>
  <si>
    <t xml:space="preserve">timiz</t>
  </si>
  <si>
    <t xml:space="preserve">Fruits of an African *Piper* species</t>
  </si>
  <si>
    <t xml:space="preserve">black pepper; long pepper</t>
  </si>
  <si>
    <t xml:space="preserve">https://en.wikipedia.org/wiki/Piper_capense</t>
  </si>
  <si>
    <t xml:space="preserve">Cape pepper, African long pepper, Ethiopian long pepper, timiz pepper, cape long pepper</t>
  </si>
  <si>
    <t xml:space="preserve">Cape pepper</t>
  </si>
  <si>
    <t xml:space="preserve">African long pepper</t>
  </si>
  <si>
    <t xml:space="preserve">African long pepper, Ethiopian long pepper, timiz</t>
  </si>
  <si>
    <t xml:space="preserve">East Africa</t>
  </si>
  <si>
    <t xml:space="preserve">Tanzania</t>
  </si>
  <si>
    <t xml:space="preserve">black, dark grey</t>
  </si>
  <si>
    <t xml:space="preserve">https://www.gbif.org/species/7864360</t>
  </si>
  <si>
    <t xml:space="preserve">https://tropicos.org/name/25002604</t>
  </si>
  <si>
    <t xml:space="preserve">https://eol.org/pages/5481237</t>
  </si>
  <si>
    <t xml:space="preserve">white cardamom (bleached)</t>
  </si>
  <si>
    <t xml:space="preserve">the bleached white seed pods of an Indian plant; fruit of Elettaria cardamomum</t>
  </si>
  <si>
    <t xml:space="preserve">Sinapis alba</t>
  </si>
  <si>
    <t xml:space="preserve">Brassica hirta Moench</t>
  </si>
  <si>
    <t xml:space="preserve">white mustard</t>
  </si>
  <si>
    <t xml:space="preserve">white mustard; yellow mustard; mustard </t>
  </si>
  <si>
    <t xml:space="preserve">Med; Eur</t>
  </si>
  <si>
    <t xml:space="preserve">Azerbaijan</t>
  </si>
  <si>
    <t xml:space="preserve">III 18</t>
  </si>
  <si>
    <t xml:space="preserve">白芥籽</t>
  </si>
  <si>
    <t xml:space="preserve">báijièzǐ</t>
  </si>
  <si>
    <t xml:space="preserve">white-mustard-seed</t>
  </si>
  <si>
    <t xml:space="preserve">mustár…</t>
  </si>
  <si>
    <t xml:space="preserve">https://powo.science.kew.org/taxon/871840-1</t>
  </si>
  <si>
    <t xml:space="preserve">Aframomum citratum</t>
  </si>
  <si>
    <t xml:space="preserve">(J.Pereira) K.Schum.</t>
  </si>
  <si>
    <t xml:space="preserve">katzer_2006_gernot</t>
  </si>
  <si>
    <t xml:space="preserve">job</t>
  </si>
  <si>
    <t xml:space="preserve">https://powo.science.kew.org/taxon/1016790-1</t>
  </si>
  <si>
    <t xml:space="preserve">Ricinodendron heudelotii</t>
  </si>
  <si>
    <t xml:space="preserve">(Baill.) Heckel</t>
  </si>
  <si>
    <t xml:space="preserve">African nut</t>
  </si>
  <si>
    <t xml:space="preserve">https://www.theseedybusiness.com/seeds/ricinodendron-heudelotii</t>
  </si>
  <si>
    <t xml:space="preserve">njangsa; akpi</t>
  </si>
  <si>
    <t xml:space="preserve">Trop Afr</t>
  </si>
  <si>
    <t xml:space="preserve">Cameroon</t>
  </si>
  <si>
    <t xml:space="preserve">http://www.westafricanplants.senckenberg.de/root/index.php?page_id=14&amp;id=2591</t>
  </si>
  <si>
    <t xml:space="preserve">https://www.tasteatlas.com/njansa</t>
  </si>
  <si>
    <t xml:space="preserve">https://powo.science.kew.org/taxon/74141-1</t>
  </si>
  <si>
    <t xml:space="preserve">Monodora myristica</t>
  </si>
  <si>
    <t xml:space="preserve">(Gaertn.) Dunal</t>
  </si>
  <si>
    <t xml:space="preserve">African nutmeg; false nutmeg; calabash nutmeg; Jamaica nutmeg</t>
  </si>
  <si>
    <t xml:space="preserve">https://naturenews.africa/wonders-of-african-nutmeg-ehuru/</t>
  </si>
  <si>
    <t xml:space="preserve">ehuru</t>
  </si>
  <si>
    <t xml:space="preserve">Elwendia persica</t>
  </si>
  <si>
    <t xml:space="preserve">(Boiss.) Pimenov &amp; Kljuykov</t>
  </si>
  <si>
    <t xml:space="preserve">Bunium persicum Boiss.</t>
  </si>
  <si>
    <t xml:space="preserve">black caraway</t>
  </si>
  <si>
    <t xml:space="preserve">black caraway; black cumin; black zira</t>
  </si>
  <si>
    <t xml:space="preserve">blackseed; cumin, black</t>
  </si>
  <si>
    <t xml:space="preserve">Eur; As</t>
  </si>
  <si>
    <t xml:space="preserve">Schinus terebinthifolia</t>
  </si>
  <si>
    <t xml:space="preserve">Raddi</t>
  </si>
  <si>
    <t xml:space="preserve">S. molle L.</t>
  </si>
  <si>
    <t xml:space="preserve">Brazilian pink pepper</t>
  </si>
  <si>
    <t xml:space="preserve">…</t>
  </si>
  <si>
    <t xml:space="preserve">Peruvian pink pepper</t>
  </si>
  <si>
    <t xml:space="preserve">Brazilian pepper; pink pepper; red pepper</t>
  </si>
  <si>
    <t xml:space="preserve">Brazilian pepper tree</t>
  </si>
  <si>
    <t xml:space="preserve">Brazil</t>
  </si>
  <si>
    <t xml:space="preserve">Allium schoenoprasum</t>
  </si>
  <si>
    <t xml:space="preserve">chive</t>
  </si>
  <si>
    <t xml:space="preserve">leaves</t>
  </si>
  <si>
    <t xml:space="preserve">chive; chives</t>
  </si>
  <si>
    <t xml:space="preserve">Med; Eur; As</t>
  </si>
  <si>
    <t xml:space="preserve">cilantro</t>
  </si>
  <si>
    <t xml:space="preserve">the fresh leaves of coriander, also known as cilantro</t>
  </si>
  <si>
    <t xml:space="preserve">cilantro; coriander leaves; Chinese parsley; dhania</t>
  </si>
  <si>
    <t xml:space="preserve">Chinese parsley</t>
  </si>
  <si>
    <t xml:space="preserve">Mediterranean; W. Asia; SW. Asia</t>
  </si>
  <si>
    <t xml:space="preserve">Turkey</t>
  </si>
  <si>
    <t xml:space="preserve">coriander.n.03</t>
  </si>
  <si>
    <t xml:space="preserve">Cinnamon, White</t>
  </si>
  <si>
    <t xml:space="preserve">hill_contemporary_2004</t>
  </si>
  <si>
    <t xml:space="preserve">Coriander, Indian</t>
  </si>
  <si>
    <t xml:space="preserve">Coriander, Vietnamese</t>
  </si>
  <si>
    <t xml:space="preserve">Eryngium foetidum</t>
  </si>
  <si>
    <t xml:space="preserve">culantro; eryngo; sawtooth coriander</t>
  </si>
  <si>
    <t xml:space="preserve">leaf; root</t>
  </si>
  <si>
    <t xml:space="preserve">Trop Am</t>
  </si>
  <si>
    <t xml:space="preserve">dill weeds</t>
  </si>
  <si>
    <t xml:space="preserve">leaf; seed</t>
  </si>
  <si>
    <t xml:space="preserve">dill; dill weed</t>
  </si>
  <si>
    <t xml:space="preserve">Alexandria</t>
  </si>
  <si>
    <t xml:space="preserve">dill.n.02</t>
  </si>
  <si>
    <t xml:space="preserve">fennel leaves</t>
  </si>
  <si>
    <t xml:space="preserve">fennel (leaves)</t>
  </si>
  <si>
    <t xml:space="preserve">fennel.n.03</t>
  </si>
  <si>
    <t xml:space="preserve">Ocimum tenuiflorum</t>
  </si>
  <si>
    <t xml:space="preserve">O. sanctum</t>
  </si>
  <si>
    <t xml:space="preserve">leaf; herb</t>
  </si>
  <si>
    <t xml:space="preserve">holy basil; sacred basil; Thai basil</t>
  </si>
  <si>
    <t xml:space="preserve">Cinnamomum burmanii</t>
  </si>
  <si>
    <t xml:space="preserve">Indonesian cassia</t>
  </si>
  <si>
    <t xml:space="preserve">Indonesian cassia; Padang cassia; Batavia cassia; Korintje cassia</t>
  </si>
  <si>
    <t xml:space="preserve">Sumatra-Java</t>
  </si>
  <si>
    <t xml:space="preserve">Indonesian cinnamon</t>
  </si>
  <si>
    <t xml:space="preserve">Glycyrrhiza glabra</t>
  </si>
  <si>
    <t xml:space="preserve">liquorice</t>
  </si>
  <si>
    <t xml:space="preserve">liquorice; licorice</t>
  </si>
  <si>
    <t xml:space="preserve">licorice</t>
  </si>
  <si>
    <t xml:space="preserve">Med; W As; C As</t>
  </si>
  <si>
    <t xml:space="preserve">II 135</t>
  </si>
  <si>
    <t xml:space="preserve">igazi édesgyökér</t>
  </si>
  <si>
    <t xml:space="preserve">long coriander</t>
  </si>
  <si>
    <t xml:space="preserve">Mustard</t>
  </si>
  <si>
    <t xml:space="preserve">seed of Brassica hirta; B. juncea and B. nigra</t>
  </si>
  <si>
    <t xml:space="preserve">https://en.wikipedia.org/wiki/Paprika</t>
  </si>
  <si>
    <t xml:space="preserve">https://www.britannica.com/plant/paprika</t>
  </si>
  <si>
    <t xml:space="preserve">warm, sweet</t>
  </si>
  <si>
    <t xml:space="preserve">2-6</t>
  </si>
  <si>
    <t xml:space="preserve">goulash, salads; vitamin C</t>
  </si>
  <si>
    <t xml:space="preserve">Petroselinum crispum</t>
  </si>
  <si>
    <t xml:space="preserve">parsley</t>
  </si>
  <si>
    <t xml:space="preserve">Eur; W As</t>
  </si>
  <si>
    <t xml:space="preserve">III 24</t>
  </si>
  <si>
    <t xml:space="preserve">番芫荽</t>
  </si>
  <si>
    <t xml:space="preserve">fānyánsuī</t>
  </si>
  <si>
    <t xml:space="preserve">foreign-coriander</t>
  </si>
  <si>
    <t xml:space="preserve">Pepper, black pepper, white pepper</t>
  </si>
  <si>
    <t xml:space="preserve">fruit of Piper nigrum</t>
  </si>
  <si>
    <t xml:space="preserve">See also Allspice; Ashanti pepper; Benin pepper Chilli; Chinese pepper; Grains of Selim; Japanese pepper; Java long pepper; Long pepper; Melegueta pepper; Pink peppercorns; Scotch bonnet; Sichuan pepper; Tabasco pepper; Uchu</t>
  </si>
  <si>
    <t xml:space="preserve">lndia</t>
  </si>
  <si>
    <t xml:space="preserve">Pepper, Long</t>
  </si>
  <si>
    <t xml:space="preserve">Pepper, Negro</t>
  </si>
  <si>
    <t xml:space="preserve">Peppercorns, Black, Green, White, and True Red</t>
  </si>
  <si>
    <t xml:space="preserve">Carthamus tinctorius</t>
  </si>
  <si>
    <t xml:space="preserve">safflower</t>
  </si>
  <si>
    <t xml:space="preserve">the flower of Carthamus tinctorius</t>
  </si>
  <si>
    <t xml:space="preserve">corollas</t>
  </si>
  <si>
    <t xml:space="preserve">safflower; false saffron; saffron thistle</t>
  </si>
  <si>
    <t xml:space="preserve">N Afr; W As; Med</t>
  </si>
  <si>
    <t xml:space="preserve">Asia or Europe</t>
  </si>
  <si>
    <t xml:space="preserve">Shiraz</t>
  </si>
  <si>
    <t xml:space="preserve">dye; adulterant</t>
  </si>
  <si>
    <t xml:space="preserve">紅花</t>
  </si>
  <si>
    <t xml:space="preserve">hónghuā</t>
  </si>
  <si>
    <t xml:space="preserve">color, no flavour</t>
  </si>
  <si>
    <t xml:space="preserve">Carthami Flos</t>
  </si>
  <si>
    <t xml:space="preserve">Dried flower of Carthamus tinctorius L. (Fam. Compostiae)</t>
  </si>
  <si>
    <t xml:space="preserve">Cinnamomum loureiroi</t>
  </si>
  <si>
    <t xml:space="preserve">Saigon cassia</t>
  </si>
  <si>
    <t xml:space="preserve">bark; flower</t>
  </si>
  <si>
    <t xml:space="preserve">Vietnamese cassia; Saigon cinnamon</t>
  </si>
  <si>
    <t xml:space="preserve">Vietnamese cinnamon</t>
  </si>
  <si>
    <t xml:space="preserve">Saigon cinnamon, cassia, nikkel oil</t>
  </si>
  <si>
    <t xml:space="preserve">Cinnamomum loureirii</t>
  </si>
  <si>
    <t xml:space="preserve">Piper saigonense</t>
  </si>
  <si>
    <t xml:space="preserve">Saigon pepper</t>
  </si>
  <si>
    <t xml:space="preserve">Zanthoxylum schinifolium</t>
  </si>
  <si>
    <t xml:space="preserve">sancho</t>
  </si>
  <si>
    <t xml:space="preserve">fruit; leaf</t>
  </si>
  <si>
    <t xml:space="preserve">green zanthoxylum</t>
  </si>
  <si>
    <t xml:space="preserve">C &amp; E As</t>
  </si>
  <si>
    <t xml:space="preserve">Sandalwood, sanders</t>
  </si>
  <si>
    <t xml:space="preserve">Santalum album</t>
  </si>
  <si>
    <t xml:space="preserve">Zanthoxylum piperitum</t>
  </si>
  <si>
    <t xml:space="preserve">(L.) DC.</t>
  </si>
  <si>
    <t xml:space="preserve">sansho; Japanese pepper</t>
  </si>
  <si>
    <t xml:space="preserve">Japan, Korea</t>
  </si>
  <si>
    <t xml:space="preserve">Japan?</t>
  </si>
  <si>
    <t xml:space="preserve">green</t>
  </si>
  <si>
    <t xml:space="preserve">日本花椒</t>
  </si>
  <si>
    <t xml:space="preserve">https://zh.wikipedia.org/wiki/%E6%97%A5%E6%9C%AC%E8%8A%B1%E6%A4%92</t>
  </si>
  <si>
    <t xml:space="preserve">japán bors?</t>
  </si>
  <si>
    <t xml:space="preserve">S. spicatum; et al. </t>
  </si>
  <si>
    <t xml:space="preserve">santalwood</t>
  </si>
  <si>
    <t xml:space="preserve">wood; oil</t>
  </si>
  <si>
    <t xml:space="preserve">https://www.britannica.com/plant/sandalwood</t>
  </si>
  <si>
    <t xml:space="preserve">white sandalwood; East Indian sandalwood</t>
  </si>
  <si>
    <t xml:space="preserve">white sandalwood</t>
  </si>
  <si>
    <t xml:space="preserve">East Indies; N. Australia</t>
  </si>
  <si>
    <t xml:space="preserve">wiki</t>
  </si>
  <si>
    <t xml:space="preserve">III 43</t>
  </si>
  <si>
    <t xml:space="preserve">الصندل</t>
  </si>
  <si>
    <t xml:space="preserve">ṣandal</t>
  </si>
  <si>
    <t xml:space="preserve">旃檀</t>
  </si>
  <si>
    <t xml:space="preserve">zhān​tán</t>
  </si>
  <si>
    <t xml:space="preserve">!!! Sanskrit candana!!!</t>
  </si>
  <si>
    <r>
      <rPr>
        <sz val="11"/>
        <color theme="1"/>
        <rFont val="Microsoft YaHei"/>
        <family val="2"/>
        <charset val="1"/>
      </rPr>
      <t xml:space="preserve">檀香</t>
    </r>
    <r>
      <rPr>
        <sz val="11"/>
        <color theme="1"/>
        <rFont val="Calibri"/>
        <family val="2"/>
        <charset val="1"/>
      </rPr>
      <t xml:space="preserve">; </t>
    </r>
    <r>
      <rPr>
        <sz val="11"/>
        <color theme="1"/>
        <rFont val="Microsoft YaHei"/>
        <family val="2"/>
        <charset val="1"/>
      </rPr>
      <t xml:space="preserve">檀木 </t>
    </r>
    <r>
      <rPr>
        <sz val="11"/>
        <color theme="1"/>
        <rFont val="Calibri"/>
        <family val="2"/>
        <charset val="1"/>
      </rPr>
      <t xml:space="preserve">tánxiāng</t>
    </r>
  </si>
  <si>
    <t xml:space="preserve">szantálfa</t>
  </si>
  <si>
    <t xml:space="preserve">Sappan, 'brazilwood'</t>
  </si>
  <si>
    <t xml:space="preserve">Caesalpinia sappan</t>
  </si>
  <si>
    <t xml:space="preserve">possibly India</t>
  </si>
  <si>
    <t xml:space="preserve">Biancaea sappan</t>
  </si>
  <si>
    <t xml:space="preserve">(L.) Tod.</t>
  </si>
  <si>
    <t xml:space="preserve">Caesalpinia sappan L.</t>
  </si>
  <si>
    <t xml:space="preserve">sappanwood</t>
  </si>
  <si>
    <t xml:space="preserve">medicine</t>
  </si>
  <si>
    <t xml:space="preserve">heartwood</t>
  </si>
  <si>
    <t xml:space="preserve">蘇木</t>
  </si>
  <si>
    <t xml:space="preserve">sūmù</t>
  </si>
  <si>
    <t xml:space="preserve">Sappan Lignum</t>
  </si>
  <si>
    <t xml:space="preserve">Dried heart wood of trunk of Caesalpinia sappan L. (Fam. Fabaceae)</t>
  </si>
  <si>
    <t xml:space="preserve">Blood-activating trauma-curing medicinal</t>
  </si>
  <si>
    <t xml:space="preserve">sweet, salty; neutral</t>
  </si>
  <si>
    <t xml:space="preserve">Heart, Liver, Spleen</t>
  </si>
  <si>
    <t xml:space="preserve">Sesame Seeds</t>
  </si>
  <si>
    <t xml:space="preserve">Sesame, gingelly</t>
  </si>
  <si>
    <t xml:space="preserve">seed of Sesamum indicum</t>
  </si>
  <si>
    <t xml:space="preserve">east Africa or India</t>
  </si>
  <si>
    <t xml:space="preserve">Smoked Chiles</t>
  </si>
  <si>
    <t xml:space="preserve">Camellia sinensis</t>
  </si>
  <si>
    <t xml:space="preserve">(L.) Kuntze</t>
  </si>
  <si>
    <t xml:space="preserve">tea</t>
  </si>
  <si>
    <t xml:space="preserve">leaf of Camellia sinensis</t>
  </si>
  <si>
    <t xml:space="preserve">cured or fresh leaf</t>
  </si>
  <si>
    <t xml:space="preserve">tea; chai</t>
  </si>
  <si>
    <t xml:space="preserve">Tea</t>
  </si>
  <si>
    <t xml:space="preserve">tea plant</t>
  </si>
  <si>
    <t xml:space="preserve">SW Ch; NE Burma</t>
  </si>
  <si>
    <t xml:space="preserve">southern China</t>
  </si>
  <si>
    <t xml:space="preserve">II 136</t>
  </si>
  <si>
    <t xml:space="preserve">Persicaria odorata</t>
  </si>
  <si>
    <t xml:space="preserve">Vietnamese coriander</t>
  </si>
  <si>
    <t xml:space="preserve">Vietnamese coriander; Vietnamese mint; laksa leaf</t>
  </si>
  <si>
    <t xml:space="preserve">Eutrema japonicum</t>
  </si>
  <si>
    <t xml:space="preserve">Wasabia japonica</t>
  </si>
  <si>
    <t xml:space="preserve">https://en.wiktionary.org/wiki/%E5%B1%B1%E8%91%B5#Japanese</t>
  </si>
  <si>
    <t xml:space="preserve">wasabi</t>
  </si>
  <si>
    <t xml:space="preserve">stem</t>
  </si>
  <si>
    <t xml:space="preserve">Japanese horseradish; mountain hollyhock; wasabi</t>
  </si>
  <si>
    <t xml:space="preserve">Jap</t>
  </si>
  <si>
    <t xml:space="preserve">maybe</t>
  </si>
  <si>
    <t xml:space="preserve">Cunila spicata</t>
  </si>
  <si>
    <t xml:space="preserve">(American) stone mint</t>
  </si>
  <si>
    <t xml:space="preserve">N Am; C Am; S Am</t>
  </si>
  <si>
    <t xml:space="preserve">Abelmoschus moschatus</t>
  </si>
  <si>
    <t xml:space="preserve">abelmosk seed; ambrette seed; amber seed; musk mallow; musk okra</t>
  </si>
  <si>
    <t xml:space="preserve">Zanthoxylum acanthopodium</t>
  </si>
  <si>
    <t xml:space="preserve">adaliman; tomar seed</t>
  </si>
  <si>
    <t xml:space="preserve">Vietnam pepper</t>
  </si>
  <si>
    <t xml:space="preserve">Ocimum gratissimum</t>
  </si>
  <si>
    <t xml:space="preserve">O. suave</t>
  </si>
  <si>
    <t xml:space="preserve">African basil; sweet scented basil clove basil; Russian basil</t>
  </si>
  <si>
    <t xml:space="preserve">S As; Trop Afr</t>
  </si>
  <si>
    <t xml:space="preserve">Treculia africana</t>
  </si>
  <si>
    <t xml:space="preserve">African bread fruit; African boxwood</t>
  </si>
  <si>
    <t xml:space="preserve">Afr</t>
  </si>
  <si>
    <t xml:space="preserve">Solanum macrocarpon</t>
  </si>
  <si>
    <t xml:space="preserve">African eggplant; gboma egg plant</t>
  </si>
  <si>
    <t xml:space="preserve">fresh herb</t>
  </si>
  <si>
    <t xml:space="preserve">Siphonochilus aethiopicus</t>
  </si>
  <si>
    <t xml:space="preserve">African ginger</t>
  </si>
  <si>
    <t xml:space="preserve">rhizome; root</t>
  </si>
  <si>
    <t xml:space="preserve">Tagetes erecta (=T. patula)</t>
  </si>
  <si>
    <t xml:space="preserve">African marigold; French marigold</t>
  </si>
  <si>
    <t xml:space="preserve">Mex; C Am</t>
  </si>
  <si>
    <t xml:space="preserve">Cleome gynandra</t>
  </si>
  <si>
    <t xml:space="preserve">African mustard; African spider flower</t>
  </si>
  <si>
    <t xml:space="preserve">leaf; fruit; seed</t>
  </si>
  <si>
    <t xml:space="preserve">Afr; As</t>
  </si>
  <si>
    <t xml:space="preserve">Pycnanthus angolensis</t>
  </si>
  <si>
    <t xml:space="preserve">African nutmeg; Angolan nutmeg; false nutmeg</t>
  </si>
  <si>
    <t xml:space="preserve">Zanthoxylum tessmannii</t>
  </si>
  <si>
    <t xml:space="preserve">African pepper</t>
  </si>
  <si>
    <t xml:space="preserve">Xylopia aethiopica</t>
  </si>
  <si>
    <t xml:space="preserve">African pepper; Ethiopian pepper; Guinea pepper; kimba pepper; negro pepper; grains of Selim; spice tree</t>
  </si>
  <si>
    <t xml:space="preserve">Peganum harmala</t>
  </si>
  <si>
    <t xml:space="preserve">African rue; Syrian rue; mountain rue; wild rue</t>
  </si>
  <si>
    <t xml:space="preserve">Capsicum baccatum</t>
  </si>
  <si>
    <t xml:space="preserve">aji</t>
  </si>
  <si>
    <t xml:space="preserve">aji; Peruvian pepper</t>
  </si>
  <si>
    <t xml:space="preserve">S Am (Bolivia)</t>
  </si>
  <si>
    <t xml:space="preserve">Aji and Rocoto Chiles</t>
  </si>
  <si>
    <t xml:space="preserve">Bunium roxburghianum</t>
  </si>
  <si>
    <t xml:space="preserve">Trachyspermum roxburghianum</t>
  </si>
  <si>
    <t xml:space="preserve">ajmud; radhuni</t>
  </si>
  <si>
    <t xml:space="preserve">As; Indomal</t>
  </si>
  <si>
    <t xml:space="preserve">Rhaphidophora lobbii</t>
  </si>
  <si>
    <t xml:space="preserve">akar asam tebing paya</t>
  </si>
  <si>
    <t xml:space="preserve">Pac</t>
  </si>
  <si>
    <t xml:space="preserve">Merremia dissecta</t>
  </si>
  <si>
    <t xml:space="preserve">alamo vine; dissected merremia</t>
  </si>
  <si>
    <t xml:space="preserve">Thymus praecox</t>
  </si>
  <si>
    <t xml:space="preserve">alba thyme; creeping thyme; hairy thyme</t>
  </si>
  <si>
    <t xml:space="preserve">Euras</t>
  </si>
  <si>
    <t xml:space="preserve">Amelanchier alnifolia</t>
  </si>
  <si>
    <t xml:space="preserve">alderleaf berry; Pacific berry; saskatoon; western serviceberry</t>
  </si>
  <si>
    <t xml:space="preserve">N Am</t>
  </si>
  <si>
    <t xml:space="preserve">Chrysanthemum balsamita</t>
  </si>
  <si>
    <t xml:space="preserve">alecost; costmary</t>
  </si>
  <si>
    <t xml:space="preserve">Eur</t>
  </si>
  <si>
    <t xml:space="preserve">Achyrocline satureioides</t>
  </si>
  <si>
    <t xml:space="preserve">alecrim da parede; macela</t>
  </si>
  <si>
    <t xml:space="preserve">Afr; S Am</t>
  </si>
  <si>
    <t xml:space="preserve">Glechoma hederacea</t>
  </si>
  <si>
    <t xml:space="preserve">alehoof; gill over the ground; ground ivy</t>
  </si>
  <si>
    <t xml:space="preserve">Aleppo Pepper (Near East Pepper)</t>
  </si>
  <si>
    <t xml:space="preserve">Smyrnium olusatrum</t>
  </si>
  <si>
    <t xml:space="preserve">alexanders; black lovage</t>
  </si>
  <si>
    <t xml:space="preserve">E Med</t>
  </si>
  <si>
    <t xml:space="preserve">alfalfa</t>
  </si>
  <si>
    <t xml:space="preserve">https://en.wikipedia.org/wiki/Alfalfa</t>
  </si>
  <si>
    <t xml:space="preserve">Alkanet</t>
  </si>
  <si>
    <t xml:space="preserve">juice of Anchusa officinalis</t>
  </si>
  <si>
    <t xml:space="preserve">Prunus dulcis</t>
  </si>
  <si>
    <t xml:space="preserve">Prunus amygdalis</t>
  </si>
  <si>
    <t xml:space="preserve">almond</t>
  </si>
  <si>
    <t xml:space="preserve">W As</t>
  </si>
  <si>
    <t xml:space="preserve">Vernonia amygdalina</t>
  </si>
  <si>
    <t xml:space="preserve">almond veronia; bitter leaf</t>
  </si>
  <si>
    <t xml:space="preserve">Aloe vera</t>
  </si>
  <si>
    <t xml:space="preserve">(L.) Burm.f.</t>
  </si>
  <si>
    <t xml:space="preserve">Aloe barbadensis Mill.</t>
  </si>
  <si>
    <t xml:space="preserve">https://en.wiktionary.org/wiki/%E8%98%86%E8%96%88</t>
  </si>
  <si>
    <t xml:space="preserve">aloe</t>
  </si>
  <si>
    <t xml:space="preserve">extract</t>
  </si>
  <si>
    <t xml:space="preserve">Oman</t>
  </si>
  <si>
    <t xml:space="preserve">蘆薈</t>
  </si>
  <si>
    <t xml:space="preserve">lúhuì</t>
  </si>
  <si>
    <t xml:space="preserve">reeds-luxuriant</t>
  </si>
  <si>
    <t xml:space="preserve">juice of Aloe barbadensis</t>
  </si>
  <si>
    <t xml:space="preserve">Arabia</t>
  </si>
  <si>
    <t xml:space="preserve">Aloes</t>
  </si>
  <si>
    <t xml:space="preserve">juice of Aloe perryi</t>
  </si>
  <si>
    <t xml:space="preserve">diseased wood of Aquilaria malaccensis and A. sinensis</t>
  </si>
  <si>
    <t xml:space="preserve">south-east Asia</t>
  </si>
  <si>
    <t xml:space="preserve">Allium victoralis</t>
  </si>
  <si>
    <t xml:space="preserve">alpine leek</t>
  </si>
  <si>
    <t xml:space="preserve">leek; bulb</t>
  </si>
  <si>
    <t xml:space="preserve">Gaultheria procumbens</t>
  </si>
  <si>
    <t xml:space="preserve">alpine wintergreen; creeping wintergreen</t>
  </si>
  <si>
    <t xml:space="preserve">essential oil</t>
  </si>
  <si>
    <t xml:space="preserve">Artemisia mutellina</t>
  </si>
  <si>
    <t xml:space="preserve">alpine wormwood; white genipi</t>
  </si>
  <si>
    <t xml:space="preserve">Achillea erba-rotta</t>
  </si>
  <si>
    <t xml:space="preserve">alpine yarrow; musk milfoil; musk yarrow</t>
  </si>
  <si>
    <t xml:space="preserve">Allium altaicum</t>
  </si>
  <si>
    <t xml:space="preserve">Altai onion</t>
  </si>
  <si>
    <t xml:space="preserve">bulb</t>
  </si>
  <si>
    <t xml:space="preserve">C As</t>
  </si>
  <si>
    <t xml:space="preserve">Alyxia lucida</t>
  </si>
  <si>
    <t xml:space="preserve">alyxia cinnamon</t>
  </si>
  <si>
    <t xml:space="preserve">bark</t>
  </si>
  <si>
    <t xml:space="preserve">Indomal</t>
  </si>
  <si>
    <t xml:space="preserve">Spondias dulcis</t>
  </si>
  <si>
    <t xml:space="preserve">ambarella; Otaheite apple</t>
  </si>
  <si>
    <t xml:space="preserve">Amber</t>
  </si>
  <si>
    <t xml:space="preserve">fossilized resin</t>
  </si>
  <si>
    <t xml:space="preserve">See also Ambergris; Ladanum</t>
  </si>
  <si>
    <t xml:space="preserve">northern Europe and elsewhere</t>
  </si>
  <si>
    <t xml:space="preserve">Ambrette, musk mallow</t>
  </si>
  <si>
    <t xml:space="preserve">fruit of Abelmoschus moschatus</t>
  </si>
  <si>
    <t xml:space="preserve">Mangifera indica</t>
  </si>
  <si>
    <t xml:space="preserve">amchoor</t>
  </si>
  <si>
    <t xml:space="preserve">mango (amchur; amchoor)</t>
  </si>
  <si>
    <t xml:space="preserve">Ind; Trop As</t>
  </si>
  <si>
    <t xml:space="preserve">Hedeoma pulegioides</t>
  </si>
  <si>
    <t xml:space="preserve">American (false) pennyroyal; mosquito plant; pennyroyal; squaw mint; tickweed</t>
  </si>
  <si>
    <t xml:space="preserve">Angelica atropurpurea</t>
  </si>
  <si>
    <t xml:space="preserve">American angelica</t>
  </si>
  <si>
    <t xml:space="preserve">root; fruit</t>
  </si>
  <si>
    <t xml:space="preserve">Prunus serotina</t>
  </si>
  <si>
    <t xml:space="preserve">American bird cherry; black cherry; rum cherry</t>
  </si>
  <si>
    <t xml:space="preserve">E &amp; N Am</t>
  </si>
  <si>
    <t xml:space="preserve">Ocotea quixos</t>
  </si>
  <si>
    <t xml:space="preserve">American cinnamon; ocotea</t>
  </si>
  <si>
    <t xml:space="preserve">Ecuador</t>
  </si>
  <si>
    <t xml:space="preserve">Cunila origanoides</t>
  </si>
  <si>
    <t xml:space="preserve">American dittany; frost flower; Maryland dittany; mountain dittany; stone mint</t>
  </si>
  <si>
    <t xml:space="preserve">Sambucus canadensis (=S. nigra subsp. canadensis)</t>
  </si>
  <si>
    <t xml:space="preserve">American elder</t>
  </si>
  <si>
    <t xml:space="preserve">flower; fruit</t>
  </si>
  <si>
    <t xml:space="preserve">American ginseng</t>
  </si>
  <si>
    <t xml:space="preserve">root of Panax quinquefolius</t>
  </si>
  <si>
    <t xml:space="preserve">North America</t>
  </si>
  <si>
    <t xml:space="preserve">西洋參</t>
  </si>
  <si>
    <t xml:space="preserve">xīyángcān</t>
  </si>
  <si>
    <t xml:space="preserve">Panacis Quinquefolii Radix</t>
  </si>
  <si>
    <t xml:space="preserve">American Ginseng</t>
  </si>
  <si>
    <t xml:space="preserve">Dried root of Panax quinquefolium L. (Fam. Aralianceae)</t>
  </si>
  <si>
    <t xml:space="preserve">Qi-tonifying medicinal</t>
  </si>
  <si>
    <t xml:space="preserve">slightly bitter, sweet; cool</t>
  </si>
  <si>
    <t xml:space="preserve">Heart, Lung, Kidney</t>
  </si>
  <si>
    <t xml:space="preserve">Corylus americana</t>
  </si>
  <si>
    <t xml:space="preserve">American hazelnut</t>
  </si>
  <si>
    <t xml:space="preserve">Glycyrrhiza lepidota</t>
  </si>
  <si>
    <t xml:space="preserve">American licorice</t>
  </si>
  <si>
    <t xml:space="preserve">Tagetes tenuifolia</t>
  </si>
  <si>
    <t xml:space="preserve">American saffron; signet marygold; slender leaf marigold; striped Mexican marigold; lemon gem; orange gem</t>
  </si>
  <si>
    <t xml:space="preserve">flower; leaf</t>
  </si>
  <si>
    <t xml:space="preserve">Trop &amp; warm Am</t>
  </si>
  <si>
    <t xml:space="preserve">Ammi majus</t>
  </si>
  <si>
    <t xml:space="preserve">ammi?</t>
  </si>
  <si>
    <t xml:space="preserve">false bishop’s weed; greater ammi; lady’s lace</t>
  </si>
  <si>
    <t xml:space="preserve">Med; NE Afr</t>
  </si>
  <si>
    <t xml:space="preserve">naankhawaat</t>
  </si>
  <si>
    <t xml:space="preserve">'Amomum' in Classical texts</t>
  </si>
  <si>
    <t xml:space="preserve">possibly Nepaul cardamom and Bengal cardamom</t>
  </si>
  <si>
    <t xml:space="preserve">Ancho Chile</t>
  </si>
  <si>
    <t xml:space="preserve">Renanthera moluccana</t>
  </si>
  <si>
    <t xml:space="preserve">anggrek merah; bunga karang</t>
  </si>
  <si>
    <t xml:space="preserve">young leaf</t>
  </si>
  <si>
    <t xml:space="preserve">Galipea officinalis</t>
  </si>
  <si>
    <t xml:space="preserve">angostura</t>
  </si>
  <si>
    <t xml:space="preserve">Agastache foeniculum</t>
  </si>
  <si>
    <t xml:space="preserve">anise hyssop</t>
  </si>
  <si>
    <t xml:space="preserve">N Am; W As</t>
  </si>
  <si>
    <t xml:space="preserve">Mentha alopecuroides</t>
  </si>
  <si>
    <t xml:space="preserve">apple mint; bowl mint</t>
  </si>
  <si>
    <t xml:space="preserve">Mentha suaveolens</t>
  </si>
  <si>
    <t xml:space="preserve">apple mint; pineapple mint</t>
  </si>
  <si>
    <t xml:space="preserve">Pelargonium odoratissimum</t>
  </si>
  <si>
    <t xml:space="preserve">apple-scented geranium</t>
  </si>
  <si>
    <t xml:space="preserve">S Afr</t>
  </si>
  <si>
    <t xml:space="preserve">Jasminum sambac</t>
  </si>
  <si>
    <t xml:space="preserve">Arabian jasmine; biblical jasmine; samba</t>
  </si>
  <si>
    <t xml:space="preserve">Areca catechu</t>
  </si>
  <si>
    <t xml:space="preserve">areca nut</t>
  </si>
  <si>
    <t xml:space="preserve">Areca nut, betel nut</t>
  </si>
  <si>
    <t xml:space="preserve">betel nut</t>
  </si>
  <si>
    <t xml:space="preserve">areca seed; betel nut</t>
  </si>
  <si>
    <t xml:space="preserve">Philippines</t>
  </si>
  <si>
    <t xml:space="preserve">فوفل</t>
  </si>
  <si>
    <t xml:space="preserve">fawfal</t>
  </si>
  <si>
    <t xml:space="preserve">檳榔</t>
  </si>
  <si>
    <t xml:space="preserve">bīnláng</t>
  </si>
  <si>
    <t xml:space="preserve">arékadió</t>
  </si>
  <si>
    <t xml:space="preserve">areca-nut</t>
  </si>
  <si>
    <t xml:space="preserve">betel</t>
  </si>
  <si>
    <t xml:space="preserve">Areca Semen; Arecae Semen</t>
  </si>
  <si>
    <t xml:space="preserve">Areca Seed</t>
  </si>
  <si>
    <t xml:space="preserve">Dried ripe seed of Areca catechu L. (Fam. Palmae)</t>
  </si>
  <si>
    <t xml:space="preserve">Worm-expelling medicinal</t>
  </si>
  <si>
    <t xml:space="preserve">Dracontomelon dao</t>
  </si>
  <si>
    <t xml:space="preserve">argus pheasant</t>
  </si>
  <si>
    <t xml:space="preserve">fruit; leaf; flower</t>
  </si>
  <si>
    <t xml:space="preserve">Tetrapleura tetraptera</t>
  </si>
  <si>
    <t xml:space="preserve">aridan; akpa; dawo; essanga; sanga</t>
  </si>
  <si>
    <t xml:space="preserve">Arnica montana</t>
  </si>
  <si>
    <t xml:space="preserve">arnica; European arnica; mountain arnica</t>
  </si>
  <si>
    <t xml:space="preserve">arrowroot</t>
  </si>
  <si>
    <t xml:space="preserve">Garcinia atroviridis</t>
  </si>
  <si>
    <t xml:space="preserve">asam gelungor</t>
  </si>
  <si>
    <t xml:space="preserve">NE Ind</t>
  </si>
  <si>
    <t xml:space="preserve">Attar of roses, +rose</t>
  </si>
  <si>
    <t xml:space="preserve">oil of Rosa centifolia (cabbage rose); Rosa damascena (damask rose)</t>
  </si>
  <si>
    <t xml:space="preserve">Backhousia citriodora</t>
  </si>
  <si>
    <t xml:space="preserve">Australian lemon myrtle; citron myrtle</t>
  </si>
  <si>
    <t xml:space="preserve">Aus</t>
  </si>
  <si>
    <t xml:space="preserve">Prostanthera rotundifolia</t>
  </si>
  <si>
    <t xml:space="preserve">Australian mint bush; round-leaved mint bush</t>
  </si>
  <si>
    <t xml:space="preserve">Thymus oenipontanus</t>
  </si>
  <si>
    <t xml:space="preserve">Austrian thyme</t>
  </si>
  <si>
    <t xml:space="preserve">fresh leaf</t>
  </si>
  <si>
    <t xml:space="preserve">avocado leaf</t>
  </si>
  <si>
    <t xml:space="preserve">Thymus caespititius</t>
  </si>
  <si>
    <t xml:space="preserve">Azores thyme; mountain thyme; tiny thyme</t>
  </si>
  <si>
    <t xml:space="preserve">fresh leaves</t>
  </si>
  <si>
    <t xml:space="preserve">Aegle marmelos</t>
  </si>
  <si>
    <t xml:space="preserve">bael; bel; Bengal quince; Indian bael</t>
  </si>
  <si>
    <t xml:space="preserve">Meum athamanticum</t>
  </si>
  <si>
    <t xml:space="preserve">baldmoney; bearwort; meu; spignel</t>
  </si>
  <si>
    <t xml:space="preserve">root; leaf</t>
  </si>
  <si>
    <t xml:space="preserve">N Afr; Eur</t>
  </si>
  <si>
    <t xml:space="preserve">Allium sphaerocephalon</t>
  </si>
  <si>
    <t xml:space="preserve">ball leek</t>
  </si>
  <si>
    <t xml:space="preserve">Balm of Gilead</t>
  </si>
  <si>
    <t xml:space="preserve">resin of Populus candicans</t>
  </si>
  <si>
    <t xml:space="preserve">See also Balsam of Mecca</t>
  </si>
  <si>
    <t xml:space="preserve">balsam</t>
  </si>
  <si>
    <t xml:space="preserve">see also Siam benzoin; Sweet gum</t>
  </si>
  <si>
    <t xml:space="preserve">Balsam of Copaiba</t>
  </si>
  <si>
    <t xml:space="preserve">resin of Copaifera langsdorffii</t>
  </si>
  <si>
    <t xml:space="preserve">South America</t>
  </si>
  <si>
    <t xml:space="preserve">Balsam of Mecca, 'balm of Gilead'</t>
  </si>
  <si>
    <t xml:space="preserve">resin of Commiphora opobalsamum</t>
  </si>
  <si>
    <t xml:space="preserve">Balsam of Peru</t>
  </si>
  <si>
    <t xml:space="preserve">resin of Myroxylon balsamum var. pereirae</t>
  </si>
  <si>
    <t xml:space="preserve">El Salvador</t>
  </si>
  <si>
    <t xml:space="preserve">Balsam of Tolu</t>
  </si>
  <si>
    <t xml:space="preserve">resin of Myroxylon balsamum</t>
  </si>
  <si>
    <t xml:space="preserve">Myroxylon balsamum</t>
  </si>
  <si>
    <t xml:space="preserve">balsam of Tolu; balsam of Peru; black balsam; Peruvian balsam</t>
  </si>
  <si>
    <t xml:space="preserve">Venez; Peru</t>
  </si>
  <si>
    <t xml:space="preserve">Momordica charantia</t>
  </si>
  <si>
    <t xml:space="preserve">balsam pear; bitter cucumber; bitter gourd; bitter melon; carilla plant</t>
  </si>
  <si>
    <t xml:space="preserve">pulp</t>
  </si>
  <si>
    <t xml:space="preserve">Trop OW</t>
  </si>
  <si>
    <t xml:space="preserve">Populus balsamifera</t>
  </si>
  <si>
    <t xml:space="preserve">balsam poplar; hackmatack; tacamahaca poplar</t>
  </si>
  <si>
    <t xml:space="preserve">leaf bud </t>
  </si>
  <si>
    <t xml:space="preserve">N Am; Temp As</t>
  </si>
  <si>
    <t xml:space="preserve">Adansonia digitata</t>
  </si>
  <si>
    <t xml:space="preserve">baobab</t>
  </si>
  <si>
    <t xml:space="preserve">Barberry</t>
  </si>
  <si>
    <t xml:space="preserve">Berberis vulgaris</t>
  </si>
  <si>
    <t xml:space="preserve">barberry; zereshk; sereshk</t>
  </si>
  <si>
    <t xml:space="preserve">Acinos arvensis</t>
  </si>
  <si>
    <t xml:space="preserve">basil thyme; mother of thyme; spring savory</t>
  </si>
  <si>
    <t xml:space="preserve">Myrica pennsylvanica</t>
  </si>
  <si>
    <t xml:space="preserve">bay berry; candle berry; northern bayberry; waxy berry</t>
  </si>
  <si>
    <t xml:space="preserve">Eastern N Am</t>
  </si>
  <si>
    <t xml:space="preserve">Myrica cerifera</t>
  </si>
  <si>
    <t xml:space="preserve">bay berry; candle berry; wax berry; wax myrtle</t>
  </si>
  <si>
    <t xml:space="preserve">Bay Leaf, Californian</t>
  </si>
  <si>
    <t xml:space="preserve">Bay Leaf, Indian</t>
  </si>
  <si>
    <t xml:space="preserve">Bay Leaf, Indonesian</t>
  </si>
  <si>
    <t xml:space="preserve">Bay Leaf, Turkish</t>
  </si>
  <si>
    <t xml:space="preserve">Pimenta racemosa</t>
  </si>
  <si>
    <t xml:space="preserve">bay rum</t>
  </si>
  <si>
    <t xml:space="preserve">Bay rum tree, West Indian bay, oil of bay</t>
  </si>
  <si>
    <t xml:space="preserve">Pimenta acris</t>
  </si>
  <si>
    <t xml:space="preserve">Caribbean</t>
  </si>
  <si>
    <t xml:space="preserve">Allium ursinum</t>
  </si>
  <si>
    <t xml:space="preserve">bear’s garlic; ramsons; wood garlic</t>
  </si>
  <si>
    <t xml:space="preserve">bear's garlic</t>
  </si>
  <si>
    <t xml:space="preserve">Mirabilis jalapa</t>
  </si>
  <si>
    <t xml:space="preserve">beauty of the night; false jalap; four o’clock plant; marvel of Peru</t>
  </si>
  <si>
    <t xml:space="preserve">Mex</t>
  </si>
  <si>
    <t xml:space="preserve">Monarda fistulosa</t>
  </si>
  <si>
    <t xml:space="preserve">bee balm; horse bergamot; wild bergamot</t>
  </si>
  <si>
    <t xml:space="preserve">Hesperethusa crenulata</t>
  </si>
  <si>
    <t xml:space="preserve">beli; tondsha; tor elaga; nayvila; nayibullal</t>
  </si>
  <si>
    <t xml:space="preserve">Capsicum anuum var. Grossum</t>
  </si>
  <si>
    <t xml:space="preserve">bell pepper</t>
  </si>
  <si>
    <t xml:space="preserve">vegetable</t>
  </si>
  <si>
    <t xml:space="preserve">bell pepper; sweet pepper</t>
  </si>
  <si>
    <t xml:space="preserve">C Am</t>
  </si>
  <si>
    <t xml:space="preserve">Benin pepper, *Guinea pepper, West African pepper</t>
  </si>
  <si>
    <t xml:space="preserve">fruit of Piper guineense</t>
  </si>
  <si>
    <t xml:space="preserve">Nigeria</t>
  </si>
  <si>
    <t xml:space="preserve">Monarda spp.</t>
  </si>
  <si>
    <t xml:space="preserve">bergamot</t>
  </si>
  <si>
    <t xml:space="preserve">petruzzello_list_2023</t>
  </si>
  <si>
    <t xml:space="preserve">Mentha × piperita ‘citrata’</t>
  </si>
  <si>
    <t xml:space="preserve">bergamot mint; eau de Cologne mint; lemon mint; orange mint</t>
  </si>
  <si>
    <t xml:space="preserve">Britain</t>
  </si>
  <si>
    <t xml:space="preserve">Citrus bergamia</t>
  </si>
  <si>
    <t xml:space="preserve">bergamot; bergamot orange</t>
  </si>
  <si>
    <t xml:space="preserve">peel of ripe fruits</t>
  </si>
  <si>
    <t xml:space="preserve">Betel leaf</t>
  </si>
  <si>
    <t xml:space="preserve">Piper betle</t>
  </si>
  <si>
    <t xml:space="preserve">Piper betel</t>
  </si>
  <si>
    <t xml:space="preserve">Betel pepper</t>
  </si>
  <si>
    <t xml:space="preserve">taanbuul</t>
  </si>
  <si>
    <t xml:space="preserve">Citrus aurantium</t>
  </si>
  <si>
    <t xml:space="preserve">bigarade; bitter orange; Seville orange; orange (American)</t>
  </si>
  <si>
    <t xml:space="preserve">flower; peel; juice</t>
  </si>
  <si>
    <t xml:space="preserve">Averrhoa bilimbi</t>
  </si>
  <si>
    <t xml:space="preserve">bilimbi; cucumber tree; tree sorrel</t>
  </si>
  <si>
    <t xml:space="preserve">Achillea clavenae</t>
  </si>
  <si>
    <t xml:space="preserve">bitter yarrow</t>
  </si>
  <si>
    <t xml:space="preserve">As; Eur; N Am</t>
  </si>
  <si>
    <t xml:space="preserve">Picrasma excelsa</t>
  </si>
  <si>
    <t xml:space="preserve">bitterwood; Jamaica quassia; quassia wood</t>
  </si>
  <si>
    <t xml:space="preserve">West Indies</t>
  </si>
  <si>
    <t xml:space="preserve">Quassia amara</t>
  </si>
  <si>
    <t xml:space="preserve">bitterwood; Jamaica wood; quassia wood; Surinam quassia</t>
  </si>
  <si>
    <t xml:space="preserve">Braz</t>
  </si>
  <si>
    <t xml:space="preserve">Picrasma quassioides</t>
  </si>
  <si>
    <t xml:space="preserve">bitterwood; quassia wood</t>
  </si>
  <si>
    <t xml:space="preserve">Alpinia nigra</t>
  </si>
  <si>
    <t xml:space="preserve">black galangal</t>
  </si>
  <si>
    <t xml:space="preserve">Pac; SE As</t>
  </si>
  <si>
    <t xml:space="preserve">Black Lemon</t>
  </si>
  <si>
    <t xml:space="preserve">Populus nigra</t>
  </si>
  <si>
    <t xml:space="preserve">black poplar; Lombardy poplar</t>
  </si>
  <si>
    <t xml:space="preserve">Black Salt</t>
  </si>
  <si>
    <t xml:space="preserve">Hyptis spicigera</t>
  </si>
  <si>
    <t xml:space="preserve">black sesame; black beni seed; bush mint</t>
  </si>
  <si>
    <t xml:space="preserve">Am; Afr</t>
  </si>
  <si>
    <t xml:space="preserve">Juglans nigra</t>
  </si>
  <si>
    <t xml:space="preserve">black walnut</t>
  </si>
  <si>
    <t xml:space="preserve">Achillea atrata</t>
  </si>
  <si>
    <t xml:space="preserve">black yarrow</t>
  </si>
  <si>
    <t xml:space="preserve">Ribes nigrum</t>
  </si>
  <si>
    <t xml:space="preserve">blackcurrant; black currant</t>
  </si>
  <si>
    <t xml:space="preserve">Rumex vesicarius</t>
  </si>
  <si>
    <t xml:space="preserve">bladder dock</t>
  </si>
  <si>
    <t xml:space="preserve">S Eur; W As; N Afr</t>
  </si>
  <si>
    <t xml:space="preserve">Centauria benedicta</t>
  </si>
  <si>
    <t xml:space="preserve">Cnicus benedictus</t>
  </si>
  <si>
    <t xml:space="preserve">blessed thistle; holy thistle</t>
  </si>
  <si>
    <t xml:space="preserve">Nepeta × faassenii</t>
  </si>
  <si>
    <t xml:space="preserve">blue catmint</t>
  </si>
  <si>
    <t xml:space="preserve">Caucasus; Iran</t>
  </si>
  <si>
    <t xml:space="preserve">blue fenugreek</t>
  </si>
  <si>
    <t xml:space="preserve">Trigonella caerulea</t>
  </si>
  <si>
    <t xml:space="preserve">blue trefoil</t>
  </si>
  <si>
    <t xml:space="preserve">seed; herb</t>
  </si>
  <si>
    <t xml:space="preserve">Chenopodium ambrosioides</t>
  </si>
  <si>
    <t xml:space="preserve">blue weed; goose foot; lamb’s quarters; pigweed</t>
  </si>
  <si>
    <t xml:space="preserve">Myrica gale</t>
  </si>
  <si>
    <t xml:space="preserve">bog myrtle; gale meadow fern; sweet gale; sweet myrtle; wax berry</t>
  </si>
  <si>
    <t xml:space="preserve">N Am; Euras</t>
  </si>
  <si>
    <t xml:space="preserve">Menyanthes trifoliata</t>
  </si>
  <si>
    <t xml:space="preserve">bogbean; bogmyrtle; marsh-clover; marshtrefoil; water trefoil</t>
  </si>
  <si>
    <t xml:space="preserve">Eur; N Am; As</t>
  </si>
  <si>
    <t xml:space="preserve">Boldina Leaf</t>
  </si>
  <si>
    <t xml:space="preserve">Peumus boldus</t>
  </si>
  <si>
    <t xml:space="preserve">boldo</t>
  </si>
  <si>
    <t xml:space="preserve">Chile</t>
  </si>
  <si>
    <t xml:space="preserve">Bombay mastic, Turk terebinth, +turpentine</t>
  </si>
  <si>
    <t xml:space="preserve">Pistacia mutica</t>
  </si>
  <si>
    <t xml:space="preserve">Bombay mastic, Turk terebinth</t>
  </si>
  <si>
    <t xml:space="preserve">Middle East</t>
  </si>
  <si>
    <t xml:space="preserve">Myristica malabarica</t>
  </si>
  <si>
    <t xml:space="preserve">Bombay nutmeg; Malabar nutmeg</t>
  </si>
  <si>
    <t xml:space="preserve">seed; aril</t>
  </si>
  <si>
    <t xml:space="preserve">Curcuma aromatica</t>
  </si>
  <si>
    <t xml:space="preserve">Bombay or Indian arrowroot; wild turmeric; yellow zedoary</t>
  </si>
  <si>
    <t xml:space="preserve">S As</t>
  </si>
  <si>
    <t xml:space="preserve">Borago officinalis</t>
  </si>
  <si>
    <t xml:space="preserve">borage</t>
  </si>
  <si>
    <t xml:space="preserve">leaf; flower</t>
  </si>
  <si>
    <t xml:space="preserve">Mentha × villosa</t>
  </si>
  <si>
    <t xml:space="preserve">bowl mint; apple mint; woolly mint</t>
  </si>
  <si>
    <t xml:space="preserve">Cryptocarya moschata</t>
  </si>
  <si>
    <t xml:space="preserve">Brazilian nutmeg; (South) American nutmeg</t>
  </si>
  <si>
    <t xml:space="preserve">S Am</t>
  </si>
  <si>
    <t xml:space="preserve">Brazilwood</t>
  </si>
  <si>
    <t xml:space="preserve">Haematoxylon brasiletto and other species</t>
  </si>
  <si>
    <t xml:space="preserve">See also Sappanwood</t>
  </si>
  <si>
    <t xml:space="preserve">Central and South America</t>
  </si>
  <si>
    <t xml:space="preserve">Bread Clover</t>
  </si>
  <si>
    <t xml:space="preserve">Lavandula latifolia</t>
  </si>
  <si>
    <t xml:space="preserve">broadleaf lavender; spike lavender; spikenard; broad-leaf lavender</t>
  </si>
  <si>
    <t xml:space="preserve">Agathosma betulina</t>
  </si>
  <si>
    <t xml:space="preserve">buchu; round leaf buchu</t>
  </si>
  <si>
    <t xml:space="preserve">Citrus medica var. sarcodactylis</t>
  </si>
  <si>
    <t xml:space="preserve">Buddha’s hand</t>
  </si>
  <si>
    <t xml:space="preserve">fruit; peel</t>
  </si>
  <si>
    <t xml:space="preserve">Sanguisorba minor and S. officinalis</t>
  </si>
  <si>
    <t xml:space="preserve">burnet</t>
  </si>
  <si>
    <t xml:space="preserve">petruzzello_list_2021 </t>
  </si>
  <si>
    <t xml:space="preserve">Pimpinella saxifraga</t>
  </si>
  <si>
    <t xml:space="preserve">burnet saxifrage; garden burnet</t>
  </si>
  <si>
    <t xml:space="preserve">root</t>
  </si>
  <si>
    <t xml:space="preserve">Sanguisorba officinalis</t>
  </si>
  <si>
    <t xml:space="preserve">burnet; garden burnet; great burnet</t>
  </si>
  <si>
    <t xml:space="preserve">Bush Tomato</t>
  </si>
  <si>
    <t xml:space="preserve">Rosa × centifolia</t>
  </si>
  <si>
    <t xml:space="preserve">cabbage rose; Holland rose; Provence rose</t>
  </si>
  <si>
    <t xml:space="preserve">petals</t>
  </si>
  <si>
    <t xml:space="preserve">Theobroma cacao</t>
  </si>
  <si>
    <t xml:space="preserve">cacao</t>
  </si>
  <si>
    <t xml:space="preserve">seed (dried and fermented)</t>
  </si>
  <si>
    <t xml:space="preserve">cacao tree</t>
  </si>
  <si>
    <t xml:space="preserve">Amazon basin; S Am (Andes)</t>
  </si>
  <si>
    <t xml:space="preserve">II 157</t>
  </si>
  <si>
    <t xml:space="preserve">chocolate; cocoa; cacao; also must be growing in indonesia!, check faostat; 1520s Hernán Cortés</t>
  </si>
  <si>
    <t xml:space="preserve">Ammodaucus leucotrichus</t>
  </si>
  <si>
    <t xml:space="preserve">cafoun</t>
  </si>
  <si>
    <t xml:space="preserve">fruit; seed</t>
  </si>
  <si>
    <t xml:space="preserve">Canary Is; N Afr; W Afr</t>
  </si>
  <si>
    <t xml:space="preserve">Spondias mombin</t>
  </si>
  <si>
    <t xml:space="preserve">caja fruit; yellow mombin; jobo</t>
  </si>
  <si>
    <t xml:space="preserve">Calamintha menthifolia</t>
  </si>
  <si>
    <t xml:space="preserve">calamint</t>
  </si>
  <si>
    <t xml:space="preserve">Citrus madurensis</t>
  </si>
  <si>
    <t xml:space="preserve">calamondin</t>
  </si>
  <si>
    <t xml:space="preserve">Calamus', 'sweet reed', 'scented cane' in Biblical and Classical translations, +kalamos</t>
  </si>
  <si>
    <t xml:space="preserve">possibly lemon grass or ginger-grass</t>
  </si>
  <si>
    <t xml:space="preserve">'Calamus', 'sweet reed', 'scented cane' in Biblical and Classical translations</t>
  </si>
  <si>
    <t xml:space="preserve">Acorus calamus</t>
  </si>
  <si>
    <t xml:space="preserve">calamus; sweet flag</t>
  </si>
  <si>
    <t xml:space="preserve">Cymbopogon schoenanthus</t>
  </si>
  <si>
    <t xml:space="preserve">camel grass; geranium grass</t>
  </si>
  <si>
    <t xml:space="preserve">N Afr; As</t>
  </si>
  <si>
    <t xml:space="preserve">Alhagi pseudalhagi</t>
  </si>
  <si>
    <t xml:space="preserve">Desv.</t>
  </si>
  <si>
    <t xml:space="preserve">camelthorn</t>
  </si>
  <si>
    <t xml:space="preserve">exudate</t>
  </si>
  <si>
    <t xml:space="preserve">https://en.wikipedia.org/wiki/Alhagi_maurorum</t>
  </si>
  <si>
    <t xml:space="preserve">alhagi</t>
  </si>
  <si>
    <t xml:space="preserve">Mid E</t>
  </si>
  <si>
    <t xml:space="preserve">刺蜜</t>
  </si>
  <si>
    <t xml:space="preserve">cìmì</t>
  </si>
  <si>
    <t xml:space="preserve">thorn-honey</t>
  </si>
  <si>
    <t xml:space="preserve">Afrostyrax kamerunensis</t>
  </si>
  <si>
    <t xml:space="preserve">Cameroon garlic tree</t>
  </si>
  <si>
    <t xml:space="preserve">bark; seed</t>
  </si>
  <si>
    <t xml:space="preserve">Cinnamomum camphora</t>
  </si>
  <si>
    <t xml:space="preserve">(L.) J.Presl</t>
  </si>
  <si>
    <t xml:space="preserve">camphor</t>
  </si>
  <si>
    <t xml:space="preserve">spice; aromatic</t>
  </si>
  <si>
    <t xml:space="preserve">resin/gum?</t>
  </si>
  <si>
    <t xml:space="preserve">As; E As</t>
  </si>
  <si>
    <t xml:space="preserve">spice; incense; medicine; insect-repellent</t>
  </si>
  <si>
    <t xml:space="preserve">I 76</t>
  </si>
  <si>
    <t xml:space="preserve">كافور</t>
  </si>
  <si>
    <t xml:space="preserve">kāfūr</t>
  </si>
  <si>
    <t xml:space="preserve">樟</t>
  </si>
  <si>
    <t xml:space="preserve">zhāng​</t>
  </si>
  <si>
    <t xml:space="preserve">camphor [tree]</t>
  </si>
  <si>
    <r>
      <rPr>
        <sz val="11"/>
        <color theme="1"/>
        <rFont val="Microsoft YaHei"/>
        <family val="2"/>
        <charset val="1"/>
      </rPr>
      <t xml:space="preserve">樟腦 </t>
    </r>
    <r>
      <rPr>
        <sz val="11"/>
        <color theme="1"/>
        <rFont val="Calibri"/>
        <family val="2"/>
        <charset val="1"/>
      </rPr>
      <t xml:space="preserve">zhāng​nǎo</t>
    </r>
  </si>
  <si>
    <t xml:space="preserve">kámfor</t>
  </si>
  <si>
    <t xml:space="preserve">C10H16O.</t>
  </si>
  <si>
    <t xml:space="preserve">Ocimum kilimandscharicum</t>
  </si>
  <si>
    <t xml:space="preserve">camphor basil</t>
  </si>
  <si>
    <t xml:space="preserve">E Afr</t>
  </si>
  <si>
    <t xml:space="preserve">Camphor of Baros, Borneo camphor</t>
  </si>
  <si>
    <t xml:space="preserve">crystallized resin of Dryobalanops aromatica</t>
  </si>
  <si>
    <t xml:space="preserve">Camphor, Chinese camphor</t>
  </si>
  <si>
    <t xml:space="preserve">crystallized resin of Cinnamomum camphora</t>
  </si>
  <si>
    <t xml:space="preserve">Aleurites moluccana</t>
  </si>
  <si>
    <t xml:space="preserve">candle nut</t>
  </si>
  <si>
    <t xml:space="preserve">Candlenut</t>
  </si>
  <si>
    <t xml:space="preserve">Candy carrot</t>
  </si>
  <si>
    <t xml:space="preserve">seed of Athamanta cretensis</t>
  </si>
  <si>
    <t xml:space="preserve">Crete</t>
  </si>
  <si>
    <t xml:space="preserve">Ocotea cymbarum</t>
  </si>
  <si>
    <t xml:space="preserve">canela</t>
  </si>
  <si>
    <t xml:space="preserve">Ocotea sassafras; Ocotea usambarensis</t>
  </si>
  <si>
    <t xml:space="preserve">bark; calyx</t>
  </si>
  <si>
    <t xml:space="preserve">Canela</t>
  </si>
  <si>
    <t xml:space="preserve">Brazil; east Africa</t>
  </si>
  <si>
    <t xml:space="preserve">Canella, white cinnamon</t>
  </si>
  <si>
    <t xml:space="preserve">Canella winterana</t>
  </si>
  <si>
    <t xml:space="preserve">Cannabis, hemp, ganja</t>
  </si>
  <si>
    <t xml:space="preserve">Cannabis sativa</t>
  </si>
  <si>
    <t xml:space="preserve">eastern Europe</t>
  </si>
  <si>
    <t xml:space="preserve">Capparis spinosa</t>
  </si>
  <si>
    <t xml:space="preserve">caper</t>
  </si>
  <si>
    <t xml:space="preserve">flower bud; unripe fruit</t>
  </si>
  <si>
    <t xml:space="preserve">capers; caper</t>
  </si>
  <si>
    <t xml:space="preserve">Carap, white crabwood</t>
  </si>
  <si>
    <t xml:space="preserve">Carapa guianensis</t>
  </si>
  <si>
    <t xml:space="preserve">Thymus herba-barona</t>
  </si>
  <si>
    <t xml:space="preserve">caraway thyme</t>
  </si>
  <si>
    <t xml:space="preserve">Sardinia; Corsica</t>
  </si>
  <si>
    <t xml:space="preserve">Dianthus caryophyllus</t>
  </si>
  <si>
    <t xml:space="preserve">carnation; clove pink; gilly flower</t>
  </si>
  <si>
    <t xml:space="preserve">Ceratonia siliqua</t>
  </si>
  <si>
    <t xml:space="preserve">carob; locust bean; St John’s bread</t>
  </si>
  <si>
    <t xml:space="preserve">Castoreum</t>
  </si>
  <si>
    <t xml:space="preserve">secretion of Castor fiber</t>
  </si>
  <si>
    <t xml:space="preserve">Europe and Asia</t>
  </si>
  <si>
    <t xml:space="preserve">Senegalia catechu</t>
  </si>
  <si>
    <t xml:space="preserve">(L.f.) P.J.H.Hurter &amp; Mabb.</t>
  </si>
  <si>
    <t xml:space="preserve">Acacia catechu (L.) Willd., Oliv.</t>
  </si>
  <si>
    <t xml:space="preserve">catechu</t>
  </si>
  <si>
    <t xml:space="preserve">Tr. As.</t>
  </si>
  <si>
    <t xml:space="preserve">兒茶</t>
  </si>
  <si>
    <t xml:space="preserve">érchá</t>
  </si>
  <si>
    <t xml:space="preserve">Thymus capitatus</t>
  </si>
  <si>
    <t xml:space="preserve">catir; conehead thyme; Cretan thyme; Senegal savory; zatir</t>
  </si>
  <si>
    <t xml:space="preserve">flowering herb</t>
  </si>
  <si>
    <t xml:space="preserve">Nepeta cataria</t>
  </si>
  <si>
    <t xml:space="preserve">catnip</t>
  </si>
  <si>
    <t xml:space="preserve">catmint; catnip; lemon catnip</t>
  </si>
  <si>
    <t xml:space="preserve">Eur; SW &amp; C As</t>
  </si>
  <si>
    <t xml:space="preserve">Cekur, kencur</t>
  </si>
  <si>
    <t xml:space="preserve">root of Kaempferia galanga</t>
  </si>
  <si>
    <t xml:space="preserve">Apium graveolens</t>
  </si>
  <si>
    <t xml:space="preserve">celery</t>
  </si>
  <si>
    <t xml:space="preserve">Apium graveolens var. dulce</t>
  </si>
  <si>
    <t xml:space="preserve">celery seed</t>
  </si>
  <si>
    <t xml:space="preserve">'Celtic nard'</t>
  </si>
  <si>
    <t xml:space="preserve">probably Valeriana celtica</t>
  </si>
  <si>
    <t xml:space="preserve">southern Europe</t>
  </si>
  <si>
    <t xml:space="preserve">Centaurium erythraea</t>
  </si>
  <si>
    <t xml:space="preserve">centaury; feverwort; pink centaury</t>
  </si>
  <si>
    <t xml:space="preserve">Leucas zeylanica</t>
  </si>
  <si>
    <t xml:space="preserve">Ceylon leucas; admiration herb</t>
  </si>
  <si>
    <t xml:space="preserve">Dillenia indica</t>
  </si>
  <si>
    <t xml:space="preserve">chalta tree; elephant apple</t>
  </si>
  <si>
    <t xml:space="preserve">fruit pulp</t>
  </si>
  <si>
    <t xml:space="preserve">Ind; C Malay</t>
  </si>
  <si>
    <t xml:space="preserve">chameleon plant</t>
  </si>
  <si>
    <t xml:space="preserve">Sinapis arvensis</t>
  </si>
  <si>
    <t xml:space="preserve">charlock; field mustard; California rape; wild mustard</t>
  </si>
  <si>
    <t xml:space="preserve">Eur; Med</t>
  </si>
  <si>
    <t xml:space="preserve">Buchanaria lanzan</t>
  </si>
  <si>
    <t xml:space="preserve">charoli; chironji</t>
  </si>
  <si>
    <t xml:space="preserve">Vitex agnus-castus</t>
  </si>
  <si>
    <t xml:space="preserve">chaste pepper</t>
  </si>
  <si>
    <t xml:space="preserve">S Eur</t>
  </si>
  <si>
    <t xml:space="preserve">chaste tree</t>
  </si>
  <si>
    <t xml:space="preserve">Aeollanthus heliotropoides</t>
  </si>
  <si>
    <t xml:space="preserve">chegadinka; macassa</t>
  </si>
  <si>
    <t xml:space="preserve">Prunus laurocerasus</t>
  </si>
  <si>
    <t xml:space="preserve">cherry laurel; laurel</t>
  </si>
  <si>
    <t xml:space="preserve">Anthriscus cerefolium</t>
  </si>
  <si>
    <t xml:space="preserve">chervil</t>
  </si>
  <si>
    <t xml:space="preserve">chervil; garden chervil; French parsley</t>
  </si>
  <si>
    <t xml:space="preserve">As; W As</t>
  </si>
  <si>
    <t xml:space="preserve">Salvia hispanica</t>
  </si>
  <si>
    <t xml:space="preserve">chia</t>
  </si>
  <si>
    <t xml:space="preserve">C Mex</t>
  </si>
  <si>
    <t xml:space="preserve">Cichorium intybus</t>
  </si>
  <si>
    <t xml:space="preserve">chicory</t>
  </si>
  <si>
    <t xml:space="preserve">fruit of Capsicum annuum</t>
  </si>
  <si>
    <t xml:space="preserve">See also Rocoto, Scotch bonnet, Tabasco pepper, Uchu, Ulupica</t>
  </si>
  <si>
    <t xml:space="preserve">China root, Chinese sarsaparilla</t>
  </si>
  <si>
    <t xml:space="preserve">Smilax pseudo-china</t>
  </si>
  <si>
    <t xml:space="preserve">eastern Asia</t>
  </si>
  <si>
    <t xml:space="preserve">Rosa chinensis</t>
  </si>
  <si>
    <t xml:space="preserve">China rose; Bengal rose</t>
  </si>
  <si>
    <t xml:space="preserve">Angelica polymorpha var. sinensis</t>
  </si>
  <si>
    <t xml:space="preserve">Chinese angelica; dang gui</t>
  </si>
  <si>
    <t xml:space="preserve">Canarium pimela</t>
  </si>
  <si>
    <t xml:space="preserve">Chinese black olive; Chinese black canarium</t>
  </si>
  <si>
    <t xml:space="preserve">fruit of Amomum globosum</t>
  </si>
  <si>
    <t xml:space="preserve">Chinese cinnamon, cassia</t>
  </si>
  <si>
    <t xml:space="preserve">bark of Cinnamomum cassia; C. chekiangense and other species</t>
  </si>
  <si>
    <t xml:space="preserve">Agastache rugosa</t>
  </si>
  <si>
    <t xml:space="preserve">Chinese giant hyssop; Korean mint</t>
  </si>
  <si>
    <t xml:space="preserve">Allium ramosum</t>
  </si>
  <si>
    <t xml:space="preserve">Chinese leek</t>
  </si>
  <si>
    <t xml:space="preserve">bulb; leaf</t>
  </si>
  <si>
    <t xml:space="preserve">Glycyrrhiza uralensis</t>
  </si>
  <si>
    <t xml:space="preserve">Chinese licorice; Manchurian liquorice</t>
  </si>
  <si>
    <t xml:space="preserve">China; As</t>
  </si>
  <si>
    <t xml:space="preserve">Schisandra chinensis</t>
  </si>
  <si>
    <t xml:space="preserve">Chinese magnolia vine; five-flavour fruit</t>
  </si>
  <si>
    <t xml:space="preserve">fruit; bark</t>
  </si>
  <si>
    <t xml:space="preserve">China; Jap</t>
  </si>
  <si>
    <t xml:space="preserve">Allium chinense</t>
  </si>
  <si>
    <t xml:space="preserve">Chinese onion; oriental onion; rakkyo</t>
  </si>
  <si>
    <t xml:space="preserve">Chinese pepper, *fagara</t>
  </si>
  <si>
    <t xml:space="preserve">fruit of Zanthoxylum armatum</t>
  </si>
  <si>
    <t xml:space="preserve">Zanthoxylum planispinum and other species, China</t>
  </si>
  <si>
    <t xml:space="preserve">Zanthoxylum simulans</t>
  </si>
  <si>
    <t xml:space="preserve">Chinese pepper; Sichuan pepper; chuan jiao</t>
  </si>
  <si>
    <t xml:space="preserve">Acorus gramineus</t>
  </si>
  <si>
    <t xml:space="preserve">Chinese sweet grass; Japanese sweet flag; grass leaf sweet flag</t>
  </si>
  <si>
    <t xml:space="preserve">Clausena lansium</t>
  </si>
  <si>
    <t xml:space="preserve">Chinese wampee; wampi</t>
  </si>
  <si>
    <t xml:space="preserve">Swertia chirata</t>
  </si>
  <si>
    <t xml:space="preserve">chirata; chireta</t>
  </si>
  <si>
    <t xml:space="preserve">Chives</t>
  </si>
  <si>
    <t xml:space="preserve">Chocolate</t>
  </si>
  <si>
    <t xml:space="preserve">seed of theobroma Cacao</t>
  </si>
  <si>
    <t xml:space="preserve">See also Nicaragua chocolate</t>
  </si>
  <si>
    <t xml:space="preserve">Quararibea funebris</t>
  </si>
  <si>
    <t xml:space="preserve">chocolate flower</t>
  </si>
  <si>
    <t xml:space="preserve">Chrysanthemum coronarium</t>
  </si>
  <si>
    <t xml:space="preserve">chop suey greens; crown daisy; garland chrysanthemum; garland daisy; tangho; Japanese greens</t>
  </si>
  <si>
    <t xml:space="preserve">leaf; seedlings</t>
  </si>
  <si>
    <t xml:space="preserve">Myrrhis odorata</t>
  </si>
  <si>
    <t xml:space="preserve">cicely</t>
  </si>
  <si>
    <t xml:space="preserve">fresh herb; fruit</t>
  </si>
  <si>
    <t xml:space="preserve">cicely; sweet cicely; garden myrrh</t>
  </si>
  <si>
    <t xml:space="preserve">bark of Cinnamomum zeylanicum</t>
  </si>
  <si>
    <t xml:space="preserve">See also Canela; Canella; Chinese cinnamon; Padang cinnamon: Saigon cinnamon</t>
  </si>
  <si>
    <t xml:space="preserve">Citrus medica var. medica</t>
  </si>
  <si>
    <t xml:space="preserve">citron; citron peel</t>
  </si>
  <si>
    <t xml:space="preserve">Trop As; C As</t>
  </si>
  <si>
    <t xml:space="preserve">Citronella oil, nard grass</t>
  </si>
  <si>
    <t xml:space="preserve">Cymbopogon nardus and C. winterianus</t>
  </si>
  <si>
    <t xml:space="preserve">Cymbopogon nardus</t>
  </si>
  <si>
    <t xml:space="preserve">citronella; Ceylon citronella; nard grass</t>
  </si>
  <si>
    <t xml:space="preserve">Pelargonium × citrosum</t>
  </si>
  <si>
    <t xml:space="preserve">citrosa geranium; mosquito plant</t>
  </si>
  <si>
    <t xml:space="preserve">cultivated</t>
  </si>
  <si>
    <t xml:space="preserve">Civet</t>
  </si>
  <si>
    <t xml:space="preserve">secretion of Viverra civetta and other species</t>
  </si>
  <si>
    <t xml:space="preserve">Africa and Asia</t>
  </si>
  <si>
    <t xml:space="preserve">Salvia sclarea</t>
  </si>
  <si>
    <t xml:space="preserve">clary; clary sage</t>
  </si>
  <si>
    <t xml:space="preserve">Eur; C As</t>
  </si>
  <si>
    <t xml:space="preserve">Verbascum phlomoides</t>
  </si>
  <si>
    <t xml:space="preserve">clasping mullein; orange mullein</t>
  </si>
  <si>
    <t xml:space="preserve">Piper baccatum</t>
  </si>
  <si>
    <t xml:space="preserve">climbing pepper of Java</t>
  </si>
  <si>
    <t xml:space="preserve">Dicypellium caryophyllatum</t>
  </si>
  <si>
    <t xml:space="preserve">clove bark; pinkwood bark</t>
  </si>
  <si>
    <t xml:space="preserve">Ravensara aromatica</t>
  </si>
  <si>
    <t xml:space="preserve">Cryptocarya spp.</t>
  </si>
  <si>
    <t xml:space="preserve">clove nutmeg; Madagascar clove; Madagascar nutmeg</t>
  </si>
  <si>
    <t xml:space="preserve">bark; leaf; seed</t>
  </si>
  <si>
    <t xml:space="preserve">Madag</t>
  </si>
  <si>
    <t xml:space="preserve">Geum urbanum</t>
  </si>
  <si>
    <t xml:space="preserve">clove root; herb bennet; wood avens</t>
  </si>
  <si>
    <t xml:space="preserve">Eur; As; N Am</t>
  </si>
  <si>
    <t xml:space="preserve">Trigonella corniculata</t>
  </si>
  <si>
    <t xml:space="preserve">clustered trefoil</t>
  </si>
  <si>
    <t xml:space="preserve">Eur; Med; W As</t>
  </si>
  <si>
    <t xml:space="preserve">Coca</t>
  </si>
  <si>
    <t xml:space="preserve">leaf of Erythroxylum coca and E. novogranatense</t>
  </si>
  <si>
    <t xml:space="preserve">Cochineal</t>
  </si>
  <si>
    <t xml:space="preserve">Dactylopius coccus</t>
  </si>
  <si>
    <t xml:space="preserve">Cocos nucifera</t>
  </si>
  <si>
    <t xml:space="preserve">coconut</t>
  </si>
  <si>
    <t xml:space="preserve">Cola acuminata</t>
  </si>
  <si>
    <t xml:space="preserve">cola nut; abata cola</t>
  </si>
  <si>
    <t xml:space="preserve">Calamintha nepeta</t>
  </si>
  <si>
    <t xml:space="preserve">common calamint; lesser calamint</t>
  </si>
  <si>
    <t xml:space="preserve">Elsholtzia ciliata</t>
  </si>
  <si>
    <t xml:space="preserve">common elsholtzia; Vietnamese balm</t>
  </si>
  <si>
    <t xml:space="preserve">Verbena officinalis</t>
  </si>
  <si>
    <t xml:space="preserve">common verbena; European vervain; lemon-scented verbena; vervain</t>
  </si>
  <si>
    <t xml:space="preserve">Euras; Afr; Am</t>
  </si>
  <si>
    <t xml:space="preserve">Viola odorata</t>
  </si>
  <si>
    <t xml:space="preserve">common violet; florist’s violet; garden violet; sweet-scented violet</t>
  </si>
  <si>
    <t xml:space="preserve">flower; herb</t>
  </si>
  <si>
    <t xml:space="preserve">Euras; Afr</t>
  </si>
  <si>
    <t xml:space="preserve">Oxalis acetosella</t>
  </si>
  <si>
    <t xml:space="preserve">common wood sorrel; wood sorrel; shamrock</t>
  </si>
  <si>
    <t xml:space="preserve">Achillea millefolium</t>
  </si>
  <si>
    <t xml:space="preserve">common yarrow; fragrant yarrow; milfoil</t>
  </si>
  <si>
    <t xml:space="preserve">fruit of Coriandrum sativum</t>
  </si>
  <si>
    <t xml:space="preserve">eastern Mediterranean</t>
  </si>
  <si>
    <t xml:space="preserve">Glehnia litoralis</t>
  </si>
  <si>
    <t xml:space="preserve">cork wing</t>
  </si>
  <si>
    <t xml:space="preserve">NE As; N Am</t>
  </si>
  <si>
    <t xml:space="preserve">Mentha arvensis</t>
  </si>
  <si>
    <t xml:space="preserve">corn mint; field mint; Japanese mint</t>
  </si>
  <si>
    <t xml:space="preserve">Valerianella locusta</t>
  </si>
  <si>
    <t xml:space="preserve">corn salad; lamb’s lettuce; mache</t>
  </si>
  <si>
    <t xml:space="preserve">Mentha requienii</t>
  </si>
  <si>
    <t xml:space="preserve">Corsican mint; menthella</t>
  </si>
  <si>
    <t xml:space="preserve">Tanacetum balsamita</t>
  </si>
  <si>
    <t xml:space="preserve">costmary</t>
  </si>
  <si>
    <t xml:space="preserve">leaf of Tanacetum balsamina</t>
  </si>
  <si>
    <t xml:space="preserve">Costmary</t>
  </si>
  <si>
    <t xml:space="preserve">perhaps Near East</t>
  </si>
  <si>
    <t xml:space="preserve">Saussurea costus</t>
  </si>
  <si>
    <t xml:space="preserve">costus</t>
  </si>
  <si>
    <t xml:space="preserve">see Putchuk</t>
  </si>
  <si>
    <t xml:space="preserve">E Himal</t>
  </si>
  <si>
    <t xml:space="preserve">Vaccaria hispanica</t>
  </si>
  <si>
    <t xml:space="preserve">cow cockle; cow herb; dairy pink</t>
  </si>
  <si>
    <t xml:space="preserve">Euras; Med</t>
  </si>
  <si>
    <t xml:space="preserve">Cream of Tartar</t>
  </si>
  <si>
    <t xml:space="preserve">Andrographis paniculata</t>
  </si>
  <si>
    <t xml:space="preserve">(Burm.f.) Nees</t>
  </si>
  <si>
    <t xml:space="preserve">creat</t>
  </si>
  <si>
    <t xml:space="preserve">whole plant</t>
  </si>
  <si>
    <t xml:space="preserve">https://en.wikipedia.org/wiki/Andrographis_paniculata</t>
  </si>
  <si>
    <t xml:space="preserve">kiryat, creat</t>
  </si>
  <si>
    <t xml:space="preserve">green chiretta</t>
  </si>
  <si>
    <t xml:space="preserve">Tr As</t>
  </si>
  <si>
    <t xml:space="preserve">穿心莲</t>
  </si>
  <si>
    <t xml:space="preserve">chuānxīnlián</t>
  </si>
  <si>
    <t xml:space="preserve">Oxalis corniculata</t>
  </si>
  <si>
    <t xml:space="preserve">creeping wood sorrel; creeping oxalis</t>
  </si>
  <si>
    <t xml:space="preserve">Lepidium sativum</t>
  </si>
  <si>
    <t xml:space="preserve">cress; garden cress; pepper grass</t>
  </si>
  <si>
    <t xml:space="preserve">N Afr; W &amp; C As</t>
  </si>
  <si>
    <t xml:space="preserve">cresses</t>
  </si>
  <si>
    <t xml:space="preserve">Allium vineale</t>
  </si>
  <si>
    <t xml:space="preserve">crow garlic; false garlic; field garlic</t>
  </si>
  <si>
    <t xml:space="preserve">Europe</t>
  </si>
  <si>
    <t xml:space="preserve">Artemisia ludoviciana</t>
  </si>
  <si>
    <t xml:space="preserve">cudweed; western mugwort; white sage</t>
  </si>
  <si>
    <t xml:space="preserve">Culantro</t>
  </si>
  <si>
    <t xml:space="preserve">Cumin, Black</t>
  </si>
  <si>
    <t xml:space="preserve">curry</t>
  </si>
  <si>
    <t xml:space="preserve">spice blend</t>
  </si>
  <si>
    <t xml:space="preserve">Murraya koenigii</t>
  </si>
  <si>
    <t xml:space="preserve">curry leaf</t>
  </si>
  <si>
    <t xml:space="preserve">Ind; Sri Lanka</t>
  </si>
  <si>
    <t xml:space="preserve">Helichrysum italicum</t>
  </si>
  <si>
    <t xml:space="preserve">curry plant; Italian everlasting; immortelle</t>
  </si>
  <si>
    <t xml:space="preserve">Med; W As</t>
  </si>
  <si>
    <t xml:space="preserve">Cyprus balm, *Chios balm, tsikoudia</t>
  </si>
  <si>
    <t xml:space="preserve">resin of Pistacia atlantica</t>
  </si>
  <si>
    <t xml:space="preserve">Mediterranean lands</t>
  </si>
  <si>
    <t xml:space="preserve">Allium neopolitanum</t>
  </si>
  <si>
    <t xml:space="preserve">daffodil garlic; Naples garlic; false garlic</t>
  </si>
  <si>
    <t xml:space="preserve">Rosa × damascena</t>
  </si>
  <si>
    <t xml:space="preserve">damask rose; Portland rose; pink damask rose; Bulgarian rose</t>
  </si>
  <si>
    <t xml:space="preserve">SW Eur; W As</t>
  </si>
  <si>
    <t xml:space="preserve">Turneria diffusa</t>
  </si>
  <si>
    <t xml:space="preserve">damiana</t>
  </si>
  <si>
    <t xml:space="preserve">Taraxacum officinale</t>
  </si>
  <si>
    <t xml:space="preserve">dandelion</t>
  </si>
  <si>
    <t xml:space="preserve">蒲公英</t>
  </si>
  <si>
    <t xml:space="preserve">púgōngyīng</t>
  </si>
  <si>
    <t xml:space="preserve">Taraxaci Herba</t>
  </si>
  <si>
    <t xml:space="preserve">Dandelion</t>
  </si>
  <si>
    <t xml:space="preserve">Dried herb of Taraxacum monolicium Hand. -Mazz., Taraxacum sinicum Kitag. or several other species of the same genus (Fam. Compositae)</t>
  </si>
  <si>
    <t xml:space="preserve">Heat-clearing and detoxicating medicinal</t>
  </si>
  <si>
    <t xml:space="preserve">sweet, bitter; cold</t>
  </si>
  <si>
    <t xml:space="preserve">Liver, Stomach</t>
  </si>
  <si>
    <t xml:space="preserve">Phoenix dactylifera</t>
  </si>
  <si>
    <t xml:space="preserve">date</t>
  </si>
  <si>
    <t xml:space="preserve">椰棗</t>
  </si>
  <si>
    <t xml:space="preserve">yēzǎo</t>
  </si>
  <si>
    <t xml:space="preserve">Artemisia pallens</t>
  </si>
  <si>
    <t xml:space="preserve">davana</t>
  </si>
  <si>
    <t xml:space="preserve">Deianira nervosa</t>
  </si>
  <si>
    <t xml:space="preserve">Deianiraktaut</t>
  </si>
  <si>
    <t xml:space="preserve">Alstonia scholaris</t>
  </si>
  <si>
    <t xml:space="preserve">devil tree; dita bark; palmira alstonia</t>
  </si>
  <si>
    <t xml:space="preserve">Indomal; Aus</t>
  </si>
  <si>
    <t xml:space="preserve">Lepidium latifolium</t>
  </si>
  <si>
    <t xml:space="preserve">dittander; perennial peppergrass</t>
  </si>
  <si>
    <t xml:space="preserve">Origanum dictamnus</t>
  </si>
  <si>
    <t xml:space="preserve">dittany of Crete</t>
  </si>
  <si>
    <t xml:space="preserve">Greece; Crete</t>
  </si>
  <si>
    <t xml:space="preserve">Angelica acutiloba</t>
  </si>
  <si>
    <t xml:space="preserve">dong dang gui</t>
  </si>
  <si>
    <t xml:space="preserve">Eur; E As</t>
  </si>
  <si>
    <t xml:space="preserve">Physalis pubescens</t>
  </si>
  <si>
    <t xml:space="preserve">downy ground cherry; ground cherry</t>
  </si>
  <si>
    <t xml:space="preserve">ripe fruit</t>
  </si>
  <si>
    <t xml:space="preserve">Calamus draco</t>
  </si>
  <si>
    <t xml:space="preserve">Willb.</t>
  </si>
  <si>
    <t xml:space="preserve">Daemonorops draco Bl.</t>
  </si>
  <si>
    <t xml:space="preserve">Dragon's blood</t>
  </si>
  <si>
    <t xml:space="preserve">juice of Dracaena cinnabari; D. schizantha and D. draco</t>
  </si>
  <si>
    <t xml:space="preserve">resin</t>
  </si>
  <si>
    <t xml:space="preserve">north-east Africa, Socotra and Canary Islands</t>
  </si>
  <si>
    <t xml:space="preserve">blood red</t>
  </si>
  <si>
    <t xml:space="preserve">血竭</t>
  </si>
  <si>
    <t xml:space="preserve">xiějié</t>
  </si>
  <si>
    <t xml:space="preserve">Draconis Sanguis</t>
  </si>
  <si>
    <t xml:space="preserve">Prepared resin of the fruit of Daemonorops draco Bl. (Fam. Palmae)</t>
  </si>
  <si>
    <t xml:space="preserve">Drimys winteri</t>
  </si>
  <si>
    <t xml:space="preserve">drimys bark; winter’s bark</t>
  </si>
  <si>
    <t xml:space="preserve">Allium stipitatum</t>
  </si>
  <si>
    <t xml:space="preserve">drumstick onion</t>
  </si>
  <si>
    <t xml:space="preserve">Calamintha cretica</t>
  </si>
  <si>
    <t xml:space="preserve">dwarf calamint</t>
  </si>
  <si>
    <t xml:space="preserve">Hemerocallis minor</t>
  </si>
  <si>
    <t xml:space="preserve">dwarf yellow day lily; grass leaf day lily; little day lily</t>
  </si>
  <si>
    <t xml:space="preserve">Cymbopogon flexuosus</t>
  </si>
  <si>
    <t xml:space="preserve">East Indian lemongrass; Malabar lemongrass; Cochin grass</t>
  </si>
  <si>
    <t xml:space="preserve">Minthostachys mollis</t>
  </si>
  <si>
    <t xml:space="preserve">Ecuadorian mint; tipo leaf</t>
  </si>
  <si>
    <t xml:space="preserve">N Andes</t>
  </si>
  <si>
    <t xml:space="preserve">Allium × proliferum</t>
  </si>
  <si>
    <t xml:space="preserve">Egyptian onion; top onion; tree onion</t>
  </si>
  <si>
    <t xml:space="preserve">bulblet; leaf</t>
  </si>
  <si>
    <t xml:space="preserve">cultigen</t>
  </si>
  <si>
    <t xml:space="preserve">Sambucus nigra</t>
  </si>
  <si>
    <t xml:space="preserve">elderflowers; elderberries; black elder; common elder; European elder</t>
  </si>
  <si>
    <t xml:space="preserve">Eur; As; Med</t>
  </si>
  <si>
    <t xml:space="preserve">Elecampane</t>
  </si>
  <si>
    <t xml:space="preserve">leaf of Inula helenium</t>
  </si>
  <si>
    <t xml:space="preserve">Inula helenium</t>
  </si>
  <si>
    <t xml:space="preserve">elecampane; scabwort; velvet dock</t>
  </si>
  <si>
    <t xml:space="preserve">As; Eur</t>
  </si>
  <si>
    <t xml:space="preserve">Elemi, brea, Manila resin</t>
  </si>
  <si>
    <t xml:space="preserve">Canarium luzonicum; C. commune and other species</t>
  </si>
  <si>
    <t xml:space="preserve">Malay archipelago</t>
  </si>
  <si>
    <t xml:space="preserve">Phyllanthus emblica</t>
  </si>
  <si>
    <t xml:space="preserve">emblic; emblic myrobalan; Indian gooseberry</t>
  </si>
  <si>
    <t xml:space="preserve">Cichorium endivia</t>
  </si>
  <si>
    <t xml:space="preserve">endive</t>
  </si>
  <si>
    <t xml:space="preserve">Pelargonium × limoneum</t>
  </si>
  <si>
    <t xml:space="preserve">English finger-bowl geranium</t>
  </si>
  <si>
    <t xml:space="preserve">Achillea ageratum</t>
  </si>
  <si>
    <t xml:space="preserve">English mace; sweet nancy; sweet yarrow</t>
  </si>
  <si>
    <t xml:space="preserve">epazote</t>
  </si>
  <si>
    <t xml:space="preserve">Thymus schimperi</t>
  </si>
  <si>
    <t xml:space="preserve">Ethiopian thyme</t>
  </si>
  <si>
    <t xml:space="preserve">N Afr</t>
  </si>
  <si>
    <t xml:space="preserve">Heterotheca inuloides</t>
  </si>
  <si>
    <t xml:space="preserve">false golden aster; Mexican arnica</t>
  </si>
  <si>
    <t xml:space="preserve">S &amp; N Am</t>
  </si>
  <si>
    <t xml:space="preserve">Ocotea pretiosa</t>
  </si>
  <si>
    <t xml:space="preserve">false sassafras</t>
  </si>
  <si>
    <t xml:space="preserve">Saposhnikova divaricata</t>
  </si>
  <si>
    <t xml:space="preserve">fang-feng</t>
  </si>
  <si>
    <t xml:space="preserve">NE As</t>
  </si>
  <si>
    <t xml:space="preserve">fennel (vegetable)</t>
  </si>
  <si>
    <t xml:space="preserve">fennel.n.02</t>
  </si>
  <si>
    <t xml:space="preserve">Lippia javanica</t>
  </si>
  <si>
    <t xml:space="preserve">fever tea</t>
  </si>
  <si>
    <t xml:space="preserve">Allium paradoxum</t>
  </si>
  <si>
    <t xml:space="preserve">few-flowered leek</t>
  </si>
  <si>
    <t xml:space="preserve">Allium oleraceum</t>
  </si>
  <si>
    <t xml:space="preserve">field garlic</t>
  </si>
  <si>
    <t xml:space="preserve">Brassica rapa</t>
  </si>
  <si>
    <t xml:space="preserve">field mustard</t>
  </si>
  <si>
    <t xml:space="preserve">spcie</t>
  </si>
  <si>
    <t xml:space="preserve">蕓薹</t>
  </si>
  <si>
    <t xml:space="preserve">yúntái</t>
  </si>
  <si>
    <t xml:space="preserve">蕓薹子</t>
  </si>
  <si>
    <t xml:space="preserve">yúntáizǐ</t>
  </si>
  <si>
    <t xml:space="preserve">Ficus carica</t>
  </si>
  <si>
    <t xml:space="preserve">fig</t>
  </si>
  <si>
    <t xml:space="preserve">Iran</t>
  </si>
  <si>
    <t xml:space="preserve">無花果</t>
  </si>
  <si>
    <t xml:space="preserve">wú​huā​guǒ</t>
  </si>
  <si>
    <t xml:space="preserve">no-flower-fruit</t>
  </si>
  <si>
    <t xml:space="preserve">Corylus maxima</t>
  </si>
  <si>
    <t xml:space="preserve">filbert</t>
  </si>
  <si>
    <t xml:space="preserve">Eur; C &amp; W As</t>
  </si>
  <si>
    <t xml:space="preserve">Finger Root</t>
  </si>
  <si>
    <t xml:space="preserve">fingerroot</t>
  </si>
  <si>
    <t xml:space="preserve">Boesenbergia rotunda (=Boesenbergia pandurata)</t>
  </si>
  <si>
    <t xml:space="preserve">fingerroot; Chinese keys; krachai</t>
  </si>
  <si>
    <t xml:space="preserve">Houttuynia cordata</t>
  </si>
  <si>
    <t xml:space="preserve">fishwort; fish mint; saururis; heart leaf</t>
  </si>
  <si>
    <t xml:space="preserve">Iris germanica</t>
  </si>
  <si>
    <t xml:space="preserve">flag iris; common iris; German iris; orris</t>
  </si>
  <si>
    <t xml:space="preserve">flax</t>
  </si>
  <si>
    <t xml:space="preserve">Monarda didyma</t>
  </si>
  <si>
    <t xml:space="preserve">fragrant balm; Oswego bee balm; Oswego tea</t>
  </si>
  <si>
    <t xml:space="preserve">Pandanus tectorius</t>
  </si>
  <si>
    <t xml:space="preserve">fragrant screwpine</t>
  </si>
  <si>
    <t xml:space="preserve">leaf; male flowers</t>
  </si>
  <si>
    <t xml:space="preserve">Rhus aromatica</t>
  </si>
  <si>
    <t xml:space="preserve">fragrant sumach; lemon sumach; skunkbush; polecat bush; Sicilian sumac</t>
  </si>
  <si>
    <t xml:space="preserve">Boswellia sacra</t>
  </si>
  <si>
    <t xml:space="preserve">Flück.</t>
  </si>
  <si>
    <t xml:space="preserve">Boswellia carteri Birdw.</t>
  </si>
  <si>
    <t xml:space="preserve">et al.?</t>
  </si>
  <si>
    <t xml:space="preserve">frankincense</t>
  </si>
  <si>
    <t xml:space="preserve">frankincense; olibanum</t>
  </si>
  <si>
    <t xml:space="preserve">E. Afr.; S. Ar.</t>
  </si>
  <si>
    <t xml:space="preserve">incense; ritualistic</t>
  </si>
  <si>
    <t xml:space="preserve">II 175</t>
  </si>
  <si>
    <t xml:space="preserve">لبان</t>
  </si>
  <si>
    <t xml:space="preserve">lubān</t>
  </si>
  <si>
    <t xml:space="preserve">gum, resin</t>
  </si>
  <si>
    <t xml:space="preserve">l-b-n; labaan is breast; libaan is sucking, nursing</t>
  </si>
  <si>
    <t xml:space="preserve">乳香</t>
  </si>
  <si>
    <t xml:space="preserve">rǔxiāng</t>
  </si>
  <si>
    <t xml:space="preserve">breast/suckle-incense</t>
  </si>
  <si>
    <t xml:space="preserve">tömjén</t>
  </si>
  <si>
    <t xml:space="preserve">samgh kundur</t>
  </si>
  <si>
    <t xml:space="preserve">Olibanum</t>
  </si>
  <si>
    <t xml:space="preserve">Frankincense</t>
  </si>
  <si>
    <t xml:space="preserve">Dired resin of the bark of Bowswellia carterii Birdwood or several other species of the same genus (Fam. Burseraceae)</t>
  </si>
  <si>
    <t xml:space="preserve">Liver, Heart, Spleen</t>
  </si>
  <si>
    <t xml:space="preserve">صمغ کندر</t>
  </si>
  <si>
    <t xml:space="preserve">Frankincense, olibanum</t>
  </si>
  <si>
    <t xml:space="preserve">resin of Boswellia carterii; B. frereana and B. sacra</t>
  </si>
  <si>
    <t xml:space="preserve">Arabia and north-east Africa</t>
  </si>
  <si>
    <t xml:space="preserve">Lavandula dentata</t>
  </si>
  <si>
    <t xml:space="preserve">French lavender</t>
  </si>
  <si>
    <t xml:space="preserve">Rosa gallica</t>
  </si>
  <si>
    <t xml:space="preserve">French rose</t>
  </si>
  <si>
    <t xml:space="preserve">Rumex scutatus</t>
  </si>
  <si>
    <t xml:space="preserve">French sorrel; buckler-leaved sorrel</t>
  </si>
  <si>
    <t xml:space="preserve">Ruta chalepensis</t>
  </si>
  <si>
    <t xml:space="preserve">fringed rue; Egyptian rue; Syrian rue; Aleppo rue</t>
  </si>
  <si>
    <t xml:space="preserve">Hemerocallis fulva</t>
  </si>
  <si>
    <t xml:space="preserve">fulvous day lily; golden needles; orange needles; tawny day lily</t>
  </si>
  <si>
    <t xml:space="preserve">Galangal, Lesser</t>
  </si>
  <si>
    <t xml:space="preserve">Ferula galbaniflua</t>
  </si>
  <si>
    <t xml:space="preserve">Boiss. et Buhse.</t>
  </si>
  <si>
    <t xml:space="preserve">Ferula gummosa</t>
  </si>
  <si>
    <t xml:space="preserve">galbanum</t>
  </si>
  <si>
    <t xml:space="preserve">resin of Ferula galbaniflua</t>
  </si>
  <si>
    <t xml:space="preserve">gum</t>
  </si>
  <si>
    <t xml:space="preserve">Galbanum</t>
  </si>
  <si>
    <t xml:space="preserve">W As (Iran)</t>
  </si>
  <si>
    <t xml:space="preserve">II 153</t>
  </si>
  <si>
    <t xml:space="preserve">gale</t>
  </si>
  <si>
    <t xml:space="preserve">Lippia multiflora</t>
  </si>
  <si>
    <t xml:space="preserve">Gambian tea bush</t>
  </si>
  <si>
    <t xml:space="preserve">Garcinia xanthochymus</t>
  </si>
  <si>
    <t xml:space="preserve">gamboges; mundu</t>
  </si>
  <si>
    <t xml:space="preserve">N Ind</t>
  </si>
  <si>
    <t xml:space="preserve">Gardenia augusta</t>
  </si>
  <si>
    <t xml:space="preserve">gardenia; Cape jasmine</t>
  </si>
  <si>
    <t xml:space="preserve">Allium sativum</t>
  </si>
  <si>
    <t xml:space="preserve">garlic</t>
  </si>
  <si>
    <t xml:space="preserve">C As; W As</t>
  </si>
  <si>
    <t xml:space="preserve">fiery, alliaceous</t>
  </si>
  <si>
    <t xml:space="preserve">meats, marinades; expectorant</t>
  </si>
  <si>
    <t xml:space="preserve">Afrostyrax lepidophyllus</t>
  </si>
  <si>
    <t xml:space="preserve">garlic bark (tree)</t>
  </si>
  <si>
    <t xml:space="preserve">Allium tuberosum</t>
  </si>
  <si>
    <t xml:space="preserve">garlic chive; Chinese chive</t>
  </si>
  <si>
    <t xml:space="preserve">Alliaria petiolata</t>
  </si>
  <si>
    <t xml:space="preserve">garlic mustard</t>
  </si>
  <si>
    <t xml:space="preserve">Eur; Temp As</t>
  </si>
  <si>
    <t xml:space="preserve">Crateva religiosa</t>
  </si>
  <si>
    <t xml:space="preserve">garlic pear; sacred barma; temple tree</t>
  </si>
  <si>
    <t xml:space="preserve">Cola nitida</t>
  </si>
  <si>
    <t xml:space="preserve">gbanja cola</t>
  </si>
  <si>
    <t xml:space="preserve">Rhamnus prinoides</t>
  </si>
  <si>
    <t xml:space="preserve">geisho; gesho</t>
  </si>
  <si>
    <t xml:space="preserve">Artemisia genipi</t>
  </si>
  <si>
    <t xml:space="preserve">genépi noir</t>
  </si>
  <si>
    <t xml:space="preserve">Matricaria recutita</t>
  </si>
  <si>
    <t xml:space="preserve">German chamomile</t>
  </si>
  <si>
    <t xml:space="preserve">Giant fennel</t>
  </si>
  <si>
    <t xml:space="preserve">Ferula communis</t>
  </si>
  <si>
    <t xml:space="preserve">north Africa</t>
  </si>
  <si>
    <t xml:space="preserve">Allium giganteum</t>
  </si>
  <si>
    <t xml:space="preserve">giant onion</t>
  </si>
  <si>
    <t xml:space="preserve">Cymbopogon martinii</t>
  </si>
  <si>
    <t xml:space="preserve">ginger grass; rosha grass; palmarosa grass</t>
  </si>
  <si>
    <t xml:space="preserve">Ind</t>
  </si>
  <si>
    <t xml:space="preserve">Costus afer</t>
  </si>
  <si>
    <t xml:space="preserve">ginger lily; spiral ginger</t>
  </si>
  <si>
    <t xml:space="preserve">Ginger-grass</t>
  </si>
  <si>
    <t xml:space="preserve">root of Cymbopogon schoenanthus</t>
  </si>
  <si>
    <t xml:space="preserve">south-west Asia</t>
  </si>
  <si>
    <t xml:space="preserve">Ginkgo biloba</t>
  </si>
  <si>
    <t xml:space="preserve">gingko; maidenhair tree</t>
  </si>
  <si>
    <t xml:space="preserve">E China</t>
  </si>
  <si>
    <t xml:space="preserve">Ginseng</t>
  </si>
  <si>
    <t xml:space="preserve">root of Panax ginseng and P. pseudoginseng</t>
  </si>
  <si>
    <t xml:space="preserve">See also American ginseng; Sanchi ginseng</t>
  </si>
  <si>
    <t xml:space="preserve">northern Asia</t>
  </si>
  <si>
    <t xml:space="preserve">人參</t>
  </si>
  <si>
    <t xml:space="preserve">réncān</t>
  </si>
  <si>
    <t xml:space="preserve">Ginseng Radix</t>
  </si>
  <si>
    <t xml:space="preserve">Dried root of Panax ginseng C.A. Mey. (Fam. Araliaceae)</t>
  </si>
  <si>
    <t xml:space="preserve">slightly bitter, sweet; neutral</t>
  </si>
  <si>
    <t xml:space="preserve">Heart, Spleen, Lung</t>
  </si>
  <si>
    <t xml:space="preserve">Artemisia glacialis</t>
  </si>
  <si>
    <t xml:space="preserve">glacier wormwood</t>
  </si>
  <si>
    <t xml:space="preserve">Michelia champaca</t>
  </si>
  <si>
    <t xml:space="preserve">golden champa; yellow champa</t>
  </si>
  <si>
    <t xml:space="preserve">Golpar</t>
  </si>
  <si>
    <t xml:space="preserve">Heracleum persicum</t>
  </si>
  <si>
    <t xml:space="preserve">golpar; Persian cow-parsley</t>
  </si>
  <si>
    <t xml:space="preserve">Ribes uva-crispa</t>
  </si>
  <si>
    <t xml:space="preserve">gooseberry</t>
  </si>
  <si>
    <t xml:space="preserve">Gorka</t>
  </si>
  <si>
    <t xml:space="preserve">fruit of Garcinia pictoria</t>
  </si>
  <si>
    <t xml:space="preserve">Artemisia judaica</t>
  </si>
  <si>
    <t xml:space="preserve">graines à vers; zédoire</t>
  </si>
  <si>
    <t xml:space="preserve">fruit of Aframomum melegueta</t>
  </si>
  <si>
    <t xml:space="preserve">Grains of Selim, Ethiopian pepper, habzeli, kimba pepper, xylopia</t>
  </si>
  <si>
    <t xml:space="preserve">fruit of Xylopia aethiopica</t>
  </si>
  <si>
    <t xml:space="preserve">Tagetes maxima</t>
  </si>
  <si>
    <t xml:space="preserve">great marigold</t>
  </si>
  <si>
    <t xml:space="preserve">herb; flower</t>
  </si>
  <si>
    <t xml:space="preserve">Pimpinella major</t>
  </si>
  <si>
    <t xml:space="preserve">greater burnet saxifrage</t>
  </si>
  <si>
    <t xml:space="preserve">Salvia fruticosa</t>
  </si>
  <si>
    <t xml:space="preserve">Greek sage; Turkish sage</t>
  </si>
  <si>
    <t xml:space="preserve">Santolina rosmarinifolia</t>
  </si>
  <si>
    <t xml:space="preserve">green santolina</t>
  </si>
  <si>
    <t xml:space="preserve">Thonningia sanguinea</t>
  </si>
  <si>
    <t xml:space="preserve">ground pineapple</t>
  </si>
  <si>
    <t xml:space="preserve">roots</t>
  </si>
  <si>
    <t xml:space="preserve">Guaiacum</t>
  </si>
  <si>
    <t xml:space="preserve">resin of Guaiacum offlcinale</t>
  </si>
  <si>
    <t xml:space="preserve">Guajillo Chile</t>
  </si>
  <si>
    <t xml:space="preserve">Gum ammoniac</t>
  </si>
  <si>
    <t xml:space="preserve">juice of Dorema ammoniacum</t>
  </si>
  <si>
    <t xml:space="preserve">Gum arabic, Egyptian thorn</t>
  </si>
  <si>
    <t xml:space="preserve">Acacia nilotica</t>
  </si>
  <si>
    <t xml:space="preserve">Red Sea shores</t>
  </si>
  <si>
    <t xml:space="preserve">Commiphora wightii</t>
  </si>
  <si>
    <t xml:space="preserve">Gum guggul, bdellium, guggul</t>
  </si>
  <si>
    <t xml:space="preserve">resin of Commiphora mukul</t>
  </si>
  <si>
    <t xml:space="preserve">bdellium</t>
  </si>
  <si>
    <t xml:space="preserve">false myrrh</t>
  </si>
  <si>
    <t xml:space="preserve">Gum tragacanth</t>
  </si>
  <si>
    <t xml:space="preserve">resin of Astragalus gummifer</t>
  </si>
  <si>
    <t xml:space="preserve">and other species, southwest Asia</t>
  </si>
  <si>
    <t xml:space="preserve">Gumbo-limbo resin</t>
  </si>
  <si>
    <t xml:space="preserve">Bursera simaruba</t>
  </si>
  <si>
    <t xml:space="preserve">Habanero Chile</t>
  </si>
  <si>
    <t xml:space="preserve">Limnophila rugosa</t>
  </si>
  <si>
    <t xml:space="preserve">hades; selaseh; ayer; selaseh banyu</t>
  </si>
  <si>
    <t xml:space="preserve">Trop OW; Pac</t>
  </si>
  <si>
    <t xml:space="preserve">Pycnanthemum pilosum</t>
  </si>
  <si>
    <t xml:space="preserve">hairy mountain mint</t>
  </si>
  <si>
    <t xml:space="preserve">Xylopia sericea</t>
  </si>
  <si>
    <t xml:space="preserve">hairy peppper</t>
  </si>
  <si>
    <t xml:space="preserve">Thymus pubescens</t>
  </si>
  <si>
    <t xml:space="preserve">hairy thyme</t>
  </si>
  <si>
    <t xml:space="preserve">Corylus avellana</t>
  </si>
  <si>
    <t xml:space="preserve">hazelnut</t>
  </si>
  <si>
    <t xml:space="preserve">Sison amonum</t>
  </si>
  <si>
    <t xml:space="preserve">hedge sison; honewort; stone parsley</t>
  </si>
  <si>
    <t xml:space="preserve">fruit (seed)</t>
  </si>
  <si>
    <t xml:space="preserve">Eupatorium cannabinum</t>
  </si>
  <si>
    <t xml:space="preserve">hemp agrimony</t>
  </si>
  <si>
    <t xml:space="preserve">Eur; Med; C As</t>
  </si>
  <si>
    <t xml:space="preserve">Lawsonia inermis</t>
  </si>
  <si>
    <t xml:space="preserve">henna</t>
  </si>
  <si>
    <t xml:space="preserve">dye</t>
  </si>
  <si>
    <t xml:space="preserve">指甲花</t>
  </si>
  <si>
    <t xml:space="preserve">zhǐjiahuā</t>
  </si>
  <si>
    <t xml:space="preserve">fingernail-flower</t>
  </si>
  <si>
    <t xml:space="preserve">Ocimum americanum</t>
  </si>
  <si>
    <t xml:space="preserve">O. canum</t>
  </si>
  <si>
    <t xml:space="preserve">hoary basil; lime basil; partminger</t>
  </si>
  <si>
    <t xml:space="preserve">Lepidium draba</t>
  </si>
  <si>
    <t xml:space="preserve">hoary cress; whitetop</t>
  </si>
  <si>
    <t xml:space="preserve">Med; Euras</t>
  </si>
  <si>
    <t xml:space="preserve">Peucedanum ostruthium</t>
  </si>
  <si>
    <t xml:space="preserve">hog fennel</t>
  </si>
  <si>
    <t xml:space="preserve">Hierochloe odorata</t>
  </si>
  <si>
    <t xml:space="preserve">holy grass; manna grass; seneca grass; sweet grass; vanilla grass</t>
  </si>
  <si>
    <t xml:space="preserve">Guajacum sanctum</t>
  </si>
  <si>
    <t xml:space="preserve">holywood; lignum vitae</t>
  </si>
  <si>
    <t xml:space="preserve">wood; resin</t>
  </si>
  <si>
    <t xml:space="preserve">Fortunella hindsii</t>
  </si>
  <si>
    <t xml:space="preserve">Hongkong wild kumquat; Formosan kumquat</t>
  </si>
  <si>
    <t xml:space="preserve">Humulus lupulus</t>
  </si>
  <si>
    <t xml:space="preserve">hop; hops</t>
  </si>
  <si>
    <t xml:space="preserve">female flowers</t>
  </si>
  <si>
    <t xml:space="preserve">Marrubium vulgare</t>
  </si>
  <si>
    <t xml:space="preserve">horehound</t>
  </si>
  <si>
    <t xml:space="preserve">horehound; white horehound</t>
  </si>
  <si>
    <t xml:space="preserve">Mentha longifolia</t>
  </si>
  <si>
    <t xml:space="preserve">horse mint; long-leaf mint</t>
  </si>
  <si>
    <t xml:space="preserve">Eur; As; Afr</t>
  </si>
  <si>
    <t xml:space="preserve">Armoracia rusticana</t>
  </si>
  <si>
    <t xml:space="preserve">horseradish</t>
  </si>
  <si>
    <t xml:space="preserve">root of Armoracia rusticana</t>
  </si>
  <si>
    <t xml:space="preserve">Horseradish</t>
  </si>
  <si>
    <t xml:space="preserve">northern Eurasia</t>
  </si>
  <si>
    <t xml:space="preserve">Moringa oleifera</t>
  </si>
  <si>
    <t xml:space="preserve">horseradish tree; drumstick tree</t>
  </si>
  <si>
    <t xml:space="preserve">flower; leaf; fruit</t>
  </si>
  <si>
    <t xml:space="preserve">Clausena anisata</t>
  </si>
  <si>
    <t xml:space="preserve">horsewood; clausena</t>
  </si>
  <si>
    <t xml:space="preserve">Tagetes minuta</t>
  </si>
  <si>
    <t xml:space="preserve">huacataya; tagette; stinking roger; wild marigold; Mexican marigold</t>
  </si>
  <si>
    <t xml:space="preserve">Hypocistis</t>
  </si>
  <si>
    <t xml:space="preserve">juice of Cytinus hypocistis</t>
  </si>
  <si>
    <t xml:space="preserve">Hyssopus officinalis</t>
  </si>
  <si>
    <t xml:space="preserve">hyssop</t>
  </si>
  <si>
    <t xml:space="preserve">Hyssop, Anise</t>
  </si>
  <si>
    <t xml:space="preserve">Citrus cavaleriei</t>
  </si>
  <si>
    <t xml:space="preserve">ichang papeda</t>
  </si>
  <si>
    <t xml:space="preserve">Indian bay leaf</t>
  </si>
  <si>
    <t xml:space="preserve">Plectranthus amboinicus</t>
  </si>
  <si>
    <t xml:space="preserve">Indian borage; Cuban oregano; Spanish sage</t>
  </si>
  <si>
    <t xml:space="preserve">Cinnamomum tamala</t>
  </si>
  <si>
    <t xml:space="preserve">(Buch.-Ham.) T.Nees &amp; C.H.Eberm.</t>
  </si>
  <si>
    <t xml:space="preserve">Indian cassia</t>
  </si>
  <si>
    <t xml:space="preserve">leaf; bark</t>
  </si>
  <si>
    <t xml:space="preserve">Indian cassia lignea; Indian bark; Malabathri bark</t>
  </si>
  <si>
    <t xml:space="preserve">Indian bay leaf, also known as tejpat, tejapatta, Malabar leaf, Indian bark, Indian cassia, or malabathrum</t>
  </si>
  <si>
    <t xml:space="preserve">NE. India; Bangladesh; Nepal; Bhutan; Yunnan</t>
  </si>
  <si>
    <t xml:space="preserve">Tropaeolum majus</t>
  </si>
  <si>
    <t xml:space="preserve">Indian cress; garden nasturtium</t>
  </si>
  <si>
    <t xml:space="preserve">bud; leaf; flower</t>
  </si>
  <si>
    <t xml:space="preserve">Pluchea indica</t>
  </si>
  <si>
    <t xml:space="preserve">Indian fleabane; Indian pluchea</t>
  </si>
  <si>
    <t xml:space="preserve">Alpinia calcarata</t>
  </si>
  <si>
    <t xml:space="preserve">Indian ginger; snap ginger</t>
  </si>
  <si>
    <t xml:space="preserve">As; Pac; E Ind</t>
  </si>
  <si>
    <t xml:space="preserve">Hyptis suaveolens</t>
  </si>
  <si>
    <t xml:space="preserve">Indian horehound; wild spikenard</t>
  </si>
  <si>
    <t xml:space="preserve">Artemisia indica</t>
  </si>
  <si>
    <t xml:space="preserve">Indian mugwort</t>
  </si>
  <si>
    <t xml:space="preserve">Pogostemon indicus</t>
  </si>
  <si>
    <t xml:space="preserve">P. heyneanus</t>
  </si>
  <si>
    <t xml:space="preserve">Indian patchouli</t>
  </si>
  <si>
    <t xml:space="preserve">Hemidesmus indicus</t>
  </si>
  <si>
    <t xml:space="preserve">Indian sarsaparilla; nunnery root</t>
  </si>
  <si>
    <t xml:space="preserve">S Ind; SE As; Malay</t>
  </si>
  <si>
    <t xml:space="preserve">indigo</t>
  </si>
  <si>
    <t xml:space="preserve">Indonesian bay leaf</t>
  </si>
  <si>
    <t xml:space="preserve">Curcuma mangga</t>
  </si>
  <si>
    <t xml:space="preserve">Indonesian mango ginger</t>
  </si>
  <si>
    <t xml:space="preserve">Tagetes filifolia</t>
  </si>
  <si>
    <t xml:space="preserve">Irish lace marigold</t>
  </si>
  <si>
    <t xml:space="preserve">Quassia excelsa</t>
  </si>
  <si>
    <t xml:space="preserve">Jamaica wood</t>
  </si>
  <si>
    <t xml:space="preserve">Angelica japonica</t>
  </si>
  <si>
    <t xml:space="preserve">Japanese angelica</t>
  </si>
  <si>
    <t xml:space="preserve">Litsea japonica</t>
  </si>
  <si>
    <t xml:space="preserve">Japanese mountain pepper</t>
  </si>
  <si>
    <t xml:space="preserve">Artemisia princeps</t>
  </si>
  <si>
    <t xml:space="preserve">Japanese mugwort</t>
  </si>
  <si>
    <t xml:space="preserve">Japanese pepper, *fagara</t>
  </si>
  <si>
    <t xml:space="preserve">fruit of Zanthoxylum piperitum</t>
  </si>
  <si>
    <t xml:space="preserve">Japan</t>
  </si>
  <si>
    <t xml:space="preserve">Mentha haplocalyx</t>
  </si>
  <si>
    <t xml:space="preserve">Japanese peppermint</t>
  </si>
  <si>
    <t xml:space="preserve">Rosa rugosa</t>
  </si>
  <si>
    <t xml:space="preserve">Japanese rose</t>
  </si>
  <si>
    <t xml:space="preserve">Illicium anisatum</t>
  </si>
  <si>
    <t xml:space="preserve">I. religiosum</t>
  </si>
  <si>
    <t xml:space="preserve">Japanese star anise; shikimi</t>
  </si>
  <si>
    <t xml:space="preserve">fruit of Illicium anisatum</t>
  </si>
  <si>
    <t xml:space="preserve">leaf?</t>
  </si>
  <si>
    <t xml:space="preserve">Japan; E. Asia</t>
  </si>
  <si>
    <t xml:space="preserve">incense; toxic</t>
  </si>
  <si>
    <t xml:space="preserve">II 117</t>
  </si>
  <si>
    <t xml:space="preserve">Japanese star anise</t>
  </si>
  <si>
    <t xml:space="preserve">莽草</t>
  </si>
  <si>
    <t xml:space="preserve">mǎng​cǎo</t>
  </si>
  <si>
    <t xml:space="preserve">Thymus quinquecostatus</t>
  </si>
  <si>
    <t xml:space="preserve">Japanese thyme; five-ribbed thyme</t>
  </si>
  <si>
    <t xml:space="preserve">Jasmine</t>
  </si>
  <si>
    <t xml:space="preserve">flower of ]asminum officinale</t>
  </si>
  <si>
    <t xml:space="preserve">See also Sambac</t>
  </si>
  <si>
    <t xml:space="preserve">central Asia</t>
  </si>
  <si>
    <t xml:space="preserve">Murraya paniculata</t>
  </si>
  <si>
    <t xml:space="preserve">jasmine orange; Chinese myrtle; Chinese box-wood; Burmese box-wood; satinwood; Hawaiian orange; orange jasmine</t>
  </si>
  <si>
    <t xml:space="preserve">SE As; Aus</t>
  </si>
  <si>
    <t xml:space="preserve">Nardostachys jatamansi</t>
  </si>
  <si>
    <t xml:space="preserve">N. grandiflora</t>
  </si>
  <si>
    <t xml:space="preserve">jatamansi; Indian nard; spikenard</t>
  </si>
  <si>
    <t xml:space="preserve">leaf; rhizome</t>
  </si>
  <si>
    <t xml:space="preserve">Cymbopogon winterianus</t>
  </si>
  <si>
    <t xml:space="preserve">Java citronella; Java lemongrass</t>
  </si>
  <si>
    <t xml:space="preserve">Sium bracteatum</t>
  </si>
  <si>
    <t xml:space="preserve">jellico</t>
  </si>
  <si>
    <t xml:space="preserve">petiole</t>
  </si>
  <si>
    <t xml:space="preserve">St Helena</t>
  </si>
  <si>
    <t xml:space="preserve">Chenopodium botrys</t>
  </si>
  <si>
    <t xml:space="preserve">Jerusalem oak; slimy anserine herb</t>
  </si>
  <si>
    <t xml:space="preserve">Ribes × nidigrolaria</t>
  </si>
  <si>
    <t xml:space="preserve">jostaberry</t>
  </si>
  <si>
    <t xml:space="preserve">Chrysanthemum × morifolium</t>
  </si>
  <si>
    <t xml:space="preserve">ju hua; florist chrysanthemum</t>
  </si>
  <si>
    <t xml:space="preserve">flower heads </t>
  </si>
  <si>
    <t xml:space="preserve">Juniperus communis</t>
  </si>
  <si>
    <t xml:space="preserve">juniper</t>
  </si>
  <si>
    <t xml:space="preserve">I 53</t>
  </si>
  <si>
    <t xml:space="preserve">Juniper berry</t>
  </si>
  <si>
    <t xml:space="preserve">and other species, Eurasia</t>
  </si>
  <si>
    <t xml:space="preserve">kaffir lime</t>
  </si>
  <si>
    <t xml:space="preserve">kaffir lime leaves</t>
  </si>
  <si>
    <t xml:space="preserve">kampot pepper</t>
  </si>
  <si>
    <t xml:space="preserve">Kao-liang ginger</t>
  </si>
  <si>
    <t xml:space="preserve">Alpinia kumatake</t>
  </si>
  <si>
    <t xml:space="preserve">Karanda</t>
  </si>
  <si>
    <t xml:space="preserve">fruit of Carissa carandas</t>
  </si>
  <si>
    <t xml:space="preserve">Cymbopogon iwarancusa</t>
  </si>
  <si>
    <t xml:space="preserve">karnkusa grass; khavi grass</t>
  </si>
  <si>
    <t xml:space="preserve">kashmiri chili</t>
  </si>
  <si>
    <t xml:space="preserve">Cynometra cauliflora</t>
  </si>
  <si>
    <t xml:space="preserve">katak puru; nam nam; puki; puru</t>
  </si>
  <si>
    <t xml:space="preserve">cooked fruits</t>
  </si>
  <si>
    <t xml:space="preserve">Clausena anisum-olens</t>
  </si>
  <si>
    <t xml:space="preserve">kayumanis; danglais</t>
  </si>
  <si>
    <t xml:space="preserve">Mentha × cordifolia</t>
  </si>
  <si>
    <t xml:space="preserve">Kentucky spearmint</t>
  </si>
  <si>
    <t xml:space="preserve">Ammi visnaga</t>
  </si>
  <si>
    <t xml:space="preserve">khella; visnaga; lesser bishop’s weed</t>
  </si>
  <si>
    <t xml:space="preserve">S Eur; NE Afr</t>
  </si>
  <si>
    <t xml:space="preserve">Urophyllum arboreum</t>
  </si>
  <si>
    <t xml:space="preserve">ki cengkeh</t>
  </si>
  <si>
    <t xml:space="preserve">bruised leaves</t>
  </si>
  <si>
    <t xml:space="preserve">Trop OW; Jap</t>
  </si>
  <si>
    <t xml:space="preserve">Citrus nobilis</t>
  </si>
  <si>
    <t xml:space="preserve">king mandarin</t>
  </si>
  <si>
    <t xml:space="preserve">Garcinia indica</t>
  </si>
  <si>
    <t xml:space="preserve">kokam; kokum</t>
  </si>
  <si>
    <t xml:space="preserve">fruit peel</t>
  </si>
  <si>
    <t xml:space="preserve">Kokum</t>
  </si>
  <si>
    <t xml:space="preserve">Pinus koraiensis</t>
  </si>
  <si>
    <t xml:space="preserve">Korean pine nuts</t>
  </si>
  <si>
    <t xml:space="preserve">Lippia adoensis</t>
  </si>
  <si>
    <t xml:space="preserve">koseret</t>
  </si>
  <si>
    <t xml:space="preserve">E Afr (Ethiopia)</t>
  </si>
  <si>
    <t xml:space="preserve">Litsea pipericarpa</t>
  </si>
  <si>
    <t xml:space="preserve">kulit antarsa; kulit pulaga</t>
  </si>
  <si>
    <t xml:space="preserve">Allium kurrat</t>
  </si>
  <si>
    <t xml:space="preserve">kurrat; salad leek; Egypt leek</t>
  </si>
  <si>
    <t xml:space="preserve">Mangifera odorata</t>
  </si>
  <si>
    <t xml:space="preserve">kurwini mango; saipan mango</t>
  </si>
  <si>
    <t xml:space="preserve">Ladanum, *amber, rock rose</t>
  </si>
  <si>
    <t xml:space="preserve">resin of Cistus ladaniferus</t>
  </si>
  <si>
    <t xml:space="preserve">Ladanum, *amber</t>
  </si>
  <si>
    <t xml:space="preserve">Lakawood</t>
  </si>
  <si>
    <t xml:space="preserve">Dalbergia parviflora</t>
  </si>
  <si>
    <t xml:space="preserve">Barbarea verna</t>
  </si>
  <si>
    <t xml:space="preserve">land cress</t>
  </si>
  <si>
    <t xml:space="preserve">Lantana camara</t>
  </si>
  <si>
    <t xml:space="preserve">lantana; red sage; sherry pie; shrub verbena</t>
  </si>
  <si>
    <t xml:space="preserve">Verbascum densiflorum</t>
  </si>
  <si>
    <t xml:space="preserve">large flowered mullein; common mullein</t>
  </si>
  <si>
    <t xml:space="preserve">C Eur</t>
  </si>
  <si>
    <t xml:space="preserve">Fortunella crassifolia</t>
  </si>
  <si>
    <t xml:space="preserve">large round kumquat; meiwa kumquat</t>
  </si>
  <si>
    <t xml:space="preserve">Laser trilobum</t>
  </si>
  <si>
    <t xml:space="preserve">Laserpitium siler</t>
  </si>
  <si>
    <t xml:space="preserve">laserwort</t>
  </si>
  <si>
    <t xml:space="preserve">fruit; root</t>
  </si>
  <si>
    <t xml:space="preserve">Eur; W As; N Afr; C &amp; S Eu</t>
  </si>
  <si>
    <t xml:space="preserve">laurel</t>
  </si>
  <si>
    <t xml:space="preserve">Lavandula × intermedia</t>
  </si>
  <si>
    <t xml:space="preserve">lavandin; Dutch lavender</t>
  </si>
  <si>
    <t xml:space="preserve">Lavandula angustifolia</t>
  </si>
  <si>
    <t xml:space="preserve">lavender</t>
  </si>
  <si>
    <t xml:space="preserve">English lavender; lavender; true lavender; common lavender</t>
  </si>
  <si>
    <t xml:space="preserve">Arnica chamissonis</t>
  </si>
  <si>
    <t xml:space="preserve">leafy leopardsbane</t>
  </si>
  <si>
    <t xml:space="preserve">Allium ameloprasum</t>
  </si>
  <si>
    <t xml:space="preserve">leeks</t>
  </si>
  <si>
    <t xml:space="preserve">Citrus limon</t>
  </si>
  <si>
    <t xml:space="preserve">lemon</t>
  </si>
  <si>
    <t xml:space="preserve">peel; fruit</t>
  </si>
  <si>
    <t xml:space="preserve">Melissa officinalis</t>
  </si>
  <si>
    <t xml:space="preserve">lemon balm</t>
  </si>
  <si>
    <t xml:space="preserve">lemon balm; sweet balm; melissa</t>
  </si>
  <si>
    <t xml:space="preserve">Ocimum × citriodorum</t>
  </si>
  <si>
    <t xml:space="preserve">lemon basil; kemanji</t>
  </si>
  <si>
    <t xml:space="preserve">Monarda citriodora</t>
  </si>
  <si>
    <t xml:space="preserve">lemon bergamot; lemon mint</t>
  </si>
  <si>
    <t xml:space="preserve">Mex; USA</t>
  </si>
  <si>
    <t xml:space="preserve">Hemerocallis citrina</t>
  </si>
  <si>
    <t xml:space="preserve">lemon day lily</t>
  </si>
  <si>
    <t xml:space="preserve">Hemerocallis lilioasphodelus</t>
  </si>
  <si>
    <t xml:space="preserve">lemon day lily; yellow day lily</t>
  </si>
  <si>
    <t xml:space="preserve">E Siberia; Jap</t>
  </si>
  <si>
    <t xml:space="preserve">Pelargonium crispum</t>
  </si>
  <si>
    <t xml:space="preserve">lemon geranium; curled leaved cranesbill</t>
  </si>
  <si>
    <t xml:space="preserve">Lemon grass</t>
  </si>
  <si>
    <t xml:space="preserve">root of Cymbopogon citratus</t>
  </si>
  <si>
    <t xml:space="preserve">lemon myrtle</t>
  </si>
  <si>
    <t xml:space="preserve">Thymus × citriodorus</t>
  </si>
  <si>
    <t xml:space="preserve">lemon thyme</t>
  </si>
  <si>
    <t xml:space="preserve">fresh leaves; fresh herb</t>
  </si>
  <si>
    <t xml:space="preserve">Thymus pulegioides</t>
  </si>
  <si>
    <t xml:space="preserve">lemon thyme; caraway thyme; wild thyme; herba barona</t>
  </si>
  <si>
    <t xml:space="preserve">Thymus hyemalis</t>
  </si>
  <si>
    <t xml:space="preserve">lemon thyme; winter thyme</t>
  </si>
  <si>
    <t xml:space="preserve">Aloysia citrodora</t>
  </si>
  <si>
    <t xml:space="preserve">Aloysia triphylla</t>
  </si>
  <si>
    <t xml:space="preserve">lemon verbena</t>
  </si>
  <si>
    <t xml:space="preserve">lemon verbena; vervain; cidron; herb Luisa</t>
  </si>
  <si>
    <t xml:space="preserve">Leptospermum citratum</t>
  </si>
  <si>
    <t xml:space="preserve">lemon-scented tea</t>
  </si>
  <si>
    <t xml:space="preserve">Lentisk, shina oil</t>
  </si>
  <si>
    <t xml:space="preserve">Pistacia lentiscus</t>
  </si>
  <si>
    <t xml:space="preserve">Lesser galanga, galanga, +galingale</t>
  </si>
  <si>
    <t xml:space="preserve">root of Alpinia officinarum</t>
  </si>
  <si>
    <t xml:space="preserve">Alpinia officinarum</t>
  </si>
  <si>
    <t xml:space="preserve">lesser galangal</t>
  </si>
  <si>
    <t xml:space="preserve">lesser galangal; small galangal</t>
  </si>
  <si>
    <t xml:space="preserve">lesser galangale</t>
  </si>
  <si>
    <t xml:space="preserve">E As; SE As</t>
  </si>
  <si>
    <t xml:space="preserve">Lactuca sativa</t>
  </si>
  <si>
    <t xml:space="preserve">lettuce</t>
  </si>
  <si>
    <t xml:space="preserve">Coffea liberica</t>
  </si>
  <si>
    <t xml:space="preserve">Liberian or Abeokuta coffee</t>
  </si>
  <si>
    <t xml:space="preserve">Licorice</t>
  </si>
  <si>
    <t xml:space="preserve">root of Glycyrrhiza glabra</t>
  </si>
  <si>
    <t xml:space="preserve">See also Wild licorice</t>
  </si>
  <si>
    <t xml:space="preserve">Russia</t>
  </si>
  <si>
    <t xml:space="preserve">Guajacum officinale</t>
  </si>
  <si>
    <t xml:space="preserve">lignum vitae</t>
  </si>
  <si>
    <t xml:space="preserve">Allium moly</t>
  </si>
  <si>
    <t xml:space="preserve">lily leek; moly; yellow onion</t>
  </si>
  <si>
    <t xml:space="preserve">lime</t>
  </si>
  <si>
    <t xml:space="preserve">Triphasia trifolia</t>
  </si>
  <si>
    <t xml:space="preserve">lime berry; trifoliate lime; Chinese lime; myrtle lime</t>
  </si>
  <si>
    <t xml:space="preserve">Citrus hystrix</t>
  </si>
  <si>
    <t xml:space="preserve">lime leaf; makrut lime; papeda</t>
  </si>
  <si>
    <t xml:space="preserve">Citrus aurantiifolia</t>
  </si>
  <si>
    <t xml:space="preserve">lime; limon; key lime; Mexican lime; sour lime; Persian lime; West Indian lime</t>
  </si>
  <si>
    <t xml:space="preserve">fruit; leaves</t>
  </si>
  <si>
    <t xml:space="preserve">Liquid storax, Levant storax, *liquidambar</t>
  </si>
  <si>
    <t xml:space="preserve">resin of Liquidambar orientalis</t>
  </si>
  <si>
    <t xml:space="preserve">Liquid storax, Levant storax</t>
  </si>
  <si>
    <t xml:space="preserve">Piper lolot</t>
  </si>
  <si>
    <t xml:space="preserve">lolot pepper; Vietnamese pepper</t>
  </si>
  <si>
    <t xml:space="preserve">Toddalia asiatica</t>
  </si>
  <si>
    <t xml:space="preserve">Lopez fruit; wild orange tree</t>
  </si>
  <si>
    <t xml:space="preserve">Nelumbo nucifera</t>
  </si>
  <si>
    <t xml:space="preserve">lotus</t>
  </si>
  <si>
    <t xml:space="preserve">herb; leaf</t>
  </si>
  <si>
    <t xml:space="preserve">As; Aus</t>
  </si>
  <si>
    <t xml:space="preserve">Ocotea puchury-major</t>
  </si>
  <si>
    <t xml:space="preserve">louro-puxuri; pichuri; pixurim; puchuiri</t>
  </si>
  <si>
    <t xml:space="preserve">Levisticum officinale</t>
  </si>
  <si>
    <t xml:space="preserve">lovage</t>
  </si>
  <si>
    <t xml:space="preserve">herb; root; fruit</t>
  </si>
  <si>
    <t xml:space="preserve">lovage; garden lovage</t>
  </si>
  <si>
    <t xml:space="preserve">Eur; N Am</t>
  </si>
  <si>
    <t xml:space="preserve">Nigella damascena</t>
  </si>
  <si>
    <t xml:space="preserve">love-in-a-mist; wild fennel</t>
  </si>
  <si>
    <t xml:space="preserve">Decalepsis hamiltonii</t>
  </si>
  <si>
    <t xml:space="preserve">mahali kizhangu</t>
  </si>
  <si>
    <t xml:space="preserve">Prunus mahaleb</t>
  </si>
  <si>
    <t xml:space="preserve">mahleb</t>
  </si>
  <si>
    <t xml:space="preserve">fruit; leaf; seed</t>
  </si>
  <si>
    <t xml:space="preserve">mahaleb; mahaleb cherry; St Lucie cherry</t>
  </si>
  <si>
    <t xml:space="preserve">Perfumed cherry</t>
  </si>
  <si>
    <t xml:space="preserve">mahlebi</t>
  </si>
  <si>
    <t xml:space="preserve">maHlab</t>
  </si>
  <si>
    <t xml:space="preserve">Garcinia gummi-guta</t>
  </si>
  <si>
    <t xml:space="preserve">G. cambogia</t>
  </si>
  <si>
    <t xml:space="preserve">Malabar tamarind; cambodge; goraga</t>
  </si>
  <si>
    <t xml:space="preserve">Cinnamomum malabatrum</t>
  </si>
  <si>
    <t xml:space="preserve">Cinnamomum tamala?</t>
  </si>
  <si>
    <t xml:space="preserve">malabathrum</t>
  </si>
  <si>
    <t xml:space="preserve">oil</t>
  </si>
  <si>
    <t xml:space="preserve">https://en.wikipedia.org/wiki/Cinnamomum_malabatrum</t>
  </si>
  <si>
    <t xml:space="preserve">Fortunella polyandra</t>
  </si>
  <si>
    <t xml:space="preserve">Malayan kumquat; hedge lime</t>
  </si>
  <si>
    <t xml:space="preserve">Mammea americana</t>
  </si>
  <si>
    <t xml:space="preserve">mammee; mammee-apple</t>
  </si>
  <si>
    <t xml:space="preserve">mango</t>
  </si>
  <si>
    <t xml:space="preserve">mango powder</t>
  </si>
  <si>
    <t xml:space="preserve">Curcuma amada</t>
  </si>
  <si>
    <t xml:space="preserve">mango ginger</t>
  </si>
  <si>
    <t xml:space="preserve">Pithecellobium dulce</t>
  </si>
  <si>
    <t xml:space="preserve">Manila tamarind</t>
  </si>
  <si>
    <t xml:space="preserve">Origanum majorana</t>
  </si>
  <si>
    <t xml:space="preserve">marjoram</t>
  </si>
  <si>
    <t xml:space="preserve">marjoram; sweet marjoram</t>
  </si>
  <si>
    <t xml:space="preserve">Med; Turkey</t>
  </si>
  <si>
    <t xml:space="preserve">Rhododendron tomentosum</t>
  </si>
  <si>
    <t xml:space="preserve">Ledum palustre</t>
  </si>
  <si>
    <t xml:space="preserve">marsh tea; marsh rosemary</t>
  </si>
  <si>
    <t xml:space="preserve">mastic</t>
  </si>
  <si>
    <t xml:space="preserve">resin of Pistacia lentiscμs var. chia</t>
  </si>
  <si>
    <t xml:space="preserve">See also Bombay mastic; Peruvian mastic</t>
  </si>
  <si>
    <t xml:space="preserve">gum/incense</t>
  </si>
  <si>
    <t xml:space="preserve">mastic; masticha; mistki Chios mastic; lentisc</t>
  </si>
  <si>
    <t xml:space="preserve">Mastic</t>
  </si>
  <si>
    <t xml:space="preserve">Greece</t>
  </si>
  <si>
    <t xml:space="preserve">II 130</t>
  </si>
  <si>
    <t xml:space="preserve">Thymus mastichina</t>
  </si>
  <si>
    <t xml:space="preserve">mastic thyme; Spanish (wild) marjoram; Spanish thyme</t>
  </si>
  <si>
    <t xml:space="preserve">Filipendula ulmaria</t>
  </si>
  <si>
    <t xml:space="preserve">meadow sweet; dropwort</t>
  </si>
  <si>
    <t xml:space="preserve">Mechoacan</t>
  </si>
  <si>
    <t xml:space="preserve">root of Ipomoea jalapa</t>
  </si>
  <si>
    <t xml:space="preserve">Citrus × deliciosa</t>
  </si>
  <si>
    <t xml:space="preserve">Mediterranean mandarin</t>
  </si>
  <si>
    <t xml:space="preserve">Gnetum gnemon</t>
  </si>
  <si>
    <t xml:space="preserve">melinjo; belinjo</t>
  </si>
  <si>
    <t xml:space="preserve">Agastache mexicana</t>
  </si>
  <si>
    <t xml:space="preserve">Mexican giant hyssop; lemon hyssop</t>
  </si>
  <si>
    <t xml:space="preserve">Lippia dulcis</t>
  </si>
  <si>
    <t xml:space="preserve">Mexican lippia; yerba dulce</t>
  </si>
  <si>
    <t xml:space="preserve">Tagetes lemmonii</t>
  </si>
  <si>
    <t xml:space="preserve">Mexican marigold</t>
  </si>
  <si>
    <t xml:space="preserve">Artemisia mexicana</t>
  </si>
  <si>
    <t xml:space="preserve">Mexican mugwort</t>
  </si>
  <si>
    <t xml:space="preserve">Lippia graveolens</t>
  </si>
  <si>
    <t xml:space="preserve">Mexican oregano; American oregano; Mexican sage; mintweed</t>
  </si>
  <si>
    <t xml:space="preserve">S Am; N Am; C Am</t>
  </si>
  <si>
    <t xml:space="preserve">Mexican pepperleaf</t>
  </si>
  <si>
    <t xml:space="preserve">Mexican pepperleaf; alajan pepper</t>
  </si>
  <si>
    <t xml:space="preserve">Pinus cembroides</t>
  </si>
  <si>
    <t xml:space="preserve">Mexican pine nuts; Mexican piñon</t>
  </si>
  <si>
    <t xml:space="preserve">Smilax aristolochiifolia</t>
  </si>
  <si>
    <t xml:space="preserve">Mexican sarsaparilla; Veracruz sarsaparilla</t>
  </si>
  <si>
    <t xml:space="preserve">rhizome; root; bark</t>
  </si>
  <si>
    <t xml:space="preserve">Tagetes lucida</t>
  </si>
  <si>
    <t xml:space="preserve">Mexican tarragon</t>
  </si>
  <si>
    <t xml:space="preserve">Mexican marigold mint; Mexican tarragon</t>
  </si>
  <si>
    <t xml:space="preserve">Mex; Guatemala</t>
  </si>
  <si>
    <t xml:space="preserve">Reseda odorata</t>
  </si>
  <si>
    <t xml:space="preserve">mignonette; sweet mignonette; sweet reseda</t>
  </si>
  <si>
    <t xml:space="preserve">Montia perfoliata</t>
  </si>
  <si>
    <t xml:space="preserve">miner’s lettuce; Cuban spinach; winter purslane</t>
  </si>
  <si>
    <t xml:space="preserve">Pelargonium radens</t>
  </si>
  <si>
    <t xml:space="preserve">mint geranium; balsam (scented) geranium</t>
  </si>
  <si>
    <t xml:space="preserve">Ocimum forskolei</t>
  </si>
  <si>
    <t xml:space="preserve">mint-leaf basil</t>
  </si>
  <si>
    <t xml:space="preserve">Mints</t>
  </si>
  <si>
    <t xml:space="preserve">Mioga ginger</t>
  </si>
  <si>
    <t xml:space="preserve">shoots of Zingiber mioga</t>
  </si>
  <si>
    <t xml:space="preserve">Zingiber mioga</t>
  </si>
  <si>
    <t xml:space="preserve">mioga ginger; Japanese (wild) ginger</t>
  </si>
  <si>
    <t xml:space="preserve">Mitsuba</t>
  </si>
  <si>
    <t xml:space="preserve">Cryptotaenia japonica</t>
  </si>
  <si>
    <t xml:space="preserve">mitsuba; Japanese parsley</t>
  </si>
  <si>
    <t xml:space="preserve">Parinari curatellifolia</t>
  </si>
  <si>
    <t xml:space="preserve">mobola; mbura</t>
  </si>
  <si>
    <t xml:space="preserve">Aglaia odoratissima</t>
  </si>
  <si>
    <t xml:space="preserve">mock lime; orchid tree</t>
  </si>
  <si>
    <t xml:space="preserve">As; W Pac</t>
  </si>
  <si>
    <t xml:space="preserve">Dracocephalum moldavica</t>
  </si>
  <si>
    <t xml:space="preserve">Moldavian balm; dragon’s head</t>
  </si>
  <si>
    <t xml:space="preserve">E Eur; E As</t>
  </si>
  <si>
    <t xml:space="preserve">Myristica speciosa</t>
  </si>
  <si>
    <t xml:space="preserve">Moluccan nutmeg</t>
  </si>
  <si>
    <t xml:space="preserve">Artocarpus lakoochus</t>
  </si>
  <si>
    <t xml:space="preserve">monkey jack</t>
  </si>
  <si>
    <t xml:space="preserve">male flowers</t>
  </si>
  <si>
    <t xml:space="preserve">monkshood/wolf's bane</t>
  </si>
  <si>
    <t xml:space="preserve">Allium senescens</t>
  </si>
  <si>
    <t xml:space="preserve">mountain leek</t>
  </si>
  <si>
    <t xml:space="preserve">C Eur; As</t>
  </si>
  <si>
    <t xml:space="preserve">Mountain Pepper</t>
  </si>
  <si>
    <t xml:space="preserve">Litsea cubeba</t>
  </si>
  <si>
    <t xml:space="preserve">mountain pepper; pheasant-pepper</t>
  </si>
  <si>
    <t xml:space="preserve">Renealmia alpinia</t>
  </si>
  <si>
    <t xml:space="preserve">mountain renealmia</t>
  </si>
  <si>
    <t xml:space="preserve">leaf; aril</t>
  </si>
  <si>
    <t xml:space="preserve">Artemisia vulgaris</t>
  </si>
  <si>
    <t xml:space="preserve">mugwort</t>
  </si>
  <si>
    <t xml:space="preserve">mugwort; motherwort; sagebrush</t>
  </si>
  <si>
    <t xml:space="preserve">Moschus moschiferus</t>
  </si>
  <si>
    <t xml:space="preserve">musk</t>
  </si>
  <si>
    <t xml:space="preserve">secretion of Moschus moschiferus, and other species</t>
  </si>
  <si>
    <t xml:space="preserve">aromatic</t>
  </si>
  <si>
    <t xml:space="preserve">gland; glandural secretion</t>
  </si>
  <si>
    <t xml:space="preserve">Musk</t>
  </si>
  <si>
    <t xml:space="preserve">musk deer</t>
  </si>
  <si>
    <t xml:space="preserve">NE. Asia; Siberia; Mongolia; Manchuria; Korea</t>
  </si>
  <si>
    <t xml:space="preserve">مسك</t>
  </si>
  <si>
    <t xml:space="preserve">misk</t>
  </si>
  <si>
    <t xml:space="preserve">麝香</t>
  </si>
  <si>
    <t xml:space="preserve">shè​xiāng</t>
  </si>
  <si>
    <t xml:space="preserve">musk deer-fragrance</t>
  </si>
  <si>
    <t xml:space="preserve">pézsma</t>
  </si>
  <si>
    <t xml:space="preserve">Rosa moschata</t>
  </si>
  <si>
    <t xml:space="preserve">musk rose</t>
  </si>
  <si>
    <t xml:space="preserve">W Himal</t>
  </si>
  <si>
    <t xml:space="preserve">Alpinia conchigera</t>
  </si>
  <si>
    <t xml:space="preserve">mussel galangal</t>
  </si>
  <si>
    <t xml:space="preserve">Nepeta racemosa</t>
  </si>
  <si>
    <t xml:space="preserve">mussin catnip</t>
  </si>
  <si>
    <t xml:space="preserve">Caucasus; Turkey; N Iran</t>
  </si>
  <si>
    <t xml:space="preserve">Mustard Seeds</t>
  </si>
  <si>
    <t xml:space="preserve">Terminalia chebula</t>
  </si>
  <si>
    <t xml:space="preserve">Retz</t>
  </si>
  <si>
    <t xml:space="preserve">myrobalan</t>
  </si>
  <si>
    <t xml:space="preserve">S SE As</t>
  </si>
  <si>
    <t xml:space="preserve">訶子</t>
  </si>
  <si>
    <t xml:space="preserve">hē​zǐ</t>
  </si>
  <si>
    <t xml:space="preserve">Commiphora myrrha</t>
  </si>
  <si>
    <t xml:space="preserve">(T.Nees) Engl.</t>
  </si>
  <si>
    <t xml:space="preserve">myrrh</t>
  </si>
  <si>
    <t xml:space="preserve">resin of Commiphora myrrha and other species</t>
  </si>
  <si>
    <t xml:space="preserve">See also Opopanax</t>
  </si>
  <si>
    <t xml:space="preserve">Myrrh</t>
  </si>
  <si>
    <t xml:space="preserve">E. Africa; Arabia</t>
  </si>
  <si>
    <t xml:space="preserve">II 185</t>
  </si>
  <si>
    <t xml:space="preserve">مر</t>
  </si>
  <si>
    <t xml:space="preserve">murr</t>
  </si>
  <si>
    <t xml:space="preserve">沒藥</t>
  </si>
  <si>
    <t xml:space="preserve">mò​yào</t>
  </si>
  <si>
    <t xml:space="preserve">phonetic-medicine</t>
  </si>
  <si>
    <r>
      <rPr>
        <sz val="11"/>
        <color theme="1"/>
        <rFont val="Microsoft YaHei"/>
        <family val="2"/>
        <charset val="1"/>
      </rPr>
      <t xml:space="preserve">末藥 </t>
    </r>
    <r>
      <rPr>
        <sz val="11"/>
        <color theme="1"/>
        <rFont val="Calibri"/>
        <family val="2"/>
        <charset val="1"/>
      </rPr>
      <t xml:space="preserve">mò​yào</t>
    </r>
  </si>
  <si>
    <t xml:space="preserve">mirha</t>
  </si>
  <si>
    <t xml:space="preserve">; szomáliai balzsamfa</t>
  </si>
  <si>
    <t xml:space="preserve">biblical myrrh</t>
  </si>
  <si>
    <t xml:space="preserve">Myrrha</t>
  </si>
  <si>
    <t xml:space="preserve">Dried resin of Commiphora myrrha Engler (C. molmol Engler) or several other species of the same genus (Fam. Burseraceae)</t>
  </si>
  <si>
    <t xml:space="preserve">pungent, bitter; neutral</t>
  </si>
  <si>
    <t xml:space="preserve">Myrtus communis</t>
  </si>
  <si>
    <t xml:space="preserve">myrtle</t>
  </si>
  <si>
    <t xml:space="preserve">fruit of Myrtus communis</t>
  </si>
  <si>
    <t xml:space="preserve">myrtle; common myrtle</t>
  </si>
  <si>
    <t xml:space="preserve">Myrtle</t>
  </si>
  <si>
    <t xml:space="preserve">Citrus myrtifolia</t>
  </si>
  <si>
    <t xml:space="preserve">myrtle leaf orange</t>
  </si>
  <si>
    <t xml:space="preserve">Nepaul cardamom, greater cardamom</t>
  </si>
  <si>
    <t xml:space="preserve">fruit of Amomum subulatum</t>
  </si>
  <si>
    <t xml:space="preserve">Nicaragua chocolate, pataxte, Peru cacao</t>
  </si>
  <si>
    <t xml:space="preserve">seed of theobroma bicolor</t>
  </si>
  <si>
    <t xml:space="preserve">seed of Nigella sativa</t>
  </si>
  <si>
    <t xml:space="preserve">Achillea nobilis</t>
  </si>
  <si>
    <t xml:space="preserve">noble milfoil; noble yarrow</t>
  </si>
  <si>
    <t xml:space="preserve">Pelargonium × fragrans</t>
  </si>
  <si>
    <t xml:space="preserve">nutmeg scented geranium</t>
  </si>
  <si>
    <t xml:space="preserve">Nutmeg, mace</t>
  </si>
  <si>
    <t xml:space="preserve">fruit of Myristica fragrans</t>
  </si>
  <si>
    <t xml:space="preserve">Banda islands</t>
  </si>
  <si>
    <t xml:space="preserve">Allium obliquum</t>
  </si>
  <si>
    <t xml:space="preserve">oblique onion</t>
  </si>
  <si>
    <t xml:space="preserve">Scyphocephalium ochocoa</t>
  </si>
  <si>
    <t xml:space="preserve">ochoco nutmeg</t>
  </si>
  <si>
    <t xml:space="preserve">Olea europaea</t>
  </si>
  <si>
    <t xml:space="preserve">olive</t>
  </si>
  <si>
    <t xml:space="preserve">other</t>
  </si>
  <si>
    <t xml:space="preserve">II 119</t>
  </si>
  <si>
    <t xml:space="preserve">Allium cepa</t>
  </si>
  <si>
    <t xml:space="preserve">onion</t>
  </si>
  <si>
    <t xml:space="preserve">onion powder</t>
  </si>
  <si>
    <t xml:space="preserve">W As; C As</t>
  </si>
  <si>
    <t xml:space="preserve">Commiphora guidottii</t>
  </si>
  <si>
    <t xml:space="preserve">Chiov. ex Guid.</t>
  </si>
  <si>
    <t xml:space="preserve">opopanax</t>
  </si>
  <si>
    <t xml:space="preserve">resin of Commiphora erythraea and C. kataf</t>
  </si>
  <si>
    <t xml:space="preserve">https://en.wikipedia.org/wiki/Opopanax_(perfumery)</t>
  </si>
  <si>
    <t xml:space="preserve">Opopanax, African bdellium, bissabol, false myrrh</t>
  </si>
  <si>
    <t xml:space="preserve">north-east Africa and Arabia</t>
  </si>
  <si>
    <t xml:space="preserve">Citrus sinensis</t>
  </si>
  <si>
    <t xml:space="preserve">orange</t>
  </si>
  <si>
    <t xml:space="preserve">fruit; peel; flower</t>
  </si>
  <si>
    <t xml:space="preserve">orange; blood orange; navel orange; sweet orange; Valencia orange</t>
  </si>
  <si>
    <t xml:space="preserve">Cosmos sulphureus</t>
  </si>
  <si>
    <t xml:space="preserve">orange cosmos; yellow cosmos</t>
  </si>
  <si>
    <t xml:space="preserve">Hemerocallis aurantiaca</t>
  </si>
  <si>
    <t xml:space="preserve">orange day lily</t>
  </si>
  <si>
    <t xml:space="preserve">Origanum vulgare</t>
  </si>
  <si>
    <t xml:space="preserve">oregano</t>
  </si>
  <si>
    <t xml:space="preserve">oregano; wild marjoram; pizza herb</t>
  </si>
  <si>
    <t xml:space="preserve">Oregano, Mediterranean</t>
  </si>
  <si>
    <t xml:space="preserve">Oregano, Mexican</t>
  </si>
  <si>
    <t xml:space="preserve">Aniba canellila</t>
  </si>
  <si>
    <t xml:space="preserve">Oriniko cinnamon</t>
  </si>
  <si>
    <t xml:space="preserve">Orris, iris root</t>
  </si>
  <si>
    <t xml:space="preserve">Iris germanica var. florentina and other species</t>
  </si>
  <si>
    <t xml:space="preserve">Allium oschaninii</t>
  </si>
  <si>
    <t xml:space="preserve">Oschanin onion</t>
  </si>
  <si>
    <t xml:space="preserve">Osmanthus fragrans</t>
  </si>
  <si>
    <t xml:space="preserve">Lour.</t>
  </si>
  <si>
    <t xml:space="preserve">osmanthus</t>
  </si>
  <si>
    <t xml:space="preserve">sweet osmanthus flower; fragrant olive; sweet olive; tea olive</t>
  </si>
  <si>
    <t xml:space="preserve">sweet olive, osmanthus, guihua</t>
  </si>
  <si>
    <t xml:space="preserve">E As (China)</t>
  </si>
  <si>
    <t xml:space="preserve">sweet osmanthus</t>
  </si>
  <si>
    <t xml:space="preserve">桂花</t>
  </si>
  <si>
    <t xml:space="preserve">guìhuā</t>
  </si>
  <si>
    <t xml:space="preserve">cassia-flower</t>
  </si>
  <si>
    <r>
      <rPr>
        <sz val="11"/>
        <color theme="1"/>
        <rFont val="Microsoft YaHei"/>
        <family val="2"/>
        <charset val="1"/>
      </rPr>
      <t xml:space="preserve">木犀</t>
    </r>
    <r>
      <rPr>
        <sz val="11"/>
        <color theme="1"/>
        <rFont val="Calibri"/>
        <family val="2"/>
        <charset val="1"/>
      </rPr>
      <t xml:space="preserve">; </t>
    </r>
    <r>
      <rPr>
        <sz val="11"/>
        <color theme="1"/>
        <rFont val="Microsoft YaHei"/>
        <family val="2"/>
        <charset val="1"/>
      </rPr>
      <t xml:space="preserve">九里香</t>
    </r>
    <r>
      <rPr>
        <sz val="11"/>
        <color theme="1"/>
        <rFont val="Calibri"/>
        <family val="2"/>
        <charset val="1"/>
      </rPr>
      <t xml:space="preserve">? 166 Chennault 2006 </t>
    </r>
  </si>
  <si>
    <t xml:space="preserve">guihua</t>
  </si>
  <si>
    <t xml:space="preserve">सिलंग</t>
  </si>
  <si>
    <t xml:space="preserve">silang</t>
  </si>
  <si>
    <t xml:space="preserve">Fortunella margarita</t>
  </si>
  <si>
    <t xml:space="preserve">oval kumquat; nagami kumquat</t>
  </si>
  <si>
    <t xml:space="preserve">Agathosma crenulata</t>
  </si>
  <si>
    <t xml:space="preserve">oval leaf buchu</t>
  </si>
  <si>
    <t xml:space="preserve">Xylopia aromatica</t>
  </si>
  <si>
    <t xml:space="preserve">pachinhos; pimenta de macaco; pimenta de negro</t>
  </si>
  <si>
    <t xml:space="preserve">E Braz</t>
  </si>
  <si>
    <t xml:space="preserve">Padang cinnamon, Batavia cinnamon, Java cinnamon</t>
  </si>
  <si>
    <t xml:space="preserve">bark of Cinnamomum burmannii</t>
  </si>
  <si>
    <t xml:space="preserve">Palmarosa oil, rosha grass</t>
  </si>
  <si>
    <t xml:space="preserve">root of Cymbopogon martini</t>
  </si>
  <si>
    <t xml:space="preserve">Mediasia macrophylla</t>
  </si>
  <si>
    <t xml:space="preserve">pamir; large-leaved mediasia</t>
  </si>
  <si>
    <t xml:space="preserve">Panama wood</t>
  </si>
  <si>
    <t xml:space="preserve">Quillaja saponaria</t>
  </si>
  <si>
    <t xml:space="preserve">Pandanus amaryllifolius</t>
  </si>
  <si>
    <t xml:space="preserve">pandan; fragrant pandan</t>
  </si>
  <si>
    <t xml:space="preserve">wilted leaves</t>
  </si>
  <si>
    <t xml:space="preserve">pandanus leaf</t>
  </si>
  <si>
    <t xml:space="preserve">Trop As (Moluccas)</t>
  </si>
  <si>
    <t xml:space="preserve">pandanus flower</t>
  </si>
  <si>
    <t xml:space="preserve">Pandanus, screwpine</t>
  </si>
  <si>
    <t xml:space="preserve">leaf of Pandanus tectorius</t>
  </si>
  <si>
    <t xml:space="preserve">Carica papaya</t>
  </si>
  <si>
    <t xml:space="preserve">papaya</t>
  </si>
  <si>
    <t xml:space="preserve">Tr Am</t>
  </si>
  <si>
    <t xml:space="preserve">木瓜</t>
  </si>
  <si>
    <t xml:space="preserve">mùguā</t>
  </si>
  <si>
    <t xml:space="preserve">tree-melon</t>
  </si>
  <si>
    <t xml:space="preserve">fanmugua</t>
  </si>
  <si>
    <t xml:space="preserve">papaya seeds</t>
  </si>
  <si>
    <t xml:space="preserve">paracress</t>
  </si>
  <si>
    <t xml:space="preserve">Pastinaca sativa</t>
  </si>
  <si>
    <t xml:space="preserve">parsnip</t>
  </si>
  <si>
    <t xml:space="preserve">Patchouli</t>
  </si>
  <si>
    <t xml:space="preserve">essential oil of Pogostemon cablin</t>
  </si>
  <si>
    <t xml:space="preserve">Pogostemon cablin</t>
  </si>
  <si>
    <t xml:space="preserve">patchouli; patchouly</t>
  </si>
  <si>
    <t xml:space="preserve">Arachis hypogaea</t>
  </si>
  <si>
    <t xml:space="preserve">peanut</t>
  </si>
  <si>
    <t xml:space="preserve">peanut; ground nut</t>
  </si>
  <si>
    <t xml:space="preserve">Chloranthus spicatus</t>
  </si>
  <si>
    <t xml:space="preserve">pearl orchid flower; chulan; cha ran</t>
  </si>
  <si>
    <t xml:space="preserve">Mentha pulegium</t>
  </si>
  <si>
    <t xml:space="preserve">pennyroyal; pudding grass</t>
  </si>
  <si>
    <t xml:space="preserve">Peperomia pellucida</t>
  </si>
  <si>
    <t xml:space="preserve">pepper elder; rabbit ear</t>
  </si>
  <si>
    <t xml:space="preserve">Warburgia salutaris</t>
  </si>
  <si>
    <t xml:space="preserve">pepperbark tree</t>
  </si>
  <si>
    <t xml:space="preserve">Pepperleaf</t>
  </si>
  <si>
    <t xml:space="preserve">Mentha × piperita</t>
  </si>
  <si>
    <t xml:space="preserve">peppermint</t>
  </si>
  <si>
    <t xml:space="preserve">https://en.wikipedia.org/wiki/Mentha</t>
  </si>
  <si>
    <t xml:space="preserve">cultigen (Britain)</t>
  </si>
  <si>
    <t xml:space="preserve">I 67</t>
  </si>
  <si>
    <t xml:space="preserve">薄荷</t>
  </si>
  <si>
    <t xml:space="preserve">bóhé</t>
  </si>
  <si>
    <t xml:space="preserve">Menthae Herba</t>
  </si>
  <si>
    <t xml:space="preserve">Dried aerial part of Mentha haplocalyx Briq (Fam. Labiatae)</t>
  </si>
  <si>
    <t xml:space="preserve">Wind-heat dispersing medicinal</t>
  </si>
  <si>
    <t xml:space="preserve">pungent; cool</t>
  </si>
  <si>
    <t xml:space="preserve">Liver, Lung</t>
  </si>
  <si>
    <t xml:space="preserve">Pelargonium tomentosum</t>
  </si>
  <si>
    <t xml:space="preserve">peppermint-scented geranium</t>
  </si>
  <si>
    <t xml:space="preserve">perilla</t>
  </si>
  <si>
    <t xml:space="preserve">Peruvian pepper, California pepper</t>
  </si>
  <si>
    <t xml:space="preserve">fruit of Schinus molle</t>
  </si>
  <si>
    <t xml:space="preserve">See also Uchu</t>
  </si>
  <si>
    <t xml:space="preserve">Parkia speciosa</t>
  </si>
  <si>
    <t xml:space="preserve">petai; locust bean</t>
  </si>
  <si>
    <t xml:space="preserve">Piments d'Espelette</t>
  </si>
  <si>
    <t xml:space="preserve">Pine kernel</t>
  </si>
  <si>
    <t xml:space="preserve">seed of Pinus pinea</t>
  </si>
  <si>
    <t xml:space="preserve">Pinus pinea</t>
  </si>
  <si>
    <t xml:space="preserve">pine nuts; pine seeds; pignoles</t>
  </si>
  <si>
    <t xml:space="preserve">Salvia elegans (=S. rutilans)</t>
  </si>
  <si>
    <t xml:space="preserve">pineapple sage; pineapple-scented sage</t>
  </si>
  <si>
    <t xml:space="preserve">Clausena excavata</t>
  </si>
  <si>
    <t xml:space="preserve">pink lime-berry; Hollywood clausena</t>
  </si>
  <si>
    <t xml:space="preserve">Pink peppercorns, red peppercorns, baies roses, Brazilian pepper</t>
  </si>
  <si>
    <t xml:space="preserve">fruit of Schinus terebinthif olius</t>
  </si>
  <si>
    <t xml:space="preserve">Pinus edulis</t>
  </si>
  <si>
    <t xml:space="preserve">piñon</t>
  </si>
  <si>
    <t xml:space="preserve">Pistacia vera</t>
  </si>
  <si>
    <t xml:space="preserve">pistachio</t>
  </si>
  <si>
    <t xml:space="preserve">Punica granatum</t>
  </si>
  <si>
    <t xml:space="preserve">pomegranate</t>
  </si>
  <si>
    <t xml:space="preserve">https://en.wikipedia.org/wiki/Pomegranate</t>
  </si>
  <si>
    <t xml:space="preserve">pomegranate; anardana</t>
  </si>
  <si>
    <t xml:space="preserve">pomegranate seeds</t>
  </si>
  <si>
    <t xml:space="preserve">W. Asia</t>
  </si>
  <si>
    <t xml:space="preserve">石榴</t>
  </si>
  <si>
    <t xml:space="preserve">shílíu</t>
  </si>
  <si>
    <t xml:space="preserve">Arsacid lump</t>
  </si>
  <si>
    <t xml:space="preserve">https://en.wiktionary.org/wiki/%E5%AE%89%E7%9F%B3%E6%A6%B4</t>
  </si>
  <si>
    <t xml:space="preserve">gránátalma</t>
  </si>
  <si>
    <t xml:space="preserve">Pomegranate Seeds</t>
  </si>
  <si>
    <t xml:space="preserve">Papaver somniferum</t>
  </si>
  <si>
    <t xml:space="preserve">poppy seed</t>
  </si>
  <si>
    <t xml:space="preserve">opium poppy; poppy</t>
  </si>
  <si>
    <t xml:space="preserve">opium poppy</t>
  </si>
  <si>
    <t xml:space="preserve">nutty, aromatic</t>
  </si>
  <si>
    <t xml:space="preserve">confectionary, salads</t>
  </si>
  <si>
    <t xml:space="preserve">I 37</t>
  </si>
  <si>
    <t xml:space="preserve">poppy seeds</t>
  </si>
  <si>
    <t xml:space="preserve">罌粟</t>
  </si>
  <si>
    <t xml:space="preserve">yīngsù</t>
  </si>
  <si>
    <t xml:space="preserve">mák</t>
  </si>
  <si>
    <t xml:space="preserve">Poppy seed, opium</t>
  </si>
  <si>
    <t xml:space="preserve">Poppy Seeds</t>
  </si>
  <si>
    <t xml:space="preserve">Calendula officinalis</t>
  </si>
  <si>
    <t xml:space="preserve">pot marigold; marigold flower; calendula</t>
  </si>
  <si>
    <t xml:space="preserve">S Eur?</t>
  </si>
  <si>
    <t xml:space="preserve">Origanum onites</t>
  </si>
  <si>
    <t xml:space="preserve">pot marjoram</t>
  </si>
  <si>
    <t xml:space="preserve">Eur; E Med</t>
  </si>
  <si>
    <t xml:space="preserve">Echinophora tenuifolia</t>
  </si>
  <si>
    <t xml:space="preserve">prickly parsnip</t>
  </si>
  <si>
    <t xml:space="preserve">leaf; stalk</t>
  </si>
  <si>
    <t xml:space="preserve">pumpkin</t>
  </si>
  <si>
    <t xml:space="preserve">Portulaca oleracea</t>
  </si>
  <si>
    <t xml:space="preserve">purslane</t>
  </si>
  <si>
    <t xml:space="preserve">Putchuk, costus, kushth</t>
  </si>
  <si>
    <t xml:space="preserve">root of Saussurea lappa</t>
  </si>
  <si>
    <t xml:space="preserve">Kashmir</t>
  </si>
  <si>
    <t xml:space="preserve">Porophyllum ruderale</t>
  </si>
  <si>
    <t xml:space="preserve">quillquina; killi</t>
  </si>
  <si>
    <t xml:space="preserve">Cinchona pubescens</t>
  </si>
  <si>
    <t xml:space="preserve">Cinchona succirubra Pav.</t>
  </si>
  <si>
    <t xml:space="preserve">Cinchona ledgeriana (Howard) Bern.Moens ex Trimen</t>
  </si>
  <si>
    <t xml:space="preserve">quinine</t>
  </si>
  <si>
    <t xml:space="preserve">chinabark</t>
  </si>
  <si>
    <t xml:space="preserve">malaria</t>
  </si>
  <si>
    <t xml:space="preserve">金雞納</t>
  </si>
  <si>
    <t xml:space="preserve"> jīnjīnà</t>
  </si>
  <si>
    <t xml:space="preserve">jinjinapi</t>
  </si>
  <si>
    <t xml:space="preserve">Cinchona officinalis</t>
  </si>
  <si>
    <t xml:space="preserve">quinine; chinabark; Peruvian bark; yellow cinchona; ledger bark; yellow bark</t>
  </si>
  <si>
    <t xml:space="preserve">quinine; red cinchona; red Peruvian; red bark; Jesuit bark</t>
  </si>
  <si>
    <t xml:space="preserve">Raphanus sativus</t>
  </si>
  <si>
    <t xml:space="preserve">radish</t>
  </si>
  <si>
    <t xml:space="preserve">cultivated (W As?)</t>
  </si>
  <si>
    <t xml:space="preserve">Allium tricoccum</t>
  </si>
  <si>
    <t xml:space="preserve">ramp; wild leek; wood leek</t>
  </si>
  <si>
    <t xml:space="preserve">Alpinia purpurata</t>
  </si>
  <si>
    <t xml:space="preserve">red ginger</t>
  </si>
  <si>
    <t xml:space="preserve">As; Pac; Malay</t>
  </si>
  <si>
    <t xml:space="preserve">Mentha × smithiana</t>
  </si>
  <si>
    <t xml:space="preserve">red mint; bergamot mint</t>
  </si>
  <si>
    <t xml:space="preserve">Red sanders, +sanders</t>
  </si>
  <si>
    <t xml:space="preserve">wood of Pterocarpus santalina</t>
  </si>
  <si>
    <t xml:space="preserve">Red sanders</t>
  </si>
  <si>
    <t xml:space="preserve">Ribes rubrum</t>
  </si>
  <si>
    <t xml:space="preserve">redcurrant</t>
  </si>
  <si>
    <t xml:space="preserve">Sonneratia caseolaris</t>
  </si>
  <si>
    <t xml:space="preserve">red-flowered Pornupan mangrove</t>
  </si>
  <si>
    <t xml:space="preserve">young fruit</t>
  </si>
  <si>
    <t xml:space="preserve">Rumex sanguineus</t>
  </si>
  <si>
    <t xml:space="preserve">red-veined sorrel</t>
  </si>
  <si>
    <t xml:space="preserve">Artemisia rehan</t>
  </si>
  <si>
    <t xml:space="preserve">rehan; Ethiopian wormwood</t>
  </si>
  <si>
    <t xml:space="preserve">Rheum rhaponticum (R. × cultorum)</t>
  </si>
  <si>
    <t xml:space="preserve">rhapontic rhubarb</t>
  </si>
  <si>
    <t xml:space="preserve">Eur?</t>
  </si>
  <si>
    <t xml:space="preserve">Krameria lappacea</t>
  </si>
  <si>
    <t xml:space="preserve">rhatany; Peruvian rhatany</t>
  </si>
  <si>
    <t xml:space="preserve">Rhinoceros horn, 'horns of abath'</t>
  </si>
  <si>
    <t xml:space="preserve">Rhinoceros spp.</t>
  </si>
  <si>
    <t xml:space="preserve">Rhubarb root, Canton rhubarb</t>
  </si>
  <si>
    <t xml:space="preserve">Rheum officinale</t>
  </si>
  <si>
    <t xml:space="preserve">Tibet</t>
  </si>
  <si>
    <t xml:space="preserve">Rheum rhabarbarum (R. × hybridum)</t>
  </si>
  <si>
    <t xml:space="preserve">rhubarb; garden rhubarb</t>
  </si>
  <si>
    <t xml:space="preserve">rice paddy herb</t>
  </si>
  <si>
    <t xml:space="preserve">Limnophila aromatica</t>
  </si>
  <si>
    <t xml:space="preserve">rice-paddy weed</t>
  </si>
  <si>
    <t xml:space="preserve">Robusta coffee</t>
  </si>
  <si>
    <t xml:space="preserve">seed of Coffea canephora</t>
  </si>
  <si>
    <t xml:space="preserve">Coffea canephora</t>
  </si>
  <si>
    <t xml:space="preserve">robusta coffee; Congo coffee</t>
  </si>
  <si>
    <t xml:space="preserve">Eruca sativa</t>
  </si>
  <si>
    <t xml:space="preserve">rocket</t>
  </si>
  <si>
    <t xml:space="preserve">rocket; arugula</t>
  </si>
  <si>
    <t xml:space="preserve">Rocoto, locoto, apple chilli</t>
  </si>
  <si>
    <t xml:space="preserve">fruit of Capsicum pubescens</t>
  </si>
  <si>
    <t xml:space="preserve">high Andes</t>
  </si>
  <si>
    <t xml:space="preserve">Capsicum pubescens</t>
  </si>
  <si>
    <t xml:space="preserve">rocoto; tree chilli</t>
  </si>
  <si>
    <t xml:space="preserve"> fruit</t>
  </si>
  <si>
    <t xml:space="preserve">S Am (Andes)</t>
  </si>
  <si>
    <t xml:space="preserve">Chamaemelum nobile</t>
  </si>
  <si>
    <t xml:space="preserve">Roman chamomile</t>
  </si>
  <si>
    <t xml:space="preserve">Glycyrrhiza echinata</t>
  </si>
  <si>
    <t xml:space="preserve">Roman liquorice</t>
  </si>
  <si>
    <t xml:space="preserve">Anacyclus pyrethrum</t>
  </si>
  <si>
    <t xml:space="preserve">Roman pellitory; Spanish pellitory</t>
  </si>
  <si>
    <t xml:space="preserve">Eur; N Afr</t>
  </si>
  <si>
    <t xml:space="preserve">Artemisia pontica</t>
  </si>
  <si>
    <t xml:space="preserve">Roman wormwood; small absinth</t>
  </si>
  <si>
    <t xml:space="preserve">Pelargonium × graveolens</t>
  </si>
  <si>
    <t xml:space="preserve">rose geranium; Bourbon geranium; rose pelargonium; sweet-scented geranium</t>
  </si>
  <si>
    <t xml:space="preserve">Rose Petals</t>
  </si>
  <si>
    <t xml:space="preserve">Aniba rosaedora</t>
  </si>
  <si>
    <t xml:space="preserve">rose wood</t>
  </si>
  <si>
    <t xml:space="preserve">N Am; S Am</t>
  </si>
  <si>
    <t xml:space="preserve">Hibiscus sabdariffa</t>
  </si>
  <si>
    <t xml:space="preserve">roselle; hibiscus; karkade; Jamaica sorrel</t>
  </si>
  <si>
    <t xml:space="preserve">calyx</t>
  </si>
  <si>
    <t xml:space="preserve">Rose-mallows</t>
  </si>
  <si>
    <t xml:space="preserve">wood of Altingia excelsa</t>
  </si>
  <si>
    <t xml:space="preserve">Salvia rosmarinus</t>
  </si>
  <si>
    <t xml:space="preserve">Spenn.</t>
  </si>
  <si>
    <t xml:space="preserve">Rosmarinus officinalis L.</t>
  </si>
  <si>
    <t xml:space="preserve">rosemary</t>
  </si>
  <si>
    <t xml:space="preserve">S &amp; N Eur; Med</t>
  </si>
  <si>
    <t xml:space="preserve">II 122</t>
  </si>
  <si>
    <t xml:space="preserve">迷迭香</t>
  </si>
  <si>
    <t xml:space="preserve">mí​dié​xiāng</t>
  </si>
  <si>
    <t xml:space="preserve">Pelargonium capitatum</t>
  </si>
  <si>
    <t xml:space="preserve">rose-scented geranium; rose geranium; rose pelargonium</t>
  </si>
  <si>
    <t xml:space="preserve">Dalbergia sissoo</t>
  </si>
  <si>
    <t xml:space="preserve">Dalbergia parviflora Roxb.</t>
  </si>
  <si>
    <t xml:space="preserve">rosewood</t>
  </si>
  <si>
    <t xml:space="preserve">sissoo, fragrant rosewood</t>
  </si>
  <si>
    <t xml:space="preserve">North Indian rosewood, shisham</t>
  </si>
  <si>
    <t xml:space="preserve">降香</t>
  </si>
  <si>
    <t xml:space="preserve">jiàngxiāng</t>
  </si>
  <si>
    <t xml:space="preserve">Dalbergiae Odoriferae Lignum</t>
  </si>
  <si>
    <t xml:space="preserve">Rosewood</t>
  </si>
  <si>
    <t xml:space="preserve">Dried heart wood of trunk and root of Dalbergia odorifera T. Chen (Fam. Fabaceae)</t>
  </si>
  <si>
    <t xml:space="preserve">Stasis-resolving hemostatic medicinal</t>
  </si>
  <si>
    <t xml:space="preserve">Citrus jambhiri</t>
  </si>
  <si>
    <t xml:space="preserve">rough lemon</t>
  </si>
  <si>
    <t xml:space="preserve">Fortunella japonica</t>
  </si>
  <si>
    <t xml:space="preserve">round kumquat; marumi kumquat</t>
  </si>
  <si>
    <t xml:space="preserve">Mentha × rotundifolia</t>
  </si>
  <si>
    <t xml:space="preserve">round-leaved mint; false apple mint</t>
  </si>
  <si>
    <t xml:space="preserve">Sorbus aucuparia</t>
  </si>
  <si>
    <t xml:space="preserve">rowan</t>
  </si>
  <si>
    <t xml:space="preserve">Eur; SW Asia</t>
  </si>
  <si>
    <t xml:space="preserve">Ruta graveolens</t>
  </si>
  <si>
    <t xml:space="preserve">rue</t>
  </si>
  <si>
    <t xml:space="preserve">rue; common rue; herb of grace</t>
  </si>
  <si>
    <t xml:space="preserve">Allium pskemense</t>
  </si>
  <si>
    <t xml:space="preserve">Russian onion</t>
  </si>
  <si>
    <t xml:space="preserve">Artemisia dracunculoides</t>
  </si>
  <si>
    <t xml:space="preserve">Russian tarragon</t>
  </si>
  <si>
    <t xml:space="preserve">Escobedia scabrifolia</t>
  </si>
  <si>
    <t xml:space="preserve">saffron of Andes; saffron root</t>
  </si>
  <si>
    <t xml:space="preserve">Sagapenum</t>
  </si>
  <si>
    <t xml:space="preserve">resin of Ferula persica</t>
  </si>
  <si>
    <t xml:space="preserve">Salvia officinalis</t>
  </si>
  <si>
    <t xml:space="preserve">Britannica</t>
  </si>
  <si>
    <t xml:space="preserve">sage</t>
  </si>
  <si>
    <t xml:space="preserve">sage; common sage; garden sage</t>
  </si>
  <si>
    <t xml:space="preserve">S Eur; Med</t>
  </si>
  <si>
    <t xml:space="preserve">I 38</t>
  </si>
  <si>
    <t xml:space="preserve">Quararibea fieldii</t>
  </si>
  <si>
    <t xml:space="preserve">saha</t>
  </si>
  <si>
    <t xml:space="preserve">Sanguisorba minor</t>
  </si>
  <si>
    <t xml:space="preserve">salad burnet; burnet; small burnet</t>
  </si>
  <si>
    <t xml:space="preserve">C &amp; S Eur</t>
  </si>
  <si>
    <t xml:space="preserve">Syzygium polyanthum</t>
  </si>
  <si>
    <t xml:space="preserve">salam; Indonesian bay-leaf</t>
  </si>
  <si>
    <t xml:space="preserve">Salep</t>
  </si>
  <si>
    <t xml:space="preserve">root of Orchis morio; O. latifolia and other species</t>
  </si>
  <si>
    <t xml:space="preserve">Sambac, zambac</t>
  </si>
  <si>
    <t xml:space="preserve">flower of Jasminum sambac</t>
  </si>
  <si>
    <t xml:space="preserve">Sanchi ginseng</t>
  </si>
  <si>
    <t xml:space="preserve">root of Panax notoginseng</t>
  </si>
  <si>
    <t xml:space="preserve">Allium schorodoprasum</t>
  </si>
  <si>
    <t xml:space="preserve">sand leek; Spanish garlic; rocambole</t>
  </si>
  <si>
    <t xml:space="preserve">Sandarac, pounce, citronwood</t>
  </si>
  <si>
    <t xml:space="preserve">Callitris quadrivalvis</t>
  </si>
  <si>
    <t xml:space="preserve">western Mediterranean</t>
  </si>
  <si>
    <t xml:space="preserve">Sarsaparilla</t>
  </si>
  <si>
    <t xml:space="preserve">root of Smilax spp.</t>
  </si>
  <si>
    <t xml:space="preserve">See also China root</t>
  </si>
  <si>
    <t xml:space="preserve">America</t>
  </si>
  <si>
    <t xml:space="preserve">Sassafras albidum</t>
  </si>
  <si>
    <t xml:space="preserve">sassafras</t>
  </si>
  <si>
    <t xml:space="preserve">bark of Sassafras albidum</t>
  </si>
  <si>
    <t xml:space="preserve">See also Canela sassafras</t>
  </si>
  <si>
    <t xml:space="preserve">sassafras; filé powder</t>
  </si>
  <si>
    <t xml:space="preserve">Sassafras</t>
  </si>
  <si>
    <t xml:space="preserve">filé</t>
  </si>
  <si>
    <t xml:space="preserve">Citrus unshiu</t>
  </si>
  <si>
    <t xml:space="preserve">satsuma mandarin; unshiu mikan</t>
  </si>
  <si>
    <t xml:space="preserve">Trop As; China</t>
  </si>
  <si>
    <t xml:space="preserve">Satureja hortensis</t>
  </si>
  <si>
    <t xml:space="preserve">savory</t>
  </si>
  <si>
    <t xml:space="preserve">savory; summer savory; garden savory</t>
  </si>
  <si>
    <t xml:space="preserve">Savory, Summer and Winter</t>
  </si>
  <si>
    <t xml:space="preserve">Solanum aethiopicum</t>
  </si>
  <si>
    <t xml:space="preserve">scarlet egg plant; bitter berry</t>
  </si>
  <si>
    <t xml:space="preserve">Anthoxanthum odoratum</t>
  </si>
  <si>
    <t xml:space="preserve">scented vernal grass; sweet vernal grass</t>
  </si>
  <si>
    <t xml:space="preserve">Scotch bonnet, country pepper, habañero, piri-piri</t>
  </si>
  <si>
    <t xml:space="preserve">fruit of Capsicum chinense</t>
  </si>
  <si>
    <t xml:space="preserve">Scotch bonnet, country pepper, habanero, piri-piri</t>
  </si>
  <si>
    <t xml:space="preserve">Mentha × gracilis</t>
  </si>
  <si>
    <t xml:space="preserve">Scotch mint; Scotch spearmint; ginger mint</t>
  </si>
  <si>
    <t xml:space="preserve">Screw Pine</t>
  </si>
  <si>
    <t xml:space="preserve">sea salt</t>
  </si>
  <si>
    <t xml:space="preserve">Sea Salts</t>
  </si>
  <si>
    <t xml:space="preserve">Artemisia maritima</t>
  </si>
  <si>
    <t xml:space="preserve">sea wormwood</t>
  </si>
  <si>
    <t xml:space="preserve">Crambe maritima</t>
  </si>
  <si>
    <t xml:space="preserve">seakale; sea kale</t>
  </si>
  <si>
    <t xml:space="preserve">Seaweeds</t>
  </si>
  <si>
    <t xml:space="preserve">Senna alexandrina var. alexandrina</t>
  </si>
  <si>
    <t xml:space="preserve">Cassia angustifolia Vahl</t>
  </si>
  <si>
    <t xml:space="preserve">Cassia acutifolia Del.</t>
  </si>
  <si>
    <t xml:space="preserve">senna</t>
  </si>
  <si>
    <t xml:space="preserve">leafy shoots</t>
  </si>
  <si>
    <t xml:space="preserve">番瀉葉</t>
  </si>
  <si>
    <t xml:space="preserve">fānxièyè</t>
  </si>
  <si>
    <t xml:space="preserve">Sennae Folium</t>
  </si>
  <si>
    <t xml:space="preserve">Senna Leaf</t>
  </si>
  <si>
    <t xml:space="preserve">Dried leaflet of Cassia angustifolia Vahl or Cassia acutfolia Delile (Fam. Fabaceae)</t>
  </si>
  <si>
    <t xml:space="preserve">Induce catharsis medicinal</t>
  </si>
  <si>
    <t xml:space="preserve">Large intestine</t>
  </si>
  <si>
    <t xml:space="preserve">Sesamum indicum</t>
  </si>
  <si>
    <t xml:space="preserve">Sesamum orientale L.</t>
  </si>
  <si>
    <t xml:space="preserve">sesame</t>
  </si>
  <si>
    <t xml:space="preserve">oil-seed</t>
  </si>
  <si>
    <t xml:space="preserve">dried ripe seed</t>
  </si>
  <si>
    <t xml:space="preserve">sesame; sesam</t>
  </si>
  <si>
    <t xml:space="preserve">black sesame</t>
  </si>
  <si>
    <t xml:space="preserve">Afr; Ind</t>
  </si>
  <si>
    <t xml:space="preserve">China; El-Salvador; Ethiopia; Guatemala; India; Mexico; Nicaragua</t>
  </si>
  <si>
    <t xml:space="preserve">nutty, earthy</t>
  </si>
  <si>
    <t xml:space="preserve">garnishes; cosmetics</t>
  </si>
  <si>
    <t xml:space="preserve">III 58</t>
  </si>
  <si>
    <t xml:space="preserve">黑芝麻</t>
  </si>
  <si>
    <t xml:space="preserve">hēizhīmá</t>
  </si>
  <si>
    <t xml:space="preserve">black-sesame</t>
  </si>
  <si>
    <t xml:space="preserve">szezámmag</t>
  </si>
  <si>
    <t xml:space="preserve">Semen Sesami; Sesami Nigrum Semen</t>
  </si>
  <si>
    <t xml:space="preserve">Black Sesame</t>
  </si>
  <si>
    <t xml:space="preserve">Dried ripe seed of Sesamum indicum L. (Fam. Pedaliaceae)</t>
  </si>
  <si>
    <t xml:space="preserve">Yin-tonifying medicinal</t>
  </si>
  <si>
    <t xml:space="preserve">Liver, Kidney, Large intestine</t>
  </si>
  <si>
    <t xml:space="preserve">Rumex acetosella</t>
  </si>
  <si>
    <t xml:space="preserve">sheep sorrel</t>
  </si>
  <si>
    <t xml:space="preserve">fresh lea</t>
  </si>
  <si>
    <t xml:space="preserve">N Temp</t>
  </si>
  <si>
    <t xml:space="preserve">Alpinia zerumbet</t>
  </si>
  <si>
    <t xml:space="preserve">shell ginger</t>
  </si>
  <si>
    <t xml:space="preserve">As; Pac; E As</t>
  </si>
  <si>
    <t xml:space="preserve">shichimi togarashi</t>
  </si>
  <si>
    <t xml:space="preserve">a Japanese spice mixture made of seven ingredients</t>
  </si>
  <si>
    <t xml:space="preserve">https://en.wikipedia.org/wiki/Shichimi</t>
  </si>
  <si>
    <t xml:space="preserve">Shiso</t>
  </si>
  <si>
    <t xml:space="preserve">Perilla frutescens</t>
  </si>
  <si>
    <t xml:space="preserve">shiso; beefsteak plant; perilla; purple mint</t>
  </si>
  <si>
    <t xml:space="preserve">Monodora brevipes</t>
  </si>
  <si>
    <t xml:space="preserve">short-stemmed African nutmeg; yellow flowery nutmeg</t>
  </si>
  <si>
    <t xml:space="preserve">Calamintha grandiflora</t>
  </si>
  <si>
    <t xml:space="preserve">showy calamint; showy savory; large flowered calamint</t>
  </si>
  <si>
    <t xml:space="preserve">Piper umbellatum</t>
  </si>
  <si>
    <t xml:space="preserve">shrubby pepper</t>
  </si>
  <si>
    <t xml:space="preserve">fruit; stem</t>
  </si>
  <si>
    <t xml:space="preserve">Siam benzoin, gum benzoin, Siam balsam</t>
  </si>
  <si>
    <t xml:space="preserve">resin of Styrax tonkinense</t>
  </si>
  <si>
    <t xml:space="preserve">Coluria geoides</t>
  </si>
  <si>
    <t xml:space="preserve">Siberian avens; clove root; clove oil plant</t>
  </si>
  <si>
    <t xml:space="preserve">Pinus cembra</t>
  </si>
  <si>
    <t xml:space="preserve">Siberian pine nuts</t>
  </si>
  <si>
    <t xml:space="preserve">Sichuan pepper, fagara, Szechwan pepper</t>
  </si>
  <si>
    <t xml:space="preserve">fruit of Zanthoxylum simulans</t>
  </si>
  <si>
    <t xml:space="preserve">Capparis sicula</t>
  </si>
  <si>
    <t xml:space="preserve">Sicili caper</t>
  </si>
  <si>
    <t xml:space="preserve">Silphium</t>
  </si>
  <si>
    <t xml:space="preserve">resin of an extinct plant cf. genus Ferula</t>
  </si>
  <si>
    <t xml:space="preserve">silphion</t>
  </si>
  <si>
    <t xml:space="preserve">Myristica argentea</t>
  </si>
  <si>
    <t xml:space="preserve">silver nutmeg</t>
  </si>
  <si>
    <t xml:space="preserve">New Guinea</t>
  </si>
  <si>
    <t xml:space="preserve">Portulaca quadrifida</t>
  </si>
  <si>
    <t xml:space="preserve">single-flowered purslane; wild purslane</t>
  </si>
  <si>
    <t xml:space="preserve">Sium sisarum</t>
  </si>
  <si>
    <t xml:space="preserve">skirret; crummock</t>
  </si>
  <si>
    <t xml:space="preserve">Kaempferia galanga</t>
  </si>
  <si>
    <t xml:space="preserve">small galangal; kencur; sha jiang</t>
  </si>
  <si>
    <t xml:space="preserve">rhizome; leaf</t>
  </si>
  <si>
    <t xml:space="preserve">Cnidium monnieri</t>
  </si>
  <si>
    <t xml:space="preserve">snow parsley</t>
  </si>
  <si>
    <t xml:space="preserve">Rumex species</t>
  </si>
  <si>
    <t xml:space="preserve">sorrel</t>
  </si>
  <si>
    <t xml:space="preserve">Rumex acetosa</t>
  </si>
  <si>
    <t xml:space="preserve">sorrel; common sorrel; garden sorrel</t>
  </si>
  <si>
    <t xml:space="preserve">Oxalis pes-caprae</t>
  </si>
  <si>
    <t xml:space="preserve">sorrel; yellow sorrel</t>
  </si>
  <si>
    <t xml:space="preserve">Drimys piperita</t>
  </si>
  <si>
    <t xml:space="preserve">South American mountain pepper</t>
  </si>
  <si>
    <t xml:space="preserve">Artemisia abrotanum</t>
  </si>
  <si>
    <t xml:space="preserve">southernwood</t>
  </si>
  <si>
    <t xml:space="preserve">Glycine max</t>
  </si>
  <si>
    <t xml:space="preserve">soybean; soya bean; soya</t>
  </si>
  <si>
    <t xml:space="preserve">Lavandula stoechas</t>
  </si>
  <si>
    <t xml:space="preserve">Spanish lavender; Arabian lavender; French lavender; Italian lavender</t>
  </si>
  <si>
    <t xml:space="preserve">Salvia lavandulifolia</t>
  </si>
  <si>
    <t xml:space="preserve">Spanish sage</t>
  </si>
  <si>
    <t xml:space="preserve">Lippia micromera</t>
  </si>
  <si>
    <t xml:space="preserve">Spanish thyme; Puerto Rico oregano</t>
  </si>
  <si>
    <t xml:space="preserve">Thymus zygis</t>
  </si>
  <si>
    <t xml:space="preserve">Spanish thyme; sauce thyme</t>
  </si>
  <si>
    <t xml:space="preserve">W Med</t>
  </si>
  <si>
    <t xml:space="preserve">Rumex hastatus</t>
  </si>
  <si>
    <t xml:space="preserve">speared sorrel</t>
  </si>
  <si>
    <t xml:space="preserve">Mentha spicata </t>
  </si>
  <si>
    <t xml:space="preserve">spearmint</t>
  </si>
  <si>
    <t xml:space="preserve">1?</t>
  </si>
  <si>
    <t xml:space="preserve">spearmint; garden mint; crisp mint; green mint; lamb mint</t>
  </si>
  <si>
    <t xml:space="preserve">aromatic, cooling</t>
  </si>
  <si>
    <t xml:space="preserve">salads, garnishes; colic</t>
  </si>
  <si>
    <t xml:space="preserve">Spikenard, +nard</t>
  </si>
  <si>
    <t xml:space="preserve">root of Nardostachys jatamansi</t>
  </si>
  <si>
    <t xml:space="preserve">Spikenard</t>
  </si>
  <si>
    <t xml:space="preserve">Spilanthes acmella</t>
  </si>
  <si>
    <t xml:space="preserve">spilanthes; pará cress</t>
  </si>
  <si>
    <t xml:space="preserve">leaf; flower head</t>
  </si>
  <si>
    <t xml:space="preserve">Hypericum perforatum</t>
  </si>
  <si>
    <t xml:space="preserve">St John’s wort</t>
  </si>
  <si>
    <t xml:space="preserve">Stevia rebaudiana</t>
  </si>
  <si>
    <t xml:space="preserve">stevia; sugar-leaf</t>
  </si>
  <si>
    <t xml:space="preserve">Liquidambar orientalis</t>
  </si>
  <si>
    <t xml:space="preserve">Miller</t>
  </si>
  <si>
    <t xml:space="preserve">storax</t>
  </si>
  <si>
    <t xml:space="preserve">https://en.wikipedia.org/wiki/Liquidambar_orientalis</t>
  </si>
  <si>
    <t xml:space="preserve">As M</t>
  </si>
  <si>
    <t xml:space="preserve">蘇合香</t>
  </si>
  <si>
    <t xml:space="preserve">sūhéxiāng</t>
  </si>
  <si>
    <t xml:space="preserve">Storax, styrax, +oriental sweet gum</t>
  </si>
  <si>
    <t xml:space="preserve">resin of Styrax officinalis</t>
  </si>
  <si>
    <t xml:space="preserve">See also Liquid storax</t>
  </si>
  <si>
    <t xml:space="preserve">Storax, styrax</t>
  </si>
  <si>
    <t xml:space="preserve">Xylopia parviflora</t>
  </si>
  <si>
    <t xml:space="preserve">striped African pepper</t>
  </si>
  <si>
    <t xml:space="preserve">Liberia</t>
  </si>
  <si>
    <t xml:space="preserve">Saccharum officinarum</t>
  </si>
  <si>
    <t xml:space="preserve">stalk/stem and its liquid</t>
  </si>
  <si>
    <t xml:space="preserve">sugarcane</t>
  </si>
  <si>
    <t xml:space="preserve">II 169</t>
  </si>
  <si>
    <t xml:space="preserve">sugar; saccharum; officinarum, "of dispensaries"</t>
  </si>
  <si>
    <t xml:space="preserve">Sugar, cane sugar</t>
  </si>
  <si>
    <t xml:space="preserve">sap of Saccharum officinarum</t>
  </si>
  <si>
    <t xml:space="preserve">Rhus coriaria</t>
  </si>
  <si>
    <t xml:space="preserve">sumac</t>
  </si>
  <si>
    <t xml:space="preserve">sumac; sumach; spice sumac</t>
  </si>
  <si>
    <t xml:space="preserve">sour, fruity</t>
  </si>
  <si>
    <t xml:space="preserve">kebabs, salads; diuretic</t>
  </si>
  <si>
    <t xml:space="preserve">Sumach</t>
  </si>
  <si>
    <t xml:space="preserve">ground fruit of Rhus coriaria</t>
  </si>
  <si>
    <t xml:space="preserve">Styrax benzoin</t>
  </si>
  <si>
    <t xml:space="preserve">Dryand.</t>
  </si>
  <si>
    <t xml:space="preserve">Styrax benzoides Craib. Or Styrax tonkinensis Craib.</t>
  </si>
  <si>
    <t xml:space="preserve">Sumatra benzoin</t>
  </si>
  <si>
    <t xml:space="preserve">https://en.wikipedia.org/wiki/Styrax#Uses_of_resin</t>
  </si>
  <si>
    <t xml:space="preserve">Sumatran benzoin; Siam benzoin</t>
  </si>
  <si>
    <t xml:space="preserve">II 113</t>
  </si>
  <si>
    <t xml:space="preserve">安息香</t>
  </si>
  <si>
    <t xml:space="preserve">ānxīxiāng</t>
  </si>
  <si>
    <t xml:space="preserve">peaceful-end-incense</t>
  </si>
  <si>
    <t xml:space="preserve">Sumatra benzoin, gum benzoin</t>
  </si>
  <si>
    <t xml:space="preserve">resin of Styrax benzoin</t>
  </si>
  <si>
    <t xml:space="preserve">Sweet flag</t>
  </si>
  <si>
    <t xml:space="preserve">root of Acorus calamus</t>
  </si>
  <si>
    <t xml:space="preserve">Sweet gum, liquidambar, American storax, bilsted, Honduras balsam, white Peru balsam, American sweet gum</t>
  </si>
  <si>
    <t xml:space="preserve">resin of Liquidambar styraciflua</t>
  </si>
  <si>
    <t xml:space="preserve">See also Storax</t>
  </si>
  <si>
    <t xml:space="preserve">Sweet gum, liquidambar, American storax, bilsted, Honduras balsam, white Peru balsam</t>
  </si>
  <si>
    <t xml:space="preserve">Sweet hoof, onycha</t>
  </si>
  <si>
    <t xml:space="preserve">operculum of Strombus lentiginosus; Eburna japonica, and other species</t>
  </si>
  <si>
    <t xml:space="preserve">Indian and Pacific Oceans</t>
  </si>
  <si>
    <t xml:space="preserve">Galium odoratum</t>
  </si>
  <si>
    <t xml:space="preserve">sweet woodruff; woodruff asperule</t>
  </si>
  <si>
    <t xml:space="preserve">Quararibea turbinata</t>
  </si>
  <si>
    <t xml:space="preserve">swizzlestick tree</t>
  </si>
  <si>
    <t xml:space="preserve">twigs</t>
  </si>
  <si>
    <t xml:space="preserve">Sylphium</t>
  </si>
  <si>
    <t xml:space="preserve">'Syrian nard'</t>
  </si>
  <si>
    <t xml:space="preserve">probably Valeriana sisymbrifolia</t>
  </si>
  <si>
    <t xml:space="preserve">Origanum syriacum</t>
  </si>
  <si>
    <t xml:space="preserve">Syrian oregano; za’atar; zatar; white oregano</t>
  </si>
  <si>
    <t xml:space="preserve">SE Eur; W As</t>
  </si>
  <si>
    <t xml:space="preserve">Tabasco pepper</t>
  </si>
  <si>
    <t xml:space="preserve">fruit of Capsicum frutescens</t>
  </si>
  <si>
    <t xml:space="preserve">Citrus latifolia</t>
  </si>
  <si>
    <t xml:space="preserve">Tahiti lime; Persian lime; seedless lime</t>
  </si>
  <si>
    <t xml:space="preserve">fruit (juice); peel</t>
  </si>
  <si>
    <t xml:space="preserve">Tahitian vanilla</t>
  </si>
  <si>
    <t xml:space="preserve">pod of Vanilla tahitensis</t>
  </si>
  <si>
    <t xml:space="preserve">eastern Pacific</t>
  </si>
  <si>
    <t xml:space="preserve">Artabotrys hexapetalus</t>
  </si>
  <si>
    <t xml:space="preserve">tail grape</t>
  </si>
  <si>
    <t xml:space="preserve">Talinum triangulare</t>
  </si>
  <si>
    <t xml:space="preserve">talinum; flameflower; waterleaf</t>
  </si>
  <si>
    <t xml:space="preserve">Micromeria fruticosa</t>
  </si>
  <si>
    <t xml:space="preserve">talmud widder hyssop; tea hyssop</t>
  </si>
  <si>
    <t xml:space="preserve">E Med; Israel</t>
  </si>
  <si>
    <t xml:space="preserve">Tamarindus indicus</t>
  </si>
  <si>
    <t xml:space="preserve">tamarind</t>
  </si>
  <si>
    <t xml:space="preserve">fruit pulp; leaf</t>
  </si>
  <si>
    <t xml:space="preserve">tamarind; Indian tamarind</t>
  </si>
  <si>
    <t xml:space="preserve">rice, meats; pharyngitis</t>
  </si>
  <si>
    <t xml:space="preserve">酸豆</t>
  </si>
  <si>
    <t xml:space="preserve">suāndòu</t>
  </si>
  <si>
    <t xml:space="preserve">Citrus reticulata</t>
  </si>
  <si>
    <t xml:space="preserve">tangerine; mandarin; clementine; nartjie</t>
  </si>
  <si>
    <t xml:space="preserve">peeled fruit</t>
  </si>
  <si>
    <t xml:space="preserve">E As; China</t>
  </si>
  <si>
    <t xml:space="preserve">Tanacetum vulgare</t>
  </si>
  <si>
    <t xml:space="preserve">Chrysanthemum vulgare (L.) Bernh.</t>
  </si>
  <si>
    <t xml:space="preserve">tansy</t>
  </si>
  <si>
    <t xml:space="preserve">Eur; Med; Euras</t>
  </si>
  <si>
    <t xml:space="preserve">Crateva tapia</t>
  </si>
  <si>
    <t xml:space="preserve">tapia fruit; payagua</t>
  </si>
  <si>
    <t xml:space="preserve">Artemisia dracunculus</t>
  </si>
  <si>
    <t xml:space="preserve">tarragon</t>
  </si>
  <si>
    <t xml:space="preserve">tarragon; French tarragon; estragon</t>
  </si>
  <si>
    <t xml:space="preserve">tárkony</t>
  </si>
  <si>
    <t xml:space="preserve">Tamannia lanceolata</t>
  </si>
  <si>
    <t xml:space="preserve">(Poir.) A.C.Sm.</t>
  </si>
  <si>
    <t xml:space="preserve">Drimys lanceolata (Poir.) Baill.</t>
  </si>
  <si>
    <t xml:space="preserve">Tasmanian pepper</t>
  </si>
  <si>
    <t xml:space="preserve">the dried fruits of an Australian shrub</t>
  </si>
  <si>
    <t xml:space="preserve">https://en.wikipedia.org/wiki/Tasmannia_lanceolata</t>
  </si>
  <si>
    <t xml:space="preserve">pepper tree; Australian pepper tree; mountain pepper; Tasmania pepper</t>
  </si>
  <si>
    <t xml:space="preserve">Tasmanian pepperberry; mountain pepper</t>
  </si>
  <si>
    <t xml:space="preserve">Tasmania; Aus</t>
  </si>
  <si>
    <t xml:space="preserve">Tasmania</t>
  </si>
  <si>
    <t xml:space="preserve">Oceania</t>
  </si>
  <si>
    <t xml:space="preserve">mountain pepper</t>
  </si>
  <si>
    <t xml:space="preserve">Emilia javanica</t>
  </si>
  <si>
    <t xml:space="preserve">tassel flower</t>
  </si>
  <si>
    <t xml:space="preserve">Trop Afr; Trop As</t>
  </si>
  <si>
    <t xml:space="preserve">Rosa × odorata</t>
  </si>
  <si>
    <t xml:space="preserve">tea-scented rose</t>
  </si>
  <si>
    <t xml:space="preserve">Tejpat, malobathrum</t>
  </si>
  <si>
    <t xml:space="preserve">leaf of Cinnamomum tamala</t>
  </si>
  <si>
    <t xml:space="preserve">eastern Himalayas</t>
  </si>
  <si>
    <t xml:space="preserve">Tellicherry bark</t>
  </si>
  <si>
    <t xml:space="preserve">Holarrhena antidysenterica</t>
  </si>
  <si>
    <t xml:space="preserve">Pistacia terebinthus</t>
  </si>
  <si>
    <t xml:space="preserve">terebinth</t>
  </si>
  <si>
    <t xml:space="preserve">Terebinth, 'turpentine'</t>
  </si>
  <si>
    <t xml:space="preserve">resin of Pistaciaterebinthus</t>
  </si>
  <si>
    <t xml:space="preserve">See also Bombay mastic</t>
  </si>
  <si>
    <t xml:space="preserve">Thai and other Asian Chiles</t>
  </si>
  <si>
    <t xml:space="preserve">Thymus vulgaris </t>
  </si>
  <si>
    <t xml:space="preserve">thyme</t>
  </si>
  <si>
    <t xml:space="preserve">common thyme; garden thyme</t>
  </si>
  <si>
    <t xml:space="preserve">W Med; SE Italy</t>
  </si>
  <si>
    <t xml:space="preserve">I 58</t>
  </si>
  <si>
    <t xml:space="preserve">百里香</t>
  </si>
  <si>
    <t xml:space="preserve">bǎilǐxiāng</t>
  </si>
  <si>
    <t xml:space="preserve">phonetic</t>
  </si>
  <si>
    <t xml:space="preserve">from Persian آویشن avišan</t>
  </si>
  <si>
    <t xml:space="preserve">Satureja thymbra</t>
  </si>
  <si>
    <t xml:space="preserve">thyme-leaved savory; thymbra</t>
  </si>
  <si>
    <t xml:space="preserve">SE Eur</t>
  </si>
  <si>
    <t xml:space="preserve">Zanthoxylum alatum</t>
  </si>
  <si>
    <t xml:space="preserve">timur</t>
  </si>
  <si>
    <t xml:space="preserve">Nepal</t>
  </si>
  <si>
    <t xml:space="preserve">Zanthoxylum rhetsa</t>
  </si>
  <si>
    <t xml:space="preserve">tippal; Indian pepper</t>
  </si>
  <si>
    <t xml:space="preserve">Nicotiana tabacum</t>
  </si>
  <si>
    <t xml:space="preserve">tobacco</t>
  </si>
  <si>
    <t xml:space="preserve">leaf of Nicotiana tabacum</t>
  </si>
  <si>
    <t xml:space="preserve">See also Wild tobacco</t>
  </si>
  <si>
    <t xml:space="preserve">stimulant</t>
  </si>
  <si>
    <t xml:space="preserve">Tobacco</t>
  </si>
  <si>
    <t xml:space="preserve">tabacco</t>
  </si>
  <si>
    <t xml:space="preserve">Bolivia</t>
  </si>
  <si>
    <t xml:space="preserve">I 18</t>
  </si>
  <si>
    <t xml:space="preserve">煙葉</t>
  </si>
  <si>
    <t xml:space="preserve">yānyè</t>
  </si>
  <si>
    <t xml:space="preserve">Physalis philadelphica</t>
  </si>
  <si>
    <t xml:space="preserve">P. ixocarpa</t>
  </si>
  <si>
    <t xml:space="preserve">tomatillo; jamberry</t>
  </si>
  <si>
    <t xml:space="preserve">Lycopersicon esculentum</t>
  </si>
  <si>
    <t xml:space="preserve">tomato</t>
  </si>
  <si>
    <t xml:space="preserve">Dipteryx odorata</t>
  </si>
  <si>
    <t xml:space="preserve">tonka bean</t>
  </si>
  <si>
    <t xml:space="preserve">tonka; tonka bean</t>
  </si>
  <si>
    <t xml:space="preserve">Etlingera elatior (=Phaeomeria magnifica)</t>
  </si>
  <si>
    <t xml:space="preserve">torch ginger; Philippine wax flower</t>
  </si>
  <si>
    <t xml:space="preserve">flower bud </t>
  </si>
  <si>
    <t xml:space="preserve">Potentilla erecta</t>
  </si>
  <si>
    <t xml:space="preserve">tormentill; bloodroot</t>
  </si>
  <si>
    <t xml:space="preserve">Citrus trifoliata (=Poncirus trifoliata)</t>
  </si>
  <si>
    <t xml:space="preserve">trifoliate orange; citrangequat; Japanese bitter orange</t>
  </si>
  <si>
    <t xml:space="preserve">C &amp; N China</t>
  </si>
  <si>
    <t xml:space="preserve">True Cinnamon</t>
  </si>
  <si>
    <t xml:space="preserve">truffle and truffle salt</t>
  </si>
  <si>
    <t xml:space="preserve">Corylus colurna</t>
  </si>
  <si>
    <t xml:space="preserve">Turkish hazelnut</t>
  </si>
  <si>
    <t xml:space="preserve">Dorystaechus hastata</t>
  </si>
  <si>
    <t xml:space="preserve">Turkish lavender</t>
  </si>
  <si>
    <t xml:space="preserve">SW Turkey</t>
  </si>
  <si>
    <t xml:space="preserve">Turnsole</t>
  </si>
  <si>
    <t xml:space="preserve">Chrozophora tinctoria</t>
  </si>
  <si>
    <t xml:space="preserve">western Mediterranean lands</t>
  </si>
  <si>
    <t xml:space="preserve">Uchu, Peruvian pepper</t>
  </si>
  <si>
    <t xml:space="preserve">fruit of Capsicum pendulum</t>
  </si>
  <si>
    <t xml:space="preserve">Ulupica</t>
  </si>
  <si>
    <t xml:space="preserve">fruit of Capsicum cardenasii</t>
  </si>
  <si>
    <t xml:space="preserve">Zanthoxylum gilletii</t>
  </si>
  <si>
    <t xml:space="preserve">Fagara tessmannii</t>
  </si>
  <si>
    <t xml:space="preserve">uzazi</t>
  </si>
  <si>
    <t xml:space="preserve">plant: East African satinwood</t>
  </si>
  <si>
    <t xml:space="preserve">Hydroxy-alpha-sanshool</t>
  </si>
  <si>
    <t xml:space="preserve">Vanilla Bean</t>
  </si>
  <si>
    <t xml:space="preserve">Allium vavilovii</t>
  </si>
  <si>
    <t xml:space="preserve">Vavilov’s leek</t>
  </si>
  <si>
    <t xml:space="preserve">Abutilon theophrasti</t>
  </si>
  <si>
    <t xml:space="preserve">Medik.</t>
  </si>
  <si>
    <t xml:space="preserve">velvetleaf</t>
  </si>
  <si>
    <t xml:space="preserve">https://en.wikipedia.org/wiki/Abutilon_theophrasti</t>
  </si>
  <si>
    <t xml:space="preserve">abutilon</t>
  </si>
  <si>
    <t xml:space="preserve">苘麻</t>
  </si>
  <si>
    <t xml:space="preserve">qǐng​má</t>
  </si>
  <si>
    <t xml:space="preserve">Abutili Semen</t>
  </si>
  <si>
    <t xml:space="preserve">苘麻子</t>
  </si>
  <si>
    <t xml:space="preserve">qǐng​mázǐ</t>
  </si>
  <si>
    <t xml:space="preserve">Chingma Abutilon Seed</t>
  </si>
  <si>
    <t xml:space="preserve">Dried ripe seed of Abutilon theophrastii Medic. (Fam. Malvaceae)</t>
  </si>
  <si>
    <t xml:space="preserve">Strangury-relieving diuretic medicinal</t>
  </si>
  <si>
    <t xml:space="preserve">bitter; neutral</t>
  </si>
  <si>
    <t xml:space="preserve">Large intestine, Small intestine, Bladder</t>
  </si>
  <si>
    <t xml:space="preserve">Chrysopogon zizanioides (=Vetiveria zizanioides)</t>
  </si>
  <si>
    <t xml:space="preserve">vetiver (grass); cus cus (grass); khus khus (grass)</t>
  </si>
  <si>
    <t xml:space="preserve">Pycnanthemum virginianum</t>
  </si>
  <si>
    <t xml:space="preserve">Virginia mountain mint; Virginia thyme</t>
  </si>
  <si>
    <t xml:space="preserve">Aristolochia serpentaria</t>
  </si>
  <si>
    <t xml:space="preserve">Virginia serpentary; Virginia snakeroot</t>
  </si>
  <si>
    <t xml:space="preserve">Juniperus virginiana</t>
  </si>
  <si>
    <t xml:space="preserve">Virginian cedar; pencil cedar; eastern red cedar</t>
  </si>
  <si>
    <t xml:space="preserve">Piper borbonense</t>
  </si>
  <si>
    <t xml:space="preserve">voatsiperifery</t>
  </si>
  <si>
    <t xml:space="preserve">Madagascar pepper; poivre sauvage; cubebe du pays; betel marron</t>
  </si>
  <si>
    <t xml:space="preserve">Afr (Madag)</t>
  </si>
  <si>
    <t xml:space="preserve">Juglans regia</t>
  </si>
  <si>
    <t xml:space="preserve">walnut; English walnut; Persian walnut</t>
  </si>
  <si>
    <t xml:space="preserve">Oenanthe javanica</t>
  </si>
  <si>
    <t xml:space="preserve">water dropwort; water celery; water parsley</t>
  </si>
  <si>
    <t xml:space="preserve">Mentha aquatica</t>
  </si>
  <si>
    <t xml:space="preserve">water mint</t>
  </si>
  <si>
    <t xml:space="preserve">Eur; Afr; W As</t>
  </si>
  <si>
    <t xml:space="preserve">Persicaria hydropiper</t>
  </si>
  <si>
    <t xml:space="preserve">water pepper</t>
  </si>
  <si>
    <t xml:space="preserve">Nasturtium officinale</t>
  </si>
  <si>
    <t xml:space="preserve">Rorippa nasturtiumaquaticum</t>
  </si>
  <si>
    <t xml:space="preserve">watercress</t>
  </si>
  <si>
    <t xml:space="preserve">Citrullus lanatus</t>
  </si>
  <si>
    <t xml:space="preserve">(Thunb.) Matsum. &amp; Nakai</t>
  </si>
  <si>
    <t xml:space="preserve">watermelon</t>
  </si>
  <si>
    <t xml:space="preserve">fruits</t>
  </si>
  <si>
    <t xml:space="preserve">NE Af</t>
  </si>
  <si>
    <t xml:space="preserve">西瓜</t>
  </si>
  <si>
    <t xml:space="preserve">xīguā</t>
  </si>
  <si>
    <t xml:space="preserve">Western-melon</t>
  </si>
  <si>
    <t xml:space="preserve">Ottelia alismoides</t>
  </si>
  <si>
    <t xml:space="preserve">water-plantain; ottelia</t>
  </si>
  <si>
    <t xml:space="preserve">China; Jap; Aus; NE Afr</t>
  </si>
  <si>
    <t xml:space="preserve">Wattle Seeds</t>
  </si>
  <si>
    <t xml:space="preserve">Allium fistulosum</t>
  </si>
  <si>
    <t xml:space="preserve">Welsh onion; Japanese bunching onion</t>
  </si>
  <si>
    <t xml:space="preserve">Piper clusii</t>
  </si>
  <si>
    <t xml:space="preserve">West African black pepper; African cubebs</t>
  </si>
  <si>
    <t xml:space="preserve">Scyphocephalium mannii</t>
  </si>
  <si>
    <t xml:space="preserve">West African nutmeg</t>
  </si>
  <si>
    <t xml:space="preserve">West Indian vanilla</t>
  </si>
  <si>
    <t xml:space="preserve">fruit of Vanilla pompona</t>
  </si>
  <si>
    <t xml:space="preserve">Mondia whitei</t>
  </si>
  <si>
    <t xml:space="preserve">white ginger</t>
  </si>
  <si>
    <t xml:space="preserve">Jasminum officinale</t>
  </si>
  <si>
    <t xml:space="preserve">white jasmine; jessamine</t>
  </si>
  <si>
    <t xml:space="preserve">Himal; SW China</t>
  </si>
  <si>
    <t xml:space="preserve">Lippia alba</t>
  </si>
  <si>
    <t xml:space="preserve">white oregano</t>
  </si>
  <si>
    <t xml:space="preserve">Wild allspice, spicewood</t>
  </si>
  <si>
    <t xml:space="preserve">Lindera benzoin</t>
  </si>
  <si>
    <t xml:space="preserve">Angelica sylvestris</t>
  </si>
  <si>
    <t xml:space="preserve">wild angelica</t>
  </si>
  <si>
    <t xml:space="preserve">Nigella arvensis</t>
  </si>
  <si>
    <t xml:space="preserve">wild fennel</t>
  </si>
  <si>
    <t xml:space="preserve">seed; plant</t>
  </si>
  <si>
    <t xml:space="preserve">Euras; Eur; Med</t>
  </si>
  <si>
    <t xml:space="preserve">Wild ginger</t>
  </si>
  <si>
    <t xml:space="preserve">Alpinia chinensis and other species</t>
  </si>
  <si>
    <t xml:space="preserve">Zingiber zerumbet</t>
  </si>
  <si>
    <t xml:space="preserve">wild ginger; zerumbet ginger</t>
  </si>
  <si>
    <t xml:space="preserve">Wild licorice</t>
  </si>
  <si>
    <t xml:space="preserve">Abrus precatorius</t>
  </si>
  <si>
    <t xml:space="preserve">Piper sarmentosum</t>
  </si>
  <si>
    <t xml:space="preserve">wild pepper</t>
  </si>
  <si>
    <t xml:space="preserve">Diplotaxis tenuifolia</t>
  </si>
  <si>
    <t xml:space="preserve">wild rocket</t>
  </si>
  <si>
    <t xml:space="preserve">Eu</t>
  </si>
  <si>
    <t xml:space="preserve">Thymus serpyllum</t>
  </si>
  <si>
    <t xml:space="preserve">wild thyme</t>
  </si>
  <si>
    <t xml:space="preserve">Wild tobacco</t>
  </si>
  <si>
    <t xml:space="preserve">leaf of Nicotiana rustica</t>
  </si>
  <si>
    <t xml:space="preserve">Nasturtium microphyllum</t>
  </si>
  <si>
    <t xml:space="preserve">wild watercress</t>
  </si>
  <si>
    <t xml:space="preserve">winter cinnamon; white cinnamon</t>
  </si>
  <si>
    <t xml:space="preserve">N &amp; C Am</t>
  </si>
  <si>
    <t xml:space="preserve">Satureja montana</t>
  </si>
  <si>
    <t xml:space="preserve">winter savory</t>
  </si>
  <si>
    <t xml:space="preserve">Embelia philippinensis</t>
  </si>
  <si>
    <t xml:space="preserve">woody vine</t>
  </si>
  <si>
    <t xml:space="preserve">Philipp</t>
  </si>
  <si>
    <t xml:space="preserve">Ribes divaricatum</t>
  </si>
  <si>
    <t xml:space="preserve">Worcesterberry</t>
  </si>
  <si>
    <t xml:space="preserve">Artemisia absinthium</t>
  </si>
  <si>
    <t xml:space="preserve">wormwood?</t>
  </si>
  <si>
    <t xml:space="preserve">absinthe; common wormwood</t>
  </si>
  <si>
    <t xml:space="preserve">Euras; N Afr</t>
  </si>
  <si>
    <t xml:space="preserve">Gentiana lutea</t>
  </si>
  <si>
    <t xml:space="preserve">yellow gentian; bitter root</t>
  </si>
  <si>
    <t xml:space="preserve">Capsicum chinense</t>
  </si>
  <si>
    <t xml:space="preserve">yellow lantern chilli; habanero; Scotch bonnet; Chinese chilli; bonnet pepper</t>
  </si>
  <si>
    <t xml:space="preserve">Yellow zedoary, wild turmeric</t>
  </si>
  <si>
    <t xml:space="preserve">eastern India</t>
  </si>
  <si>
    <t xml:space="preserve">Zanthoxylum ailanthoides</t>
  </si>
  <si>
    <t xml:space="preserve">yue jiao</t>
  </si>
  <si>
    <t xml:space="preserve">Vietnam</t>
  </si>
  <si>
    <t xml:space="preserve">Citrus × junos</t>
  </si>
  <si>
    <t xml:space="preserve">yuzu</t>
  </si>
  <si>
    <t xml:space="preserve">W China</t>
  </si>
  <si>
    <t xml:space="preserve">Zachum oil, Egyptian balsam</t>
  </si>
  <si>
    <t xml:space="preserve">Balanites aegyptiaca</t>
  </si>
  <si>
    <t xml:space="preserve">Curcuma zedoaria</t>
  </si>
  <si>
    <t xml:space="preserve">(Christm.) Roscoe</t>
  </si>
  <si>
    <t xml:space="preserve">zedoary</t>
  </si>
  <si>
    <t xml:space="preserve">zedoary; Japanese turmeric</t>
  </si>
  <si>
    <t xml:space="preserve">zadwār in Persian, jadwār in Arabic</t>
  </si>
  <si>
    <t xml:space="preserve">curries; antiseptic</t>
  </si>
  <si>
    <t xml:space="preserve">II 181</t>
  </si>
  <si>
    <t xml:space="preserve">جدوار</t>
  </si>
  <si>
    <t xml:space="preserve">jadwār</t>
  </si>
  <si>
    <t xml:space="preserve">莪術</t>
  </si>
  <si>
    <t xml:space="preserve">ézhú</t>
  </si>
  <si>
    <t xml:space="preserve">zedoary-ZHU</t>
  </si>
  <si>
    <t xml:space="preserve">莪朮</t>
  </si>
  <si>
    <t xml:space="preserve">Curcumae Rhizoma</t>
  </si>
  <si>
    <t xml:space="preserve">Zedoray Rhizome</t>
  </si>
  <si>
    <t xml:space="preserve">Dried rhizome of Curcuma phaeocaulis Val., Curuma kwangsiensis S.G. Lee et C.F. Liang or Curcuma wenyujin Y.H. Chen et C. Ling (Fam. Zingiberaceae)</t>
  </si>
  <si>
    <t xml:space="preserve">Blood-breaking mass eliminating medicinal</t>
  </si>
  <si>
    <t xml:space="preserve">Zedoary, 'setwall'</t>
  </si>
  <si>
    <t xml:space="preserve">root of Curcuma zedoaria</t>
  </si>
  <si>
    <t xml:space="preserve">See also Yellow zedoary</t>
  </si>
  <si>
    <t xml:space="preserve">Zerumbet, kuchoora</t>
  </si>
  <si>
    <t xml:space="preserve">root of Zingiber zerumbet</t>
  </si>
  <si>
    <t xml:space="preserve">Zanthoxylum armatum</t>
  </si>
  <si>
    <t xml:space="preserve">zhu ye jiao; Chinese pepper</t>
  </si>
  <si>
    <t xml:space="preserve">Bamboo-leaved Zanthoxylum; Bamboo-leaved Sichuan Peppercorn; Dog Zanthoxylum).</t>
  </si>
  <si>
    <t xml:space="preserve">winged prickly ash; rattan pepper</t>
  </si>
  <si>
    <t xml:space="preserve">竹葉椒</t>
  </si>
  <si>
    <t xml:space="preserve">Ziziphora tenuior</t>
  </si>
  <si>
    <t xml:space="preserve">ziziphora</t>
  </si>
  <si>
    <t xml:space="preserve">C As (Turkey)</t>
  </si>
  <si>
    <t xml:space="preserve">C. annuum fastigiatum</t>
  </si>
  <si>
    <t xml:space="preserve">Pterocarpus santalinus</t>
  </si>
  <si>
    <t xml:space="preserve">Sanguisorba minor Rosaceae salad burnet; burnet; small burnet C &amp; S Eur fresh leaf</t>
  </si>
  <si>
    <t xml:space="preserve">Wyk</t>
  </si>
  <si>
    <t xml:space="preserve">Sanguisorba officinalis Rosaceae burnet; garden burnet; great burnet Eur; As leaf</t>
  </si>
  <si>
    <t xml:space="preserve">Zanthoxylum avicennae</t>
  </si>
  <si>
    <t xml:space="preserve">(Lamarck) Candolle</t>
  </si>
  <si>
    <t xml:space="preserve">Fagara avicennae Lamarck</t>
  </si>
  <si>
    <t xml:space="preserve">簕樘花椒 </t>
  </si>
  <si>
    <t xml:space="preserve">ssp. Nero</t>
  </si>
  <si>
    <t xml:space="preserve">black anise</t>
  </si>
  <si>
    <t xml:space="preserve">the seeds of a Calabrian variety of anise, a micro-crop with jet-black seeds</t>
  </si>
  <si>
    <t xml:space="preserve">fruit; oil</t>
  </si>
  <si>
    <t xml:space="preserve">anice nero</t>
  </si>
  <si>
    <t xml:space="preserve">Calabria, Italy</t>
  </si>
  <si>
    <t xml:space="preserve">Calabria</t>
  </si>
  <si>
    <t xml:space="preserve">jet black</t>
  </si>
  <si>
    <t xml:space="preserve">liquorice-like, sweet, pungent</t>
  </si>
  <si>
    <t xml:space="preserve">liqueurs, baking</t>
  </si>
  <si>
    <t xml:space="preserve">fekete ánizs</t>
  </si>
  <si>
    <t xml:space="preserve">Capsicum frutescens</t>
  </si>
  <si>
    <t xml:space="preserve">chilli (pepper); chili (pepper); chile; red chilli; hot pepper; bird chilli; Cayenne pepper; Tabasco pepper; piri piri; chilly</t>
  </si>
  <si>
    <t xml:space="preserve">red pepper</t>
  </si>
  <si>
    <t xml:space="preserve">Central America; South America</t>
  </si>
  <si>
    <t xml:space="preserve">فلفل حار </t>
  </si>
  <si>
    <t xml:space="preserve">fulful hārr</t>
  </si>
  <si>
    <r>
      <rPr>
        <sz val="11"/>
        <color theme="1"/>
        <rFont val="Microsoft YaHei"/>
        <family val="2"/>
        <charset val="1"/>
      </rPr>
      <t xml:space="preserve">椒 </t>
    </r>
    <r>
      <rPr>
        <sz val="11"/>
        <color theme="1"/>
        <rFont val="Calibri"/>
        <family val="2"/>
        <charset val="1"/>
      </rPr>
      <t xml:space="preserve">*jiāo*</t>
    </r>
  </si>
  <si>
    <r>
      <rPr>
        <sz val="11"/>
        <color theme="1"/>
        <rFont val="Microsoft YaHei"/>
        <family val="2"/>
        <charset val="1"/>
      </rPr>
      <t xml:space="preserve">辣椒</t>
    </r>
    <r>
      <rPr>
        <sz val="11"/>
        <color theme="1"/>
        <rFont val="Calibri"/>
        <family val="2"/>
        <charset val="1"/>
      </rPr>
      <t xml:space="preserve">, </t>
    </r>
    <r>
      <rPr>
        <sz val="11"/>
        <color theme="1"/>
        <rFont val="Microsoft YaHei"/>
        <family val="2"/>
        <charset val="1"/>
      </rPr>
      <t xml:space="preserve">椒</t>
    </r>
  </si>
  <si>
    <t xml:space="preserve">csilipaprika</t>
  </si>
  <si>
    <t xml:space="preserve">Cayenne borsé törökbors</t>
  </si>
  <si>
    <t xml:space="preserve">Capsicum spp.</t>
  </si>
  <si>
    <t xml:space="preserve">out</t>
  </si>
  <si>
    <t xml:space="preserve">Abalone Shell</t>
  </si>
  <si>
    <t xml:space="preserve">polyu_chinese_2020</t>
  </si>
  <si>
    <t xml:space="preserve">animal</t>
  </si>
  <si>
    <t xml:space="preserve">石決明</t>
  </si>
  <si>
    <t xml:space="preserve">shíjuémíng</t>
  </si>
  <si>
    <t xml:space="preserve">Haliotidis Concha</t>
  </si>
  <si>
    <t xml:space="preserve">Shell of Haliotis diversicolor Reeve, Holiotis discus hannai Ino, Haliotis ovina Gmelin, Haliotis ruber (Leach), Haliotis asinina Linnaeus or Haliotis laevigata (Donovan) (Fam. Haliotidae)</t>
  </si>
  <si>
    <t xml:space="preserve">Liver-pacifying and wind-extinguishing medicinal</t>
  </si>
  <si>
    <t xml:space="preserve">salty; cold</t>
  </si>
  <si>
    <t xml:space="preserve">Liver</t>
  </si>
  <si>
    <t xml:space="preserve">Akebia Fruit</t>
  </si>
  <si>
    <t xml:space="preserve">預知子</t>
  </si>
  <si>
    <t xml:space="preserve">yùzhīzǐ</t>
  </si>
  <si>
    <t xml:space="preserve">Akebiae Fructus</t>
  </si>
  <si>
    <t xml:space="preserve">Dried nearly ripe fruit of Akebia quinata (Thunb.) Decne., Akebia trifoliata (Thunb.) Koidz., Akebia trifoliata (Thunb.) Koidz. var. australis (Diels) Rehd. (Fam. Lardizabalaceae)</t>
  </si>
  <si>
    <t xml:space="preserve">Qi-regulating medicinal</t>
  </si>
  <si>
    <t xml:space="preserve">bitter; cold</t>
  </si>
  <si>
    <t xml:space="preserve">Liver, Gallbladder, Stomach</t>
  </si>
  <si>
    <t xml:space="preserve">Akebia Stem</t>
  </si>
  <si>
    <t xml:space="preserve">木通</t>
  </si>
  <si>
    <t xml:space="preserve">mùtōng</t>
  </si>
  <si>
    <t xml:space="preserve">Akebiae Caulis</t>
  </si>
  <si>
    <t xml:space="preserve">Dried stem of Akebia quinata (Thunb.) Decne., Akebia trifoliata (Thunb.) Koidz, Akebia trifoliata (Thunb.)Koidz. var. australis (Diels)Rehd. (Fam. Lardizabalaceae)</t>
  </si>
  <si>
    <t xml:space="preserve">bitter; slightly cold</t>
  </si>
  <si>
    <t xml:space="preserve">Heart, Small intestine, Bladder</t>
  </si>
  <si>
    <t xml:space="preserve">Albizia Flower</t>
  </si>
  <si>
    <t xml:space="preserve">合歡花</t>
  </si>
  <si>
    <t xml:space="preserve">héhuānhuā</t>
  </si>
  <si>
    <t xml:space="preserve">Albiziae Flos</t>
  </si>
  <si>
    <t xml:space="preserve">Dried inflorescence of Albizia julibrissin Durazz. (Fam. Fabaceae)</t>
  </si>
  <si>
    <t xml:space="preserve">Heart-nourishing tranquillizing medicinal</t>
  </si>
  <si>
    <t xml:space="preserve">Heart, Liver</t>
  </si>
  <si>
    <t xml:space="preserve">Antelope Horn</t>
  </si>
  <si>
    <t xml:space="preserve">羚羊角</t>
  </si>
  <si>
    <t xml:space="preserve">língyángjiǎo</t>
  </si>
  <si>
    <t xml:space="preserve">Saigae Tataricae Cornu</t>
  </si>
  <si>
    <t xml:space="preserve">Horn of Saiga tatarica Linnaeus (Fam. Bovidea)</t>
  </si>
  <si>
    <t xml:space="preserve">Appendiculate Cremastra Pseudobulb or Common Pleione Pseudobulb</t>
  </si>
  <si>
    <t xml:space="preserve">山慈菇</t>
  </si>
  <si>
    <t xml:space="preserve">shāncígū</t>
  </si>
  <si>
    <t xml:space="preserve">Cremastrae Seu Pleiones Pseudobulbus</t>
  </si>
  <si>
    <t xml:space="preserve">Dried pseudobulb of Cremastra appensiculata (D.Don) Makino, Pleione bulbocodioides (Franch.) Rolfe or Pleione yunnanensis Polfe (Fam. Orchidaceae)</t>
  </si>
  <si>
    <t xml:space="preserve">sweet, slightly pungent; cool</t>
  </si>
  <si>
    <t xml:space="preserve">Arc Shell</t>
  </si>
  <si>
    <t xml:space="preserve">瓦楞子</t>
  </si>
  <si>
    <t xml:space="preserve">wǎléngzǐ</t>
  </si>
  <si>
    <t xml:space="preserve">Arcae Concha</t>
  </si>
  <si>
    <t xml:space="preserve">Shell of Arca subcrenata Lischke, Arca gransa Linnaeus or Arca inflata Reeve (Fam. Arcidae)</t>
  </si>
  <si>
    <t xml:space="preserve">Phlegm resolving medicinal</t>
  </si>
  <si>
    <t xml:space="preserve">salty; neutral</t>
  </si>
  <si>
    <t xml:space="preserve">Lung, Stomach, Liver</t>
  </si>
  <si>
    <t xml:space="preserve">Areca Peel</t>
  </si>
  <si>
    <t xml:space="preserve">大腹皮</t>
  </si>
  <si>
    <t xml:space="preserve">dàfùpí</t>
  </si>
  <si>
    <t xml:space="preserve">Arecae Pericarpium</t>
  </si>
  <si>
    <t xml:space="preserve">Dried pericarp of Areca catechu L. (Fam. Palmae)</t>
  </si>
  <si>
    <t xml:space="preserve">pungent; slightly warm</t>
  </si>
  <si>
    <t xml:space="preserve">Spleen, Stomach, Large intestine, Small intestine</t>
  </si>
  <si>
    <t xml:space="preserve">Argy Wormwood Leaf</t>
  </si>
  <si>
    <t xml:space="preserve">艾葉</t>
  </si>
  <si>
    <t xml:space="preserve">àiyè</t>
  </si>
  <si>
    <t xml:space="preserve">Artemisiae Argyi Folium</t>
  </si>
  <si>
    <t xml:space="preserve">Dried leaf of Arthemisia argyi Lévl.et Vant. (Fam. Compositae)</t>
  </si>
  <si>
    <t xml:space="preserve">Meridian-warming hemostatic medicinal</t>
  </si>
  <si>
    <t xml:space="preserve">pungent, bitter; warm; slightly toxic</t>
  </si>
  <si>
    <t xml:space="preserve">Liver, Spleen, Kidney</t>
  </si>
  <si>
    <t xml:space="preserve">Armand Clematis Stem</t>
  </si>
  <si>
    <t xml:space="preserve">川木通</t>
  </si>
  <si>
    <t xml:space="preserve">chuānmùtōng</t>
  </si>
  <si>
    <t xml:space="preserve">Clematidis Armandii Caulis</t>
  </si>
  <si>
    <t xml:space="preserve">Dried lianoid stem of Clematis armandii Franch. or Clematis montana Buch.-Ham. (Fam. Ranunculaceae)</t>
  </si>
  <si>
    <t xml:space="preserve">bland, bitter; cold</t>
  </si>
  <si>
    <t xml:space="preserve">Heart, Lung, Small intestine, Bladder</t>
  </si>
  <si>
    <t xml:space="preserve">Arnebia Root</t>
  </si>
  <si>
    <t xml:space="preserve">紫草</t>
  </si>
  <si>
    <t xml:space="preserve">zǐcǎo</t>
  </si>
  <si>
    <t xml:space="preserve">Arnebiae Radix</t>
  </si>
  <si>
    <t xml:space="preserve">Dried root of Arnebia euchroma (Royle) Johnst. or Arnebia guttata Bunge (Fam. Boraginaceae)</t>
  </si>
  <si>
    <t xml:space="preserve">Heat-clearing and blood-cooling medicinal</t>
  </si>
  <si>
    <t xml:space="preserve">sweet, salty; cold</t>
  </si>
  <si>
    <t xml:space="preserve">Ash Bark</t>
  </si>
  <si>
    <t xml:space="preserve">秦皮</t>
  </si>
  <si>
    <t xml:space="preserve">qínpí</t>
  </si>
  <si>
    <t xml:space="preserve">Fraxini Cortex</t>
  </si>
  <si>
    <t xml:space="preserve">Dried branch bark or stem bark of Fraxinus rhynchophylla Hance, Fraxinus chinensis Roxb., Fraxinus szaboana Lingelsh. or Fraxinus stylosa Lingelsh. (Fam. Oleanaceae)</t>
  </si>
  <si>
    <t xml:space="preserve">Heat-clearing and dampness-drying medicinal</t>
  </si>
  <si>
    <t xml:space="preserve">bitter, astringent; cold</t>
  </si>
  <si>
    <t xml:space="preserve">Liver, Gallbladder, Large intestine</t>
  </si>
  <si>
    <t xml:space="preserve">Asiatic Cornelian Cherry Fruit</t>
  </si>
  <si>
    <t xml:space="preserve">山茱萸</t>
  </si>
  <si>
    <t xml:space="preserve">shānzhūyú</t>
  </si>
  <si>
    <t xml:space="preserve">Corni Fructus</t>
  </si>
  <si>
    <t xml:space="preserve">Dried ripe sarcocarp of Cornus officinalis Sieb. et Zucc. (Fam. Cornaceae)</t>
  </si>
  <si>
    <t xml:space="preserve">astringent, sour; slightly warm</t>
  </si>
  <si>
    <t xml:space="preserve">Liver, Kidney</t>
  </si>
  <si>
    <t xml:space="preserve">Asiatic Pennywort Herb</t>
  </si>
  <si>
    <t xml:space="preserve">積雪草</t>
  </si>
  <si>
    <t xml:space="preserve">jīxuěcǎo</t>
  </si>
  <si>
    <t xml:space="preserve">Centellae Herba</t>
  </si>
  <si>
    <t xml:space="preserve">Dried herb of Centella asiatica (L.) Urb. (Fam. Apiaceae)</t>
  </si>
  <si>
    <t xml:space="preserve">Dampness-draining anti-icteric medicinal</t>
  </si>
  <si>
    <t xml:space="preserve">bitter, pungent; cold</t>
  </si>
  <si>
    <t xml:space="preserve">Atractylodes Rhizome</t>
  </si>
  <si>
    <t xml:space="preserve">蒼朮</t>
  </si>
  <si>
    <t xml:space="preserve">cāngshù</t>
  </si>
  <si>
    <t xml:space="preserve">Atractylodis Rhizoma</t>
  </si>
  <si>
    <t xml:space="preserve">Dried rhizome of Atractylodes lancea (Thunb.) DC. or Atractylodes cinensis (DC.) Koidz. (Fam. Compositae)</t>
  </si>
  <si>
    <t xml:space="preserve">Liver, Spleen, Stomach</t>
  </si>
  <si>
    <t xml:space="preserve">Baical Skullcap Root</t>
  </si>
  <si>
    <t xml:space="preserve">黃芩</t>
  </si>
  <si>
    <t xml:space="preserve">huángqín</t>
  </si>
  <si>
    <t xml:space="preserve">Scutellariae Radix</t>
  </si>
  <si>
    <t xml:space="preserve">Dried root of Scutellaria baicalensis Georgi (Fam. Labiatae)</t>
  </si>
  <si>
    <t xml:space="preserve">Spleen, Lung, Gallbladder, Small intestine, Large intestine</t>
  </si>
  <si>
    <t xml:space="preserve">Bamboo Shavings</t>
  </si>
  <si>
    <t xml:space="preserve">竹茹</t>
  </si>
  <si>
    <t xml:space="preserve">zhúrú</t>
  </si>
  <si>
    <t xml:space="preserve">Bambusae in Taenia Caulis</t>
  </si>
  <si>
    <t xml:space="preserve">Dried middle shavings of Bambusa tuldoides Munro, Sinocalamus beecheyanus (Munro) McClure var. pubescens P.F. Li or Phyllostachys nigra (Lodd.) Munro var. henonis (Mitf.) Stapf ex Rendle (Fam. Graminae)</t>
  </si>
  <si>
    <t xml:space="preserve">sweet; slightly cold</t>
  </si>
  <si>
    <t xml:space="preserve">Lung, Stomach</t>
  </si>
  <si>
    <t xml:space="preserve">Baphicacanthus Root</t>
  </si>
  <si>
    <t xml:space="preserve">南板藍根</t>
  </si>
  <si>
    <t xml:space="preserve">nánbǎnlángēn</t>
  </si>
  <si>
    <t xml:space="preserve">Baphicacanthis Cusiae Rhizoma et Radix</t>
  </si>
  <si>
    <t xml:space="preserve">Dried rhizome and root of Baphicacanthus cusia (Nees) Bremek. (Fam. Acanthaceae)</t>
  </si>
  <si>
    <t xml:space="preserve">Heart, Stomach</t>
  </si>
  <si>
    <t xml:space="preserve">Barbary Wolfberry Fruit</t>
  </si>
  <si>
    <t xml:space="preserve">枸杞子</t>
  </si>
  <si>
    <t xml:space="preserve">jǔqǐzǐ</t>
  </si>
  <si>
    <t xml:space="preserve">Lycii Fructus</t>
  </si>
  <si>
    <t xml:space="preserve">Dried ripe fruit of Lycium barbarum L. (Fam. Solanaceae)</t>
  </si>
  <si>
    <t xml:space="preserve">Barbated Skullcup Herb</t>
  </si>
  <si>
    <t xml:space="preserve">半枝蓮</t>
  </si>
  <si>
    <t xml:space="preserve">bànzhīlián</t>
  </si>
  <si>
    <t xml:space="preserve">Scutellariae Barbatae Herba</t>
  </si>
  <si>
    <t xml:space="preserve">Dried herb of Sctutellaria barbata D. Don (Fam. Labiatae)</t>
  </si>
  <si>
    <t xml:space="preserve">Liver, Lung, Kidney</t>
  </si>
  <si>
    <t xml:space="preserve">Beautiful Sweetgum Fruit</t>
  </si>
  <si>
    <t xml:space="preserve">路路通</t>
  </si>
  <si>
    <t xml:space="preserve">lùlùtōng</t>
  </si>
  <si>
    <t xml:space="preserve">Liquidamibris Fructus</t>
  </si>
  <si>
    <t xml:space="preserve">Dried ripe infructescences of Liquidambar formosana Hance. (Fam. Hamamelidaceae)</t>
  </si>
  <si>
    <t xml:space="preserve">Wind-dampness-dispelling and cold-dispersing medicinal</t>
  </si>
  <si>
    <t xml:space="preserve">Belvedere Fruit</t>
  </si>
  <si>
    <t xml:space="preserve">地膚子</t>
  </si>
  <si>
    <t xml:space="preserve">dìfūzǐ</t>
  </si>
  <si>
    <t xml:space="preserve">Kochiae Fructus</t>
  </si>
  <si>
    <t xml:space="preserve">Dried ripe fruit of Kochia scoparia (L.) Schrad. (Fam. Chenopodiaceae)</t>
  </si>
  <si>
    <t xml:space="preserve">pungent, bitter; cold</t>
  </si>
  <si>
    <t xml:space="preserve">Kidney</t>
  </si>
  <si>
    <t xml:space="preserve">Bile Arisaema</t>
  </si>
  <si>
    <t xml:space="preserve">膽南星</t>
  </si>
  <si>
    <t xml:space="preserve">dǎnnánxīng</t>
  </si>
  <si>
    <t xml:space="preserve">Arisaema cum Bile</t>
  </si>
  <si>
    <t xml:space="preserve">Prepared from finely powered tuber of Arisaema serubescens (Wall.) Schott, Arisaema heterophyllum Bl. or Arisaema amurense Maxim. and the bile of ox, sheep or pig</t>
  </si>
  <si>
    <t xml:space="preserve">bitter, slightly pungent; cool</t>
  </si>
  <si>
    <t xml:space="preserve">Lung, Liver, Spleen</t>
  </si>
  <si>
    <t xml:space="preserve">Biond Magnolia Flower</t>
  </si>
  <si>
    <t xml:space="preserve">辛夷</t>
  </si>
  <si>
    <t xml:space="preserve">xīnyí</t>
  </si>
  <si>
    <t xml:space="preserve">Magnoliae Flos</t>
  </si>
  <si>
    <t xml:space="preserve">Dried flower bud of Magnolia biondii Pamp., Magnolia denudata Desr. or Magnolia sprengeri Pamp. (Fam. Magnoliaceae)</t>
  </si>
  <si>
    <t xml:space="preserve">Wind-cold-dispersing medicinal</t>
  </si>
  <si>
    <t xml:space="preserve">Bistort Rhizome</t>
  </si>
  <si>
    <t xml:space="preserve">拳參</t>
  </si>
  <si>
    <t xml:space="preserve">quáncān</t>
  </si>
  <si>
    <t xml:space="preserve">Bistortae Rhizoma</t>
  </si>
  <si>
    <t xml:space="preserve">Dried rhizome of Polygonum bistorta L. (Fam. Polygonaceae)</t>
  </si>
  <si>
    <t xml:space="preserve">bitter, astringent; slightly cold</t>
  </si>
  <si>
    <t xml:space="preserve">Lung, Liver, Large intestine</t>
  </si>
  <si>
    <t xml:space="preserve">Bitter Apricot Seed</t>
  </si>
  <si>
    <t xml:space="preserve">苦杏仁</t>
  </si>
  <si>
    <t xml:space="preserve">kǔxìngrén</t>
  </si>
  <si>
    <t xml:space="preserve">Armeniacae Amarum Semen</t>
  </si>
  <si>
    <t xml:space="preserve">Dried ripe seed of Prunus armeniaca L. var. ansu Maxim., Prunus sibirica L., Prunus mandshurica (Maxim.) Koehne or Prunus armeniaca L. (Fam. Rosaceae)</t>
  </si>
  <si>
    <t xml:space="preserve">Cough-suppressing and panting-calming medicinal</t>
  </si>
  <si>
    <t xml:space="preserve">bitter; slightly warm; slightly toxic</t>
  </si>
  <si>
    <t xml:space="preserve">Lung, Large intestine</t>
  </si>
  <si>
    <t xml:space="preserve">Blackberry Lily Rhizome</t>
  </si>
  <si>
    <t xml:space="preserve">射干</t>
  </si>
  <si>
    <t xml:space="preserve">shègān</t>
  </si>
  <si>
    <t xml:space="preserve">Belamicandae Rhizoma</t>
  </si>
  <si>
    <t xml:space="preserve">Dried rhizome of Belamcanda chinensis (L.) DC. (Fam. Iridaceae)</t>
  </si>
  <si>
    <t xml:space="preserve">Lung</t>
  </si>
  <si>
    <t xml:space="preserve">Blackend Swallowwort Root</t>
  </si>
  <si>
    <t xml:space="preserve">白薇</t>
  </si>
  <si>
    <t xml:space="preserve">báiwéi</t>
  </si>
  <si>
    <t xml:space="preserve">Cynanchi Atrati Radix et Rhizoma</t>
  </si>
  <si>
    <t xml:space="preserve">Dried root and rhizome of Cynanchum atratum Bge. or Cynanchum versicolor Bge. (Fam. Asclepiadaceae)</t>
  </si>
  <si>
    <t xml:space="preserve">Deficiency heat-clearing medicinal</t>
  </si>
  <si>
    <t xml:space="preserve">bitter, salty; cold</t>
  </si>
  <si>
    <t xml:space="preserve">Liver, Kidney, Stomach</t>
  </si>
  <si>
    <t xml:space="preserve">Black-tail Snake</t>
  </si>
  <si>
    <t xml:space="preserve">烏梢蛇</t>
  </si>
  <si>
    <t xml:space="preserve">wūshāoshé</t>
  </si>
  <si>
    <t xml:space="preserve">Zaocys</t>
  </si>
  <si>
    <t xml:space="preserve">Dried body of Zaocys dhummnades (Cantor) (Fam. Colubridea)</t>
  </si>
  <si>
    <t xml:space="preserve">Blister Beetle</t>
  </si>
  <si>
    <t xml:space="preserve">斑蝥</t>
  </si>
  <si>
    <t xml:space="preserve">bānmáo</t>
  </si>
  <si>
    <t xml:space="preserve">Mylabris</t>
  </si>
  <si>
    <t xml:space="preserve">Dried body of Mylabris phalerata Pallas or Mylabris cichorii Linnaeus (Fam. Meloidae)</t>
  </si>
  <si>
    <t xml:space="preserve">-</t>
  </si>
  <si>
    <t xml:space="preserve">pungent; hot; strongly toxic</t>
  </si>
  <si>
    <t xml:space="preserve">Liver, Stomach, Kidney</t>
  </si>
  <si>
    <t xml:space="preserve">Boat-fruited Sterculia Seed</t>
  </si>
  <si>
    <t xml:space="preserve">胖大海</t>
  </si>
  <si>
    <t xml:space="preserve">pàngdàhǎi</t>
  </si>
  <si>
    <t xml:space="preserve">Sterculiae Lychnophorae Semen</t>
  </si>
  <si>
    <t xml:space="preserve">Dried ripe seed of Sterculia lychnophora Hance (Fam. Sterculiacaeae)</t>
  </si>
  <si>
    <t xml:space="preserve">sweet; cold</t>
  </si>
  <si>
    <t xml:space="preserve">Buffalo Horn</t>
  </si>
  <si>
    <t xml:space="preserve">水牛角</t>
  </si>
  <si>
    <t xml:space="preserve">shǔiníujiǎo</t>
  </si>
  <si>
    <t xml:space="preserve">Bubali Cornu</t>
  </si>
  <si>
    <t xml:space="preserve">Horn of Bubalus bubalis Linnaeus (Fam. Bovidea)</t>
  </si>
  <si>
    <t xml:space="preserve">Cablin Patchouli Herb</t>
  </si>
  <si>
    <t xml:space="preserve">廣藿香</t>
  </si>
  <si>
    <t xml:space="preserve">guǎnghuòxiāng</t>
  </si>
  <si>
    <t xml:space="preserve">Pogostemonis Herba</t>
  </si>
  <si>
    <t xml:space="preserve">Dried aerial part of Pogostemon cablin (Blanco) Benth. (Fam. Labiatae)</t>
  </si>
  <si>
    <t xml:space="preserve">Spleen, Stomach, Lung</t>
  </si>
  <si>
    <t xml:space="preserve">Canton Love-pea Vine</t>
  </si>
  <si>
    <t xml:space="preserve">雞骨草</t>
  </si>
  <si>
    <t xml:space="preserve">jīgǔcǎo</t>
  </si>
  <si>
    <t xml:space="preserve">Abri Herba</t>
  </si>
  <si>
    <t xml:space="preserve">Dried herb of Abrus cantoniensis Hance (Fam. Fabaceae)</t>
  </si>
  <si>
    <t xml:space="preserve">sweet, slightly bitter; cool</t>
  </si>
  <si>
    <t xml:space="preserve">Cape Jasmine Fruit</t>
  </si>
  <si>
    <t xml:space="preserve">梔子</t>
  </si>
  <si>
    <t xml:space="preserve">zhīzǐ</t>
  </si>
  <si>
    <t xml:space="preserve">Gardeniae Fructus</t>
  </si>
  <si>
    <t xml:space="preserve">Dried ripe fruit of Gardenia jasminoides Ellis (Fam. Rubiaceae)</t>
  </si>
  <si>
    <t xml:space="preserve">Heat-clearing and fire-purging medicinal</t>
  </si>
  <si>
    <t xml:space="preserve">Heart, Lung, Triple energizers</t>
  </si>
  <si>
    <t xml:space="preserve">Carbonized Fineleaf Schizonepeta Herb</t>
  </si>
  <si>
    <t xml:space="preserve">荊芥炭</t>
  </si>
  <si>
    <t xml:space="preserve">jīngjiètàn</t>
  </si>
  <si>
    <t xml:space="preserve">Schizonepetae Carbonistum Herba</t>
  </si>
  <si>
    <t xml:space="preserve">Processed fruit-spike of Schizonepeta tenuisfolia Briq. (Fam. Labiatae)</t>
  </si>
  <si>
    <t xml:space="preserve">Astringent hemostatic medicinal</t>
  </si>
  <si>
    <t xml:space="preserve">pungent, astringent; slightly warm</t>
  </si>
  <si>
    <t xml:space="preserve">Lung, Liver</t>
  </si>
  <si>
    <t xml:space="preserve">Carbonized Hair</t>
  </si>
  <si>
    <t xml:space="preserve">血餘炭</t>
  </si>
  <si>
    <t xml:space="preserve">xiěyútàn</t>
  </si>
  <si>
    <t xml:space="preserve">Carbonisatus Crinis</t>
  </si>
  <si>
    <t xml:space="preserve">Made of the human hair</t>
  </si>
  <si>
    <t xml:space="preserve">Cassia Bark</t>
  </si>
  <si>
    <t xml:space="preserve">ròugùi</t>
  </si>
  <si>
    <t xml:space="preserve">Cinnamomi Cortex</t>
  </si>
  <si>
    <t xml:space="preserve">Cassia Seed</t>
  </si>
  <si>
    <t xml:space="preserve">決明子</t>
  </si>
  <si>
    <t xml:space="preserve">juémíngzǐ</t>
  </si>
  <si>
    <t xml:space="preserve">Cassiae Semen</t>
  </si>
  <si>
    <t xml:space="preserve">Dried ripe seed of Cassia obtusifolia L. or Cassia tora L. (Fam. Fabaceae)</t>
  </si>
  <si>
    <t xml:space="preserve">sweet, bitter; slightly cold</t>
  </si>
  <si>
    <t xml:space="preserve">Liver, Large intestine</t>
  </si>
  <si>
    <t xml:space="preserve">Cassia Twig</t>
  </si>
  <si>
    <t xml:space="preserve">桂枝</t>
  </si>
  <si>
    <t xml:space="preserve">gùizhī</t>
  </si>
  <si>
    <t xml:space="preserve">Cinnamomi Ramulus</t>
  </si>
  <si>
    <t xml:space="preserve">Dried young branch of Cinnamomum cassia Presl (Fam. Lauranceae)</t>
  </si>
  <si>
    <t xml:space="preserve">pungent, sweet; warm</t>
  </si>
  <si>
    <t xml:space="preserve">Castor Seed</t>
  </si>
  <si>
    <t xml:space="preserve">蓖麻子</t>
  </si>
  <si>
    <t xml:space="preserve">bìmázǐ</t>
  </si>
  <si>
    <t xml:space="preserve">Ricini Semen</t>
  </si>
  <si>
    <t xml:space="preserve">Dried ripe seed of Ricinus commiunis L. (Fam. Euphorbiaceae)</t>
  </si>
  <si>
    <t xml:space="preserve">sweet, pungent; neutral; toxic</t>
  </si>
  <si>
    <t xml:space="preserve">Large intestine, Lung</t>
  </si>
  <si>
    <t xml:space="preserve">Catclaw Buttercup Root</t>
  </si>
  <si>
    <t xml:space="preserve">貓爪草</t>
  </si>
  <si>
    <t xml:space="preserve">māozhuǎcǎo</t>
  </si>
  <si>
    <t xml:space="preserve">Ranunculi Ternati Radix</t>
  </si>
  <si>
    <t xml:space="preserve">Dried root tuber of Ranunculus ternatus Thunb. (Fam. Ranunculaceae)</t>
  </si>
  <si>
    <t xml:space="preserve">sweet, pungent; warm</t>
  </si>
  <si>
    <t xml:space="preserve">Cattail Pollen</t>
  </si>
  <si>
    <t xml:space="preserve">蒲黃</t>
  </si>
  <si>
    <t xml:space="preserve">púhuáng</t>
  </si>
  <si>
    <t xml:space="preserve">Typhae Pollen</t>
  </si>
  <si>
    <t xml:space="preserve">Dried pollen of Typha angustifolia L., Typha orientalis Presl or ther plants of the same genus (Fam. Typhaceae)</t>
  </si>
  <si>
    <t xml:space="preserve">Liver, Pericardium</t>
  </si>
  <si>
    <t xml:space="preserve">Centipede</t>
  </si>
  <si>
    <t xml:space="preserve">蜈蚣</t>
  </si>
  <si>
    <t xml:space="preserve">wúgōng</t>
  </si>
  <si>
    <t xml:space="preserve">Scolopendra</t>
  </si>
  <si>
    <t xml:space="preserve">Dried body of Scolopendra subspinipes mutilans L. Koch (Fam. Scolopendridae)</t>
  </si>
  <si>
    <t xml:space="preserve">pungent; warm; toxic</t>
  </si>
  <si>
    <t xml:space="preserve">Chaulmoogratree Seed</t>
  </si>
  <si>
    <t xml:space="preserve">大風子</t>
  </si>
  <si>
    <t xml:space="preserve">dàfēngzǐ</t>
  </si>
  <si>
    <t xml:space="preserve">Hydnocarpi Hainanensis Semen</t>
  </si>
  <si>
    <t xml:space="preserve">Dried ripe fruit of Hydnocarpus anthelmintica Pierre. (Fam. Flacourtiaceae)</t>
  </si>
  <si>
    <t xml:space="preserve">Dry dampness relieve itching and kill worms medicinal</t>
  </si>
  <si>
    <t xml:space="preserve">pungent; hot; toxic</t>
  </si>
  <si>
    <t xml:space="preserve">Cherokee Rose Fruit</t>
  </si>
  <si>
    <t xml:space="preserve">金櫻子</t>
  </si>
  <si>
    <t xml:space="preserve">jīnyīngzǐ</t>
  </si>
  <si>
    <t xml:space="preserve">Rosae Laevigatae Fructus</t>
  </si>
  <si>
    <t xml:space="preserve">Dried ripe fruit of Rosa laevigata Michx (Fam. Rosaceae)</t>
  </si>
  <si>
    <t xml:space="preserve">sour, sweet, astringent; neutral</t>
  </si>
  <si>
    <t xml:space="preserve">Kidney, Bladder, Large intestine</t>
  </si>
  <si>
    <t xml:space="preserve">Chicken's Gizzard-skin</t>
  </si>
  <si>
    <t xml:space="preserve">雞內金</t>
  </si>
  <si>
    <t xml:space="preserve">jīnèijīn</t>
  </si>
  <si>
    <t xml:space="preserve">Corneum Gigeriae Galli Endothelium</t>
  </si>
  <si>
    <t xml:space="preserve">Dried inner wall of the gizzard of Gallus gallus domesticus Brisson (Fam. Phasianidae)</t>
  </si>
  <si>
    <t xml:space="preserve">Digestant medicinal</t>
  </si>
  <si>
    <t xml:space="preserve">Spleen, Small intestine, Stomach, Bladder</t>
  </si>
  <si>
    <t xml:space="preserve">Chinaroot Greenbrier Rhizome</t>
  </si>
  <si>
    <t xml:space="preserve">菝葜</t>
  </si>
  <si>
    <t xml:space="preserve">bájié</t>
  </si>
  <si>
    <t xml:space="preserve">Smilacis Chinae Rhizoma</t>
  </si>
  <si>
    <t xml:space="preserve">Dried rhizome of Smilax china L. (Fam. Liliaceae)</t>
  </si>
  <si>
    <t xml:space="preserve">Wind-dampness-dispelling and heat-clearing medicinal</t>
  </si>
  <si>
    <t xml:space="preserve">sweet, slightly bitter, slightly astringent; neutral</t>
  </si>
  <si>
    <t xml:space="preserve">Chinese Angelica</t>
  </si>
  <si>
    <t xml:space="preserve">當歸</t>
  </si>
  <si>
    <t xml:space="preserve">dānggūi</t>
  </si>
  <si>
    <t xml:space="preserve">Angelicae Sinensis Radix</t>
  </si>
  <si>
    <t xml:space="preserve">Dried root of Angelica sinensis (Oliv.) Diels (Fam. Apiaceae)</t>
  </si>
  <si>
    <t xml:space="preserve">Blood-tonifying medicinal</t>
  </si>
  <si>
    <t xml:space="preserve">Chinese Arborvitae Kernel</t>
  </si>
  <si>
    <t xml:space="preserve">柏子仁</t>
  </si>
  <si>
    <t xml:space="preserve">bǎizǐrén</t>
  </si>
  <si>
    <t xml:space="preserve">Platycladi Semen</t>
  </si>
  <si>
    <t xml:space="preserve">Dried ripe seed of Platyclasdus orientalis (L.) Franco (Fam. Cupressaceae)</t>
  </si>
  <si>
    <t xml:space="preserve">Heart, Kidney, Large intestine</t>
  </si>
  <si>
    <t xml:space="preserve">Chinese Arborvitae Twig and Leaf</t>
  </si>
  <si>
    <t xml:space="preserve">側柏葉</t>
  </si>
  <si>
    <t xml:space="preserve">cèbǎiyè</t>
  </si>
  <si>
    <t xml:space="preserve">Platycladi Cacumen</t>
  </si>
  <si>
    <t xml:space="preserve">Dried twig and leaf of Platyclasdus orientalis (L.) Franco (Fam. Cupressaceae)</t>
  </si>
  <si>
    <t xml:space="preserve">Blood-cooling hemostatic medicinal</t>
  </si>
  <si>
    <t xml:space="preserve">Chinese Cinquefoil</t>
  </si>
  <si>
    <t xml:space="preserve">委陵菜</t>
  </si>
  <si>
    <t xml:space="preserve">wěilíngcài</t>
  </si>
  <si>
    <t xml:space="preserve">Potentillae Chinensis Herba</t>
  </si>
  <si>
    <t xml:space="preserve">Dried herb of Potentilla chinensis Ser. (Fam. Rosaceae)</t>
  </si>
  <si>
    <t xml:space="preserve">Chinese Clematis Root</t>
  </si>
  <si>
    <t xml:space="preserve">威靈仙</t>
  </si>
  <si>
    <t xml:space="preserve">wēilíngxiān</t>
  </si>
  <si>
    <t xml:space="preserve">Clematidis Radix et Rhizoma</t>
  </si>
  <si>
    <t xml:space="preserve">Dried root and rhizome of Clematis chinensis Osbeck, Clematis hexapetala Pall. or Clematis manshurica Rupr. (Fam. Ranunculaceae)</t>
  </si>
  <si>
    <t xml:space="preserve">pungent, salty; warm</t>
  </si>
  <si>
    <t xml:space="preserve">Bladder</t>
  </si>
  <si>
    <t xml:space="preserve">Chinese Cork-tree</t>
  </si>
  <si>
    <t xml:space="preserve">黃柏</t>
  </si>
  <si>
    <t xml:space="preserve">huángbǎi</t>
  </si>
  <si>
    <t xml:space="preserve">Phellodendri Chinensis Cortex</t>
  </si>
  <si>
    <t xml:space="preserve">Dried bark of Phellodendron chinense Schneid. (Fam. Rutaceae)</t>
  </si>
  <si>
    <t xml:space="preserve">Kidney, Bladder</t>
  </si>
  <si>
    <t xml:space="preserve">Chinese Date</t>
  </si>
  <si>
    <t xml:space="preserve">大棗</t>
  </si>
  <si>
    <t xml:space="preserve">dàzǎo</t>
  </si>
  <si>
    <t xml:space="preserve">Jujubae Fructus</t>
  </si>
  <si>
    <t xml:space="preserve">Dried ripe fruit of Ziziphus jujuba Mill. (Fam. Rhamnaceae)</t>
  </si>
  <si>
    <t xml:space="preserve">sweet; warm</t>
  </si>
  <si>
    <t xml:space="preserve">Chinese Dwarf Cherry Seed</t>
  </si>
  <si>
    <t xml:space="preserve">鬱李仁</t>
  </si>
  <si>
    <t xml:space="preserve">yùlǐrén</t>
  </si>
  <si>
    <t xml:space="preserve">Pruni Semen</t>
  </si>
  <si>
    <t xml:space="preserve">Dried ripe seed of Prumnus humilis Bge., Prunus japonica Thunb. or Prunus pedunculata Maxim. (Fam. Rosaceae)</t>
  </si>
  <si>
    <t xml:space="preserve">Laxative medicinal</t>
  </si>
  <si>
    <t xml:space="preserve">pungent, bitter, sweet; neutral</t>
  </si>
  <si>
    <t xml:space="preserve">Spleen, Large intestine, Small intestine</t>
  </si>
  <si>
    <t xml:space="preserve">Chinese Eaglewood Wood</t>
  </si>
  <si>
    <t xml:space="preserve">Aquilariae Resinatum Lignum</t>
  </si>
  <si>
    <t xml:space="preserve">Resin containing wood of Aquilaria sinensis (Lour.) Gilg (Fam. Thymelaeaceae)</t>
  </si>
  <si>
    <t xml:space="preserve">pungent, bitter; slightly warm</t>
  </si>
  <si>
    <t xml:space="preserve">Chinese Gall</t>
  </si>
  <si>
    <t xml:space="preserve">五倍子</t>
  </si>
  <si>
    <t xml:space="preserve">wǔbèizǐ</t>
  </si>
  <si>
    <t xml:space="preserve">Chinensis Galla</t>
  </si>
  <si>
    <t xml:space="preserve">Gall produced mainly by parasitic aphids of Melaphis chinensis (Bell) Baker on the leaf of Rhus chinensis Mill., Rhus potaninii Maxim. or Rhus punjabensis Stew. var. sinica (Diels) Rehd. et Wils. (Fam. Anacardiaceae)</t>
  </si>
  <si>
    <t xml:space="preserve">astringent, sour; cold</t>
  </si>
  <si>
    <t xml:space="preserve">Lung, Kidney, Large intestine</t>
  </si>
  <si>
    <t xml:space="preserve">Chinese Gentian</t>
  </si>
  <si>
    <t xml:space="preserve">龍膽</t>
  </si>
  <si>
    <t xml:space="preserve">lóngdǎn</t>
  </si>
  <si>
    <t xml:space="preserve">Gentianae Radix et Rhizoma</t>
  </si>
  <si>
    <t xml:space="preserve">Dried root and rhizome of Gentiana manshurica Kitag., Gantiana scabra Bge., Gentiana triflora Pall. or Gentiana rigescens Franch. (Fam. Gentianaceae)</t>
  </si>
  <si>
    <t xml:space="preserve">Liver, Gallbladder</t>
  </si>
  <si>
    <t xml:space="preserve">Chinese Holly Leaf</t>
  </si>
  <si>
    <t xml:space="preserve">枸骨葉</t>
  </si>
  <si>
    <t xml:space="preserve">jǔgǔyè</t>
  </si>
  <si>
    <t xml:space="preserve">Ilicis Cornutae Folium</t>
  </si>
  <si>
    <t xml:space="preserve">Dried leaf of Ilex cornuta Lindl. ex Paxt. (Fam. Aquifoliaceae)</t>
  </si>
  <si>
    <t xml:space="preserve">bitter; cool</t>
  </si>
  <si>
    <t xml:space="preserve">Chinese Lobelia Herb</t>
  </si>
  <si>
    <t xml:space="preserve">半邊蓮</t>
  </si>
  <si>
    <t xml:space="preserve">bànbiānlián</t>
  </si>
  <si>
    <t xml:space="preserve">Lobeliae Chinensis Herba</t>
  </si>
  <si>
    <t xml:space="preserve">Dried herb of Lobelia chinensis Lour. (Fam. Campanulaceae)</t>
  </si>
  <si>
    <t xml:space="preserve">pungent; neutral</t>
  </si>
  <si>
    <t xml:space="preserve">Heart, Small intestine, Lung</t>
  </si>
  <si>
    <t xml:space="preserve">Chinese Lovage</t>
  </si>
  <si>
    <t xml:space="preserve">藁本</t>
  </si>
  <si>
    <t xml:space="preserve">gǎoběn</t>
  </si>
  <si>
    <t xml:space="preserve">Ligustici Rhizoma et Radix</t>
  </si>
  <si>
    <t xml:space="preserve">Dried rhizome and root of Ligusticum sinense Oliv. or Ligusticum jeholense Nakai et Kitag. (Fam. Apiaceae)</t>
  </si>
  <si>
    <t xml:space="preserve">Chinese Magnoliavine Fruit</t>
  </si>
  <si>
    <t xml:space="preserve">五味子</t>
  </si>
  <si>
    <t xml:space="preserve">wǔwèizǐ</t>
  </si>
  <si>
    <t xml:space="preserve">Schisandrae Chinensis Fructus</t>
  </si>
  <si>
    <t xml:space="preserve">Dried ripe fruit of Schisandra chinensis (Turcz.) Baill. (Fam. Magnoliaceae)</t>
  </si>
  <si>
    <t xml:space="preserve">sour, sweet; warm</t>
  </si>
  <si>
    <t xml:space="preserve">Lung, Heart, Kidney</t>
  </si>
  <si>
    <t xml:space="preserve">Chinese Mosla</t>
  </si>
  <si>
    <t xml:space="preserve">香薷</t>
  </si>
  <si>
    <t xml:space="preserve">xiāngrú</t>
  </si>
  <si>
    <t xml:space="preserve">Moslae Herba</t>
  </si>
  <si>
    <t xml:space="preserve">Dried aerial part of Mosla chinensis Maxim. or Mosla chinensis 'Jiangxiangru' (Fam. Labiatae)</t>
  </si>
  <si>
    <t xml:space="preserve">Chinese Pulsatilla Root</t>
  </si>
  <si>
    <t xml:space="preserve">白頭翁</t>
  </si>
  <si>
    <t xml:space="preserve">báitóuwēng</t>
  </si>
  <si>
    <t xml:space="preserve">Pulsatillae Radix</t>
  </si>
  <si>
    <t xml:space="preserve">Dried root of Pulsatilla chinensis (Bge.) Regel (Fam. Ranunculaceae)</t>
  </si>
  <si>
    <t xml:space="preserve">Chinese Rose Flower</t>
  </si>
  <si>
    <t xml:space="preserve">月季花</t>
  </si>
  <si>
    <t xml:space="preserve">yuèjìhuā</t>
  </si>
  <si>
    <t xml:space="preserve">Rosae Chinensis Flos</t>
  </si>
  <si>
    <t xml:space="preserve">Dried flower of Rosa chinensis Jacq. (Fam. Rosaceae)</t>
  </si>
  <si>
    <t xml:space="preserve">Chinese Starjasmine Stem</t>
  </si>
  <si>
    <t xml:space="preserve">絡石藤</t>
  </si>
  <si>
    <t xml:space="preserve">luòshíténg</t>
  </si>
  <si>
    <t xml:space="preserve">Trachelospermi Caulis</t>
  </si>
  <si>
    <t xml:space="preserve">Dried lianoid stem of Trachelospermum jasminoides (Lindl.) Lem. (Fam. Apocynaceae)</t>
  </si>
  <si>
    <t xml:space="preserve">Heart, Liver, Kidney</t>
  </si>
  <si>
    <t xml:space="preserve">Chinese Tamarisk Twig</t>
  </si>
  <si>
    <t xml:space="preserve">西河柳</t>
  </si>
  <si>
    <t xml:space="preserve">xīhélǐu</t>
  </si>
  <si>
    <t xml:space="preserve">Tamaricis Cacumen</t>
  </si>
  <si>
    <t xml:space="preserve">Dried young twig and leaf of Tamarix chinensis Lour. (Fam. Tamaricaceae)</t>
  </si>
  <si>
    <t xml:space="preserve">sweet, pungent; neutral</t>
  </si>
  <si>
    <t xml:space="preserve">Heart, Lung, Stomach</t>
  </si>
  <si>
    <t xml:space="preserve">Chinese Taxillus Herb</t>
  </si>
  <si>
    <t xml:space="preserve">桑寄生</t>
  </si>
  <si>
    <t xml:space="preserve">sāngjìshēng</t>
  </si>
  <si>
    <t xml:space="preserve">Taxilli Herba</t>
  </si>
  <si>
    <t xml:space="preserve">Dried stem and branch with leaf of Taxillus chinensis (DC.) Danser (Fam. Loranthaceae)</t>
  </si>
  <si>
    <t xml:space="preserve">Wind-dampness-dispelling and strenghten tendon and bone medicinal</t>
  </si>
  <si>
    <t xml:space="preserve">sweet, bitter; neutral</t>
  </si>
  <si>
    <t xml:space="preserve">Chinese Thorowax Root</t>
  </si>
  <si>
    <t xml:space="preserve">柴胡</t>
  </si>
  <si>
    <t xml:space="preserve">cháihú</t>
  </si>
  <si>
    <t xml:space="preserve">Bupleuri Radix</t>
  </si>
  <si>
    <t xml:space="preserve">Dried root of Bupleurum chinense DC. or Bupleurum scorzonerifolium Willd. (Fam. Apiaceae)</t>
  </si>
  <si>
    <t xml:space="preserve">Chinese waxgourd Peel</t>
  </si>
  <si>
    <t xml:space="preserve">冬瓜皮</t>
  </si>
  <si>
    <t xml:space="preserve">dōngguāpí</t>
  </si>
  <si>
    <t xml:space="preserve">Benincasae Exocarpium</t>
  </si>
  <si>
    <t xml:space="preserve">Dried exocarp of Benincasa hispida (Thunb.) Cogn. (Fam. Cucurbitaceae)</t>
  </si>
  <si>
    <t xml:space="preserve">Dampness-draining diuretic medicinal</t>
  </si>
  <si>
    <t xml:space="preserve">sweet; cool</t>
  </si>
  <si>
    <t xml:space="preserve">Spleen, Small intestine</t>
  </si>
  <si>
    <t xml:space="preserve">Chinese Wolfberry Root-bark</t>
  </si>
  <si>
    <t xml:space="preserve">地骨皮</t>
  </si>
  <si>
    <t xml:space="preserve">dìgǔpí</t>
  </si>
  <si>
    <t xml:space="preserve">Lycii Cortex</t>
  </si>
  <si>
    <t xml:space="preserve">Dried root bark of Lycium chinense Mill. or Lycium barbarum L. (Fam. Solanaceae)</t>
  </si>
  <si>
    <t xml:space="preserve">Chlorite Schist</t>
  </si>
  <si>
    <t xml:space="preserve">青礞石</t>
  </si>
  <si>
    <t xml:space="preserve">qīngméngshí</t>
  </si>
  <si>
    <t xml:space="preserve">Chloriti Lapis</t>
  </si>
  <si>
    <t xml:space="preserve">Black mica schist or a carbonate schist of chlorite mica of metamorphic group</t>
  </si>
  <si>
    <t xml:space="preserve">Lung, Heart, Liver</t>
  </si>
  <si>
    <t xml:space="preserve">Christina Loosestrife</t>
  </si>
  <si>
    <t xml:space="preserve">金錢草</t>
  </si>
  <si>
    <t xml:space="preserve">jīnqiáncǎo</t>
  </si>
  <si>
    <t xml:space="preserve">Lysimachiae Herba</t>
  </si>
  <si>
    <t xml:space="preserve">Dried herb of Lysimachia christinae hance (Fam. Primulaceae)</t>
  </si>
  <si>
    <t xml:space="preserve">sweet, salty; slightly cold</t>
  </si>
  <si>
    <t xml:space="preserve">Liver, Gallbladder, Kidney, Bladder</t>
  </si>
  <si>
    <t xml:space="preserve">Chrysanthemum Flower</t>
  </si>
  <si>
    <t xml:space="preserve">菊花</t>
  </si>
  <si>
    <t xml:space="preserve">júhuā</t>
  </si>
  <si>
    <t xml:space="preserve">Chrysanthemi Flos</t>
  </si>
  <si>
    <t xml:space="preserve">Dried capitulum of Chrysanthemum morifolium Ramat. (Fam. Compositae)</t>
  </si>
  <si>
    <t xml:space="preserve">Chuling</t>
  </si>
  <si>
    <t xml:space="preserve">豬苓</t>
  </si>
  <si>
    <t xml:space="preserve">zhūlíng</t>
  </si>
  <si>
    <t xml:space="preserve">Polyporus</t>
  </si>
  <si>
    <t xml:space="preserve">Dried sclerotium of the fungus, Polyporus umbellatus (Pers.) Fries (Fam. Polyporaceae)</t>
  </si>
  <si>
    <t xml:space="preserve">sweet, bland; neutral</t>
  </si>
  <si>
    <t xml:space="preserve">Cibot Rhizome</t>
  </si>
  <si>
    <t xml:space="preserve">狗脊</t>
  </si>
  <si>
    <t xml:space="preserve">gǒují</t>
  </si>
  <si>
    <t xml:space="preserve">Cibotii Rhizoma</t>
  </si>
  <si>
    <t xml:space="preserve">Dried rhizome of Cibotium barometz (L.) J. Sm. (Fam. Dicksoniaceae)</t>
  </si>
  <si>
    <t xml:space="preserve">sweet, bitter; warm</t>
  </si>
  <si>
    <t xml:space="preserve">Cicada Slough</t>
  </si>
  <si>
    <t xml:space="preserve">蟬蛻</t>
  </si>
  <si>
    <t xml:space="preserve">chántùi</t>
  </si>
  <si>
    <t xml:space="preserve">Cicadae Periostracum</t>
  </si>
  <si>
    <t xml:space="preserve">Slough of the nymph of Cryptotympana pustulata Fabricius (Fam. Cicadidae) during emergence</t>
  </si>
  <si>
    <t xml:space="preserve">Clam Shell</t>
  </si>
  <si>
    <t xml:space="preserve">蛤殼</t>
  </si>
  <si>
    <t xml:space="preserve">háké</t>
  </si>
  <si>
    <t xml:space="preserve">Meretricis Seu Cyclinae Concha</t>
  </si>
  <si>
    <t xml:space="preserve">Shell of Meretrix meretrix Linnaeus or Cyclina sinensis Gmelin (Fam. Veneridae)</t>
  </si>
  <si>
    <t xml:space="preserve">Lung, Kidney, Stomach</t>
  </si>
  <si>
    <t xml:space="preserve">Coastal Glehnia Root</t>
  </si>
  <si>
    <t xml:space="preserve">北沙參</t>
  </si>
  <si>
    <t xml:space="preserve">běishācān</t>
  </si>
  <si>
    <t xml:space="preserve">Glehniae Radix</t>
  </si>
  <si>
    <t xml:space="preserve">Dried root of Glehnia littoralis Fr. Schmidt ex Miq. (Fam. Apiaceae)</t>
  </si>
  <si>
    <t xml:space="preserve">sweet, slightly bitter; slightly cold</t>
  </si>
  <si>
    <t xml:space="preserve">Cochinchina Momordica Seed</t>
  </si>
  <si>
    <t xml:space="preserve">木鱉子</t>
  </si>
  <si>
    <t xml:space="preserve">mùbiēzǐ</t>
  </si>
  <si>
    <t xml:space="preserve">Momordicae Semen</t>
  </si>
  <si>
    <t xml:space="preserve">Dried ripe seed of Momordica cochinchinensis (Lour.) Spreng. (Fam. Cucurbitaceae)</t>
  </si>
  <si>
    <t xml:space="preserve">bitter, slightly sweet; cool; toxic</t>
  </si>
  <si>
    <t xml:space="preserve">Cochinchinese Asparagus Root</t>
  </si>
  <si>
    <t xml:space="preserve">天冬</t>
  </si>
  <si>
    <t xml:space="preserve">tiāndōng</t>
  </si>
  <si>
    <t xml:space="preserve">Asparagi Radix</t>
  </si>
  <si>
    <t xml:space="preserve">Dried root tuber of Asparagus cochinchinensis (Lour.) Merr. (Fam. Liliaceae)</t>
  </si>
  <si>
    <t xml:space="preserve">Lung, Kidney</t>
  </si>
  <si>
    <t xml:space="preserve">Cockcomb Flower</t>
  </si>
  <si>
    <t xml:space="preserve">雞冠花</t>
  </si>
  <si>
    <t xml:space="preserve">jīguānhuā</t>
  </si>
  <si>
    <t xml:space="preserve">Celosiae Cristatae Flos</t>
  </si>
  <si>
    <t xml:space="preserve">Dried capitulum of Celosia cristata L. (Fam. Amaranthaceae)</t>
  </si>
  <si>
    <t xml:space="preserve">Coix Seed</t>
  </si>
  <si>
    <t xml:space="preserve">薏苡仁</t>
  </si>
  <si>
    <t xml:space="preserve">yìyǐrén</t>
  </si>
  <si>
    <t xml:space="preserve">Coicis Semen</t>
  </si>
  <si>
    <t xml:space="preserve">Dried ripe kernel of Coix lacryma-joni L. var. mayuen (Roman.) Stapf (Fam. Gramineae)</t>
  </si>
  <si>
    <t xml:space="preserve">sweet, bland; cool</t>
  </si>
  <si>
    <t xml:space="preserve">Coloured Mistletoe Herb</t>
  </si>
  <si>
    <t xml:space="preserve">槲寄生</t>
  </si>
  <si>
    <t xml:space="preserve">hújìshēng</t>
  </si>
  <si>
    <t xml:space="preserve">Visci Herba</t>
  </si>
  <si>
    <t xml:space="preserve">Dried stem and branch with leaf of Viscum coloratum (Komar.) Nakai (Fam. Loranthaceae)</t>
  </si>
  <si>
    <t xml:space="preserve">Combined Spicebush Root</t>
  </si>
  <si>
    <t xml:space="preserve">烏藥</t>
  </si>
  <si>
    <t xml:space="preserve">wūyào</t>
  </si>
  <si>
    <t xml:space="preserve">Linderae Radix</t>
  </si>
  <si>
    <t xml:space="preserve">Dried root tuber of Lindera aggeregata (Sims) Kosterm. (Fam. Lauraceae)</t>
  </si>
  <si>
    <t xml:space="preserve">Lung, Spleen, Kidney, Bladder</t>
  </si>
  <si>
    <t xml:space="preserve">Common Andrographis Herb</t>
  </si>
  <si>
    <t xml:space="preserve">穿心蓮</t>
  </si>
  <si>
    <t xml:space="preserve">Andrographis Herba</t>
  </si>
  <si>
    <t xml:space="preserve">Dried aerial part of Andrographis paniculata (Burm. f.) Nees (Fam. Acanthaceae)</t>
  </si>
  <si>
    <t xml:space="preserve">Heart, Lung, Large intestine, Bladder</t>
  </si>
  <si>
    <t xml:space="preserve">Common Anemarrhena Rhizome</t>
  </si>
  <si>
    <t xml:space="preserve">知母</t>
  </si>
  <si>
    <t xml:space="preserve">zhīmǔ</t>
  </si>
  <si>
    <t xml:space="preserve">Anemarrhenae Rhizoma</t>
  </si>
  <si>
    <t xml:space="preserve">Dried rhizome of Anemarrhena asphodeloides Bge. (Fam. Liliaceae)</t>
  </si>
  <si>
    <t xml:space="preserve">bitter, sweet; cold</t>
  </si>
  <si>
    <t xml:space="preserve">Lung, Stomach, Kidney</t>
  </si>
  <si>
    <t xml:space="preserve">Common Bletilla Tuber</t>
  </si>
  <si>
    <t xml:space="preserve">白及</t>
  </si>
  <si>
    <t xml:space="preserve">báijí</t>
  </si>
  <si>
    <t xml:space="preserve">Bletillae Rhizoma</t>
  </si>
  <si>
    <t xml:space="preserve">Dried tuber of Bletilla strata (Thunb.) Reichb. f. (Fam. Orchidaceae)</t>
  </si>
  <si>
    <t xml:space="preserve">sweet, bitter, astringent; slightly cold</t>
  </si>
  <si>
    <t xml:space="preserve">Liver, Lung, Stomach</t>
  </si>
  <si>
    <t xml:space="preserve">Common Burreed Tuber</t>
  </si>
  <si>
    <t xml:space="preserve">三棱</t>
  </si>
  <si>
    <t xml:space="preserve">sānléng</t>
  </si>
  <si>
    <t xml:space="preserve">Sparganii Rhizoma</t>
  </si>
  <si>
    <t xml:space="preserve">Dried root tuber of Sparganium stoloniferum Buch.-Ham. (Fam. Sparganiaceae)</t>
  </si>
  <si>
    <t xml:space="preserve">Common Clubmoss Herb</t>
  </si>
  <si>
    <t xml:space="preserve">伸筋草</t>
  </si>
  <si>
    <t xml:space="preserve">shēnjīncǎo</t>
  </si>
  <si>
    <t xml:space="preserve">Lycopodii Herba</t>
  </si>
  <si>
    <t xml:space="preserve">Dried herb of Lycopodium japonicum Thumb. (Fam. Lycopodiaceae)</t>
  </si>
  <si>
    <t xml:space="preserve">slightly bitter, pungent; warm</t>
  </si>
  <si>
    <t xml:space="preserve">Common Cnidium Fruit</t>
  </si>
  <si>
    <t xml:space="preserve">蛇床子</t>
  </si>
  <si>
    <t xml:space="preserve">shéchuángzǐ</t>
  </si>
  <si>
    <t xml:space="preserve">Cnidii Fructus</t>
  </si>
  <si>
    <t xml:space="preserve">Dried ripe fruit of Cnidium monnieri (L.) Cuss. (Fam. Apiaceae)</t>
  </si>
  <si>
    <t xml:space="preserve">Common Coltsfoot Flower</t>
  </si>
  <si>
    <t xml:space="preserve">款冬花</t>
  </si>
  <si>
    <t xml:space="preserve">kuǎndōnghuā</t>
  </si>
  <si>
    <t xml:space="preserve">Farfarae Flos</t>
  </si>
  <si>
    <t xml:space="preserve">Dried flower bud of Tussilago farfara L. (Fam. Compostiae)</t>
  </si>
  <si>
    <t xml:space="preserve">pungent, slightly bitter; warm</t>
  </si>
  <si>
    <t xml:space="preserve">Common Curculigo Rhizome</t>
  </si>
  <si>
    <t xml:space="preserve">仙茅</t>
  </si>
  <si>
    <t xml:space="preserve">xiānmáo</t>
  </si>
  <si>
    <t xml:space="preserve">Curculiginis Rhizoma</t>
  </si>
  <si>
    <t xml:space="preserve">Dried rhizome of Curculigo orchioides Gaertn. (Fam. Amaryllidaceae)</t>
  </si>
  <si>
    <t xml:space="preserve">Yang-tonifying medicinal</t>
  </si>
  <si>
    <t xml:space="preserve">Kidney, Liver, Spleen</t>
  </si>
  <si>
    <t xml:space="preserve">Common Dayflower Herb</t>
  </si>
  <si>
    <t xml:space="preserve">鴨跖草</t>
  </si>
  <si>
    <t xml:space="preserve">yāzhícǎo</t>
  </si>
  <si>
    <t xml:space="preserve">Commelinae Herba</t>
  </si>
  <si>
    <t xml:space="preserve">Dried aerial part of Commelina communis L. (Fam. Commelinaceae)</t>
  </si>
  <si>
    <t xml:space="preserve">sweet, bland; cold</t>
  </si>
  <si>
    <t xml:space="preserve">Lung, Small intestine, Stomach</t>
  </si>
  <si>
    <t xml:space="preserve">Common Ducksmeat Herb</t>
  </si>
  <si>
    <t xml:space="preserve">浮萍</t>
  </si>
  <si>
    <t xml:space="preserve">fúpíng</t>
  </si>
  <si>
    <t xml:space="preserve">Spirodelae Herba</t>
  </si>
  <si>
    <t xml:space="preserve">Dried herb of Spirodela polyrrhiza (L.) Schleid (Fam. Lemnaceae)</t>
  </si>
  <si>
    <t xml:space="preserve">pungent; cold</t>
  </si>
  <si>
    <t xml:space="preserve">Common Floweringqince Fruit</t>
  </si>
  <si>
    <t xml:space="preserve">Chaenomelis Fructus</t>
  </si>
  <si>
    <t xml:space="preserve">Dried nearly ripe fruit of Chaenomeles speciosa (Sweet) Nakai (Fam. Rosaceae)</t>
  </si>
  <si>
    <t xml:space="preserve">sour; warm</t>
  </si>
  <si>
    <t xml:space="preserve">Common Heron's Bill Herb, Wilford Granesbill Herb</t>
  </si>
  <si>
    <t xml:space="preserve">老鸛草</t>
  </si>
  <si>
    <t xml:space="preserve">lǎoguàncǎo</t>
  </si>
  <si>
    <t xml:space="preserve">Erodii Herba, Geranii Herba</t>
  </si>
  <si>
    <t xml:space="preserve">Dried aerial part of Erodium stephanianum Willd., Greranium wilfordii Maxim. or Geranuium carolinianum L. (Fam. Geraniaceae)</t>
  </si>
  <si>
    <t xml:space="preserve">Liver, Kidney, Spleen</t>
  </si>
  <si>
    <t xml:space="preserve">Common Knotgrass Herb</t>
  </si>
  <si>
    <t xml:space="preserve">萹蓄</t>
  </si>
  <si>
    <t xml:space="preserve">piānxù</t>
  </si>
  <si>
    <t xml:space="preserve">Polygoni Avicularis Herba</t>
  </si>
  <si>
    <t xml:space="preserve">Dried aerial part of Polygonum aviculare L. (Fam. Polygonaceae)</t>
  </si>
  <si>
    <t xml:space="preserve">Common Rush</t>
  </si>
  <si>
    <t xml:space="preserve">燈心草</t>
  </si>
  <si>
    <t xml:space="preserve">dēngxīncǎo</t>
  </si>
  <si>
    <t xml:space="preserve">Junci Medulla</t>
  </si>
  <si>
    <t xml:space="preserve">Dried stem pith of Juncus effusus L. (Fam. Juncaceae)</t>
  </si>
  <si>
    <t xml:space="preserve">sweet, bland; slightly cold</t>
  </si>
  <si>
    <t xml:space="preserve">Heart, Lung, Small intestine</t>
  </si>
  <si>
    <t xml:space="preserve">Common Scouring Rush Herb</t>
  </si>
  <si>
    <t xml:space="preserve">木賊</t>
  </si>
  <si>
    <t xml:space="preserve">mùzéi</t>
  </si>
  <si>
    <t xml:space="preserve">Equiseti Hiemalis Herba</t>
  </si>
  <si>
    <t xml:space="preserve">Dried aerial part of Equisetum hiemale L. (Fam. Equisetaceae)</t>
  </si>
  <si>
    <t xml:space="preserve">Common Selfheal Fruit-Spike</t>
  </si>
  <si>
    <t xml:space="preserve">夏枯草</t>
  </si>
  <si>
    <t xml:space="preserve">xiàkūcǎo</t>
  </si>
  <si>
    <t xml:space="preserve">Prunellae Spica</t>
  </si>
  <si>
    <t xml:space="preserve">Dried fruit-spike of Prunella vulgaris L. (Fam. Labiatae)</t>
  </si>
  <si>
    <t xml:space="preserve">Common Yam Rhizome</t>
  </si>
  <si>
    <t xml:space="preserve">山藥</t>
  </si>
  <si>
    <t xml:space="preserve">shānyào</t>
  </si>
  <si>
    <t xml:space="preserve">Dioscoreae Rhizoma</t>
  </si>
  <si>
    <t xml:space="preserve">Dried rhizome of Dioscorea opposita Thunb. (Fam. Dioscoreaceae)</t>
  </si>
  <si>
    <t xml:space="preserve">Spleen, Lung, Kidney</t>
  </si>
  <si>
    <t xml:space="preserve">Cordyceps</t>
  </si>
  <si>
    <t xml:space="preserve">冬蟲夏草</t>
  </si>
  <si>
    <t xml:space="preserve">dōngchóngxiàcǎo</t>
  </si>
  <si>
    <t xml:space="preserve">Chinese Caterpillar Fungus</t>
  </si>
  <si>
    <t xml:space="preserve">Composite consisting of the stroma of fungus, Cordyceps sinensis (BerK.) Sacc. (Fam. Hypocreaceae), parasitized on the larva of some species of insects (Fam. Hepialidae), and the dead caterpillar</t>
  </si>
  <si>
    <t xml:space="preserve">Gypsophila vaccaria (L.) Sm.</t>
  </si>
  <si>
    <t xml:space="preserve">Vaccaria segetailis (Neck.) Garcke</t>
  </si>
  <si>
    <t xml:space="preserve">Cowherb Seed</t>
  </si>
  <si>
    <t xml:space="preserve">王不留行</t>
  </si>
  <si>
    <t xml:space="preserve">wángbùlíuxíng</t>
  </si>
  <si>
    <t xml:space="preserve">Vaccariae Semen</t>
  </si>
  <si>
    <t xml:space="preserve">Dried ripe seed of Vaccaria segetailis (Neck.) Garcke (Fam. Caryophyllaceae)</t>
  </si>
  <si>
    <t xml:space="preserve">Croton Fruit</t>
  </si>
  <si>
    <t xml:space="preserve">巴豆</t>
  </si>
  <si>
    <t xml:space="preserve">bādòu</t>
  </si>
  <si>
    <t xml:space="preserve">Crotonis Fructus</t>
  </si>
  <si>
    <t xml:space="preserve">Dried ripe fruit of Croton tiglium L. (Fam. Euphorbiaceae)</t>
  </si>
  <si>
    <t xml:space="preserve">Drastic (purgative) water-expelling medicinal</t>
  </si>
  <si>
    <t xml:space="preserve">Cuttlebone</t>
  </si>
  <si>
    <t xml:space="preserve">海螵蛸</t>
  </si>
  <si>
    <t xml:space="preserve">hǎipiāoshāo</t>
  </si>
  <si>
    <t xml:space="preserve">Sepiae Endoconcha</t>
  </si>
  <si>
    <t xml:space="preserve">Dried internal shell of Sepiella maindroni de Rochebrune or Sepia esculenta Hoyle (Fam. Sepiidae)</t>
  </si>
  <si>
    <t xml:space="preserve">salty, astringent; warm</t>
  </si>
  <si>
    <t xml:space="preserve">Spleen, Kidney</t>
  </si>
  <si>
    <t xml:space="preserve">Dahurian Angelica Root</t>
  </si>
  <si>
    <t xml:space="preserve">白芷</t>
  </si>
  <si>
    <t xml:space="preserve">báizhǐ</t>
  </si>
  <si>
    <t xml:space="preserve">Angelicae Dahuricae Radix</t>
  </si>
  <si>
    <t xml:space="preserve">Dried root of Angelica dahurica (Fisch. Ex Hoffm.) Benth. et Hook. f. or Angelica dahurica (Fisch. Ex Hoffm.) Benth. et Hook. f. var. formosana (Boiss.) Shan et Yuan (Fam. Apiaceae)</t>
  </si>
  <si>
    <t xml:space="preserve">Lung, Stomach, Large intestine</t>
  </si>
  <si>
    <t xml:space="preserve">Danshen Root</t>
  </si>
  <si>
    <t xml:space="preserve">丹參</t>
  </si>
  <si>
    <t xml:space="preserve">dāncān</t>
  </si>
  <si>
    <t xml:space="preserve">Salviae Miltiorrhizae Radix et Rhizoma</t>
  </si>
  <si>
    <t xml:space="preserve">Dried root and rhizome of Salvia miltiorrhiza Bge. (Fam. Labiatae)</t>
  </si>
  <si>
    <t xml:space="preserve">Datura Flower</t>
  </si>
  <si>
    <t xml:space="preserve">洋金花</t>
  </si>
  <si>
    <t xml:space="preserve">yángjīnhuā</t>
  </si>
  <si>
    <t xml:space="preserve">Daturae Flos</t>
  </si>
  <si>
    <t xml:space="preserve">Dried flower of Datura metel L. (Fam. Solanaceae)</t>
  </si>
  <si>
    <t xml:space="preserve">Decumbent Corydalis Rhizome</t>
  </si>
  <si>
    <t xml:space="preserve">夏天無</t>
  </si>
  <si>
    <t xml:space="preserve">xiàtiānwú</t>
  </si>
  <si>
    <t xml:space="preserve">Corydalis Decumbentis Rhizoma</t>
  </si>
  <si>
    <t xml:space="preserve">Dried tuber of Corydalis decumbens (Thunb.) Pers. (Fam. Papaveraceae)</t>
  </si>
  <si>
    <t xml:space="preserve">bitter, slightly pungent; warm</t>
  </si>
  <si>
    <t xml:space="preserve">Deerhorn Glue</t>
  </si>
  <si>
    <t xml:space="preserve">鹿角膠</t>
  </si>
  <si>
    <t xml:space="preserve">lùjiǎojiāo</t>
  </si>
  <si>
    <t xml:space="preserve">Cornus Cervi Colla</t>
  </si>
  <si>
    <t xml:space="preserve">Solid glue prepared from horn of Cervus nippon Temminck or Cervus elaphus Linnaeus (Fam. Cervidae) by decoction and concentration</t>
  </si>
  <si>
    <t xml:space="preserve">sweet, salty; warm</t>
  </si>
  <si>
    <t xml:space="preserve">Kidney, Liver</t>
  </si>
  <si>
    <t xml:space="preserve">Degelatined Deer-horn</t>
  </si>
  <si>
    <t xml:space="preserve">鹿角霜</t>
  </si>
  <si>
    <t xml:space="preserve">lùjiǎoshuāng</t>
  </si>
  <si>
    <t xml:space="preserve">Cornu Cervi Degelatinatum</t>
  </si>
  <si>
    <t xml:space="preserve">Piece of antler of male Cervus nippon Temminck or Cervus elaphus Linnaeus (Fam. Cervidae) removed from gelatin</t>
  </si>
  <si>
    <t xml:space="preserve">salty; warm</t>
  </si>
  <si>
    <t xml:space="preserve">Dendrobium</t>
  </si>
  <si>
    <t xml:space="preserve">石斛</t>
  </si>
  <si>
    <t xml:space="preserve">shíhú</t>
  </si>
  <si>
    <t xml:space="preserve">Dendrobii Caulis</t>
  </si>
  <si>
    <t xml:space="preserve">Fresh or dried stem of Dendrobium nobile Lindl., Dendrobium candidum Wall. ex Lindl. or Dendrobium fimbriatum Hook. var. oculatum Hook. and similar species (Fam. Orchidaceae)</t>
  </si>
  <si>
    <t xml:space="preserve">Kidney, Stomach</t>
  </si>
  <si>
    <t xml:space="preserve">Densefruit Pittany Root-bark</t>
  </si>
  <si>
    <t xml:space="preserve">白鮮皮</t>
  </si>
  <si>
    <t xml:space="preserve">báixiānpí</t>
  </si>
  <si>
    <t xml:space="preserve">Dictamni Cortex</t>
  </si>
  <si>
    <t xml:space="preserve">Dried root bark of Dictamnus dasycarpus Trurcz. (Fam. Rutaceae)</t>
  </si>
  <si>
    <t xml:space="preserve">Spleen, Stomach, Bladder</t>
  </si>
  <si>
    <t xml:space="preserve">Desert Living Cistanche</t>
  </si>
  <si>
    <t xml:space="preserve">肉蓯蓉</t>
  </si>
  <si>
    <t xml:space="preserve">ròucōngróng</t>
  </si>
  <si>
    <t xml:space="preserve">Cistanches Herba</t>
  </si>
  <si>
    <t xml:space="preserve">Dried fleshy stem with scales of Cistanche deserticola Y.C. Ma or Cistanche tubulosa (Schrenk) Wight (Fam. Orobanchaceae)</t>
  </si>
  <si>
    <t xml:space="preserve">Kidney, Large intestine</t>
  </si>
  <si>
    <t xml:space="preserve">Divaricate Saposhnikovia Root</t>
  </si>
  <si>
    <t xml:space="preserve">防風</t>
  </si>
  <si>
    <t xml:space="preserve">fángfēng</t>
  </si>
  <si>
    <t xml:space="preserve">Saposhnikoviae Radix</t>
  </si>
  <si>
    <t xml:space="preserve">Dried root of Saposhnikovia divaricata (Turcz.) Schischk. (Fam. Apiaceae)</t>
  </si>
  <si>
    <t xml:space="preserve">Liver, Spleen, Bladder</t>
  </si>
  <si>
    <t xml:space="preserve">Dodder Seed</t>
  </si>
  <si>
    <t xml:space="preserve">菟絲子</t>
  </si>
  <si>
    <t xml:space="preserve">tùsīzǐ</t>
  </si>
  <si>
    <t xml:space="preserve">Cuscutae Semen</t>
  </si>
  <si>
    <t xml:space="preserve">Dried ripe seed of Cuscuta chinensis Lam. (Fam. Convolvulaceae)</t>
  </si>
  <si>
    <t xml:space="preserve">Dogbane Leaf</t>
  </si>
  <si>
    <t xml:space="preserve">羅布麻葉</t>
  </si>
  <si>
    <t xml:space="preserve">luóbùmáyè</t>
  </si>
  <si>
    <t xml:space="preserve">Apocyni Veneti Folium</t>
  </si>
  <si>
    <t xml:space="preserve">Dried leaf of Apcocynum venetum L. (Fam. Apocynaceae)</t>
  </si>
  <si>
    <t xml:space="preserve">sweet, bitter; cool</t>
  </si>
  <si>
    <t xml:space="preserve">Donkey-hide Glue</t>
  </si>
  <si>
    <t xml:space="preserve">阿膠</t>
  </si>
  <si>
    <t xml:space="preserve">ājiāo</t>
  </si>
  <si>
    <t xml:space="preserve">Corii Asini Colla</t>
  </si>
  <si>
    <t xml:space="preserve">Solid glue prepared from the dried or fresh skin of Equus asinus L. (Fam. Equidae)</t>
  </si>
  <si>
    <t xml:space="preserve">Lung, Liver, Kidney</t>
  </si>
  <si>
    <t xml:space="preserve">Doubleteeth Pubescent Angelica Root</t>
  </si>
  <si>
    <t xml:space="preserve">獨活</t>
  </si>
  <si>
    <t xml:space="preserve">dúhuó</t>
  </si>
  <si>
    <t xml:space="preserve">Angelicae Pubescentis Radix</t>
  </si>
  <si>
    <t xml:space="preserve">Dried root of Angelica pubescens Maxim. f. biserrata Shan et Yuan (Fam. Apiaceae)</t>
  </si>
  <si>
    <t xml:space="preserve">Dried Tangerine Peel</t>
  </si>
  <si>
    <t xml:space="preserve">陳皮</t>
  </si>
  <si>
    <t xml:space="preserve">chénpí</t>
  </si>
  <si>
    <t xml:space="preserve">Citri Reticulatae Pericarpium</t>
  </si>
  <si>
    <t xml:space="preserve">Dried pericarp of the ripe fruit of Citrus reticulata Blanco or its cultivars (Fam. Rutaceae)</t>
  </si>
  <si>
    <t xml:space="preserve">Dwarf Lilyturf Tuber</t>
  </si>
  <si>
    <t xml:space="preserve">麥冬</t>
  </si>
  <si>
    <t xml:space="preserve">màidōng</t>
  </si>
  <si>
    <t xml:space="preserve">Ophiopogonis Radix</t>
  </si>
  <si>
    <t xml:space="preserve">Dried root tuber of Ophiopogon japonicus (Thunb.) Ker-Gawl. (Fam. Liliaceae)</t>
  </si>
  <si>
    <t xml:space="preserve">slightly bitter, sweet; slightly cold</t>
  </si>
  <si>
    <t xml:space="preserve">Dyers Woad Leaf</t>
  </si>
  <si>
    <t xml:space="preserve">大青葉</t>
  </si>
  <si>
    <t xml:space="preserve">dàqīngyè</t>
  </si>
  <si>
    <t xml:space="preserve">Isatidis Folium</t>
  </si>
  <si>
    <t xml:space="preserve">Dried leaf of Isatis indigotica Fort. (Fam. Cruciferae)</t>
  </si>
  <si>
    <t xml:space="preserve">Earthworm</t>
  </si>
  <si>
    <t xml:space="preserve">地龍</t>
  </si>
  <si>
    <t xml:space="preserve">dìlóng</t>
  </si>
  <si>
    <t xml:space="preserve">Pheretima</t>
  </si>
  <si>
    <t xml:space="preserve">Dried body of Pheretima aspergillum (E.Perrier), Pheretima vulgaris Chen, Pheretima guillelmi (Michaelsen) or Pheretima pectinifera Michaelsen (Fam. Megascolecidae)</t>
  </si>
  <si>
    <t xml:space="preserve">English Walnut Seed</t>
  </si>
  <si>
    <t xml:space="preserve">核桃仁</t>
  </si>
  <si>
    <t xml:space="preserve">hétáorén</t>
  </si>
  <si>
    <t xml:space="preserve">Juglandis Semen</t>
  </si>
  <si>
    <t xml:space="preserve">Dried ripe seed of Juglans regia L. (Fam. Juglandaceae)</t>
  </si>
  <si>
    <t xml:space="preserve">Kidney, Lung, Large intestine</t>
  </si>
  <si>
    <t xml:space="preserve">Ephedra</t>
  </si>
  <si>
    <t xml:space="preserve">麻黃</t>
  </si>
  <si>
    <t xml:space="preserve">máhuáng</t>
  </si>
  <si>
    <t xml:space="preserve">Ephedrae Herba</t>
  </si>
  <si>
    <t xml:space="preserve">Dried herbaceous stem of Ephedra sinica Stapf. Ephedra intermedina Bge. (Fam. Ephedraceae)</t>
  </si>
  <si>
    <t xml:space="preserve">Lung, Bladder</t>
  </si>
  <si>
    <t xml:space="preserve">Ephedra Root</t>
  </si>
  <si>
    <t xml:space="preserve">麻黃根</t>
  </si>
  <si>
    <t xml:space="preserve">máhuánggēn</t>
  </si>
  <si>
    <t xml:space="preserve">Ephedrae Radix et Rhizoma</t>
  </si>
  <si>
    <t xml:space="preserve">Dried root and rhizome of Ephedra sinica Stapf or Ephedra intermedia Schrenk et C.A.Mey. (Fam. Ephedraceae)</t>
  </si>
  <si>
    <t xml:space="preserve">Heart, Lung</t>
  </si>
  <si>
    <t xml:space="preserve">Epimedium Herb</t>
  </si>
  <si>
    <t xml:space="preserve">淫羊藿</t>
  </si>
  <si>
    <t xml:space="preserve">yínyánghuò</t>
  </si>
  <si>
    <t xml:space="preserve">Epimedii Herba</t>
  </si>
  <si>
    <t xml:space="preserve">Dried aerial part of Epimedium brevicornum Maxim., Epimedium sagittatum (Sieb. et Zucc.) Maxim., Epimedium pubescens Maxim., Epimedium wushanense T.S. Ying or Epimedium koreanum Nakai (Fam. Berberidaceae)</t>
  </si>
  <si>
    <t xml:space="preserve">Eucommia Bark</t>
  </si>
  <si>
    <t xml:space="preserve">杜仲</t>
  </si>
  <si>
    <t xml:space="preserve">dùzhòng</t>
  </si>
  <si>
    <t xml:space="preserve">Eucommiae Cortex</t>
  </si>
  <si>
    <t xml:space="preserve">Dried stem bark of Eucommia ulmoides Oliv. (Fam. Eucommiaceae)</t>
  </si>
  <si>
    <t xml:space="preserve">European Verbena Herb</t>
  </si>
  <si>
    <t xml:space="preserve">馬鞭草</t>
  </si>
  <si>
    <t xml:space="preserve">mǎbiāncǎo</t>
  </si>
  <si>
    <t xml:space="preserve">Verbenae Herba</t>
  </si>
  <si>
    <t xml:space="preserve">Dried aerial part of Verbena officinalis L. (Fam. Verbenaceae)</t>
  </si>
  <si>
    <t xml:space="preserve">Exsiccated Sodium Sulfate</t>
  </si>
  <si>
    <t xml:space="preserve">玄明粉</t>
  </si>
  <si>
    <t xml:space="preserve">xuánmíngfěn</t>
  </si>
  <si>
    <t xml:space="preserve">Natrii Sufas Exsiccatus</t>
  </si>
  <si>
    <t xml:space="preserve">Obtained from Glauber's salts by efflorescencing, containing mainly sodium sulfate (Na2SO4)</t>
  </si>
  <si>
    <t xml:space="preserve">salty, bitter; cold</t>
  </si>
  <si>
    <t xml:space="preserve">Feather Cockscomb Seed</t>
  </si>
  <si>
    <t xml:space="preserve">青葙子</t>
  </si>
  <si>
    <t xml:space="preserve">qīngxiāngzǐ</t>
  </si>
  <si>
    <t xml:space="preserve">Celosiae Semen</t>
  </si>
  <si>
    <t xml:space="preserve">Dried ripe seed of Celosia argentea L. (Fam. Amaranthaceae)</t>
  </si>
  <si>
    <t xml:space="preserve">Fermented Soybean</t>
  </si>
  <si>
    <t xml:space="preserve">淡豆豉</t>
  </si>
  <si>
    <t xml:space="preserve">dàndòuchǐ</t>
  </si>
  <si>
    <t xml:space="preserve">Sojae Praeparatum Semen</t>
  </si>
  <si>
    <t xml:space="preserve">Fermented preparation obtain from the ripe seed Glycine max (L.) Merr. (Fam. Fabaceae)</t>
  </si>
  <si>
    <t xml:space="preserve">pungent, bitter; cool</t>
  </si>
  <si>
    <t xml:space="preserve">Field Thistle Herb</t>
  </si>
  <si>
    <t xml:space="preserve">小薊</t>
  </si>
  <si>
    <t xml:space="preserve">xiǎojì</t>
  </si>
  <si>
    <t xml:space="preserve">Cirsii Herba</t>
  </si>
  <si>
    <t xml:space="preserve">Dried aerial part of Cirsium setosum (Willd.) MB. (Fam. Compositae)</t>
  </si>
  <si>
    <t xml:space="preserve">Figwort Root</t>
  </si>
  <si>
    <t xml:space="preserve">玄參</t>
  </si>
  <si>
    <t xml:space="preserve">xuáncān</t>
  </si>
  <si>
    <t xml:space="preserve">Scrophulariae Radix</t>
  </si>
  <si>
    <t xml:space="preserve">Dried root of Scrophularia ningpoensis Hemsl. (Fam. Scrophulariaceae)</t>
  </si>
  <si>
    <t xml:space="preserve">sweet, bitter, salty; slightly cold</t>
  </si>
  <si>
    <t xml:space="preserve">Figwortflower Picrorhiza Rhizome</t>
  </si>
  <si>
    <t xml:space="preserve">胡黃連</t>
  </si>
  <si>
    <t xml:space="preserve">húhuánglián</t>
  </si>
  <si>
    <t xml:space="preserve">Picrorhizae Rhizoma</t>
  </si>
  <si>
    <t xml:space="preserve">Dried rhizome of Picrorhiza scrophulariiflora Pennell (Fam. Scrophulariaceae)</t>
  </si>
  <si>
    <t xml:space="preserve">Liver, Stomach, Large intestine</t>
  </si>
  <si>
    <t xml:space="preserve">Fineleaf Schizonepeta Spike</t>
  </si>
  <si>
    <t xml:space="preserve">荊芥穗</t>
  </si>
  <si>
    <t xml:space="preserve">jīngjièsùi</t>
  </si>
  <si>
    <t xml:space="preserve">Schizonepetae Spica</t>
  </si>
  <si>
    <t xml:space="preserve">Dried fruit-spike of Schizonepeta tenuisfolia Briq. (Fam. Labiatae)</t>
  </si>
  <si>
    <t xml:space="preserve">Finger Citron</t>
  </si>
  <si>
    <t xml:space="preserve">佛手</t>
  </si>
  <si>
    <t xml:space="preserve">fóshǒu</t>
  </si>
  <si>
    <t xml:space="preserve">Citri Sarcodactylis Fructus</t>
  </si>
  <si>
    <t xml:space="preserve">Dried fruit of Citrus medica L. var. sarcodactylis Swingle (Fam. Rutaceae)</t>
  </si>
  <si>
    <t xml:space="preserve">pungent, bitter, sour; warm</t>
  </si>
  <si>
    <t xml:space="preserve">Liver, Spleen, Lung</t>
  </si>
  <si>
    <t xml:space="preserve">Flatstem Milkvetch Seed</t>
  </si>
  <si>
    <t xml:space="preserve">沙苑子</t>
  </si>
  <si>
    <t xml:space="preserve">shāyuànzǐ</t>
  </si>
  <si>
    <t xml:space="preserve">Astragali Complanati Semen</t>
  </si>
  <si>
    <t xml:space="preserve">Dried ripe seed of Astragalus complanatus R.Br. (Fam. Fabaceae)</t>
  </si>
  <si>
    <t xml:space="preserve">Fluorite</t>
  </si>
  <si>
    <t xml:space="preserve">紫石英</t>
  </si>
  <si>
    <t xml:space="preserve">zǐshíyīng</t>
  </si>
  <si>
    <t xml:space="preserve">Fluoritum</t>
  </si>
  <si>
    <t xml:space="preserve">Mineral of florides of fluoride group, containing mainly calcium fluoride (CaF2)</t>
  </si>
  <si>
    <t xml:space="preserve">Settling tranquillizing medicinal</t>
  </si>
  <si>
    <t xml:space="preserve">Fortune Eupatorium Herb</t>
  </si>
  <si>
    <t xml:space="preserve">佩蘭</t>
  </si>
  <si>
    <t xml:space="preserve">pèilán</t>
  </si>
  <si>
    <t xml:space="preserve">Eupatorii Herba</t>
  </si>
  <si>
    <t xml:space="preserve">Dried aerial part of Eupatorium fortunei Turcz. (Fam. Compositae)</t>
  </si>
  <si>
    <t xml:space="preserve">Fortune Windmillpalm Petiole</t>
  </si>
  <si>
    <t xml:space="preserve">棕櫚</t>
  </si>
  <si>
    <t xml:space="preserve">zōnglv́</t>
  </si>
  <si>
    <t xml:space="preserve">Trachycarpi Petiolus</t>
  </si>
  <si>
    <t xml:space="preserve">Dried petiole of Trachycar fortunei (Hook. f.) H. Wendl. (Fam. Palmae)</t>
  </si>
  <si>
    <t xml:space="preserve">bitter, astringent; neutral</t>
  </si>
  <si>
    <t xml:space="preserve">Fortune's Drynaria Rhizome</t>
  </si>
  <si>
    <t xml:space="preserve">骨碎補</t>
  </si>
  <si>
    <t xml:space="preserve">gǔsùibǔ</t>
  </si>
  <si>
    <t xml:space="preserve">Drynariae Rhizoma</t>
  </si>
  <si>
    <t xml:space="preserve">Dried rhizome of Drynaria fortunei (Kunze) J.Sm. (Fam. Polypodiaceae)</t>
  </si>
  <si>
    <t xml:space="preserve">bitter; warm</t>
  </si>
  <si>
    <t xml:space="preserve">Fourleaf Ladybell Root</t>
  </si>
  <si>
    <t xml:space="preserve">南沙參</t>
  </si>
  <si>
    <t xml:space="preserve">nánshācān</t>
  </si>
  <si>
    <t xml:space="preserve">Adenophorae Radix</t>
  </si>
  <si>
    <t xml:space="preserve">Dried root of Adenophora tetraphylla (Thunb.) Fisch. or Adenophora stricta Miq. (Fam. Campanulaceae)</t>
  </si>
  <si>
    <t xml:space="preserve">Fourstamen Stephania Root</t>
  </si>
  <si>
    <t xml:space="preserve">防己</t>
  </si>
  <si>
    <t xml:space="preserve">fángjǐ</t>
  </si>
  <si>
    <t xml:space="preserve">Stephaniae Tetrandrae Radix</t>
  </si>
  <si>
    <t xml:space="preserve">Dried root of Stephania tetrandra S. Moore (Fam. Menispermaceae)</t>
  </si>
  <si>
    <t xml:space="preserve">Bladder, Lung</t>
  </si>
  <si>
    <t xml:space="preserve">Fragrant Solomonseal Rhizome</t>
  </si>
  <si>
    <t xml:space="preserve">玉竹</t>
  </si>
  <si>
    <t xml:space="preserve">yùzhú</t>
  </si>
  <si>
    <t xml:space="preserve">Polygonati Odorati Rhizoma</t>
  </si>
  <si>
    <t xml:space="preserve">Dried rhizome of Polygonatum odoratum (Mill.) Druce (Fam. Liliaceae)</t>
  </si>
  <si>
    <t xml:space="preserve">Franchet Groundcherry Fruit</t>
  </si>
  <si>
    <t xml:space="preserve">錦燈籠</t>
  </si>
  <si>
    <t xml:space="preserve">jǐndēnglóng</t>
  </si>
  <si>
    <t xml:space="preserve">Physalis Calyx Seu Fructus</t>
  </si>
  <si>
    <t xml:space="preserve">Dried persistent calyx or the persistent calyx with fruit of Physalis alkekengi L. var. franchetyii (Mast.) Makino (Fam. Solanaceae)</t>
  </si>
  <si>
    <t xml:space="preserve">Fresh Ginger</t>
  </si>
  <si>
    <t xml:space="preserve">生薑</t>
  </si>
  <si>
    <t xml:space="preserve">shēngjiāng</t>
  </si>
  <si>
    <t xml:space="preserve">Zingiberis Rhizoma Recens</t>
  </si>
  <si>
    <t xml:space="preserve">Fresh rhizome of Zingiber officinale (Willd.) Rosc. (Fam. Zingiberaceae)</t>
  </si>
  <si>
    <t xml:space="preserve">Gambir Plant</t>
  </si>
  <si>
    <t xml:space="preserve">鈎藤</t>
  </si>
  <si>
    <t xml:space="preserve">gōuténg</t>
  </si>
  <si>
    <t xml:space="preserve">Uncariae cum Uncis Ramulus</t>
  </si>
  <si>
    <t xml:space="preserve">Dried hook-bearing branch of Uncaria rhynchophylla (Miq.) Jacks., Uncaria macrophylla Wall., Uncaria hirsuta Havil., Uncaria sinensis (Oliv.) Havil. or Uncaria sessilifructus Roxb. (Fam. Rubiaceae)</t>
  </si>
  <si>
    <t xml:space="preserve">Garden Balsam Seed</t>
  </si>
  <si>
    <t xml:space="preserve">急性子</t>
  </si>
  <si>
    <t xml:space="preserve">jíxìngzǐ</t>
  </si>
  <si>
    <t xml:space="preserve">Impatientis Semen</t>
  </si>
  <si>
    <t xml:space="preserve">Dried ripe seed of Impatiens balsamina L. (Fam. Balsaminaceae)</t>
  </si>
  <si>
    <t xml:space="preserve">slightly bitter, pungent; warm; slightly toxic</t>
  </si>
  <si>
    <t xml:space="preserve">Garden Burnet Root</t>
  </si>
  <si>
    <t xml:space="preserve">地榆</t>
  </si>
  <si>
    <t xml:space="preserve">dìyú</t>
  </si>
  <si>
    <t xml:space="preserve">Sanguisorbae Radix</t>
  </si>
  <si>
    <t xml:space="preserve">Dried root of Sanguisorba officinalis L. or Sanguisorba officinals L. var. longifolia (Bert.) Yü et Li (Fam. Rosaceae)</t>
  </si>
  <si>
    <t xml:space="preserve">bitter, sour, astringent; slightly cold</t>
  </si>
  <si>
    <t xml:space="preserve">Germinated Barley</t>
  </si>
  <si>
    <t xml:space="preserve">麥芽</t>
  </si>
  <si>
    <t xml:space="preserve">màiyá</t>
  </si>
  <si>
    <t xml:space="preserve">Hordei Germinatus Fructus</t>
  </si>
  <si>
    <t xml:space="preserve">Dried germinated ripe fruit of Hordeum vulgare L. (Fam. Gramineae)</t>
  </si>
  <si>
    <t xml:space="preserve">Giant Knotweed Rhizome</t>
  </si>
  <si>
    <t xml:space="preserve">虎杖</t>
  </si>
  <si>
    <t xml:space="preserve">hǔzhàng</t>
  </si>
  <si>
    <t xml:space="preserve">Polygoni Cuspidati Rhizoma et Radix</t>
  </si>
  <si>
    <t xml:space="preserve">Dried rhizome and root of Polygonum cuspidatum Sieb. et Zucc. (Fam. Polygonaceae)</t>
  </si>
  <si>
    <t xml:space="preserve">slightly bitter; slightly cold</t>
  </si>
  <si>
    <t xml:space="preserve">Liver, Lung, Gallbladder</t>
  </si>
  <si>
    <t xml:space="preserve">Giant Typhonium Rhizome</t>
  </si>
  <si>
    <t xml:space="preserve">白附子</t>
  </si>
  <si>
    <t xml:space="preserve">báifùzǐ</t>
  </si>
  <si>
    <t xml:space="preserve">Typhonii Rhizoma</t>
  </si>
  <si>
    <t xml:space="preserve">Dried tuber of Typhonium giganteum Engl. (Fam. Araceae)</t>
  </si>
  <si>
    <t xml:space="preserve">Stomach, Liver</t>
  </si>
  <si>
    <t xml:space="preserve">Ginkgo Leaf</t>
  </si>
  <si>
    <t xml:space="preserve">銀杏葉</t>
  </si>
  <si>
    <t xml:space="preserve">yínxìngyè</t>
  </si>
  <si>
    <t xml:space="preserve">Ginkgo Folium</t>
  </si>
  <si>
    <t xml:space="preserve">Dried leaf of Ginkgo biloba L. (Fam. Ginkgoaceae)</t>
  </si>
  <si>
    <t xml:space="preserve">sweet, bitter, astringent; neutral</t>
  </si>
  <si>
    <t xml:space="preserve">Ginkgo Seed</t>
  </si>
  <si>
    <t xml:space="preserve">白果</t>
  </si>
  <si>
    <t xml:space="preserve">báiguǒ</t>
  </si>
  <si>
    <t xml:space="preserve">Ginkgo Semen</t>
  </si>
  <si>
    <t xml:space="preserve">Dried ripe seed of Ginkgo biloba L. (Fam. Ginkgoaceae)</t>
  </si>
  <si>
    <t xml:space="preserve">sweet, bitter, astringent; neutral; toxic</t>
  </si>
  <si>
    <t xml:space="preserve">Ginseng Leaf</t>
  </si>
  <si>
    <t xml:space="preserve">人參葉</t>
  </si>
  <si>
    <t xml:space="preserve">réncānyè</t>
  </si>
  <si>
    <t xml:space="preserve">Ginseng Folium</t>
  </si>
  <si>
    <t xml:space="preserve">Dried leaf of Panax ginseng C.A. Mey. (Fam. Araliaceae)</t>
  </si>
  <si>
    <t xml:space="preserve">Glabrous Greenbrier Rhizome</t>
  </si>
  <si>
    <t xml:space="preserve">土茯苓</t>
  </si>
  <si>
    <t xml:space="preserve">tǔfúlíng</t>
  </si>
  <si>
    <t xml:space="preserve">Smilacis Glabrae Rhizoma</t>
  </si>
  <si>
    <t xml:space="preserve">Dried rhizome of Smilax glabra Roxb. (Fam. Liliaceae)</t>
  </si>
  <si>
    <t xml:space="preserve">Glabrous Sarcandra Herb</t>
  </si>
  <si>
    <t xml:space="preserve">腫節風</t>
  </si>
  <si>
    <t xml:space="preserve">zhǒngjiéfēng</t>
  </si>
  <si>
    <t xml:space="preserve">Sarcandrae Herba</t>
  </si>
  <si>
    <t xml:space="preserve">Dried herb of Sarcandra glabra (Thunb.) Nakai (Fam. Chloranthaceae)</t>
  </si>
  <si>
    <t xml:space="preserve">bitter, pungent; neutral</t>
  </si>
  <si>
    <t xml:space="preserve">Glossy Ganoderma</t>
  </si>
  <si>
    <t xml:space="preserve">靈芝</t>
  </si>
  <si>
    <t xml:space="preserve">língzhī</t>
  </si>
  <si>
    <t xml:space="preserve">Ganoderma</t>
  </si>
  <si>
    <t xml:space="preserve">Dried sporophore of Ganoderma lucidum (Leyss. ex Fr.) Karst. or Ganoderma sinense Zhao, Xu et Zhang (Fam. Polyporaceae)</t>
  </si>
  <si>
    <t xml:space="preserve">sweet;</t>
  </si>
  <si>
    <t xml:space="preserve">Liver, Heart, Lung, Kidney</t>
  </si>
  <si>
    <t xml:space="preserve">Glossy Privet Fruit</t>
  </si>
  <si>
    <t xml:space="preserve">女貞子</t>
  </si>
  <si>
    <t xml:space="preserve">nv̌zhēnzǐ</t>
  </si>
  <si>
    <t xml:space="preserve">Ligustri Lucidi Fructus</t>
  </si>
  <si>
    <t xml:space="preserve">Dried fruit of Ligustrum lucidum Ait. (Fam. Oleaceae)</t>
  </si>
  <si>
    <t xml:space="preserve">Glue of tortoise shell</t>
  </si>
  <si>
    <t xml:space="preserve">龜甲膠</t>
  </si>
  <si>
    <t xml:space="preserve">gūijiǎjiāo</t>
  </si>
  <si>
    <t xml:space="preserve">Carapax et Plastrum Testudinis Colla</t>
  </si>
  <si>
    <t xml:space="preserve">Solid glue prepared from Carapace and plastron of Chinemys reevesii (Gray) (Fam. Emydidae)</t>
  </si>
  <si>
    <t xml:space="preserve">salty, sweet; cool</t>
  </si>
  <si>
    <t xml:space="preserve">Liver, Kidney, Heart</t>
  </si>
  <si>
    <t xml:space="preserve">Golden thread</t>
  </si>
  <si>
    <t xml:space="preserve">黃連</t>
  </si>
  <si>
    <t xml:space="preserve">huánglián</t>
  </si>
  <si>
    <t xml:space="preserve">Coptidis Rhizoma</t>
  </si>
  <si>
    <t xml:space="preserve">Dried rhizome of Coptis chinensis Franch., Coptis deltoidea C.Y. Cheng et Hsiao or Coptis teeta Wall. (Fam. Ranunculaceae)</t>
  </si>
  <si>
    <t xml:space="preserve">Liver, Heart, Spleen, Gallbladder, Stomach, Large intestine</t>
  </si>
  <si>
    <t xml:space="preserve">Gordon Euryale Seed</t>
  </si>
  <si>
    <t xml:space="preserve">芡實</t>
  </si>
  <si>
    <t xml:space="preserve">qiànshí</t>
  </si>
  <si>
    <t xml:space="preserve">Euryales Semen</t>
  </si>
  <si>
    <t xml:space="preserve">Dried kernel of ripe seed of Euryale ferox Salisb. (Fam. Nymphaeaceae)</t>
  </si>
  <si>
    <t xml:space="preserve">sweet, astringent; neutral</t>
  </si>
  <si>
    <t xml:space="preserve">Grassleaf Sweetflag Rhizome</t>
  </si>
  <si>
    <t xml:space="preserve">石菖蒲</t>
  </si>
  <si>
    <t xml:space="preserve">shíchāngpú</t>
  </si>
  <si>
    <t xml:space="preserve">Acori Tatarinowii Rhizoma</t>
  </si>
  <si>
    <t xml:space="preserve">Dried rhizome of Acorus tatarinowii Schott (Fam. Araceae)</t>
  </si>
  <si>
    <t xml:space="preserve">Orifice-opening medicinal</t>
  </si>
  <si>
    <t xml:space="preserve">Great Burdock Achene</t>
  </si>
  <si>
    <t xml:space="preserve">牛蒡子</t>
  </si>
  <si>
    <t xml:space="preserve">níubàngzǐ</t>
  </si>
  <si>
    <t xml:space="preserve">Arctii Fructus</t>
  </si>
  <si>
    <t xml:space="preserve">Dried ripe fruit of Arctium lappa L. (Fam. Compositae)</t>
  </si>
  <si>
    <t xml:space="preserve">Green Tangerine Peel</t>
  </si>
  <si>
    <t xml:space="preserve">青皮</t>
  </si>
  <si>
    <t xml:space="preserve">qīngpí</t>
  </si>
  <si>
    <t xml:space="preserve">Citri Reticulatae Viride Pericarpium</t>
  </si>
  <si>
    <t xml:space="preserve">Dried pericarp of the young or immature fruits of Citrus reticulata Blanco or its cultivars (Fam. Rutaceae)</t>
  </si>
  <si>
    <t xml:space="preserve">Grosvenor Momordica Fruit</t>
  </si>
  <si>
    <t xml:space="preserve">羅漢果</t>
  </si>
  <si>
    <t xml:space="preserve">luóhànguǒ</t>
  </si>
  <si>
    <t xml:space="preserve">Momordicae Fructus</t>
  </si>
  <si>
    <t xml:space="preserve">Dried fruit of Momordica grosvenori Swingle (Fam. Cucurbitaceae)</t>
  </si>
  <si>
    <t xml:space="preserve">Ground Beetle</t>
  </si>
  <si>
    <t xml:space="preserve">土鱉蟲</t>
  </si>
  <si>
    <t xml:space="preserve">tǔbiēchóng</t>
  </si>
  <si>
    <t xml:space="preserve">Eupolyphaga Seu Steleophaga</t>
  </si>
  <si>
    <t xml:space="preserve">Dried body of female, Eupolyphaga sinensis Walker or Steleophaga plancyi (Boleny) (Fam. Corydiidae)</t>
  </si>
  <si>
    <t xml:space="preserve">salty; cold; slightly toxic</t>
  </si>
  <si>
    <t xml:space="preserve">Gypsum</t>
  </si>
  <si>
    <t xml:space="preserve">石膏</t>
  </si>
  <si>
    <t xml:space="preserve">shígāo</t>
  </si>
  <si>
    <t xml:space="preserve">Fibrosum Gypsum</t>
  </si>
  <si>
    <t xml:space="preserve">Plaster Mineral of sulfates of plaster Mineral group, containing mainly hydrate calcium sulfate (CaSO4‧2H2O)</t>
  </si>
  <si>
    <t xml:space="preserve">sweet, pungent; strongly cold</t>
  </si>
  <si>
    <t xml:space="preserve">Hairyvein Agrimonia Herb</t>
  </si>
  <si>
    <t xml:space="preserve">仙鶴草</t>
  </si>
  <si>
    <t xml:space="preserve">xiānhècǎo</t>
  </si>
  <si>
    <t xml:space="preserve">Agrimoniae Herba</t>
  </si>
  <si>
    <t xml:space="preserve">Dried aerial part of Agrimonia pilosa Ledeb. (Fam. Rosaceae)</t>
  </si>
  <si>
    <t xml:space="preserve">Hawthorn Fruit</t>
  </si>
  <si>
    <t xml:space="preserve">山楂</t>
  </si>
  <si>
    <t xml:space="preserve">shānzhā</t>
  </si>
  <si>
    <t xml:space="preserve">Crataegi Fructus</t>
  </si>
  <si>
    <t xml:space="preserve">Dried ripe fruit of Crataegus pinnatifida Bge. var. major N. E. Br. or Crataegus pinnatifida Bge. (Fam. Rosaceae)</t>
  </si>
  <si>
    <t xml:space="preserve">sweet, sour; slightly warm</t>
  </si>
  <si>
    <t xml:space="preserve">Heartleaf Houttuynia Herb</t>
  </si>
  <si>
    <t xml:space="preserve">魚腥草</t>
  </si>
  <si>
    <t xml:space="preserve">yúxīngcǎo</t>
  </si>
  <si>
    <t xml:space="preserve">Houttuyniae Herba</t>
  </si>
  <si>
    <t xml:space="preserve">Fresh or dried aerial part of Houttuynia cordata Thumb. (Fam. Saururaceae)</t>
  </si>
  <si>
    <t xml:space="preserve">pungent; slightly cold</t>
  </si>
  <si>
    <t xml:space="preserve">Hematite</t>
  </si>
  <si>
    <t xml:space="preserve">赭石</t>
  </si>
  <si>
    <t xml:space="preserve">zhěshí</t>
  </si>
  <si>
    <t xml:space="preserve">Haematitum</t>
  </si>
  <si>
    <t xml:space="preserve">Mineral of oxides of corundum group, containing mainly ferric oxide (Fe2O3)</t>
  </si>
  <si>
    <t xml:space="preserve">Hemp seed</t>
  </si>
  <si>
    <t xml:space="preserve">火麻仁</t>
  </si>
  <si>
    <t xml:space="preserve">huǒmárén</t>
  </si>
  <si>
    <t xml:space="preserve">Cannabis Fructus</t>
  </si>
  <si>
    <t xml:space="preserve">Dried ripe fruit of Cannabis sativa L. (Fam. Moraceae)</t>
  </si>
  <si>
    <t xml:space="preserve">Heterophylly Falsestarwort Root</t>
  </si>
  <si>
    <t xml:space="preserve">太子參</t>
  </si>
  <si>
    <t xml:space="preserve">tàizǐcān</t>
  </si>
  <si>
    <t xml:space="preserve">Pseudostellariae Radix</t>
  </si>
  <si>
    <t xml:space="preserve">Dried root tuber of Pseudostellaria heterophylla (Miq.) Pax ex Pax et Hoffm. (Fam. Caryophyllaceae)</t>
  </si>
  <si>
    <t xml:space="preserve">sweet, slightly bitter; neutral</t>
  </si>
  <si>
    <t xml:space="preserve">Himalayan Teasel Root</t>
  </si>
  <si>
    <t xml:space="preserve">續斷</t>
  </si>
  <si>
    <t xml:space="preserve">xùduàn</t>
  </si>
  <si>
    <t xml:space="preserve">Dipsaci Radix</t>
  </si>
  <si>
    <t xml:space="preserve">Dried root of Dispsacus asperoides C.Y. Cheng et T. M. Ai (Fam. Dispsacaceae)</t>
  </si>
  <si>
    <t xml:space="preserve">Hirsute Shiny Bugleweed Herb</t>
  </si>
  <si>
    <t xml:space="preserve">澤蘭</t>
  </si>
  <si>
    <t xml:space="preserve">zélán</t>
  </si>
  <si>
    <t xml:space="preserve">Lycopi Herba</t>
  </si>
  <si>
    <t xml:space="preserve">Dried aerial part of Lyscopus lucidus Turcz. var. hirtus Regel (Fam. Labiatae)</t>
  </si>
  <si>
    <t xml:space="preserve">bitter, pungent; slightly warm</t>
  </si>
  <si>
    <t xml:space="preserve">Hogfennel Root</t>
  </si>
  <si>
    <t xml:space="preserve">前胡</t>
  </si>
  <si>
    <t xml:space="preserve">qiánhú</t>
  </si>
  <si>
    <t xml:space="preserve">Peucedani Radix</t>
  </si>
  <si>
    <t xml:space="preserve">Dried root of Peucedanum praeruptorum Dunn (Fam. Apiaceae)</t>
  </si>
  <si>
    <t xml:space="preserve">pungent, bitter; slightly cold</t>
  </si>
  <si>
    <t xml:space="preserve">Honey</t>
  </si>
  <si>
    <t xml:space="preserve">蜂蜜</t>
  </si>
  <si>
    <t xml:space="preserve">fēngmì</t>
  </si>
  <si>
    <t xml:space="preserve">Mel</t>
  </si>
  <si>
    <t xml:space="preserve">Saccharine fluid deposited by Apis cerana Fabricius or Apis mellifera Linnaeus (Fam. Apidae)</t>
  </si>
  <si>
    <t xml:space="preserve">Honeycomb</t>
  </si>
  <si>
    <t xml:space="preserve">蜂房</t>
  </si>
  <si>
    <t xml:space="preserve">fēngfáng</t>
  </si>
  <si>
    <t xml:space="preserve">Vespae Nidus</t>
  </si>
  <si>
    <t xml:space="preserve">Honeycomb of Polistes olivaceous (DeGeer), Polistes japonicus Saussure or Parapolybia varia Fabricius (Fam. Vespidae)</t>
  </si>
  <si>
    <t xml:space="preserve">Stomach</t>
  </si>
  <si>
    <t xml:space="preserve">Honeysuckle Stem</t>
  </si>
  <si>
    <t xml:space="preserve">忍冬藤</t>
  </si>
  <si>
    <t xml:space="preserve">rěndōngténg</t>
  </si>
  <si>
    <t xml:space="preserve">Lonicerae Japonicae Caulis</t>
  </si>
  <si>
    <t xml:space="preserve">Dried stem and branch of Lonicera japonica Thunb (Fam. Caprifoliaceae)</t>
  </si>
  <si>
    <t xml:space="preserve">Human Placenta</t>
  </si>
  <si>
    <t xml:space="preserve">紫河車</t>
  </si>
  <si>
    <t xml:space="preserve">zǐhéchē</t>
  </si>
  <si>
    <t xml:space="preserve">Hominis Placenta</t>
  </si>
  <si>
    <t xml:space="preserve">Dried placenta of a healthy women</t>
  </si>
  <si>
    <t xml:space="preserve">Hypoglaucous Collett Yam Rhizome</t>
  </si>
  <si>
    <t xml:space="preserve">粉萆薢</t>
  </si>
  <si>
    <t xml:space="preserve">fěnpìjiē</t>
  </si>
  <si>
    <t xml:space="preserve">Dioscoreae Hypolaucae Rhizoma</t>
  </si>
  <si>
    <t xml:space="preserve">Dried rhizome of Dioscorea hypoglauca Plakibin (Fam. Dioscoreaceae)</t>
  </si>
  <si>
    <t xml:space="preserve">Immature Orange Fruit</t>
  </si>
  <si>
    <t xml:space="preserve">枳實</t>
  </si>
  <si>
    <t xml:space="preserve">zhīshí</t>
  </si>
  <si>
    <t xml:space="preserve">Aurantii Immaturus Fructus</t>
  </si>
  <si>
    <t xml:space="preserve">Dried young fruit of Citrus aurantium L. and its cultivated varieties (Fam. Rutaceae)</t>
  </si>
  <si>
    <t xml:space="preserve">Incised Notopterygium Rhizome or Root</t>
  </si>
  <si>
    <t xml:space="preserve">羌活</t>
  </si>
  <si>
    <t xml:space="preserve">qiānghuó</t>
  </si>
  <si>
    <t xml:space="preserve">Notopterygii Rhizoma et Radix</t>
  </si>
  <si>
    <t xml:space="preserve">Dried rhizome and root of Notopterygium incisum Ting ex H.T. Chang or Notopterygium forbesii Boiss (Fam. Apiaceae)</t>
  </si>
  <si>
    <t xml:space="preserve">Bladder, Kidney</t>
  </si>
  <si>
    <t xml:space="preserve">Indian Bread</t>
  </si>
  <si>
    <t xml:space="preserve">茯苓</t>
  </si>
  <si>
    <t xml:space="preserve">fúlíng</t>
  </si>
  <si>
    <t xml:space="preserve">Poria</t>
  </si>
  <si>
    <t xml:space="preserve">Dried sclerotium of the fungus, Poria cocos (Schw.) Wolf (Fam. Polyporaceae)</t>
  </si>
  <si>
    <t xml:space="preserve">Heart, Spleen, Lung, Kidney</t>
  </si>
  <si>
    <t xml:space="preserve">Indian Madder Root</t>
  </si>
  <si>
    <t xml:space="preserve">茜草</t>
  </si>
  <si>
    <t xml:space="preserve">qiàncǎo</t>
  </si>
  <si>
    <t xml:space="preserve">Rubiae Radix et Rhizoma</t>
  </si>
  <si>
    <t xml:space="preserve">Dried root and rhizome of Rubia cordifolia L. (Fam. Rubiaceae)</t>
  </si>
  <si>
    <t xml:space="preserve">Indian Trumpetflower Seed</t>
  </si>
  <si>
    <t xml:space="preserve">木蝴蝶</t>
  </si>
  <si>
    <t xml:space="preserve">mùhúdié</t>
  </si>
  <si>
    <t xml:space="preserve">Oroxyli Semen</t>
  </si>
  <si>
    <t xml:space="preserve">Dried ripe fruit of Oroxylum indicum (L.) Vent. (Fam. Bignoniaceae)</t>
  </si>
  <si>
    <t xml:space="preserve">bitter, sweet; cool</t>
  </si>
  <si>
    <t xml:space="preserve">Lung, Liver, Stomach</t>
  </si>
  <si>
    <t xml:space="preserve">Inula Flower</t>
  </si>
  <si>
    <t xml:space="preserve">旋覆花</t>
  </si>
  <si>
    <t xml:space="preserve">xuánfùhuā</t>
  </si>
  <si>
    <t xml:space="preserve">Inulae Flos</t>
  </si>
  <si>
    <t xml:space="preserve">Dried capitulum of Inula japonica Thunb. or Inula britannica L. (Fam. Compositae)</t>
  </si>
  <si>
    <t xml:space="preserve">bitter, pungent, salty; slightly warm</t>
  </si>
  <si>
    <t xml:space="preserve">Lung, Spleen, Stomach, Large intestine</t>
  </si>
  <si>
    <t xml:space="preserve">Irkutsk Anemone Rhizome</t>
  </si>
  <si>
    <t xml:space="preserve">九節菖蒲</t>
  </si>
  <si>
    <t xml:space="preserve">jǐujiéchāngpú</t>
  </si>
  <si>
    <t xml:space="preserve">Anemonis Altaicae Rhizoma</t>
  </si>
  <si>
    <t xml:space="preserve">Dried rhizome of Anemone altaica Fisch. ex C. A. Mey. (Fam. Ranunculaceae)</t>
  </si>
  <si>
    <t xml:space="preserve">Isatis Root</t>
  </si>
  <si>
    <t xml:space="preserve">板藍根</t>
  </si>
  <si>
    <t xml:space="preserve">bǎnlángēn</t>
  </si>
  <si>
    <t xml:space="preserve">Isatidis Radix</t>
  </si>
  <si>
    <t xml:space="preserve">Dried root of Isatis indigotica Fort. (Fam. Cruciferae)</t>
  </si>
  <si>
    <t xml:space="preserve">Jackinthepulpit Tuber</t>
  </si>
  <si>
    <t xml:space="preserve">天南星</t>
  </si>
  <si>
    <t xml:space="preserve">tiānnánxīng</t>
  </si>
  <si>
    <t xml:space="preserve">Arisaematis Rhizoma</t>
  </si>
  <si>
    <t xml:space="preserve">Dried tuber of Arisaema serubescens (Wall.) Schott, Arisaema heterophyllum Bl. or Arisaema amurense Maxim. (Fam. Araceae)</t>
  </si>
  <si>
    <t xml:space="preserve">bitter, pungent; warm; toxic</t>
  </si>
  <si>
    <t xml:space="preserve">Japanese Ampelopsis Root</t>
  </si>
  <si>
    <t xml:space="preserve">白蘞</t>
  </si>
  <si>
    <t xml:space="preserve">báiliàn</t>
  </si>
  <si>
    <t xml:space="preserve">Ampelopsis Radix</t>
  </si>
  <si>
    <t xml:space="preserve">Dried root tuber of Ampelopsis japonica (Thunb.) Makino (Fam. Vitaceae)</t>
  </si>
  <si>
    <t xml:space="preserve">Japanese Ardisia Herb</t>
  </si>
  <si>
    <t xml:space="preserve">矮地茶</t>
  </si>
  <si>
    <t xml:space="preserve">ǎidìchá</t>
  </si>
  <si>
    <t xml:space="preserve">Ardisiae Japonicae Herba</t>
  </si>
  <si>
    <t xml:space="preserve">Dried herb of Ardisia japonica (Thunb.) Blume (Fam. Myrsinaceae)</t>
  </si>
  <si>
    <t xml:space="preserve">pungent, slightly bitter; neutral</t>
  </si>
  <si>
    <t xml:space="preserve">Japanese Climbing Fern Spore</t>
  </si>
  <si>
    <t xml:space="preserve">海金沙</t>
  </si>
  <si>
    <t xml:space="preserve">hǎijīnshā</t>
  </si>
  <si>
    <t xml:space="preserve">Lygodii Spora</t>
  </si>
  <si>
    <t xml:space="preserve">Dried ripe spores of Lygodium japonicum (Thunb.) Sw. (Fam. Lygodiaceae)</t>
  </si>
  <si>
    <t xml:space="preserve">Bladder, Small intestine</t>
  </si>
  <si>
    <t xml:space="preserve">Japanese Honeysuckle Flower</t>
  </si>
  <si>
    <t xml:space="preserve">金銀花</t>
  </si>
  <si>
    <t xml:space="preserve">jīnyínhuā</t>
  </si>
  <si>
    <t xml:space="preserve">Lonicerae Japonicae Flos</t>
  </si>
  <si>
    <t xml:space="preserve">Dried flower bud or opening flower of Lonicera japonica Thunb. (Fam. Caprifoliaceae)</t>
  </si>
  <si>
    <t xml:space="preserve">Lung, Heart, Stomach</t>
  </si>
  <si>
    <t xml:space="preserve">Japanese Pagodatree Pod</t>
  </si>
  <si>
    <t xml:space="preserve">槐角</t>
  </si>
  <si>
    <t xml:space="preserve">huáijiǎo</t>
  </si>
  <si>
    <t xml:space="preserve">Sophorae Fructus</t>
  </si>
  <si>
    <t xml:space="preserve">Driedripe fruit of Sophora japonica L. (Fam. Fabaceae)</t>
  </si>
  <si>
    <t xml:space="preserve">Japanese Raisin Tree Seed</t>
  </si>
  <si>
    <t xml:space="preserve">枳椇子</t>
  </si>
  <si>
    <t xml:space="preserve">zhījǔzǐ</t>
  </si>
  <si>
    <t xml:space="preserve">Hoveniae Dulcis Semen</t>
  </si>
  <si>
    <t xml:space="preserve">Dried ripe seed of Hovenia dulcis Thumb., Hovenia acerba Lindi. or Hovenia trichocarpa Chun et Tsiang (Fam. Rhamnaceae)</t>
  </si>
  <si>
    <t xml:space="preserve">Japanese Thistle Herb</t>
  </si>
  <si>
    <t xml:space="preserve">大薊</t>
  </si>
  <si>
    <t xml:space="preserve">dàjì</t>
  </si>
  <si>
    <t xml:space="preserve">Cirsii Japonici Herba</t>
  </si>
  <si>
    <t xml:space="preserve">Dried aerial part of Cirsium japonicum Fisch. ex DC. (Fam. Compositae)</t>
  </si>
  <si>
    <t xml:space="preserve">Jave Brucea Fruit</t>
  </si>
  <si>
    <t xml:space="preserve">鴉膽子</t>
  </si>
  <si>
    <t xml:space="preserve">yādǎnzǐ</t>
  </si>
  <si>
    <t xml:space="preserve">Bruceae Fructus</t>
  </si>
  <si>
    <t xml:space="preserve">Dried ripe fruit of Brucea javanica (L.) Merr. (Fam. Simarubaceae)</t>
  </si>
  <si>
    <t xml:space="preserve">bitter; cold; slightly toxic</t>
  </si>
  <si>
    <t xml:space="preserve">Kadsura Pepper Stem</t>
  </si>
  <si>
    <t xml:space="preserve">海風藤</t>
  </si>
  <si>
    <t xml:space="preserve">hǎifēngténg</t>
  </si>
  <si>
    <t xml:space="preserve">Piperis Kadsurae Caulis</t>
  </si>
  <si>
    <t xml:space="preserve">Dried stem of Piper kadsura (Choisy) Ohwi (Fam. Piperaceae)</t>
  </si>
  <si>
    <t xml:space="preserve">Kelp or Tangle</t>
  </si>
  <si>
    <t xml:space="preserve">昆布</t>
  </si>
  <si>
    <t xml:space="preserve">kūnbù</t>
  </si>
  <si>
    <t xml:space="preserve">Laminariae Thallus Eckloniae Thallus</t>
  </si>
  <si>
    <t xml:space="preserve">Dried thalline of Laminaria japonica Aresch. or Ecklonia kurome Okan. (Fam. Laminariaceae)</t>
  </si>
  <si>
    <t xml:space="preserve">Knoxia Root</t>
  </si>
  <si>
    <t xml:space="preserve">紅大戟</t>
  </si>
  <si>
    <t xml:space="preserve">hóngdàjǐ</t>
  </si>
  <si>
    <t xml:space="preserve">Knoxiae Radix</t>
  </si>
  <si>
    <t xml:space="preserve">Dried tuber root of Knoxia valerianoides Thorel et Pitard (Fam. Rubiaceae)</t>
  </si>
  <si>
    <t xml:space="preserve">Lung, Spleen, Kidney</t>
  </si>
  <si>
    <t xml:space="preserve">Lalang Grass Rhizome</t>
  </si>
  <si>
    <t xml:space="preserve">白茅根</t>
  </si>
  <si>
    <t xml:space="preserve">báimáogēn</t>
  </si>
  <si>
    <t xml:space="preserve">Imperatae Rhizoma</t>
  </si>
  <si>
    <t xml:space="preserve">Dried rhizome of Imperata cylindrica Beauv. Var. major (Nees) C.E. Hubb. (Fam. Gramineae)</t>
  </si>
  <si>
    <t xml:space="preserve">Lung, Stomach, Bladder</t>
  </si>
  <si>
    <t xml:space="preserve">Largehead Atractylodes Rhizome</t>
  </si>
  <si>
    <t xml:space="preserve">白朮</t>
  </si>
  <si>
    <t xml:space="preserve">báishù</t>
  </si>
  <si>
    <t xml:space="preserve">Atractylodis Macrocphalae Rhizoma</t>
  </si>
  <si>
    <t xml:space="preserve">Dried rhizome of Atractylodes macrocephala Koidz. (Fam. Compositae)</t>
  </si>
  <si>
    <t xml:space="preserve">Largeleaf Gentian Root</t>
  </si>
  <si>
    <t xml:space="preserve">秦艽</t>
  </si>
  <si>
    <t xml:space="preserve">qínqíu</t>
  </si>
  <si>
    <t xml:space="preserve">Gentianae Macrophyllae Radix</t>
  </si>
  <si>
    <t xml:space="preserve">Dried root of Gentiana macrophylla Pall., Gentiana straminea Maxim., Gentiana crassicaulis Duthie ex Burk. or Gentiana dahurica Fisch. (Fam. Gentianaceae)</t>
  </si>
  <si>
    <t xml:space="preserve">Stomach, Liver, Gallbladder</t>
  </si>
  <si>
    <t xml:space="preserve">Largetrifoliolious Bugbane Rhizome</t>
  </si>
  <si>
    <t xml:space="preserve">升麻</t>
  </si>
  <si>
    <t xml:space="preserve">shēngmá</t>
  </si>
  <si>
    <t xml:space="preserve">Cimicifugae Rhizoma</t>
  </si>
  <si>
    <t xml:space="preserve">Dried rhizome of Cimicifuga heracleifolia Kom., Cimicifuga dahurica (Turcz.) Maxim. or Cimicifuga foetida L. (Fam. Ranunculaceae)</t>
  </si>
  <si>
    <t xml:space="preserve">pungent, slightly sweet; slightly cold</t>
  </si>
  <si>
    <t xml:space="preserve">Leech</t>
  </si>
  <si>
    <t xml:space="preserve">水蛭</t>
  </si>
  <si>
    <t xml:space="preserve">shǔizhì</t>
  </si>
  <si>
    <t xml:space="preserve">Hirudo</t>
  </si>
  <si>
    <t xml:space="preserve">Dried body of Whitmania pigra Whitman, Hirudo mipponica Whitman or Whitmania acranulata Whitman (Fam. Hirudinidae)</t>
  </si>
  <si>
    <t xml:space="preserve">salty, bitter; neutral; slightly toxic</t>
  </si>
  <si>
    <t xml:space="preserve">Lesser Galangal Rhizome</t>
  </si>
  <si>
    <t xml:space="preserve">高良薑</t>
  </si>
  <si>
    <t xml:space="preserve">gāoliángjiāng</t>
  </si>
  <si>
    <t xml:space="preserve">Alpiniae Officinarum Rhizoma</t>
  </si>
  <si>
    <t xml:space="preserve">Dried rhizome of Alpinia officinarum Hance (Fam. Zingiberaceae)</t>
  </si>
  <si>
    <t xml:space="preserve">Lightyellow Sophora Root</t>
  </si>
  <si>
    <t xml:space="preserve">苦參</t>
  </si>
  <si>
    <t xml:space="preserve">kǔcān</t>
  </si>
  <si>
    <t xml:space="preserve">Sophorae Flavescentis Radix</t>
  </si>
  <si>
    <t xml:space="preserve">Dried root of Sophora flavescens Ait. (Fam. Fabaceae)</t>
  </si>
  <si>
    <t xml:space="preserve">Liver, Heart, Stomach, Large intestine, Bladder</t>
  </si>
  <si>
    <t xml:space="preserve">Lilac Daphne Flower Bud</t>
  </si>
  <si>
    <t xml:space="preserve">芫花</t>
  </si>
  <si>
    <t xml:space="preserve">yuánhuā</t>
  </si>
  <si>
    <t xml:space="preserve">Genkwa Flos</t>
  </si>
  <si>
    <t xml:space="preserve">Dried flower bud of Daphne genkwa Sieb. et Zucc. (Fam. Thymelaeaceae)</t>
  </si>
  <si>
    <t xml:space="preserve">Lilac Pink Herb</t>
  </si>
  <si>
    <t xml:space="preserve">瞿麥</t>
  </si>
  <si>
    <t xml:space="preserve">jùmài</t>
  </si>
  <si>
    <t xml:space="preserve">Dianthi Herba</t>
  </si>
  <si>
    <t xml:space="preserve">Dried aerial part of Diathus superbus L. or Dianthus chinensis L. (Fam. Caryophyllaceae)</t>
  </si>
  <si>
    <t xml:space="preserve">Heart, Small intestine</t>
  </si>
  <si>
    <t xml:space="preserve">Lily Bulb</t>
  </si>
  <si>
    <t xml:space="preserve">百合</t>
  </si>
  <si>
    <t xml:space="preserve">bǎihé</t>
  </si>
  <si>
    <t xml:space="preserve">Lilii Bulbus</t>
  </si>
  <si>
    <t xml:space="preserve">Dried fleshly scale leaf of Lilium lancifolium Thunb., Lilium brownii F. E. Brown var. viridulum Baker or Lilium pumpilum DC. (Fam. Liliaceae)</t>
  </si>
  <si>
    <t xml:space="preserve">Limonitum</t>
  </si>
  <si>
    <t xml:space="preserve">禹餘糧</t>
  </si>
  <si>
    <t xml:space="preserve">yǔyúliáng</t>
  </si>
  <si>
    <t xml:space="preserve">Limonite</t>
  </si>
  <si>
    <t xml:space="preserve">Mineral of limonite of hydroxides, containing mainly basic ferric oxide [FeO(OH)]</t>
  </si>
  <si>
    <t xml:space="preserve">sweet, astringent; slightly cold</t>
  </si>
  <si>
    <t xml:space="preserve">Linseed</t>
  </si>
  <si>
    <t xml:space="preserve">亞麻子</t>
  </si>
  <si>
    <t xml:space="preserve">yàmázǐ</t>
  </si>
  <si>
    <t xml:space="preserve">Lini Semen</t>
  </si>
  <si>
    <t xml:space="preserve">Dried ripe seed of Linum ustatissimum L. (Fam. Linaceae)</t>
  </si>
  <si>
    <t xml:space="preserve">Liver, Lung, Large intestine</t>
  </si>
  <si>
    <t xml:space="preserve">Liquorice Root</t>
  </si>
  <si>
    <t xml:space="preserve">甘草</t>
  </si>
  <si>
    <t xml:space="preserve">gāncǎo</t>
  </si>
  <si>
    <t xml:space="preserve">Glycyrrhizae Radix et Rhizoma</t>
  </si>
  <si>
    <t xml:space="preserve">Dried root and rhizome of Glycyrrhiza uralensis Fish., Glycyrrhiza inflata Bat. or Glycyrrhiza glabra L. (Fam. Fabaceae)</t>
  </si>
  <si>
    <t xml:space="preserve">Heart, Spleen, Lung, Stomach</t>
  </si>
  <si>
    <t xml:space="preserve">Longan Aril</t>
  </si>
  <si>
    <t xml:space="preserve">龍眼肉</t>
  </si>
  <si>
    <t xml:space="preserve">lóngyǎnròu</t>
  </si>
  <si>
    <t xml:space="preserve">Longan Arillus</t>
  </si>
  <si>
    <t xml:space="preserve">Aril of Dimocarpus longan Lour. (Fam. Sapindaceae)</t>
  </si>
  <si>
    <t xml:space="preserve">Heart, Spleen</t>
  </si>
  <si>
    <t xml:space="preserve">Long-nosed Pit Viper</t>
  </si>
  <si>
    <t xml:space="preserve">蔪蛇</t>
  </si>
  <si>
    <t xml:space="preserve">jiànshé</t>
  </si>
  <si>
    <t xml:space="preserve">Agkistrodon</t>
  </si>
  <si>
    <t xml:space="preserve">Dried body of Agkistrodon acutus (Güenther) (Fam. Viperidae)</t>
  </si>
  <si>
    <t xml:space="preserve">sweet, salty; warm; toxic</t>
  </si>
  <si>
    <t xml:space="preserve">Longstamen Onion Bulb</t>
  </si>
  <si>
    <t xml:space="preserve">薤白</t>
  </si>
  <si>
    <t xml:space="preserve">xièbái</t>
  </si>
  <si>
    <t xml:space="preserve">Allii Macrostemonis Bulbus</t>
  </si>
  <si>
    <t xml:space="preserve">Dried bulb of Allium macrostemon Bge. or Allium chinensis G. Don (Fam. Liliaceae)</t>
  </si>
  <si>
    <t xml:space="preserve">Longtube Ground Ivy Herb</t>
  </si>
  <si>
    <t xml:space="preserve">連錢草</t>
  </si>
  <si>
    <t xml:space="preserve">liánqiáncǎo</t>
  </si>
  <si>
    <t xml:space="preserve">Glechomae Herba</t>
  </si>
  <si>
    <t xml:space="preserve">Dried aerial part of Glechoma longituba (Nakai) Kupr. (Fam. Labiatae)</t>
  </si>
  <si>
    <t xml:space="preserve">pungent, slightly bitter; slightly cold</t>
  </si>
  <si>
    <t xml:space="preserve">Liver, Kidney, Bladder</t>
  </si>
  <si>
    <t xml:space="preserve">Lophatherum Herb</t>
  </si>
  <si>
    <t xml:space="preserve">淡竹葉</t>
  </si>
  <si>
    <t xml:space="preserve">dànzhúyè</t>
  </si>
  <si>
    <t xml:space="preserve">Lophatheri Herba</t>
  </si>
  <si>
    <t xml:space="preserve">Dried stem and leaf of Lophatherum gracile Brongn. (Fam. Gramineae)</t>
  </si>
  <si>
    <t xml:space="preserve">Heart, Stomach, Small intestine</t>
  </si>
  <si>
    <t xml:space="preserve">Loquat Leaf</t>
  </si>
  <si>
    <t xml:space="preserve">枇杷葉</t>
  </si>
  <si>
    <t xml:space="preserve">pípáyè</t>
  </si>
  <si>
    <t xml:space="preserve">Eriobotryae Folium</t>
  </si>
  <si>
    <t xml:space="preserve">Dried leaf of Eriobotrya japonica (Thunb.) Lindl. (Fam. Roseae)</t>
  </si>
  <si>
    <t xml:space="preserve">Lotus Leaf</t>
  </si>
  <si>
    <t xml:space="preserve">荷葉</t>
  </si>
  <si>
    <t xml:space="preserve">héyè</t>
  </si>
  <si>
    <t xml:space="preserve">Nelumbinis Folium</t>
  </si>
  <si>
    <t xml:space="preserve">Dried leaf of Nelumbo nucifera Gaertn. (Fam. Nymphaeaceae)</t>
  </si>
  <si>
    <t xml:space="preserve">Lotus Plumule</t>
  </si>
  <si>
    <t xml:space="preserve">蓮子心</t>
  </si>
  <si>
    <t xml:space="preserve">liánzǐxīn</t>
  </si>
  <si>
    <t xml:space="preserve">Nelumbinis Plumula</t>
  </si>
  <si>
    <t xml:space="preserve">Dried young cotyledon and radicile of the ripe seed of Nelumbo nucifera Gaertn. (Fam. Nymphaeaceae)</t>
  </si>
  <si>
    <t xml:space="preserve">Heart, Kidney</t>
  </si>
  <si>
    <t xml:space="preserve">Lotus Receptacle</t>
  </si>
  <si>
    <t xml:space="preserve">蓮房</t>
  </si>
  <si>
    <t xml:space="preserve">liánfáng</t>
  </si>
  <si>
    <t xml:space="preserve">Nelumbinis Receptaculum</t>
  </si>
  <si>
    <t xml:space="preserve">Dried receptacle of Nelumbo ncifera Gaertn. (Fam. Nymphaeaceae)</t>
  </si>
  <si>
    <t xml:space="preserve">bitter, astringent; warm</t>
  </si>
  <si>
    <t xml:space="preserve">Lotus Rhizome Node</t>
  </si>
  <si>
    <t xml:space="preserve">藕節</t>
  </si>
  <si>
    <t xml:space="preserve">ǒujié</t>
  </si>
  <si>
    <t xml:space="preserve">Nelumbinis Rhizomatis Nodus</t>
  </si>
  <si>
    <t xml:space="preserve">Dried node of Nelumbo nucifera Gaertn. (Fam. Nymphaeaceae)</t>
  </si>
  <si>
    <t xml:space="preserve">Lotus Seed</t>
  </si>
  <si>
    <t xml:space="preserve">蓮子</t>
  </si>
  <si>
    <t xml:space="preserve">liánzǐ</t>
  </si>
  <si>
    <t xml:space="preserve">Nelumbinis Semen</t>
  </si>
  <si>
    <t xml:space="preserve">Dried ripe seed of Nelumbo nucifera Gaertn. (Fam. Nymphacaceae)</t>
  </si>
  <si>
    <t xml:space="preserve">Spleen, Kidney, Heart</t>
  </si>
  <si>
    <t xml:space="preserve">Lotus Stamen</t>
  </si>
  <si>
    <t xml:space="preserve">蓮鬚</t>
  </si>
  <si>
    <t xml:space="preserve">liánxū</t>
  </si>
  <si>
    <t xml:space="preserve">Nelumbinis Stamen</t>
  </si>
  <si>
    <t xml:space="preserve">Dried stamen of Nelumbo nucifera Gaertn. (Fam. Nymphaeaceae)</t>
  </si>
  <si>
    <t xml:space="preserve">Luffa Vegetable Sponge</t>
  </si>
  <si>
    <t xml:space="preserve">絲瓜絡</t>
  </si>
  <si>
    <t xml:space="preserve">sīguāluò</t>
  </si>
  <si>
    <t xml:space="preserve">Luffae Fructus Retinervus</t>
  </si>
  <si>
    <t xml:space="preserve">Dried vascular bundles of ripe fruit of Luffa cylindrica (L.) Roem. (Fam. Cucurbitaceae)</t>
  </si>
  <si>
    <t xml:space="preserve">Lychee Seed</t>
  </si>
  <si>
    <t xml:space="preserve">荔枝核</t>
  </si>
  <si>
    <t xml:space="preserve">lìzhīhé</t>
  </si>
  <si>
    <t xml:space="preserve">Litchi Semen</t>
  </si>
  <si>
    <t xml:space="preserve">Dried ripe seed of Litchi chinensis Sonn. (Fam. Sapindaceae)</t>
  </si>
  <si>
    <t xml:space="preserve">sweet, slightly bitter; warm</t>
  </si>
  <si>
    <t xml:space="preserve">Magnetite</t>
  </si>
  <si>
    <t xml:space="preserve">磁石</t>
  </si>
  <si>
    <t xml:space="preserve">císhí</t>
  </si>
  <si>
    <t xml:space="preserve">Magnetitum</t>
  </si>
  <si>
    <t xml:space="preserve">Mineral of oxides of spinel group containing mainly ferroferric oxide (Fe3O4)</t>
  </si>
  <si>
    <t xml:space="preserve">Liver, Heart, Kidney</t>
  </si>
  <si>
    <t xml:space="preserve">Malaytea Scurfpea Fruit</t>
  </si>
  <si>
    <t xml:space="preserve">補骨脂</t>
  </si>
  <si>
    <t xml:space="preserve">bǔgǔzhī</t>
  </si>
  <si>
    <t xml:space="preserve">Psoraleae Fructus</t>
  </si>
  <si>
    <t xml:space="preserve">Dried ripe fruit of Psoralea corylifolia L. (Fam. Fabaceae)</t>
  </si>
  <si>
    <t xml:space="preserve">Manchurian Wildginger root</t>
  </si>
  <si>
    <t xml:space="preserve">細辛</t>
  </si>
  <si>
    <t xml:space="preserve">xìxīn</t>
  </si>
  <si>
    <t xml:space="preserve">Asari Radix et Rhizoma</t>
  </si>
  <si>
    <t xml:space="preserve">Dried root and rhizome of Asarum heterotropoides Fr. Schmidt var. mandshuricum (Maxim.) Kitag., Asarum sieboldii Miq. var. seoulense Nakai or Asarum sieboldii Miq. (Fam. Aristolochiaceae)</t>
  </si>
  <si>
    <t xml:space="preserve">Mantis Egg-Case</t>
  </si>
  <si>
    <t xml:space="preserve">桑螵蛸</t>
  </si>
  <si>
    <t xml:space="preserve">sāngpiāoshāo</t>
  </si>
  <si>
    <t xml:space="preserve">Mantidis Oötheca</t>
  </si>
  <si>
    <t xml:space="preserve">Dried egg capsule of Tenodera sinesis Saussure, Statilia maculata (Thunberg) or Hierodula patellifera (Serville) (Fam. Mantidae)</t>
  </si>
  <si>
    <t xml:space="preserve">Manyprickle Acanthopanax</t>
  </si>
  <si>
    <t xml:space="preserve">刺五加</t>
  </si>
  <si>
    <t xml:space="preserve">cìwǔjiā</t>
  </si>
  <si>
    <t xml:space="preserve">Acanthopanacis Senticosi Radix et Rhizoma Seu Caulis</t>
  </si>
  <si>
    <t xml:space="preserve">Dried root and rhizome or stem of Acanthopanax senticosus (Rupr. et Maxim.) Harms (Fam. Araliaceae)</t>
  </si>
  <si>
    <t xml:space="preserve">Heart, Spleen, Kidney</t>
  </si>
  <si>
    <t xml:space="preserve">Medicinal Changium Root</t>
  </si>
  <si>
    <t xml:space="preserve">明黨參</t>
  </si>
  <si>
    <t xml:space="preserve">míngdǎngcān</t>
  </si>
  <si>
    <t xml:space="preserve">Changii Radix</t>
  </si>
  <si>
    <t xml:space="preserve">Dried root of Changium smyrnioides Wolff (Fam. Apiaceae)</t>
  </si>
  <si>
    <t xml:space="preserve">Lung, Spleen, Liver</t>
  </si>
  <si>
    <t xml:space="preserve">Medicinal Evodia Fruit</t>
  </si>
  <si>
    <t xml:space="preserve">吳茱萸</t>
  </si>
  <si>
    <t xml:space="preserve">wúzhūyú</t>
  </si>
  <si>
    <t xml:space="preserve">Evodiae Fructus</t>
  </si>
  <si>
    <t xml:space="preserve">Dried nearly ripe fruit of Evodia rytaecarpa (Juss.) Benth., Evodia rutaecarpa (Juss.) Benth. var. officinalis (Dode) Huang or Evodia rutaecarpa (Juss.) Brnth. var. bodinieri (Dode) Huang (Fam. Rytaceae)</t>
  </si>
  <si>
    <t xml:space="preserve">pungent, bitter; hot; slightly toxic</t>
  </si>
  <si>
    <t xml:space="preserve">Medicine Terminalia Fruit</t>
  </si>
  <si>
    <t xml:space="preserve">hēzǐ</t>
  </si>
  <si>
    <t xml:space="preserve">Chebulae Fructus</t>
  </si>
  <si>
    <t xml:space="preserve">Dried ripe fruit of Terminalia chebula Retz. or Terminalia chebula Retz. var. tomentella Kurt. (Fam. Combretaceae)</t>
  </si>
  <si>
    <t xml:space="preserve">bitter, astringent, sour; neutral</t>
  </si>
  <si>
    <t xml:space="preserve">Milkvetch Root</t>
  </si>
  <si>
    <t xml:space="preserve">黃芪</t>
  </si>
  <si>
    <t xml:space="preserve">huángqí</t>
  </si>
  <si>
    <t xml:space="preserve">Astragali Radix</t>
  </si>
  <si>
    <t xml:space="preserve">Dried root of Astragalus membranaceus (Fisch.) Bge. var. mongholicus (Bge.) Hsiao or Astragalus membranaceus (Fisch.) Bge. (Fam. Fabaceae)</t>
  </si>
  <si>
    <t xml:space="preserve">Millet Sprout</t>
  </si>
  <si>
    <t xml:space="preserve">穀芽</t>
  </si>
  <si>
    <t xml:space="preserve">gǔyá</t>
  </si>
  <si>
    <t xml:space="preserve">Setariae Germinatus Fructus</t>
  </si>
  <si>
    <t xml:space="preserve">Dried germinated ripe fruit of Setaria italica (L.) Beauv. (Fam. Gramineae)</t>
  </si>
  <si>
    <t xml:space="preserve">Morinda Root</t>
  </si>
  <si>
    <t xml:space="preserve">巴戟天</t>
  </si>
  <si>
    <t xml:space="preserve">bājǐtiān</t>
  </si>
  <si>
    <t xml:space="preserve">Morindae Officinalis Radix</t>
  </si>
  <si>
    <t xml:space="preserve">Dried root of Morinda officinalis How (Fam. Rubiaceae)</t>
  </si>
  <si>
    <t xml:space="preserve">sweet, pungent; slightly warm</t>
  </si>
  <si>
    <t xml:space="preserve">Motherwort Fruit</t>
  </si>
  <si>
    <t xml:space="preserve">茺蔚子</t>
  </si>
  <si>
    <t xml:space="preserve">chōngwèizǐ</t>
  </si>
  <si>
    <t xml:space="preserve">Leonuri Fructus</t>
  </si>
  <si>
    <t xml:space="preserve">Dried ripe fruit of Leonurus japaonicus Houtt. (Fam. Labiatae)</t>
  </si>
  <si>
    <t xml:space="preserve">Pericardium, Liver</t>
  </si>
  <si>
    <t xml:space="preserve">Motherwort Herb</t>
  </si>
  <si>
    <t xml:space="preserve">益母草</t>
  </si>
  <si>
    <t xml:space="preserve">yìmǔcǎo</t>
  </si>
  <si>
    <t xml:space="preserve">Leonuri Herba</t>
  </si>
  <si>
    <t xml:space="preserve">Dried aerial part of Leonurus japaonicus Houtt. (Fam. Labiatae)</t>
  </si>
  <si>
    <t xml:space="preserve">Mountain Spicy Fruit</t>
  </si>
  <si>
    <t xml:space="preserve">Listeae Fructus</t>
  </si>
  <si>
    <t xml:space="preserve">Dried ripe fruit of Litsea cubeba (Lour.) Pers. (Fam. Lauraceae)</t>
  </si>
  <si>
    <t xml:space="preserve">Spleen, Stomach, Kidney, Bladder</t>
  </si>
  <si>
    <t xml:space="preserve">Mulberry Fruit</t>
  </si>
  <si>
    <t xml:space="preserve">桑椹</t>
  </si>
  <si>
    <t xml:space="preserve">sāngshèn</t>
  </si>
  <si>
    <t xml:space="preserve">Mori Fructus</t>
  </si>
  <si>
    <t xml:space="preserve">Dried fruit-spike of Mori alba L. (Fam. Moraceae)</t>
  </si>
  <si>
    <t xml:space="preserve">sweet, sour; cold</t>
  </si>
  <si>
    <t xml:space="preserve">Mulberry Leaf</t>
  </si>
  <si>
    <t xml:space="preserve">桑葉</t>
  </si>
  <si>
    <t xml:space="preserve">sāngyè</t>
  </si>
  <si>
    <t xml:space="preserve">Mori Folium</t>
  </si>
  <si>
    <t xml:space="preserve">Dried leaf of Morus alba L. (Fam. Moraceae)</t>
  </si>
  <si>
    <t xml:space="preserve">Mulberry Twig</t>
  </si>
  <si>
    <t xml:space="preserve">桑枝</t>
  </si>
  <si>
    <t xml:space="preserve">sāngzhī</t>
  </si>
  <si>
    <t xml:space="preserve">Mori Ramulus</t>
  </si>
  <si>
    <t xml:space="preserve">Dried young branch of Morus alba L. (Fam. Moraceae)</t>
  </si>
  <si>
    <t xml:space="preserve">slightly bitter; neutral</t>
  </si>
  <si>
    <t xml:space="preserve">Murraya Jasminorage</t>
  </si>
  <si>
    <t xml:space="preserve">九里香</t>
  </si>
  <si>
    <t xml:space="preserve">jǐulǐxiāng</t>
  </si>
  <si>
    <t xml:space="preserve">Murrayae Folium et Cacumen</t>
  </si>
  <si>
    <t xml:space="preserve">Dried leaf and young folifrrous branch of Murraya exiotica L. or Murraya paniculata (L.) Jack (Fam. Rutaceae)</t>
  </si>
  <si>
    <t xml:space="preserve">pungent, slightly bitter; warm; slightly toxic</t>
  </si>
  <si>
    <t xml:space="preserve">Heart, Liver, Lung</t>
  </si>
  <si>
    <t xml:space="preserve">Muskroot-like Semiaquilegia Root</t>
  </si>
  <si>
    <t xml:space="preserve">天葵子</t>
  </si>
  <si>
    <t xml:space="preserve">tiānkúizǐ</t>
  </si>
  <si>
    <t xml:space="preserve">Semiaquilegiae Radix</t>
  </si>
  <si>
    <t xml:space="preserve">Dried root tuber of Semiaquilegia adoxoides (DC.) Makino (Fam. Ranunculaceae)</t>
  </si>
  <si>
    <t xml:space="preserve">Nacre</t>
  </si>
  <si>
    <t xml:space="preserve">珍珠母</t>
  </si>
  <si>
    <t xml:space="preserve">zhēnzhūmǔ</t>
  </si>
  <si>
    <t xml:space="preserve">Margaritifera Concha</t>
  </si>
  <si>
    <t xml:space="preserve">Shell of fresh-water clams, Hyriopsis cumingii (Lea) and Cristaria plicata (Leach) (Fam. Unionidae) or Pteria martensii (Dunker) (Fam. Peteriidae)</t>
  </si>
  <si>
    <t xml:space="preserve">Nardostachys Rooty</t>
  </si>
  <si>
    <t xml:space="preserve">甘松</t>
  </si>
  <si>
    <t xml:space="preserve">gānsōng</t>
  </si>
  <si>
    <t xml:space="preserve">Nardostachyos Radix et Rhizoma</t>
  </si>
  <si>
    <t xml:space="preserve">Dried root and rhizome of Nardostachys chinensis Batal. or Nardostachys jatamansi DC. (Fam. Valerianaceae)</t>
  </si>
  <si>
    <t xml:space="preserve">Natural Indigo</t>
  </si>
  <si>
    <t xml:space="preserve">青黛</t>
  </si>
  <si>
    <t xml:space="preserve">qīngdài</t>
  </si>
  <si>
    <t xml:space="preserve">Naturalis Indigo</t>
  </si>
  <si>
    <r>
      <rPr>
        <sz val="11"/>
        <color theme="1"/>
        <rFont val="Calibri"/>
        <family val="2"/>
        <charset val="1"/>
      </rPr>
      <t xml:space="preserve">Dried powder or mass prepared from the leaf or the stem and leaf of Baphicacanthus cusia (Nees) Bremek.</t>
    </r>
    <r>
      <rPr>
        <sz val="11"/>
        <color theme="1"/>
        <rFont val="Microsoft YaHei"/>
        <family val="2"/>
        <charset val="1"/>
      </rPr>
      <t xml:space="preserve">、</t>
    </r>
    <r>
      <rPr>
        <sz val="11"/>
        <color theme="1"/>
        <rFont val="Calibri"/>
        <family val="2"/>
        <charset val="1"/>
      </rPr>
      <t xml:space="preserve">(Fam. Acanthaceae), Polygonum tinctorium Ait. (Fam. Polygonaceae) or Isatis indigotica Fort. (Fam. Cruciferae)</t>
    </r>
  </si>
  <si>
    <t xml:space="preserve">Nutgrass Galingale Rhizome</t>
  </si>
  <si>
    <t xml:space="preserve">香附</t>
  </si>
  <si>
    <t xml:space="preserve">xiāngfù</t>
  </si>
  <si>
    <t xml:space="preserve">Cyperi Rhizoma</t>
  </si>
  <si>
    <t xml:space="preserve">Dried rhizome of Cyperus rotundus L. (Fam. Cyperaceae)</t>
  </si>
  <si>
    <t xml:space="preserve">pungent, slightly bitter, slightly sweet; neutral</t>
  </si>
  <si>
    <t xml:space="preserve">Liver, Spleen, Triple energizers</t>
  </si>
  <si>
    <t xml:space="preserve">Nux Vomica</t>
  </si>
  <si>
    <t xml:space="preserve">馬錢子</t>
  </si>
  <si>
    <t xml:space="preserve">mǎqiánzǐ</t>
  </si>
  <si>
    <t xml:space="preserve">Strychni Semen</t>
  </si>
  <si>
    <t xml:space="preserve">Dried ripe seed of Strychnos nux-vomica L. (Fam. Loganiacea)</t>
  </si>
  <si>
    <t xml:space="preserve">bitter; warm; strongly toxic</t>
  </si>
  <si>
    <t xml:space="preserve">Obscured Homalomena Rhizome</t>
  </si>
  <si>
    <t xml:space="preserve">千年健</t>
  </si>
  <si>
    <t xml:space="preserve">qiānniánjiàn</t>
  </si>
  <si>
    <t xml:space="preserve">Homalomenae Rhizoma</t>
  </si>
  <si>
    <t xml:space="preserve">Dried rhizome of Homalomena occulta (Lour.) Schott (Fam. Araceae)</t>
  </si>
  <si>
    <t xml:space="preserve">bitter, pungent; warm</t>
  </si>
  <si>
    <t xml:space="preserve">Officinal Magnolia Bark</t>
  </si>
  <si>
    <t xml:space="preserve">厚樸</t>
  </si>
  <si>
    <t xml:space="preserve">hòupú</t>
  </si>
  <si>
    <t xml:space="preserve">Magnoliae Officinalis Cortex</t>
  </si>
  <si>
    <t xml:space="preserve">Dried stem bark, root bark or branch bark of Magnolia officinalis Rehd. et Wils. or Magnolia officinalis Rehd. et Wils. var. biloba Rehd. et Wils. (Fam. Magnoliaceae)</t>
  </si>
  <si>
    <t xml:space="preserve">Officinal Magnolia Flower</t>
  </si>
  <si>
    <t xml:space="preserve">厚樸花</t>
  </si>
  <si>
    <t xml:space="preserve">hòupúhuā</t>
  </si>
  <si>
    <t xml:space="preserve">Magnoliae Officinalis Flos</t>
  </si>
  <si>
    <t xml:space="preserve">Dried flower bud of Magnolia officinalis Rehd. et Wils. or Magnolia officinalis Rehd. et Wils. var. biloba Rehd. et Wils. (Fam. Magnoliaceae)</t>
  </si>
  <si>
    <t xml:space="preserve">bitter; slightly warm</t>
  </si>
  <si>
    <t xml:space="preserve">Ophicalcite</t>
  </si>
  <si>
    <t xml:space="preserve">花蕊石</t>
  </si>
  <si>
    <t xml:space="preserve">huārǔishí</t>
  </si>
  <si>
    <t xml:space="preserve">Ophicalcitum</t>
  </si>
  <si>
    <t xml:space="preserve">Serpentine marble of metamorphic group</t>
  </si>
  <si>
    <t xml:space="preserve">sour, astringent; neutral</t>
  </si>
  <si>
    <t xml:space="preserve">Orange Fruit</t>
  </si>
  <si>
    <t xml:space="preserve">枳殼</t>
  </si>
  <si>
    <t xml:space="preserve">zhīké</t>
  </si>
  <si>
    <t xml:space="preserve">Aurantii Fructus</t>
  </si>
  <si>
    <t xml:space="preserve">Dried ripe fruit of Citrus aurantium L. and its cultivated varieties (Fam. Rutaceae)</t>
  </si>
  <si>
    <t xml:space="preserve">bitter, pungent, sour; warm</t>
  </si>
  <si>
    <t xml:space="preserve">Oriental Water Plantain Rhizome</t>
  </si>
  <si>
    <t xml:space="preserve">澤瀉</t>
  </si>
  <si>
    <t xml:space="preserve">zéxiè</t>
  </si>
  <si>
    <t xml:space="preserve">Alismatis Rhizoma</t>
  </si>
  <si>
    <t xml:space="preserve">Dried tuber of Alisma orientalis (Sam.) Juzep. (Fam. Alismataceae)</t>
  </si>
  <si>
    <t xml:space="preserve">Oyster Shell</t>
  </si>
  <si>
    <t xml:space="preserve">牡蠣</t>
  </si>
  <si>
    <t xml:space="preserve">mǔlì</t>
  </si>
  <si>
    <t xml:space="preserve">Ostreae Concha</t>
  </si>
  <si>
    <t xml:space="preserve">Shell of Ostrea gigas Thunberg, Ostrea talienwhanensis Crosse or Ostrea rivularis Gould (Fam. Osteridae)</t>
  </si>
  <si>
    <t xml:space="preserve">salty; slightly cold</t>
  </si>
  <si>
    <t xml:space="preserve">Liver, Kidney, Gallbladder, Bladder</t>
  </si>
  <si>
    <t xml:space="preserve">Pagodatree Flower</t>
  </si>
  <si>
    <t xml:space="preserve">槐花</t>
  </si>
  <si>
    <t xml:space="preserve">huáihuā</t>
  </si>
  <si>
    <t xml:space="preserve">Sophorae Flos</t>
  </si>
  <si>
    <t xml:space="preserve">Dried flower or flower bud of Sophora japonica L. (Fam. Fabaceae)</t>
  </si>
  <si>
    <t xml:space="preserve">Pale Butterflybush Flower</t>
  </si>
  <si>
    <t xml:space="preserve">密蒙花</t>
  </si>
  <si>
    <t xml:space="preserve">mìménghuā</t>
  </si>
  <si>
    <t xml:space="preserve">Buddlejae Flos</t>
  </si>
  <si>
    <t xml:space="preserve">Dried flower bud and its inflorescence of Buddleja officinalis Maxim. (Fam. Loganiaceae)</t>
  </si>
  <si>
    <t xml:space="preserve">Palmleaf Raspberrry Fruit</t>
  </si>
  <si>
    <t xml:space="preserve">覆盆子</t>
  </si>
  <si>
    <t xml:space="preserve">fùpénzǐ</t>
  </si>
  <si>
    <t xml:space="preserve">Rubi Fructus</t>
  </si>
  <si>
    <t xml:space="preserve">Dried ripe fruit of Rubus chingii Hu (Fam. Rosaceae)</t>
  </si>
  <si>
    <t xml:space="preserve">sweet, sour; warm</t>
  </si>
  <si>
    <t xml:space="preserve">Paniculate Bolbostemma</t>
  </si>
  <si>
    <t xml:space="preserve">土貝母</t>
  </si>
  <si>
    <t xml:space="preserve">tǔbèimǔ</t>
  </si>
  <si>
    <t xml:space="preserve">Bolbostematis Rhizoma</t>
  </si>
  <si>
    <t xml:space="preserve">Dried tuber of Bolbostemma paniculatum (Maxim.) Franquet (Fam. Cucurbitaceae)</t>
  </si>
  <si>
    <t xml:space="preserve">Lung, Spleen</t>
  </si>
  <si>
    <t xml:space="preserve">Paniculate Swallowwort Root</t>
  </si>
  <si>
    <t xml:space="preserve">徐長卿</t>
  </si>
  <si>
    <t xml:space="preserve">xúchángqīng</t>
  </si>
  <si>
    <t xml:space="preserve">Cynanchi Paniculati Radix et Rhizoma</t>
  </si>
  <si>
    <t xml:space="preserve">Dried root and rhizome of Cymnanchum paniculatum (Bge.) Kitag. (Fam. Asclepiadaceae)</t>
  </si>
  <si>
    <t xml:space="preserve">Papermulberry Fruit</t>
  </si>
  <si>
    <t xml:space="preserve">楮實子</t>
  </si>
  <si>
    <t xml:space="preserve">chǔshízǐ</t>
  </si>
  <si>
    <t xml:space="preserve">Broussonetiae Fructus</t>
  </si>
  <si>
    <t xml:space="preserve">Dried ripe fruit of Broussonetia papyrifera (L.) Vent. (Fam. Moraceae)</t>
  </si>
  <si>
    <t xml:space="preserve">Paris root</t>
  </si>
  <si>
    <t xml:space="preserve">重樓</t>
  </si>
  <si>
    <t xml:space="preserve">zhònglóu</t>
  </si>
  <si>
    <t xml:space="preserve">Paridis Rhizoma</t>
  </si>
  <si>
    <t xml:space="preserve">Dried rhizome of Paris polyphylla Smith var. yunnanensis (Franch.) Hand.-Mazz. or Paris polyphylla Smith var. chinensis (Franch.) Hara (Fam. Liliaceae)</t>
  </si>
  <si>
    <t xml:space="preserve">bitter; slightly cold; slightly toxic</t>
  </si>
  <si>
    <t xml:space="preserve">Peach Seed</t>
  </si>
  <si>
    <t xml:space="preserve">桃仁</t>
  </si>
  <si>
    <t xml:space="preserve">táorén</t>
  </si>
  <si>
    <t xml:space="preserve">Persicae Semen</t>
  </si>
  <si>
    <t xml:space="preserve">Dried ripe seed of Prunus persica (L.) Batsch or Prunus davidiana (Carr.) Franch. (Fam. Rosaceae)</t>
  </si>
  <si>
    <t xml:space="preserve">Liver, Heart, Large intestine</t>
  </si>
  <si>
    <t xml:space="preserve">Pepperweed Seed, Tansymustard Seed</t>
  </si>
  <si>
    <t xml:space="preserve">葶藶子</t>
  </si>
  <si>
    <t xml:space="preserve">tínglìzǐ</t>
  </si>
  <si>
    <t xml:space="preserve">Lepidii Semen, Descurainiae Semen</t>
  </si>
  <si>
    <t xml:space="preserve">Dried ripe seed of Lepidium apetalum Willd. or Descurainia sophia (L.) Webb ex Prantl (Fam. Cruciferae)</t>
  </si>
  <si>
    <t xml:space="preserve">pungent, bitter; strongly cold</t>
  </si>
  <si>
    <t xml:space="preserve">Perilla Fruit</t>
  </si>
  <si>
    <t xml:space="preserve">紫蘇子</t>
  </si>
  <si>
    <t xml:space="preserve">zǐsūzǐ</t>
  </si>
  <si>
    <t xml:space="preserve">Perillae Fructus</t>
  </si>
  <si>
    <t xml:space="preserve">Dried ripe fruit of Perilla frutescens (L.) Britt. (Fam. Labiatae)</t>
  </si>
  <si>
    <t xml:space="preserve">Perilla leaf</t>
  </si>
  <si>
    <t xml:space="preserve">紫蘇葉</t>
  </si>
  <si>
    <t xml:space="preserve">zǐsūyè</t>
  </si>
  <si>
    <t xml:space="preserve">Perillae Folium</t>
  </si>
  <si>
    <t xml:space="preserve">Dried leaf (or bearing young branches) of Perilla frutescens (L.) Britt. (Fam. Labiatae)</t>
  </si>
  <si>
    <t xml:space="preserve">Perilla Stem</t>
  </si>
  <si>
    <t xml:space="preserve">紫蘇梗</t>
  </si>
  <si>
    <t xml:space="preserve">zǐsūgěng</t>
  </si>
  <si>
    <t xml:space="preserve">Perillae Caulis</t>
  </si>
  <si>
    <t xml:space="preserve">Dried stem of Perilla frutescens (L.) Britt. (Fam. Labiatae)</t>
  </si>
  <si>
    <t xml:space="preserve">Persimmon Calyx</t>
  </si>
  <si>
    <t xml:space="preserve">柿蒂</t>
  </si>
  <si>
    <t xml:space="preserve">shìdì</t>
  </si>
  <si>
    <t xml:space="preserve">Kaki Calyx</t>
  </si>
  <si>
    <t xml:space="preserve">Dried persistent calyx of Diospyros kaki Thunb. (Fam. Ebenaceae)</t>
  </si>
  <si>
    <t xml:space="preserve">Pharbitis Seed</t>
  </si>
  <si>
    <t xml:space="preserve">牽牛子</t>
  </si>
  <si>
    <t xml:space="preserve">qiānníuzǐ</t>
  </si>
  <si>
    <t xml:space="preserve">Pharbitidis Semen</t>
  </si>
  <si>
    <t xml:space="preserve">Dried ripe seed of Pharbitis nil (L.) Choisy or Pharbitis purpurea (L.) Voigt (Fam. Convolvulaceae)</t>
  </si>
  <si>
    <t xml:space="preserve">bitter; cold; toxic</t>
  </si>
  <si>
    <t xml:space="preserve">Pilose Antler</t>
  </si>
  <si>
    <t xml:space="preserve">鹿茸</t>
  </si>
  <si>
    <t xml:space="preserve">lùróng</t>
  </si>
  <si>
    <t xml:space="preserve">Cervi Pantotrichum Cornu</t>
  </si>
  <si>
    <t xml:space="preserve">Young unossified hairy antler of male Cervus nippon Temminck or Cervus elaphus Linnaeus (Fam. Cervidae)</t>
  </si>
  <si>
    <t xml:space="preserve">Pinellia Tuber</t>
  </si>
  <si>
    <t xml:space="preserve">半夏</t>
  </si>
  <si>
    <t xml:space="preserve">bànxià</t>
  </si>
  <si>
    <t xml:space="preserve">Pinelliae Rhizoma</t>
  </si>
  <si>
    <t xml:space="preserve">Dried tuber of Pinellia ternata (Thunb.) Breit. (Fam. Araceae)</t>
  </si>
  <si>
    <t xml:space="preserve">Pipewort Flower</t>
  </si>
  <si>
    <t xml:space="preserve">穀精草</t>
  </si>
  <si>
    <t xml:space="preserve">gǔjīngcǎo</t>
  </si>
  <si>
    <t xml:space="preserve">Eriocauli Flos</t>
  </si>
  <si>
    <t xml:space="preserve">Dried capitulum with peduncle of Eriocaulon buergerianum Koern. (Fam. Eriocaulaceae)</t>
  </si>
  <si>
    <t xml:space="preserve">pungent, sweet; neutral</t>
  </si>
  <si>
    <t xml:space="preserve">Plantain Seed</t>
  </si>
  <si>
    <t xml:space="preserve">車前子</t>
  </si>
  <si>
    <t xml:space="preserve">chēqiánzǐ</t>
  </si>
  <si>
    <t xml:space="preserve">Plantaginis Semen</t>
  </si>
  <si>
    <t xml:space="preserve">Dried ripe seed of Plantago asiatica L. or Plantago depressa Willd. (Fam. Plantaginaceae)</t>
  </si>
  <si>
    <t xml:space="preserve">Liver, Kidney, Lung, Small intestine</t>
  </si>
  <si>
    <t xml:space="preserve">Platycodon Root</t>
  </si>
  <si>
    <t xml:space="preserve">桔梗</t>
  </si>
  <si>
    <t xml:space="preserve">jiégěng</t>
  </si>
  <si>
    <t xml:space="preserve">Platycodonis Radix</t>
  </si>
  <si>
    <t xml:space="preserve">Dried root of Platycodon grandiflorum (Jacq.) A. DC. (Fam. Campanulaceae)</t>
  </si>
  <si>
    <t xml:space="preserve">Plum Flower</t>
  </si>
  <si>
    <t xml:space="preserve">梅花</t>
  </si>
  <si>
    <t xml:space="preserve">méihuā</t>
  </si>
  <si>
    <t xml:space="preserve">Mume Flos</t>
  </si>
  <si>
    <t xml:space="preserve">Dried flower bud of Prunus mume (Sieb.) Sieb. et Zucc. (Fam. Rosaceae)</t>
  </si>
  <si>
    <t xml:space="preserve">slightly sour, astringent; neutral</t>
  </si>
  <si>
    <t xml:space="preserve">Liver, Stomach, Lung</t>
  </si>
  <si>
    <t xml:space="preserve">Pokeberry Root</t>
  </si>
  <si>
    <t xml:space="preserve">商陸</t>
  </si>
  <si>
    <t xml:space="preserve">shānglù</t>
  </si>
  <si>
    <t xml:space="preserve">Phytolaccae Radix</t>
  </si>
  <si>
    <t xml:space="preserve">Dried root of Phytolacca acinosa Roxb. or Phytolacca americana L. (Fam. Phytolaccaceae)</t>
  </si>
  <si>
    <t xml:space="preserve">Lung, Spleen, Kidney, Large intestine</t>
  </si>
  <si>
    <t xml:space="preserve">Pomegranate Rind</t>
  </si>
  <si>
    <t xml:space="preserve">石榴皮</t>
  </si>
  <si>
    <t xml:space="preserve">shílíupí</t>
  </si>
  <si>
    <t xml:space="preserve">Granati Pericarpium</t>
  </si>
  <si>
    <t xml:space="preserve">Dried pericarp of Punica granatum L. (Fam. Punicaceae)</t>
  </si>
  <si>
    <t xml:space="preserve">sour, astringent; warm</t>
  </si>
  <si>
    <t xml:space="preserve">Prepared Common Monkshood Daughter Root</t>
  </si>
  <si>
    <t xml:space="preserve">製附子</t>
  </si>
  <si>
    <t xml:space="preserve">zhìfùzǐ</t>
  </si>
  <si>
    <t xml:space="preserve">Aconiti Lateralis Praeparata Radix</t>
  </si>
  <si>
    <t xml:space="preserve">Processed daughter root of Aconitum carmichaeli Debx. (Fam. Ranunculaceae)</t>
  </si>
  <si>
    <t xml:space="preserve">pungent, sweet; strongly hot; toxic</t>
  </si>
  <si>
    <t xml:space="preserve">Heart, Kidney, Spleen</t>
  </si>
  <si>
    <t xml:space="preserve">Prepared Common Monkshood Mother Root</t>
  </si>
  <si>
    <t xml:space="preserve">製川烏</t>
  </si>
  <si>
    <t xml:space="preserve">zhìchuānwū</t>
  </si>
  <si>
    <t xml:space="preserve">Aconiti Praeparata Radix</t>
  </si>
  <si>
    <t xml:space="preserve">Processed mother root of Aconitum carmichaeli Debx. (Fam. Ranunculaceae)</t>
  </si>
  <si>
    <t xml:space="preserve">pungent, bitter; hot; toxic</t>
  </si>
  <si>
    <t xml:space="preserve">Heart, Liver, Kidney, Spleen</t>
  </si>
  <si>
    <t xml:space="preserve">Prepared Dried Ginger</t>
  </si>
  <si>
    <t xml:space="preserve">炮薑</t>
  </si>
  <si>
    <t xml:space="preserve">pàojiāng</t>
  </si>
  <si>
    <t xml:space="preserve">Zingiberis Praeparatum Rhizoma</t>
  </si>
  <si>
    <t xml:space="preserve">Scald the dried Ginger with sand</t>
  </si>
  <si>
    <t xml:space="preserve">Spleen, Stomach, Kidney, Heart, Lung</t>
  </si>
  <si>
    <t xml:space="preserve">Prepared Fleeceflower Root</t>
  </si>
  <si>
    <t xml:space="preserve">製何首烏</t>
  </si>
  <si>
    <t xml:space="preserve">zhìhéshǒuwū</t>
  </si>
  <si>
    <t xml:space="preserve">Polygoni Multiflori Praeparata Radix</t>
  </si>
  <si>
    <t xml:space="preserve">Dried prepared root of Polygonum multiflorum Thunb. (Fam. Polygonaceae)</t>
  </si>
  <si>
    <t xml:space="preserve">bitter, sweet, astringent; warm</t>
  </si>
  <si>
    <t xml:space="preserve">Prepared Liquorice Root</t>
  </si>
  <si>
    <t xml:space="preserve">炙甘草</t>
  </si>
  <si>
    <t xml:space="preserve">zhìgāncǎo</t>
  </si>
  <si>
    <t xml:space="preserve">Glycyrrhizae Praeparata cum Melle Radix et Rhizoma</t>
  </si>
  <si>
    <t xml:space="preserve">Processed and dried root and rhizome of Glycyrrhiza uralensis Fish., Glycyrrhiza inflata Bat. or Glycyrrhiza glabra L. (Fam. Fabaceae)</t>
  </si>
  <si>
    <t xml:space="preserve">Heart, Lung, Spleen, Stomach</t>
  </si>
  <si>
    <t xml:space="preserve">Prepared Milkvetch Root</t>
  </si>
  <si>
    <t xml:space="preserve">炙黃芪</t>
  </si>
  <si>
    <t xml:space="preserve">zhìhuángqí</t>
  </si>
  <si>
    <t xml:space="preserve">Astragali praeparata cum Melle Radix</t>
  </si>
  <si>
    <t xml:space="preserve">Prepared dired root of Astragalus membranaceus (Fisch.) Bge. var. mongholicus (Bge.) Hsiao or Astragalus membranaceus (Fisch.) Bge. (Fam. Fabaceae)</t>
  </si>
  <si>
    <t xml:space="preserve">Prepared Rehmannia Root</t>
  </si>
  <si>
    <t xml:space="preserve">熟地黃</t>
  </si>
  <si>
    <t xml:space="preserve">shúdìhuáng</t>
  </si>
  <si>
    <t xml:space="preserve">Rehmanniae Praeparata Radix</t>
  </si>
  <si>
    <t xml:space="preserve">Prepared dried root tuber of Rehmannia glutinosa Libosch. (Fam. Scrophulariaceae)</t>
  </si>
  <si>
    <t xml:space="preserve">sweet; slightly warm</t>
  </si>
  <si>
    <t xml:space="preserve">huājiāo</t>
  </si>
  <si>
    <t xml:space="preserve">Zanthoxyli Pericarpium</t>
  </si>
  <si>
    <t xml:space="preserve">Dried pericarp of ripe fruit of Zanthoxylum schinifolium Sieb. et. Zucc. or Zanthoxylum bungeanum Maxim. (Fam. Rutaceae)</t>
  </si>
  <si>
    <t xml:space="preserve">Prince's-feather Fruit</t>
  </si>
  <si>
    <t xml:space="preserve">水紅花子</t>
  </si>
  <si>
    <t xml:space="preserve">shǔihónghuāzǐ</t>
  </si>
  <si>
    <t xml:space="preserve">Polygoni Orientalis Fructus</t>
  </si>
  <si>
    <t xml:space="preserve">Dried ripe fruit of Polygonum orientale L. (Fam. Polygonaceae)</t>
  </si>
  <si>
    <t xml:space="preserve">Puff-ball</t>
  </si>
  <si>
    <t xml:space="preserve">馬勃</t>
  </si>
  <si>
    <t xml:space="preserve">mǎbó</t>
  </si>
  <si>
    <t xml:space="preserve">Lasiosphaera Seu Calvatia</t>
  </si>
  <si>
    <t xml:space="preserve">Dried sporophore of Lasiosphaera fenzlii Reich., Calvatia gigantea (Batsch ex Pers.) Lloyd or Calvatia lilacina (Mont. Et Berk.) Lloyd (Fam. Lycoperdaceae)</t>
  </si>
  <si>
    <t xml:space="preserve">Puncturevine Caltrop Fruit</t>
  </si>
  <si>
    <t xml:space="preserve">蒺藜</t>
  </si>
  <si>
    <t xml:space="preserve">jílí</t>
  </si>
  <si>
    <t xml:space="preserve">Tribuli Fructus</t>
  </si>
  <si>
    <t xml:space="preserve">Dried ripe fruit of Tribulus terrestris L. (Fam. Zygophyllaceae)</t>
  </si>
  <si>
    <t xml:space="preserve">Purslane Herb</t>
  </si>
  <si>
    <t xml:space="preserve">馬齒莧</t>
  </si>
  <si>
    <t xml:space="preserve">mǎchǐxiàn</t>
  </si>
  <si>
    <t xml:space="preserve">Portulacae Herba</t>
  </si>
  <si>
    <t xml:space="preserve">Dried aerial part of Portulaca oleracea L. (Fam. Portulacaceae)</t>
  </si>
  <si>
    <t xml:space="preserve">sour; cold</t>
  </si>
  <si>
    <t xml:space="preserve">Pyrola Herb</t>
  </si>
  <si>
    <t xml:space="preserve">鹿銜草</t>
  </si>
  <si>
    <t xml:space="preserve">lùxiáncǎo</t>
  </si>
  <si>
    <t xml:space="preserve">Pyrolae Herba</t>
  </si>
  <si>
    <t xml:space="preserve">Dried herb of Pyrola calliantha H. Andres or Pyrola decorata H. Andres (Fam. Pyrolaceae)</t>
  </si>
  <si>
    <t xml:space="preserve">Radde Anemone Rhizome</t>
  </si>
  <si>
    <t xml:space="preserve">兩頭尖</t>
  </si>
  <si>
    <t xml:space="preserve">liǎngtóujiān</t>
  </si>
  <si>
    <t xml:space="preserve">Anemones Raddeanae Rhizoma</t>
  </si>
  <si>
    <t xml:space="preserve">Dried rhizome of Anemone raddeana Regel (Fam. Ranunculaceae)</t>
  </si>
  <si>
    <t xml:space="preserve">Spleen</t>
  </si>
  <si>
    <t xml:space="preserve">Radish Seed</t>
  </si>
  <si>
    <t xml:space="preserve">萊菔子</t>
  </si>
  <si>
    <t xml:space="preserve">láifúzǐ</t>
  </si>
  <si>
    <t xml:space="preserve">Raphani Semen</t>
  </si>
  <si>
    <t xml:space="preserve">Dried ripe seed of Raphanus sativus L. (Fam. Cruciferae)</t>
  </si>
  <si>
    <t xml:space="preserve">Rangooncreeper Fruit</t>
  </si>
  <si>
    <t xml:space="preserve">使君子</t>
  </si>
  <si>
    <t xml:space="preserve">shǐjūnzǐ</t>
  </si>
  <si>
    <t xml:space="preserve">Quisqualis Fructus</t>
  </si>
  <si>
    <t xml:space="preserve">Dried ripe fruit of Quisqualis indica L. (Fam. Combretaceae)</t>
  </si>
  <si>
    <t xml:space="preserve">Red Ginseng</t>
  </si>
  <si>
    <t xml:space="preserve">紅參</t>
  </si>
  <si>
    <t xml:space="preserve">hóngcān</t>
  </si>
  <si>
    <t xml:space="preserve">Ginseng Rubra Radix</t>
  </si>
  <si>
    <t xml:space="preserve">Dried steamed and dried root of cultivar of Panax ginseng C.A. Mey. (Fam. Araliaceae)</t>
  </si>
  <si>
    <t xml:space="preserve">slightly bitter, sweet; warm</t>
  </si>
  <si>
    <t xml:space="preserve">Red Halloysite</t>
  </si>
  <si>
    <t xml:space="preserve">赤石脂</t>
  </si>
  <si>
    <t xml:space="preserve">chìshízhī</t>
  </si>
  <si>
    <t xml:space="preserve">Rubrum Halloysitum</t>
  </si>
  <si>
    <t xml:space="preserve">Mineral of silicates of polyhydrate kaolinite group, containing mainly hydrated aluminium silicate [Al4(Si4O10)(OH)8‧4H2O]</t>
  </si>
  <si>
    <t xml:space="preserve">sweet, sour, astringent; warm</t>
  </si>
  <si>
    <t xml:space="preserve">Red Peony Root</t>
  </si>
  <si>
    <t xml:space="preserve">赤芍</t>
  </si>
  <si>
    <t xml:space="preserve">chìsháo</t>
  </si>
  <si>
    <t xml:space="preserve">Paeoniae Rubra Radix</t>
  </si>
  <si>
    <t xml:space="preserve">Dried root of Paeonia lactiflora Pall. or Paeonia veitchii Lynch (Fam. Ranunculaceae)</t>
  </si>
  <si>
    <t xml:space="preserve">Red Tangerine Peel</t>
  </si>
  <si>
    <t xml:space="preserve">橘紅</t>
  </si>
  <si>
    <t xml:space="preserve">júhóng</t>
  </si>
  <si>
    <t xml:space="preserve">Citri Reticulatae Exocarpium</t>
  </si>
  <si>
    <t xml:space="preserve">Dried exocarp of Citrus reticulata Blanco (Fam. Rutaceae)</t>
  </si>
  <si>
    <t xml:space="preserve">Reed Rhizome</t>
  </si>
  <si>
    <t xml:space="preserve">蘆根</t>
  </si>
  <si>
    <t xml:space="preserve">lúgēn</t>
  </si>
  <si>
    <t xml:space="preserve">Phragmitis Rhizoma</t>
  </si>
  <si>
    <t xml:space="preserve">Fresh or dried rhizome of Phragmites communis Trin. (Fam. Gramineae)</t>
  </si>
  <si>
    <t xml:space="preserve">Rehmannia Root</t>
  </si>
  <si>
    <t xml:space="preserve">地黃</t>
  </si>
  <si>
    <t xml:space="preserve">dìhuáng</t>
  </si>
  <si>
    <t xml:space="preserve">Rehmanniae Radix</t>
  </si>
  <si>
    <t xml:space="preserve">Dried root tuber of Rehmannia glutinosa Libosch. (Fam. Scrophulariaceae)</t>
  </si>
  <si>
    <t xml:space="preserve">Rhubarb</t>
  </si>
  <si>
    <t xml:space="preserve">大黃</t>
  </si>
  <si>
    <t xml:space="preserve">dàhuáng</t>
  </si>
  <si>
    <t xml:space="preserve">Rhei Radix et Rhizoma</t>
  </si>
  <si>
    <t xml:space="preserve">Dried root and rhizome of Rheum palmatum L., Rheum tanguticum Maxim. ex Balf. or Rheum officinale Baill. (Fam. Polygonaceae)</t>
  </si>
  <si>
    <t xml:space="preserve">Liver, Spleen, Pericardium, Stomach, Large intestine</t>
  </si>
  <si>
    <t xml:space="preserve">Ricepaperplant Pith</t>
  </si>
  <si>
    <t xml:space="preserve">通草</t>
  </si>
  <si>
    <t xml:space="preserve">tōngcǎo</t>
  </si>
  <si>
    <t xml:space="preserve">Tetrapanacis Medulla</t>
  </si>
  <si>
    <t xml:space="preserve">Dried stem pith of Tetrapanax papyriferus (Hook.) K. Koch (Fam. Araliaceae)</t>
  </si>
  <si>
    <t xml:space="preserve">Rose Flower</t>
  </si>
  <si>
    <t xml:space="preserve">玫瑰花</t>
  </si>
  <si>
    <t xml:space="preserve">méigūihuā</t>
  </si>
  <si>
    <t xml:space="preserve">Rosae Rugosae Flos</t>
  </si>
  <si>
    <t xml:space="preserve">Dried flower bud of Rosa rugosa Thunb. (Fam. Rosaceae)</t>
  </si>
  <si>
    <t xml:space="preserve">SanQi</t>
  </si>
  <si>
    <t xml:space="preserve">三七</t>
  </si>
  <si>
    <t xml:space="preserve">sānqī</t>
  </si>
  <si>
    <t xml:space="preserve">Notoginseng Radix et Rhizoma</t>
  </si>
  <si>
    <t xml:space="preserve">Dried root and rhizome of Panax notoginseng (Burk.) F.H. Chen (Fam. Araliaceae)</t>
  </si>
  <si>
    <t xml:space="preserve">Sargentgloryvine Stem</t>
  </si>
  <si>
    <t xml:space="preserve">大血藤</t>
  </si>
  <si>
    <t xml:space="preserve">dàxiěténg</t>
  </si>
  <si>
    <t xml:space="preserve">Sargentodoxae Caulis</t>
  </si>
  <si>
    <t xml:space="preserve">Dried lianoid stem of Sargentodoxa cuneata (Oliv.) Rehd. et Wils. (Fam. Lardizabalaceae)</t>
  </si>
  <si>
    <t xml:space="preserve">Large intestine, Liver</t>
  </si>
  <si>
    <t xml:space="preserve">Scorpion</t>
  </si>
  <si>
    <t xml:space="preserve">全蠍</t>
  </si>
  <si>
    <t xml:space="preserve">quánxiē</t>
  </si>
  <si>
    <t xml:space="preserve">Scorpio</t>
  </si>
  <si>
    <t xml:space="preserve">Dried body of Buthus martensii Karsch (Fam. Buthidae)</t>
  </si>
  <si>
    <t xml:space="preserve">pungent; neutral; toxic</t>
  </si>
  <si>
    <t xml:space="preserve">Seaweed</t>
  </si>
  <si>
    <t xml:space="preserve">海藻</t>
  </si>
  <si>
    <t xml:space="preserve">hǎizǎo</t>
  </si>
  <si>
    <t xml:space="preserve">Sargassum</t>
  </si>
  <si>
    <t xml:space="preserve">Dried alga of Sargassum pallidum (Turn.) C. Ag. or Sargassum fusiforme (Harv.) Setch. (Fam. Sargassaceae)</t>
  </si>
  <si>
    <t xml:space="preserve">Sevenlobed Yam Rhizome</t>
  </si>
  <si>
    <t xml:space="preserve">綿萆薢</t>
  </si>
  <si>
    <t xml:space="preserve">miánpìjiē</t>
  </si>
  <si>
    <t xml:space="preserve">Dioscoreae Septemlobae Rhizoma</t>
  </si>
  <si>
    <t xml:space="preserve">Dried rhizome of Dioscorea septemloba Thunb. or Dioscorea futschauensis Uline ex R. Kunth (Fam. Dioscoreaceae)</t>
  </si>
  <si>
    <t xml:space="preserve">Sharpleaf Glangal Fruit</t>
  </si>
  <si>
    <t xml:space="preserve">益智</t>
  </si>
  <si>
    <t xml:space="preserve">yìzhì</t>
  </si>
  <si>
    <t xml:space="preserve">Alpiniae Oxyphyllae Fructus</t>
  </si>
  <si>
    <t xml:space="preserve">Dried ripe fruit of Alpinia oxyphylla Miq. (Fam. Zingiberaceae)</t>
  </si>
  <si>
    <t xml:space="preserve">Shearer's Pyrrosia Leaf</t>
  </si>
  <si>
    <t xml:space="preserve">石韋</t>
  </si>
  <si>
    <t xml:space="preserve">shíwéi</t>
  </si>
  <si>
    <t xml:space="preserve">Pyrrosiae Folium</t>
  </si>
  <si>
    <t xml:space="preserve">Dried leaf of Pyrrosia sheareri (Bak.) Ching, Pyrrosia lingua (Thunb.) Farwell or Pyrrosia petiolosa (Christ) Ching (Fam. Polypodiaceae)</t>
  </si>
  <si>
    <t xml:space="preserve">Shinyleaf Pricklyash Root</t>
  </si>
  <si>
    <t xml:space="preserve">兩面針</t>
  </si>
  <si>
    <t xml:space="preserve">liǎngmiànzhēn</t>
  </si>
  <si>
    <t xml:space="preserve">Zanthoxyli Radix</t>
  </si>
  <si>
    <t xml:space="preserve">Dried root of Zanthoxylum nitidum (Roxb.) DC. (Fam. Rutaceae)</t>
  </si>
  <si>
    <t xml:space="preserve">bitter, pungent; neutral; slightly toxic</t>
  </si>
  <si>
    <t xml:space="preserve">Shrub Chastetree Fruit</t>
  </si>
  <si>
    <t xml:space="preserve">蔓荊子</t>
  </si>
  <si>
    <t xml:space="preserve">mànjīngzǐ</t>
  </si>
  <si>
    <t xml:space="preserve">Viticis Fructus</t>
  </si>
  <si>
    <t xml:space="preserve">Dried ripe fruit of Vitex trifolia L. var. simplicifolia Cham. or Vitex trifolia L. (Fam. Verbenaceae)</t>
  </si>
  <si>
    <t xml:space="preserve">Bladder, Liver, Stomach</t>
  </si>
  <si>
    <t xml:space="preserve">Siberian Cocklebur Fruit</t>
  </si>
  <si>
    <t xml:space="preserve">蒼耳子</t>
  </si>
  <si>
    <t xml:space="preserve">cāngěrzǐ</t>
  </si>
  <si>
    <t xml:space="preserve">Xanthii Fructus</t>
  </si>
  <si>
    <t xml:space="preserve">Dried ripe bur with involucre of Xanthium sibiricum Patr. (Fam. Compositae)</t>
  </si>
  <si>
    <t xml:space="preserve">pungent, bitter; warm; toxic</t>
  </si>
  <si>
    <t xml:space="preserve">Siegesbeckia Herb</t>
  </si>
  <si>
    <t xml:space="preserve">豨薟草</t>
  </si>
  <si>
    <t xml:space="preserve">xīliǎncǎo</t>
  </si>
  <si>
    <t xml:space="preserve">Siegesbeckiae Herba</t>
  </si>
  <si>
    <t xml:space="preserve">Dried aerial part of Siegesbeckia orientalis L., Siegesbeckia pubescens Makino or Siegesbeckia glabrescens Makino (Fam. Compositae)</t>
  </si>
  <si>
    <t xml:space="preserve">Silktree Albizia Bark</t>
  </si>
  <si>
    <t xml:space="preserve">合歡皮</t>
  </si>
  <si>
    <t xml:space="preserve">héhuānpí</t>
  </si>
  <si>
    <t xml:space="preserve">Albiziae Cortex</t>
  </si>
  <si>
    <t xml:space="preserve">Dried stem bark of Albizia julibrissin Durazz. (Fam. Fabaceae)</t>
  </si>
  <si>
    <t xml:space="preserve">Liver, Heart, Lung</t>
  </si>
  <si>
    <t xml:space="preserve">Slenderstyle Acanthopanax Bark</t>
  </si>
  <si>
    <t xml:space="preserve">五加皮</t>
  </si>
  <si>
    <t xml:space="preserve">wǔjiāpí</t>
  </si>
  <si>
    <t xml:space="preserve">Acanthopanacis Cortex</t>
  </si>
  <si>
    <t xml:space="preserve">Dried root bark of Acanthopanax gracilistylus W. W. Smith (Fam. Araliaceae)</t>
  </si>
  <si>
    <t xml:space="preserve">Small Centipeda Herb</t>
  </si>
  <si>
    <t xml:space="preserve">鵝不食草</t>
  </si>
  <si>
    <t xml:space="preserve">ébùshícǎo</t>
  </si>
  <si>
    <t xml:space="preserve">Centipedae Herba</t>
  </si>
  <si>
    <t xml:space="preserve">Dried herb of Centipeda minima (L.) A. Br. et Aschers (Fam. Compositae)</t>
  </si>
  <si>
    <t xml:space="preserve">Smoked Plum</t>
  </si>
  <si>
    <t xml:space="preserve">烏梅</t>
  </si>
  <si>
    <t xml:space="preserve">wūméi</t>
  </si>
  <si>
    <t xml:space="preserve">Mume Fructus</t>
  </si>
  <si>
    <t xml:space="preserve">Dried ripe fruit of Prunus mume (Sieb.) Sieb. et Zucc. (Fam. Rosaceae)</t>
  </si>
  <si>
    <t xml:space="preserve">astringent, sour; neutral</t>
  </si>
  <si>
    <t xml:space="preserve">Liver, Spleen, Lung, Large intestine</t>
  </si>
  <si>
    <t xml:space="preserve">Snake Slough</t>
  </si>
  <si>
    <t xml:space="preserve">蛇蛻</t>
  </si>
  <si>
    <t xml:space="preserve">shétùi</t>
  </si>
  <si>
    <t xml:space="preserve">Serpentis Periostracum</t>
  </si>
  <si>
    <t xml:space="preserve">Dried epidermal membrance of Elaphe taeniura Cope, Elaphe carinata (Guenther) or Zoaocys dhumnades (Cantor) (Fam. Colubridae)</t>
  </si>
  <si>
    <t xml:space="preserve">salty, sweet; neutral</t>
  </si>
  <si>
    <t xml:space="preserve">Snakegourd Fruit</t>
  </si>
  <si>
    <t xml:space="preserve">瓜蔞</t>
  </si>
  <si>
    <t xml:space="preserve">guālóu</t>
  </si>
  <si>
    <t xml:space="preserve">Trichosanthis Fructus</t>
  </si>
  <si>
    <t xml:space="preserve">Dried fruit of Trichosanthes kirilowii Maxim. or Trichosanthes rosthornii Harms (Fam. Cucurbitaceae)</t>
  </si>
  <si>
    <t xml:space="preserve">sweet, slightly bitter; cold</t>
  </si>
  <si>
    <t xml:space="preserve">Snakegourd Root</t>
  </si>
  <si>
    <t xml:space="preserve">天花粉</t>
  </si>
  <si>
    <t xml:space="preserve">tiānhuāfěn</t>
  </si>
  <si>
    <t xml:space="preserve">Trichosanthis Radix</t>
  </si>
  <si>
    <t xml:space="preserve">Dried root of Trichosanthes kirilowii Maxim. or Trichosanthes rosthornii Harms (Fam. Cucurbitaceae)</t>
  </si>
  <si>
    <t xml:space="preserve">Snow Lotus Herb</t>
  </si>
  <si>
    <t xml:space="preserve">天山雪蓮</t>
  </si>
  <si>
    <t xml:space="preserve">tiānshānxuělián</t>
  </si>
  <si>
    <t xml:space="preserve">Saussureae Involucratae Herba</t>
  </si>
  <si>
    <t xml:space="preserve">Dried aerial part of Saussurea involucrate (Kar. et Kir.) Sch. Bip. (Fam. Compositae)</t>
  </si>
  <si>
    <t xml:space="preserve">slightly bitter; warm</t>
  </si>
  <si>
    <t xml:space="preserve">Snowbellleaf Tickclover Herb</t>
  </si>
  <si>
    <t xml:space="preserve">廣金錢草</t>
  </si>
  <si>
    <t xml:space="preserve">guǎngjīnqiáncǎo</t>
  </si>
  <si>
    <t xml:space="preserve">Desmodii Styracifolii Herba</t>
  </si>
  <si>
    <t xml:space="preserve">Dried aerial part of Desmodium stryracifolium (Osb.) Merr. (Fam. Fabaceae)</t>
  </si>
  <si>
    <t xml:space="preserve">Sodium Sulfate</t>
  </si>
  <si>
    <t xml:space="preserve">芒硝</t>
  </si>
  <si>
    <t xml:space="preserve">mángxiāo</t>
  </si>
  <si>
    <t xml:space="preserve">Natrii Sulfas</t>
  </si>
  <si>
    <t xml:space="preserve">Crystalline substance purified from a mineral of sulfates of Glauber's salts group, containing mainly hydrated sodium sulfate (Na2SO4‧10H2O)</t>
  </si>
  <si>
    <t xml:space="preserve">Solomonseal Rhizome</t>
  </si>
  <si>
    <t xml:space="preserve">黃精</t>
  </si>
  <si>
    <t xml:space="preserve">huángjīng</t>
  </si>
  <si>
    <t xml:space="preserve">Polygonati Rhizoma</t>
  </si>
  <si>
    <t xml:space="preserve">Dried rhizome of Polygonatum kingianum Coll. et Hemsl., Polygonatum sibirium Red. or Polygonatum cyrtonema Hua (Fam. Liliaceae)</t>
  </si>
  <si>
    <t xml:space="preserve">Songaria Cynomorium Herb</t>
  </si>
  <si>
    <t xml:space="preserve">鎖陽</t>
  </si>
  <si>
    <t xml:space="preserve">suǒyáng</t>
  </si>
  <si>
    <t xml:space="preserve">Cynomorii Herba</t>
  </si>
  <si>
    <t xml:space="preserve">Dried fleshy stem of Cynomoerium songaricum Rupr. (Fam. Cynomoriaceae)</t>
  </si>
  <si>
    <t xml:space="preserve">Spleen, Kidney, Large intestine</t>
  </si>
  <si>
    <t xml:space="preserve">Spikemoss</t>
  </si>
  <si>
    <t xml:space="preserve">卷柏</t>
  </si>
  <si>
    <t xml:space="preserve">juànbǎi</t>
  </si>
  <si>
    <t xml:space="preserve">Selaginellae Herba</t>
  </si>
  <si>
    <t xml:space="preserve">Dried herb of Selaginella tamariscina (Beauv.) Spring or Selaginella pulvinata (Hook. et Grev.) Maxim. (Fam. Selaginellaceae)</t>
  </si>
  <si>
    <t xml:space="preserve">Spine Date Seed</t>
  </si>
  <si>
    <t xml:space="preserve">酸棗仁</t>
  </si>
  <si>
    <t xml:space="preserve">suānzǎorén</t>
  </si>
  <si>
    <t xml:space="preserve">Ziziphi Spinosae Semen</t>
  </si>
  <si>
    <t xml:space="preserve">Dried ripe seed of Ziziphus jujuba Mill. var. spinosa (Bunge) Hu ex H.F. Chou (Fam. Rhamnaceae)</t>
  </si>
  <si>
    <t xml:space="preserve">sweet, sour; neutral</t>
  </si>
  <si>
    <t xml:space="preserve">Liver, Gallbladder, Heart</t>
  </si>
  <si>
    <t xml:space="preserve">Stachyurus Pith</t>
  </si>
  <si>
    <t xml:space="preserve">小通草</t>
  </si>
  <si>
    <t xml:space="preserve">xiǎotōngcǎo</t>
  </si>
  <si>
    <t xml:space="preserve">Stachyur Medulla</t>
  </si>
  <si>
    <t xml:space="preserve">Dried stem pith of Stachyurus himalaicus Hook. f. et Thoms. or Stachyurus chinensis Franch. (Fam. Stachyuraceae)</t>
  </si>
  <si>
    <t xml:space="preserve">Starwort Root</t>
  </si>
  <si>
    <t xml:space="preserve">銀柴胡</t>
  </si>
  <si>
    <t xml:space="preserve">yíncháihú</t>
  </si>
  <si>
    <t xml:space="preserve">Stellariae Radix</t>
  </si>
  <si>
    <t xml:space="preserve">Dried root of Stellaria dichotoma L. var. lanceolata Bge. (Fam. Caryophyllaceae)</t>
  </si>
  <si>
    <t xml:space="preserve">Stemona Root</t>
  </si>
  <si>
    <t xml:space="preserve">百部</t>
  </si>
  <si>
    <t xml:space="preserve">bǎibù</t>
  </si>
  <si>
    <t xml:space="preserve">Stemonae Radix</t>
  </si>
  <si>
    <t xml:space="preserve">Dried root tuber of Stemona sessilifolia (Miq.) Miq., Stemona japonica (Bl.) Miq. or Stemona tuberosa Lour. (Fam. Stemonaceae)</t>
  </si>
  <si>
    <t xml:space="preserve">sweet, bitter; slightly warm</t>
  </si>
  <si>
    <t xml:space="preserve">Stiff Silkworm</t>
  </si>
  <si>
    <t xml:space="preserve">僵蠶</t>
  </si>
  <si>
    <t xml:space="preserve">jiāngcán</t>
  </si>
  <si>
    <t xml:space="preserve">Batryticatus Bombyx</t>
  </si>
  <si>
    <t xml:space="preserve">Dried body of the 4-5 stage larva of Bombyx mori Linnaeus. (Fam. Bombycidae) died of infection (or artificial infection) of Beauveria bassiana (Bals.) Vuillant</t>
  </si>
  <si>
    <t xml:space="preserve">pungent, salty; neutral</t>
  </si>
  <si>
    <t xml:space="preserve">Stringy Stonecrop Herb</t>
  </si>
  <si>
    <t xml:space="preserve">垂盆草</t>
  </si>
  <si>
    <t xml:space="preserve">chúipéncǎo</t>
  </si>
  <si>
    <t xml:space="preserve">Sedi Herba</t>
  </si>
  <si>
    <t xml:space="preserve">Fresh or dried herb of Sedum sarmentosum Bunge (Fam. Crassulaceae)</t>
  </si>
  <si>
    <t xml:space="preserve">Liver, Gallbladder, Small intestine</t>
  </si>
  <si>
    <t xml:space="preserve">Strink-bug</t>
  </si>
  <si>
    <t xml:space="preserve">九香蟲</t>
  </si>
  <si>
    <t xml:space="preserve">jǐuxiāngchóng</t>
  </si>
  <si>
    <t xml:space="preserve">Aspongopus</t>
  </si>
  <si>
    <t xml:space="preserve">Dried body of Aspongopus chinensis Dallas (Fam. Pentatomidae)</t>
  </si>
  <si>
    <t xml:space="preserve">Spatholobus suberectus</t>
  </si>
  <si>
    <t xml:space="preserve">Dunn</t>
  </si>
  <si>
    <t xml:space="preserve">Suberect Spatholobus Stem</t>
  </si>
  <si>
    <t xml:space="preserve">雞血藤</t>
  </si>
  <si>
    <t xml:space="preserve">jīxiěténg</t>
  </si>
  <si>
    <t xml:space="preserve">Spatholobi Caulis</t>
  </si>
  <si>
    <t xml:space="preserve">Dried lianoid stem of Spatholobus suberectus Dunn (Fam. Fabaceae)</t>
  </si>
  <si>
    <t xml:space="preserve">bitter, sweet; warm</t>
  </si>
  <si>
    <t xml:space="preserve">Sweet Wormwood Herb</t>
  </si>
  <si>
    <t xml:space="preserve">青蒿</t>
  </si>
  <si>
    <t xml:space="preserve">qīnghāo</t>
  </si>
  <si>
    <t xml:space="preserve">Artemisiae Annuae Herba</t>
  </si>
  <si>
    <t xml:space="preserve">Dried aerial part of Artemisia annus L. (Fam. Compostae)</t>
  </si>
  <si>
    <t xml:space="preserve">Szechwan Chinaberry Fruit</t>
  </si>
  <si>
    <t xml:space="preserve">川楝子</t>
  </si>
  <si>
    <t xml:space="preserve">chuānliànzǐ</t>
  </si>
  <si>
    <t xml:space="preserve">Toosendan Fructus</t>
  </si>
  <si>
    <t xml:space="preserve">Dried ripe fruit of Melia toosendan Sieb. et Zucc. (Fam. Meliaceae)</t>
  </si>
  <si>
    <t xml:space="preserve">Liver, Small intestine, Bladder</t>
  </si>
  <si>
    <t xml:space="preserve">Szechwan Lovage Rhizome</t>
  </si>
  <si>
    <t xml:space="preserve">川芎</t>
  </si>
  <si>
    <t xml:space="preserve">chuānqiōng</t>
  </si>
  <si>
    <t xml:space="preserve">Chuanxiong Rhizoma</t>
  </si>
  <si>
    <t xml:space="preserve">Dried rhizome of Ligusticum chuanxiong Hort. (Fam. Apiaceae)</t>
  </si>
  <si>
    <t xml:space="preserve">Liver, Pericardium, Gallbladder</t>
  </si>
  <si>
    <t xml:space="preserve">Tabasheer</t>
  </si>
  <si>
    <t xml:space="preserve">天竺黃</t>
  </si>
  <si>
    <t xml:space="preserve">tiānzhúhuáng</t>
  </si>
  <si>
    <t xml:space="preserve">Bambusae Concretio Silicea</t>
  </si>
  <si>
    <t xml:space="preserve">Dried masses of secretion in stem of Bambusa testilis McClure or Schizostachyum chinense Rendle (Fam. Gramineae)</t>
  </si>
  <si>
    <t xml:space="preserve">Talc</t>
  </si>
  <si>
    <t xml:space="preserve">滑石</t>
  </si>
  <si>
    <t xml:space="preserve">huáshí</t>
  </si>
  <si>
    <t xml:space="preserve">Talcum</t>
  </si>
  <si>
    <t xml:space="preserve">Mineral of silicates of talcum group, containing mainly hydrated magnesium silicate [Mg3(Si4O10)(OH)2]</t>
  </si>
  <si>
    <t xml:space="preserve">Bladder, Lung, Stomach</t>
  </si>
  <si>
    <t xml:space="preserve">Talc Powder</t>
  </si>
  <si>
    <t xml:space="preserve">滑石粉</t>
  </si>
  <si>
    <t xml:space="preserve">huáshífěn</t>
  </si>
  <si>
    <t xml:space="preserve">Talci Pulvis</t>
  </si>
  <si>
    <t xml:space="preserve">Prepared from mineral of silicates of talcum group, containing mainly hydrated magnesium silicate [Mg3(Si4O10)(OH)3] by sorting, cleaning, pulverizing and drying</t>
  </si>
  <si>
    <t xml:space="preserve">Tall Gastrodia Tuber</t>
  </si>
  <si>
    <t xml:space="preserve">天麻</t>
  </si>
  <si>
    <t xml:space="preserve">tiānmá</t>
  </si>
  <si>
    <t xml:space="preserve">Gastrodiae Rhizoma</t>
  </si>
  <si>
    <t xml:space="preserve">Dried tuber of Gastrodia elata Bl. (Fam. Orchidaceae)</t>
  </si>
  <si>
    <t xml:space="preserve">Tangerine seed</t>
  </si>
  <si>
    <t xml:space="preserve">橘核</t>
  </si>
  <si>
    <t xml:space="preserve">júhé</t>
  </si>
  <si>
    <t xml:space="preserve">Citri Reticulatae Semen</t>
  </si>
  <si>
    <t xml:space="preserve">Dried ripe seed of Citrus reticulata Blanco (Fam. Rutaceae)</t>
  </si>
  <si>
    <t xml:space="preserve">Tangshen</t>
  </si>
  <si>
    <t xml:space="preserve">黨參</t>
  </si>
  <si>
    <t xml:space="preserve">dǎngcān</t>
  </si>
  <si>
    <t xml:space="preserve">Codonopsis Radix</t>
  </si>
  <si>
    <t xml:space="preserve">Dried root of Codonpsis pilosula (Franch.) Nannf., Codonopsis pilosula Nannf. var. modesta (Nannf.) L. T. Shen or Codonopsis tangshen Oliv. (Fam. Campanulaceae)</t>
  </si>
  <si>
    <t xml:space="preserve">Tatarian Aster Root</t>
  </si>
  <si>
    <t xml:space="preserve">紫菀</t>
  </si>
  <si>
    <t xml:space="preserve">zǐwǎn</t>
  </si>
  <si>
    <t xml:space="preserve">Asteris Radix et Rhizoma</t>
  </si>
  <si>
    <t xml:space="preserve">Dried root and rhizome of Aster tataricus L.f. (Fam. Compositae)</t>
  </si>
  <si>
    <t xml:space="preserve">Tendrilleaf Fritillary Bulb</t>
  </si>
  <si>
    <t xml:space="preserve">川貝母</t>
  </si>
  <si>
    <t xml:space="preserve">chuānbèimǔ</t>
  </si>
  <si>
    <t xml:space="preserve">Fritillariae Cirrhosae Bulbus</t>
  </si>
  <si>
    <t xml:space="preserve">Dried bulb of Fritillaria cirrhosa D. Don, i Hsiao et K.C. Hsia, Fritillaria przewalskii Maxim. or i Franch. (Fam. Liliaceae)</t>
  </si>
  <si>
    <t xml:space="preserve">bitter, sweet; slightly cold</t>
  </si>
  <si>
    <t xml:space="preserve">Lung, Heart</t>
  </si>
  <si>
    <t xml:space="preserve">Testudinis Carapax et Plastrum</t>
  </si>
  <si>
    <t xml:space="preserve">龜甲</t>
  </si>
  <si>
    <t xml:space="preserve">gūijiǎ</t>
  </si>
  <si>
    <t xml:space="preserve">Tortoise Carapace and Plastron</t>
  </si>
  <si>
    <t xml:space="preserve">Carapace and plastron of Chinemys reevesii (Gray) (Fam. Emydidae)</t>
  </si>
  <si>
    <t xml:space="preserve">Thinleaf Milkwort Root</t>
  </si>
  <si>
    <t xml:space="preserve">遠志</t>
  </si>
  <si>
    <t xml:space="preserve">yuǎnzhì</t>
  </si>
  <si>
    <t xml:space="preserve">Polygalae Radix</t>
  </si>
  <si>
    <t xml:space="preserve">Dried root of Polygala tenuifolia Willd. or Polygala sibirica L. (Fam. Polygalaceae)</t>
  </si>
  <si>
    <t xml:space="preserve">Heart, Kidney, Lung</t>
  </si>
  <si>
    <t xml:space="preserve">Thomson Kudzuvine root</t>
  </si>
  <si>
    <t xml:space="preserve">粉葛根</t>
  </si>
  <si>
    <t xml:space="preserve">fěngégēn</t>
  </si>
  <si>
    <t xml:space="preserve">Puerariae Thomsonii Radix</t>
  </si>
  <si>
    <t xml:space="preserve">Dried root of Pueraria thomsonii Benth. (Fam. Fabaceae)</t>
  </si>
  <si>
    <t xml:space="preserve">sweet, pungent; cool</t>
  </si>
  <si>
    <t xml:space="preserve">Thunberg Fritillary Bulb</t>
  </si>
  <si>
    <t xml:space="preserve">浙貝母</t>
  </si>
  <si>
    <t xml:space="preserve">zhèbèimǔ</t>
  </si>
  <si>
    <t xml:space="preserve">Fritillariae Thunbergii Bulbus</t>
  </si>
  <si>
    <t xml:space="preserve">Dried bulb of Fritillaria thunbergii Miq. (Fam. Liliaceae)</t>
  </si>
  <si>
    <t xml:space="preserve">Tinospora Root</t>
  </si>
  <si>
    <t xml:space="preserve">金果欖</t>
  </si>
  <si>
    <t xml:space="preserve">jīnguǒlǎn</t>
  </si>
  <si>
    <t xml:space="preserve">Tinosporae Radix</t>
  </si>
  <si>
    <t xml:space="preserve">Dried root tuber of Tinospora sagittata (Oliv.) Gagnep. or Tinospora capillipes Gapnep. (Fam. Menispermaceae)</t>
  </si>
  <si>
    <t xml:space="preserve">Tokay Gecko</t>
  </si>
  <si>
    <t xml:space="preserve">蛤蚧</t>
  </si>
  <si>
    <t xml:space="preserve">hájiè</t>
  </si>
  <si>
    <t xml:space="preserve">Gecko</t>
  </si>
  <si>
    <t xml:space="preserve">Dried body of Gekko gecko Linnaeus (Fam. Gekkonidae)</t>
  </si>
  <si>
    <t xml:space="preserve">Tokyo Violet Herb</t>
  </si>
  <si>
    <t xml:space="preserve">紫花地丁</t>
  </si>
  <si>
    <t xml:space="preserve">zǐhuādìdīng</t>
  </si>
  <si>
    <t xml:space="preserve">Violae Herba</t>
  </si>
  <si>
    <t xml:space="preserve">Dried herb of Viola yedoensis Makino (Fam. Violaceae)</t>
  </si>
  <si>
    <t xml:space="preserve">Tree Peony Bark</t>
  </si>
  <si>
    <t xml:space="preserve">牡丹皮</t>
  </si>
  <si>
    <t xml:space="preserve">mǔdānpí</t>
  </si>
  <si>
    <t xml:space="preserve">Moutan Cortex</t>
  </si>
  <si>
    <t xml:space="preserve">Dried root bark of Paeonia suffruticosa Andr. (Fam. Ranunculaceae)</t>
  </si>
  <si>
    <t xml:space="preserve">Trogopterus Dung</t>
  </si>
  <si>
    <t xml:space="preserve">五靈脂</t>
  </si>
  <si>
    <t xml:space="preserve">wǔlíngzhī</t>
  </si>
  <si>
    <t xml:space="preserve">Trogopteri Faeces</t>
  </si>
  <si>
    <t xml:space="preserve">Dried faeces of Trogopterus xanthipes Milne-Edwards (Fam. Sciuridae)</t>
  </si>
  <si>
    <t xml:space="preserve">Trumpetcreeper Flower</t>
  </si>
  <si>
    <t xml:space="preserve">凌霄花</t>
  </si>
  <si>
    <t xml:space="preserve">língxiāohuā</t>
  </si>
  <si>
    <t xml:space="preserve">Campsis Flos</t>
  </si>
  <si>
    <t xml:space="preserve">Dried flower of Campsis grandiflora (Thunb.) K. Schum. or Campsis radicans (L.) Seem. (Fam. Bignoniaceae)</t>
  </si>
  <si>
    <t xml:space="preserve">Tuber Fleeceflower Stem</t>
  </si>
  <si>
    <t xml:space="preserve">首烏藤</t>
  </si>
  <si>
    <t xml:space="preserve">shǒuwūténg</t>
  </si>
  <si>
    <t xml:space="preserve">Polygoni Multiflori Caulis</t>
  </si>
  <si>
    <t xml:space="preserve">Dried lianoid stem of Polygonum multiflorum Thunb. (Fam. Polygonaceae)</t>
  </si>
  <si>
    <t xml:space="preserve">Tuber Onion Seed</t>
  </si>
  <si>
    <t xml:space="preserve">韭菜子</t>
  </si>
  <si>
    <t xml:space="preserve">jǐucàizǐ</t>
  </si>
  <si>
    <t xml:space="preserve">Allii Tuberosi Semen</t>
  </si>
  <si>
    <t xml:space="preserve">Dried ripe seed of Allium tuberosum Rottl. (Fam. Liliaceae)</t>
  </si>
  <si>
    <t xml:space="preserve">Turmeric Root Tuber</t>
  </si>
  <si>
    <t xml:space="preserve">鬱金</t>
  </si>
  <si>
    <t xml:space="preserve">yùjīn</t>
  </si>
  <si>
    <t xml:space="preserve">Curcumae Radix</t>
  </si>
  <si>
    <t xml:space="preserve">Dried root tuber Curcuma wenyujin Y.H. Chen et C. Ling, Curcuma longa L., Curcuma kwangsiensis S.G. Lee et C.F. Liang or Curcuma phaeocaulis Val. (Fam. Zingiberaceae)</t>
  </si>
  <si>
    <t xml:space="preserve">Turtle Carapace</t>
  </si>
  <si>
    <t xml:space="preserve">鱉甲</t>
  </si>
  <si>
    <t xml:space="preserve">biējiǎ</t>
  </si>
  <si>
    <t xml:space="preserve">Trionycis Carapax</t>
  </si>
  <si>
    <t xml:space="preserve">Carapace of Trionyx sinensis Wiegmann (Fam. Trionychidae)</t>
  </si>
  <si>
    <t xml:space="preserve">Twotoothed Achyranthes Root</t>
  </si>
  <si>
    <t xml:space="preserve">牛膝</t>
  </si>
  <si>
    <t xml:space="preserve">níuxī</t>
  </si>
  <si>
    <t xml:space="preserve">Achyranthis Bidentatae Radix</t>
  </si>
  <si>
    <t xml:space="preserve">Dried root of Achyranthes bidentata Bl. (Fam. Amaranthaceae)</t>
  </si>
  <si>
    <t xml:space="preserve">bitter, sour; neutral</t>
  </si>
  <si>
    <t xml:space="preserve">Ussuri Fritillary Bulb</t>
  </si>
  <si>
    <t xml:space="preserve">平貝母</t>
  </si>
  <si>
    <t xml:space="preserve">píngbèimǔ</t>
  </si>
  <si>
    <t xml:space="preserve">Fritillariae Ussuriensis Bulbus</t>
  </si>
  <si>
    <t xml:space="preserve">Dried bulb of Fritillaria ussuriensis Maxim. (Fam. Liliaceae)</t>
  </si>
  <si>
    <t xml:space="preserve">Vietnamese Sophora Root</t>
  </si>
  <si>
    <t xml:space="preserve">山豆根</t>
  </si>
  <si>
    <t xml:space="preserve">shāndòugēn</t>
  </si>
  <si>
    <t xml:space="preserve">Sophorae Tonkinensis Radix et Rhizoma</t>
  </si>
  <si>
    <t xml:space="preserve">Dried root and rhizome of Sophora tonkinensis Gagnap. (Fam. Fabaceae)</t>
  </si>
  <si>
    <t xml:space="preserve">Virgate Wormwood Herb</t>
  </si>
  <si>
    <t xml:space="preserve">茵陳</t>
  </si>
  <si>
    <t xml:space="preserve">yīnchén</t>
  </si>
  <si>
    <t xml:space="preserve">Artemisiae Scopariae Herba</t>
  </si>
  <si>
    <t xml:space="preserve">Dried aerial part of Arthemisia scoparia Waldst. et Kit. or Artemisia capillaris Thunb. (Fam. Compositae)</t>
  </si>
  <si>
    <t xml:space="preserve">bitter, pungent; slightly cold</t>
  </si>
  <si>
    <t xml:space="preserve">Spleen, Stomach, Liver, Gallbladder</t>
  </si>
  <si>
    <t xml:space="preserve">Weeping Forsythia Capsule</t>
  </si>
  <si>
    <t xml:space="preserve">連翹</t>
  </si>
  <si>
    <t xml:space="preserve">liánqiáo</t>
  </si>
  <si>
    <t xml:space="preserve">Forsythiae Fructus</t>
  </si>
  <si>
    <t xml:space="preserve">Dried fruit of Forsythia suspensa (Thunb.) Vahl (Fam. Oleaceae)</t>
  </si>
  <si>
    <t xml:space="preserve">White Hyacinth Bean</t>
  </si>
  <si>
    <t xml:space="preserve">白扁豆</t>
  </si>
  <si>
    <t xml:space="preserve">báibiǎndòu</t>
  </si>
  <si>
    <t xml:space="preserve">Lablab Album Semen</t>
  </si>
  <si>
    <t xml:space="preserve">Dried ripe seed of Dolichos alblab L. (Fam. Fabaceae)</t>
  </si>
  <si>
    <t xml:space="preserve">White Mulberry Root-bark</t>
  </si>
  <si>
    <t xml:space="preserve">桑白皮</t>
  </si>
  <si>
    <t xml:space="preserve">sāngbáipí</t>
  </si>
  <si>
    <t xml:space="preserve">Mori Cortex</t>
  </si>
  <si>
    <t xml:space="preserve">Dried root bark of Mori alba L. (Fam. Moraceae)</t>
  </si>
  <si>
    <t xml:space="preserve">White Peony Root</t>
  </si>
  <si>
    <t xml:space="preserve">白芍</t>
  </si>
  <si>
    <t xml:space="preserve">báisháo</t>
  </si>
  <si>
    <t xml:space="preserve">Paeoniae Alba Radix</t>
  </si>
  <si>
    <t xml:space="preserve">Dried root of Paeonia lactiflora Pall. (Fam. Ranunculaceae)</t>
  </si>
  <si>
    <t xml:space="preserve">bitter, sour;</t>
  </si>
  <si>
    <t xml:space="preserve">Wild Chrysanthemum Flower</t>
  </si>
  <si>
    <t xml:space="preserve">野菊花</t>
  </si>
  <si>
    <t xml:space="preserve">yějúhuā</t>
  </si>
  <si>
    <t xml:space="preserve">Chrysanthemi Indici Flos</t>
  </si>
  <si>
    <t xml:space="preserve">Dried capitulum of Chrysanthemum indicum L. (Fam. Compositae)</t>
  </si>
  <si>
    <t xml:space="preserve">Willowleaf Swallowwort Rhizome</t>
  </si>
  <si>
    <t xml:space="preserve">白前</t>
  </si>
  <si>
    <t xml:space="preserve">báiqián</t>
  </si>
  <si>
    <t xml:space="preserve">Cynanchi Stauntonii Rhizoma et Radix</t>
  </si>
  <si>
    <t xml:space="preserve">Dried rhizome and root of Cynanchum stauntonii (Decne.) Schltr. ex Lévl. or Cynanchum glaucescens (Decne.) Hand.-Mazz. (Fam. Asclepiadaceae)</t>
  </si>
  <si>
    <t xml:space="preserve">Yangusuo</t>
  </si>
  <si>
    <t xml:space="preserve">延胡索</t>
  </si>
  <si>
    <t xml:space="preserve">yánhúsuǒ</t>
  </si>
  <si>
    <t xml:space="preserve">Corydalis Rhizoma</t>
  </si>
  <si>
    <t xml:space="preserve">Dried tuber of Cordalis yanhusuo W.T. Wang (Fam. Papaveraceae)</t>
  </si>
  <si>
    <t xml:space="preserve">Yerbadetajo Herb</t>
  </si>
  <si>
    <t xml:space="preserve">墨旱蓮</t>
  </si>
  <si>
    <t xml:space="preserve">mòhànlián</t>
  </si>
  <si>
    <t xml:space="preserve">Ecliptae Herba</t>
  </si>
  <si>
    <t xml:space="preserve">Dried aerial part of Eclipta prostrata L. (Fam. Compositae)</t>
  </si>
  <si>
    <t xml:space="preserve">Zingiberis Rhizoma</t>
  </si>
  <si>
    <r>
      <rPr>
        <sz val="11"/>
        <color theme="0"/>
        <rFont val="Microsoft YaHei"/>
        <family val="2"/>
        <charset val="1"/>
      </rPr>
      <t xml:space="preserve">綠豆蔻 </t>
    </r>
    <r>
      <rPr>
        <sz val="11"/>
        <color theme="0"/>
        <rFont val="Calibri"/>
        <family val="2"/>
        <charset val="1"/>
      </rPr>
      <t xml:space="preserve">[green-bean-cardamom]</t>
    </r>
  </si>
  <si>
    <r>
      <rPr>
        <sz val="11"/>
        <color theme="0"/>
        <rFont val="Microsoft YaHei"/>
        <family val="2"/>
        <charset val="1"/>
      </rPr>
      <t xml:space="preserve">嘎哥拉 </t>
    </r>
    <r>
      <rPr>
        <sz val="11"/>
        <color theme="0"/>
        <rFont val="Calibri"/>
        <family val="2"/>
        <charset val="1"/>
      </rPr>
      <t xml:space="preserve">*gāgēlā*</t>
    </r>
  </si>
  <si>
    <r>
      <rPr>
        <sz val="11"/>
        <color theme="0"/>
        <rFont val="Microsoft YaHei"/>
        <family val="2"/>
        <charset val="1"/>
      </rPr>
      <t xml:space="preserve">豆蔻 </t>
    </r>
    <r>
      <rPr>
        <sz val="11"/>
        <color theme="0"/>
        <rFont val="Calibri"/>
        <family val="2"/>
        <charset val="1"/>
      </rPr>
      <t xml:space="preserve">[bean-cardamom]</t>
    </r>
  </si>
  <si>
    <t xml:space="preserve">aid</t>
  </si>
  <si>
    <t xml:space="preserve">url</t>
  </si>
  <si>
    <t xml:space="preserve">van_wyk</t>
  </si>
  <si>
    <t xml:space="preserve">frequency</t>
  </si>
  <si>
    <t xml:space="preserve">nature</t>
  </si>
  <si>
    <t xml:space="preserve">related to</t>
  </si>
  <si>
    <t xml:space="preserve">see also</t>
  </si>
  <si>
    <t xml:space="preserve">species</t>
  </si>
  <si>
    <t xml:space="preserve">species by</t>
  </si>
  <si>
    <t xml:space="preserve">subspecies</t>
  </si>
  <si>
    <t xml:space="preserve">species syn</t>
  </si>
  <si>
    <t xml:space="preserve">species syn by</t>
  </si>
  <si>
    <t xml:space="preserve">species alt</t>
  </si>
  <si>
    <t xml:space="preserve">POWO</t>
  </si>
  <si>
    <t xml:space="preserve">wyk name</t>
  </si>
  <si>
    <t xml:space="preserve">dalby name</t>
  </si>
  <si>
    <t xml:space="preserve">katzer name</t>
  </si>
  <si>
    <t xml:space="preserve">amar name</t>
  </si>
  <si>
    <t xml:space="preserve">hu name</t>
  </si>
  <si>
    <t xml:space="preserve">other name</t>
  </si>
  <si>
    <t xml:space="preserve">family</t>
  </si>
  <si>
    <t xml:space="preserve">part used</t>
  </si>
  <si>
    <t xml:space="preserve">region of origin</t>
  </si>
  <si>
    <t xml:space="preserve">lat_gen</t>
  </si>
  <si>
    <t xml:space="preserve">lon_gen</t>
  </si>
  <si>
    <t xml:space="preserve">range</t>
  </si>
  <si>
    <t xml:space="preserve">native regions</t>
  </si>
  <si>
    <t xml:space="preserve">no. of native regions</t>
  </si>
  <si>
    <t xml:space="preserve">introduced regions</t>
  </si>
  <si>
    <t xml:space="preserve">no. of introduced regions</t>
  </si>
  <si>
    <t xml:space="preserve">total regions</t>
  </si>
  <si>
    <t xml:space="preserve">spreadability</t>
  </si>
  <si>
    <t xml:space="preserve">taste/smell</t>
  </si>
  <si>
    <t xml:space="preserve">major uses</t>
  </si>
  <si>
    <t xml:space="preserve">usage</t>
  </si>
  <si>
    <t xml:space="preserve">Köhler</t>
  </si>
  <si>
    <t xml:space="preserve">image source</t>
  </si>
  <si>
    <t xml:space="preserve">image link</t>
  </si>
  <si>
    <t xml:space="preserve">words</t>
  </si>
  <si>
    <t xml:space="preserve">En alt</t>
  </si>
  <si>
    <t xml:space="preserve">Chinese WN</t>
  </si>
  <si>
    <t xml:space="preserve">Chinese simplified</t>
  </si>
  <si>
    <t xml:space="preserve">Hu zh</t>
  </si>
  <si>
    <t xml:space="preserve">pinyin</t>
  </si>
  <si>
    <t xml:space="preserve">jyutping</t>
  </si>
  <si>
    <t xml:space="preserve">Ch literal</t>
  </si>
  <si>
    <t xml:space="preserve">Ch alt</t>
  </si>
  <si>
    <t xml:space="preserve">Ar transliteration</t>
  </si>
  <si>
    <t xml:space="preserve">Ar literal</t>
  </si>
  <si>
    <t xml:space="preserve">Ar alt</t>
  </si>
  <si>
    <t xml:space="preserve">Hu literal</t>
  </si>
  <si>
    <t xml:space="preserve">Hu alt</t>
  </si>
  <si>
    <t xml:space="preserve">Hu notes</t>
  </si>
  <si>
    <t xml:space="preserve">FOC</t>
  </si>
  <si>
    <t xml:space="preserve">TCM</t>
  </si>
  <si>
    <t xml:space="preserve">TCM DB</t>
  </si>
  <si>
    <t xml:space="preserve">TCM name</t>
  </si>
  <si>
    <t xml:space="preserve">TCM pinyin</t>
  </si>
  <si>
    <t xml:space="preserve">TCM desc</t>
  </si>
  <si>
    <t xml:space="preserve">pharma en</t>
  </si>
  <si>
    <t xml:space="preserve">medicinal group</t>
  </si>
  <si>
    <t xml:space="preserve">meridian</t>
  </si>
  <si>
    <t xml:space="preserve">Ayurveda</t>
  </si>
  <si>
    <t xml:space="preserve">symposium</t>
  </si>
  <si>
    <t xml:space="preserve">year recorded in TCM</t>
  </si>
  <si>
    <t xml:space="preserve">IPNI</t>
  </si>
  <si>
    <t xml:space="preserve">GBIF</t>
  </si>
  <si>
    <t xml:space="preserve">TPL</t>
  </si>
  <si>
    <t xml:space="preserve">TROP</t>
  </si>
  <si>
    <t xml:space="preserve">WFO</t>
  </si>
  <si>
    <t xml:space="preserve">NCBI</t>
  </si>
  <si>
    <t xml:space="preserve">NCBI id</t>
  </si>
  <si>
    <t xml:space="preserve">EOL</t>
  </si>
  <si>
    <t xml:space="preserve">Hi transliteration</t>
  </si>
  <si>
    <t xml:space="preserve">Hi literal</t>
  </si>
  <si>
    <t xml:space="preserve">Malay</t>
  </si>
  <si>
    <t xml:space="preserve">sek6 kyut3 ming4 </t>
  </si>
  <si>
    <t xml:space="preserve">jyu6 zi1 zi2 </t>
  </si>
  <si>
    <t xml:space="preserve">muk6 tung1 </t>
  </si>
  <si>
    <t xml:space="preserve">hap6 fun1 faa1 </t>
  </si>
  <si>
    <t xml:space="preserve">ling4 joeng4 gok3 </t>
  </si>
  <si>
    <t xml:space="preserve">saan1 ci4 gu1 </t>
  </si>
  <si>
    <t xml:space="preserve">ngaa5 ? zi2 </t>
  </si>
  <si>
    <t xml:space="preserve">https://powo.science.kew.org/taxon/664107-1</t>
  </si>
  <si>
    <t xml:space="preserve">Palmae</t>
  </si>
  <si>
    <t xml:space="preserve">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</si>
  <si>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 xml:space="preserve">ban1 long4 </t>
  </si>
  <si>
    <t xml:space="preserve">daai6 fuk1 pei4 </t>
  </si>
  <si>
    <t xml:space="preserve">ngaai6 jip6 </t>
  </si>
  <si>
    <t xml:space="preserve">cyun1 muk6 tung1 </t>
  </si>
  <si>
    <t xml:space="preserve">zi2 cou2 </t>
  </si>
  <si>
    <t xml:space="preserve">ceon4 pei4 </t>
  </si>
  <si>
    <t xml:space="preserve">saan1 zyu1 jyu4 </t>
  </si>
  <si>
    <t xml:space="preserve">zik1 syut3 cou2 </t>
  </si>
  <si>
    <t xml:space="preserve">cong1 ? </t>
  </si>
  <si>
    <t xml:space="preserve">wong4 ? </t>
  </si>
  <si>
    <t xml:space="preserve">zuk1 jyu4 </t>
  </si>
  <si>
    <t xml:space="preserve">naam4 baan2 laam4 gan1 </t>
  </si>
  <si>
    <t xml:space="preserve">gau2 gei2 zi2 </t>
  </si>
  <si>
    <t xml:space="preserve">bun3 zi1 lin4 </t>
  </si>
  <si>
    <t xml:space="preserve">lou6 lou6 tung1 </t>
  </si>
  <si>
    <t xml:space="preserve">dei6 fu1 zi2 </t>
  </si>
  <si>
    <t xml:space="preserve">daam2 naam4 sing1 </t>
  </si>
  <si>
    <t xml:space="preserve">san1 ji4 </t>
  </si>
  <si>
    <t xml:space="preserve">kyun4 sam1 </t>
  </si>
  <si>
    <t xml:space="preserve">fu2 hang6 jan4 </t>
  </si>
  <si>
    <t xml:space="preserve">se6 gon3 </t>
  </si>
  <si>
    <t xml:space="preserve">baak6 mei4 </t>
  </si>
  <si>
    <t xml:space="preserve">wu1 saau1 se4 </t>
  </si>
  <si>
    <t xml:space="preserve">baan1 ? </t>
  </si>
  <si>
    <t xml:space="preserve">bun6 daai6 hoi2 </t>
  </si>
  <si>
    <t xml:space="preserve">seoi2 ngau4 gok3 </t>
  </si>
  <si>
    <t xml:space="preserve">gwong2 ? hoeng1 </t>
  </si>
  <si>
    <t xml:space="preserve">gai1 gwat1 cou2 </t>
  </si>
  <si>
    <t xml:space="preserve">caoguo</t>
  </si>
  <si>
    <t xml:space="preserve">Amomum tsok-ko</t>
  </si>
  <si>
    <t xml:space="preserve">Crevost et Lemaire</t>
  </si>
  <si>
    <t xml:space="preserve">Zingiberaceae</t>
  </si>
  <si>
    <t xml:space="preserve">China (Yunnan) to N. Indo-China</t>
  </si>
  <si>
    <t xml:space="preserve">China South-Central, Laos, Vietnam</t>
  </si>
  <si>
    <t xml:space="preserve">China Southeast</t>
  </si>
  <si>
    <t xml:space="preserve">cou2 gwo2 </t>
  </si>
  <si>
    <t xml:space="preserve">? zi2 </t>
  </si>
  <si>
    <t xml:space="preserve">ging1 gaai3 taan3 </t>
  </si>
  <si>
    <t xml:space="preserve">hyut3 jyu4 taan3 </t>
  </si>
  <si>
    <t xml:space="preserve">China South</t>
  </si>
  <si>
    <t xml:space="preserve">juk6 gwai3 </t>
  </si>
  <si>
    <t xml:space="preserve">kyut3 ming4 zi2 </t>
  </si>
  <si>
    <t xml:space="preserve">gwai3 zi1 </t>
  </si>
  <si>
    <t xml:space="preserve">? maa4 zi2 </t>
  </si>
  <si>
    <t xml:space="preserve">maau1 zaau2 cou2 </t>
  </si>
  <si>
    <t xml:space="preserve">pou4 wong4 </t>
  </si>
  <si>
    <t xml:space="preserve">ng4 gung1 </t>
  </si>
  <si>
    <t xml:space="preserve">daai6 fung1 zi2 </t>
  </si>
  <si>
    <t xml:space="preserve">gam1 jing1 zi2 </t>
  </si>
  <si>
    <t xml:space="preserve">gai1 noi6 gam1 </t>
  </si>
  <si>
    <t xml:space="preserve">bat6 ? </t>
  </si>
  <si>
    <t xml:space="preserve">dong3 gwai1 </t>
  </si>
  <si>
    <t xml:space="preserve">paak3 zi2 jan4 </t>
  </si>
  <si>
    <t xml:space="preserve">zak1 paak3 jip6 </t>
  </si>
  <si>
    <t xml:space="preserve">wai2 ling4 coi3 </t>
  </si>
  <si>
    <t xml:space="preserve">wai1 ling4 sin1 </t>
  </si>
  <si>
    <t xml:space="preserve">wong4 paak3 </t>
  </si>
  <si>
    <t xml:space="preserve">daai6 zou2 </t>
  </si>
  <si>
    <t xml:space="preserve">wat1 lei5 jan4 </t>
  </si>
  <si>
    <t xml:space="preserve">cam4 hoeng1 </t>
  </si>
  <si>
    <t xml:space="preserve">ng5 pui5 zi2 </t>
  </si>
  <si>
    <t xml:space="preserve">lung4 daam2 </t>
  </si>
  <si>
    <t xml:space="preserve">gau2 gwat1 jip6 </t>
  </si>
  <si>
    <t xml:space="preserve">bun3 bin1 lin4 </t>
  </si>
  <si>
    <t xml:space="preserve">gou2 bun2 </t>
  </si>
  <si>
    <t xml:space="preserve">ng5 mei6 zi2 </t>
  </si>
  <si>
    <t xml:space="preserve">hoeng1 ? </t>
  </si>
  <si>
    <t xml:space="preserve">baak6 tau4 jung1 </t>
  </si>
  <si>
    <t xml:space="preserve">jyut6 gwai3 faa1 </t>
  </si>
  <si>
    <t xml:space="preserve">lok3 sek6 tang4 </t>
  </si>
  <si>
    <t xml:space="preserve">sai1 ho4 lau5 </t>
  </si>
  <si>
    <t xml:space="preserve">song1 gei3 sang1 saang1 </t>
  </si>
  <si>
    <t xml:space="preserve">caai4 wu4 </t>
  </si>
  <si>
    <t xml:space="preserve">dung1 gwaa1 pei4 </t>
  </si>
  <si>
    <t xml:space="preserve">dei6 gwat1 pei4 </t>
  </si>
  <si>
    <t xml:space="preserve">cing1 ceng1 ? sek6 </t>
  </si>
  <si>
    <t xml:space="preserve">gam1 cin4 cou2 </t>
  </si>
  <si>
    <t xml:space="preserve">guk1 faa1 </t>
  </si>
  <si>
    <t xml:space="preserve">zyu1 ling4 </t>
  </si>
  <si>
    <t xml:space="preserve">gau2 zik3 zek3 </t>
  </si>
  <si>
    <t xml:space="preserve">sin4 teoi3 </t>
  </si>
  <si>
    <t xml:space="preserve">haa4 hok3 </t>
  </si>
  <si>
    <t xml:space="preserve">bak1 saa1 sam1 </t>
  </si>
  <si>
    <t xml:space="preserve">muk6 bit3 zi2 </t>
  </si>
  <si>
    <t xml:space="preserve">tin1 dung1 </t>
  </si>
  <si>
    <t xml:space="preserve">gai1 gun3 faa1 </t>
  </si>
  <si>
    <t xml:space="preserve">ji3 ? jan4 </t>
  </si>
  <si>
    <t xml:space="preserve">huk6 gei3 sang1 saang1 </t>
  </si>
  <si>
    <t xml:space="preserve">wu1 joek6 </t>
  </si>
  <si>
    <t xml:space="preserve">cyun1 sam1 lin4 </t>
  </si>
  <si>
    <t xml:space="preserve">zi1 mou5 </t>
  </si>
  <si>
    <t xml:space="preserve">baak6 kap6 </t>
  </si>
  <si>
    <t xml:space="preserve">saam3 ling4 </t>
  </si>
  <si>
    <t xml:space="preserve">san1 gan1 cou2 </t>
  </si>
  <si>
    <t xml:space="preserve">se4 cong4 zi2 </t>
  </si>
  <si>
    <t xml:space="preserve">fun2 dung1 faa1 </t>
  </si>
  <si>
    <t xml:space="preserve">sin1 maau4 </t>
  </si>
  <si>
    <t xml:space="preserve">aap3 ? cou2 </t>
  </si>
  <si>
    <t xml:space="preserve">fau4 ping4 </t>
  </si>
  <si>
    <t xml:space="preserve">muk6 gwaa1 </t>
  </si>
  <si>
    <t xml:space="preserve">lou5 gun3 cou2 </t>
  </si>
  <si>
    <t xml:space="preserve">? cuk1 </t>
  </si>
  <si>
    <t xml:space="preserve">dang1 sam1 cou2 </t>
  </si>
  <si>
    <t xml:space="preserve">muk6 caak6 </t>
  </si>
  <si>
    <t xml:space="preserve">haa6 fu1 cou2 </t>
  </si>
  <si>
    <t xml:space="preserve">saan1 joek6 </t>
  </si>
  <si>
    <t xml:space="preserve">dung1 cung4 haa6 cou2 </t>
  </si>
  <si>
    <t xml:space="preserve">Vaccaria segetailis</t>
  </si>
  <si>
    <t xml:space="preserve">(Neck.) Garcke</t>
  </si>
  <si>
    <t xml:space="preserve">Caryophyllaceae</t>
  </si>
  <si>
    <t xml:space="preserve">wong4 bat1 lau4 hong4 </t>
  </si>
  <si>
    <t xml:space="preserve">baa1 dau6 dau2 </t>
  </si>
  <si>
    <t xml:space="preserve">hoi2 ? ? </t>
  </si>
  <si>
    <t xml:space="preserve">baak6 zi2 </t>
  </si>
  <si>
    <t xml:space="preserve">daan1 sam1 </t>
  </si>
  <si>
    <t xml:space="preserve">joeng4 gam1 faa1 </t>
  </si>
  <si>
    <t xml:space="preserve">haa6 tin1 mou4 </t>
  </si>
  <si>
    <t xml:space="preserve">luk6 gok3 gaau1 </t>
  </si>
  <si>
    <t xml:space="preserve">luk6 gok3 soeng1 </t>
  </si>
  <si>
    <t xml:space="preserve">sek6 ? </t>
  </si>
  <si>
    <t xml:space="preserve">baak6 sin2 pei4 </t>
  </si>
  <si>
    <t xml:space="preserve">juk6 ? jung4 </t>
  </si>
  <si>
    <t xml:space="preserve">fong4 fung1 </t>
  </si>
  <si>
    <t xml:space="preserve">? si1 zi2 </t>
  </si>
  <si>
    <t xml:space="preserve">lo4 bou3 maa4 jip6 </t>
  </si>
  <si>
    <t xml:space="preserve">o1 gaau1 </t>
  </si>
  <si>
    <t xml:space="preserve">duk6 wut6 </t>
  </si>
  <si>
    <t xml:space="preserve">can4 pei4 </t>
  </si>
  <si>
    <t xml:space="preserve">mak6 dung1 </t>
  </si>
  <si>
    <t xml:space="preserve">daai6 cing1 ceng1 jip6 </t>
  </si>
  <si>
    <t xml:space="preserve">dei6 lung4 </t>
  </si>
  <si>
    <t xml:space="preserve">hat6 wat6 tou4 jan4 </t>
  </si>
  <si>
    <t xml:space="preserve">maa4 wong4 </t>
  </si>
  <si>
    <t xml:space="preserve">maa4 wong4 gan1 </t>
  </si>
  <si>
    <t xml:space="preserve">jam4 joeng4 ? </t>
  </si>
  <si>
    <t xml:space="preserve">dou6 zung6 </t>
  </si>
  <si>
    <t xml:space="preserve">maa5 bin1 cou2 </t>
  </si>
  <si>
    <t xml:space="preserve">jyun4 ming4 fan2 </t>
  </si>
  <si>
    <t xml:space="preserve">cing1 ceng1 ? zi2 </t>
  </si>
  <si>
    <t xml:space="preserve">taam5 dau6 dau2 si6 </t>
  </si>
  <si>
    <t xml:space="preserve">siu2 gai3 </t>
  </si>
  <si>
    <t xml:space="preserve">jyun4 sam1 </t>
  </si>
  <si>
    <t xml:space="preserve">https://powo.science.kew.org/taxon/914299-1</t>
  </si>
  <si>
    <t xml:space="preserve">Himalaya to China S.W.</t>
  </si>
  <si>
    <t xml:space="preserve">wu4 wong4 lin4 </t>
  </si>
  <si>
    <t xml:space="preserve">ging1 gaai3 seoi6 </t>
  </si>
  <si>
    <t xml:space="preserve">fat6 sau2 </t>
  </si>
  <si>
    <t xml:space="preserve">saa1 jyun2 zi2 </t>
  </si>
  <si>
    <t xml:space="preserve">zi2 sek6 jing1 </t>
  </si>
  <si>
    <t xml:space="preserve">pui3 laan4 </t>
  </si>
  <si>
    <t xml:space="preserve">zung1 leoi4 </t>
  </si>
  <si>
    <t xml:space="preserve">gwat1 seoi3 bou2 </t>
  </si>
  <si>
    <t xml:space="preserve">naam4 saa1 sam1 </t>
  </si>
  <si>
    <t xml:space="preserve">fong4 gei2 </t>
  </si>
  <si>
    <t xml:space="preserve">juk6 zuk1 </t>
  </si>
  <si>
    <t xml:space="preserve">gam2 dang1 lung5 </t>
  </si>
  <si>
    <t xml:space="preserve">sang1 saang1 goeng1 </t>
  </si>
  <si>
    <t xml:space="preserve">? tang4 </t>
  </si>
  <si>
    <t xml:space="preserve">gap1 sing3 zi2 </t>
  </si>
  <si>
    <t xml:space="preserve">dei6 jyu4 </t>
  </si>
  <si>
    <t xml:space="preserve">mak6 ngaa4 </t>
  </si>
  <si>
    <t xml:space="preserve">fu2 zoeng6 </t>
  </si>
  <si>
    <t xml:space="preserve">baak6 fu6 zi2 </t>
  </si>
  <si>
    <t xml:space="preserve">ngan4 hang6 jip6 </t>
  </si>
  <si>
    <t xml:space="preserve">baak6 gwo2 </t>
  </si>
  <si>
    <t xml:space="preserve">jan4 sam1 jip6 </t>
  </si>
  <si>
    <t xml:space="preserve">tou2 fuk6 ling4 </t>
  </si>
  <si>
    <t xml:space="preserve">zung2 zit3 fung1 </t>
  </si>
  <si>
    <t xml:space="preserve">ling4 zi1 </t>
  </si>
  <si>
    <t xml:space="preserve">neoi5 leoi5 zing1 zi2 </t>
  </si>
  <si>
    <t xml:space="preserve">gwai1 gaap3 gaau1 </t>
  </si>
  <si>
    <t xml:space="preserve">wong4 lin4 </t>
  </si>
  <si>
    <t xml:space="preserve">him3 sat6 </t>
  </si>
  <si>
    <t xml:space="preserve">sek6 coeng1 pou4 </t>
  </si>
  <si>
    <t xml:space="preserve">ngau4 bong2 zi2 </t>
  </si>
  <si>
    <t xml:space="preserve">cing1 ceng1 pei4 </t>
  </si>
  <si>
    <t xml:space="preserve">lo4 hon3 gwo2 </t>
  </si>
  <si>
    <t xml:space="preserve">tou2 bit3 cung4 </t>
  </si>
  <si>
    <t xml:space="preserve">sek6 gou1 </t>
  </si>
  <si>
    <t xml:space="preserve">sin1 hok6 cou2 </t>
  </si>
  <si>
    <t xml:space="preserve">saan1 zaa1 </t>
  </si>
  <si>
    <t xml:space="preserve">jyu4 sing1 seng1 cou2 </t>
  </si>
  <si>
    <t xml:space="preserve">? sek6 </t>
  </si>
  <si>
    <t xml:space="preserve">fo2 maa4 jan4 </t>
  </si>
  <si>
    <t xml:space="preserve">taai3 zi2 sam1 </t>
  </si>
  <si>
    <t xml:space="preserve">zuk6 tyun5 </t>
  </si>
  <si>
    <t xml:space="preserve">zaak6 laan4 </t>
  </si>
  <si>
    <t xml:space="preserve">cin4 wu4 </t>
  </si>
  <si>
    <t xml:space="preserve">fung1 mat6 </t>
  </si>
  <si>
    <t xml:space="preserve">fung1 fong4 </t>
  </si>
  <si>
    <t xml:space="preserve">jan2 dung1 tang4 </t>
  </si>
  <si>
    <t xml:space="preserve">zi2 ho4 ce1 </t>
  </si>
  <si>
    <t xml:space="preserve">fan2 ? ? </t>
  </si>
  <si>
    <t xml:space="preserve">? sat6 </t>
  </si>
  <si>
    <t xml:space="preserve">goeng1 wut6 </t>
  </si>
  <si>
    <t xml:space="preserve">fuk6 ling4 </t>
  </si>
  <si>
    <t xml:space="preserve">sin6 sai1 cou2 </t>
  </si>
  <si>
    <t xml:space="preserve">muk6 wu4 dip6 </t>
  </si>
  <si>
    <t xml:space="preserve">syun4 fuk1 faa1 </t>
  </si>
  <si>
    <t xml:space="preserve">gau2 zit3 coeng1 pou4 </t>
  </si>
  <si>
    <t xml:space="preserve">baan2 laam4 gan1 </t>
  </si>
  <si>
    <t xml:space="preserve">tin1 naam4 sing1 </t>
  </si>
  <si>
    <t xml:space="preserve">baak6 ? </t>
  </si>
  <si>
    <t xml:space="preserve">ai2 dei6 caa4 </t>
  </si>
  <si>
    <t xml:space="preserve">hoi2 gam1 saa1 </t>
  </si>
  <si>
    <t xml:space="preserve">gam1 ngan4 faa1 </t>
  </si>
  <si>
    <t xml:space="preserve">waai4 gok3 </t>
  </si>
  <si>
    <t xml:space="preserve">? ? zi2 </t>
  </si>
  <si>
    <t xml:space="preserve">daai6 gai3 </t>
  </si>
  <si>
    <t xml:space="preserve">Java round cardamom</t>
  </si>
  <si>
    <t xml:space="preserve">(Sol. ex Maton) Skornick. &amp; A.D.Poulsen</t>
  </si>
  <si>
    <t xml:space="preserve">Amomum compactum</t>
  </si>
  <si>
    <t xml:space="preserve">Sol. ex Maton</t>
  </si>
  <si>
    <t xml:space="preserve">Jawa, Sumatera</t>
  </si>
  <si>
    <t xml:space="preserve">China South-Central, Hainan, India, Lesser Sunda Is., Malaya</t>
  </si>
  <si>
    <t xml:space="preserve">dau6 dau2 kau3 </t>
  </si>
  <si>
    <t xml:space="preserve">Fructus Amomi Rotundus; Amomi Rotundus Fructus</t>
  </si>
  <si>
    <t xml:space="preserve">aa1 daam2 zi2 </t>
  </si>
  <si>
    <t xml:space="preserve">hoi2 fung1 tang4 </t>
  </si>
  <si>
    <t xml:space="preserve">cou2 dau6 dau2 kau3 </t>
  </si>
  <si>
    <t xml:space="preserve">kwan1 bou3 </t>
  </si>
  <si>
    <t xml:space="preserve">hung4 daai6 gik1 </t>
  </si>
  <si>
    <t xml:space="preserve">baak6 maau4 gan1 </t>
  </si>
  <si>
    <t xml:space="preserve">ceon4 ? </t>
  </si>
  <si>
    <t xml:space="preserve">sing1 maa4 </t>
  </si>
  <si>
    <t xml:space="preserve">seoi2 zat6 </t>
  </si>
  <si>
    <t xml:space="preserve">gou1 loeng4 goeng1 </t>
  </si>
  <si>
    <t xml:space="preserve">fu2 sam1 </t>
  </si>
  <si>
    <t xml:space="preserve">jyun4 faa1 </t>
  </si>
  <si>
    <t xml:space="preserve">keoi4 mak6 </t>
  </si>
  <si>
    <t xml:space="preserve">baak3 hap6 </t>
  </si>
  <si>
    <t xml:space="preserve">jyu5 jyu4 loeng4 </t>
  </si>
  <si>
    <t xml:space="preserve">aa3 maa4 zi2 </t>
  </si>
  <si>
    <t xml:space="preserve">https://powo.science.kew.org/taxon/496974-1</t>
  </si>
  <si>
    <t xml:space="preserve">gam1 cou2 </t>
  </si>
  <si>
    <t xml:space="preserve">lung4 ngaan5 juk6 </t>
  </si>
  <si>
    <t xml:space="preserve">? se4 </t>
  </si>
  <si>
    <t xml:space="preserve">? baak6 </t>
  </si>
  <si>
    <t xml:space="preserve">lin4 cin4 cou2 </t>
  </si>
  <si>
    <t xml:space="preserve">taam5 zuk1 jip6 </t>
  </si>
  <si>
    <t xml:space="preserve">pei4 paa4 jip6 </t>
  </si>
  <si>
    <t xml:space="preserve">ho6 jip6 </t>
  </si>
  <si>
    <t xml:space="preserve">lin4 zi2 sam1 </t>
  </si>
  <si>
    <t xml:space="preserve">lin4 fong4 </t>
  </si>
  <si>
    <t xml:space="preserve">ngau5 zit3 </t>
  </si>
  <si>
    <t xml:space="preserve">lin4 zi2 </t>
  </si>
  <si>
    <t xml:space="preserve">lin4 sou1 </t>
  </si>
  <si>
    <t xml:space="preserve">si1 gwaa1 lok3 </t>
  </si>
  <si>
    <t xml:space="preserve">lai6 zi1 hat6 wat6 </t>
  </si>
  <si>
    <t xml:space="preserve">ci4 sek6 </t>
  </si>
  <si>
    <t xml:space="preserve">bou2 gwat1 zi1 </t>
  </si>
  <si>
    <t xml:space="preserve">sai3 san1 </t>
  </si>
  <si>
    <t xml:space="preserve">song1 ? ? </t>
  </si>
  <si>
    <t xml:space="preserve">ci3 ng5 gaa1 </t>
  </si>
  <si>
    <t xml:space="preserve">ming4 dong2 sam1 </t>
  </si>
  <si>
    <t xml:space="preserve">ng4 zyu1 jyu4 </t>
  </si>
  <si>
    <t xml:space="preserve">ho1 zi2 </t>
  </si>
  <si>
    <t xml:space="preserve">guk1 ngaa4 </t>
  </si>
  <si>
    <t xml:space="preserve">baa1 gik1 tin1 </t>
  </si>
  <si>
    <t xml:space="preserve">? wai3 zi2 </t>
  </si>
  <si>
    <t xml:space="preserve">jik1 mou5 cou2 </t>
  </si>
  <si>
    <t xml:space="preserve">bat1 cing4 ke2 </t>
  </si>
  <si>
    <t xml:space="preserve">song1 sam6 </t>
  </si>
  <si>
    <t xml:space="preserve">song1 jip6 </t>
  </si>
  <si>
    <t xml:space="preserve">song1 zi1 </t>
  </si>
  <si>
    <t xml:space="preserve">gau2 leoi5 hoeng1 </t>
  </si>
  <si>
    <t xml:space="preserve">tin1 kwai4 zi2 </t>
  </si>
  <si>
    <t xml:space="preserve">zan1 zyu1 mou5 </t>
  </si>
  <si>
    <t xml:space="preserve">gam1 sung1 </t>
  </si>
  <si>
    <t xml:space="preserve">cing1 ceng1 doi6 </t>
  </si>
  <si>
    <t xml:space="preserve">hoeng1 fu6 </t>
  </si>
  <si>
    <t xml:space="preserve">https://powo.science.kew.org/taxon/547371-1</t>
  </si>
  <si>
    <t xml:space="preserve">maa5 cin4 zi2 </t>
  </si>
  <si>
    <t xml:space="preserve">cin1 nin4 gin6 </t>
  </si>
  <si>
    <t xml:space="preserve">hau5 pok3 </t>
  </si>
  <si>
    <t xml:space="preserve">hau5 pok3 faa1 </t>
  </si>
  <si>
    <t xml:space="preserve">faa1 jeoi5 sek6 </t>
  </si>
  <si>
    <t xml:space="preserve">? hok3 </t>
  </si>
  <si>
    <t xml:space="preserve">zaak6 se3 </t>
  </si>
  <si>
    <t xml:space="preserve">mau5 lai6 </t>
  </si>
  <si>
    <t xml:space="preserve">waai4 faa1 </t>
  </si>
  <si>
    <t xml:space="preserve">mat6 mung4 faa1 </t>
  </si>
  <si>
    <t xml:space="preserve">fuk1 pun4 zi2 </t>
  </si>
  <si>
    <t xml:space="preserve">tou2 bui3 mou5 </t>
  </si>
  <si>
    <t xml:space="preserve">ceoi4 zoeng2 hing1 </t>
  </si>
  <si>
    <t xml:space="preserve">? sat6 zi2 </t>
  </si>
  <si>
    <t xml:space="preserve">zung6 lau4 </t>
  </si>
  <si>
    <t xml:space="preserve">tou4 jan4 </t>
  </si>
  <si>
    <t xml:space="preserve">zi2 sou1 zi2 </t>
  </si>
  <si>
    <t xml:space="preserve">zi2 sou1 jip6 </t>
  </si>
  <si>
    <t xml:space="preserve">zi2 sou1 gang2 </t>
  </si>
  <si>
    <t xml:space="preserve">ci5 dai3 </t>
  </si>
  <si>
    <t xml:space="preserve">hin1 ngau4 zi2 </t>
  </si>
  <si>
    <t xml:space="preserve">luk6 jung4 </t>
  </si>
  <si>
    <t xml:space="preserve">bun3 haa6 </t>
  </si>
  <si>
    <t xml:space="preserve">guk1 zing1 cou2 </t>
  </si>
  <si>
    <t xml:space="preserve">ce1 cin4 zi2 </t>
  </si>
  <si>
    <t xml:space="preserve">gat1 gang2 </t>
  </si>
  <si>
    <t xml:space="preserve">mui4 faa1 </t>
  </si>
  <si>
    <t xml:space="preserve">soeng1 luk6 </t>
  </si>
  <si>
    <t xml:space="preserve">sek6 lau4 pei4 </t>
  </si>
  <si>
    <t xml:space="preserve">zai3 fu6 zi2 </t>
  </si>
  <si>
    <t xml:space="preserve">zai3 cyun1 wu1 </t>
  </si>
  <si>
    <t xml:space="preserve">paau3 goeng1 </t>
  </si>
  <si>
    <t xml:space="preserve">zai3 ho4 sau2 wu1 </t>
  </si>
  <si>
    <t xml:space="preserve">zik3 zek3 gam1 cou2 </t>
  </si>
  <si>
    <t xml:space="preserve">zik3 zek3 wong4 ? </t>
  </si>
  <si>
    <t xml:space="preserve">suk6 dei6 wong4 </t>
  </si>
  <si>
    <t xml:space="preserve">faa1 ziu1 </t>
  </si>
  <si>
    <t xml:space="preserve">seoi2 hung4 faa1 zi2 </t>
  </si>
  <si>
    <t xml:space="preserve">maa5 but6 </t>
  </si>
  <si>
    <t xml:space="preserve">? lai4 </t>
  </si>
  <si>
    <t xml:space="preserve">maa5 ci2 jin6 </t>
  </si>
  <si>
    <t xml:space="preserve">luk6 haam4 cou2 </t>
  </si>
  <si>
    <t xml:space="preserve">loeng5 tau4 zim1 </t>
  </si>
  <si>
    <t xml:space="preserve">loi4 ? zi2 </t>
  </si>
  <si>
    <t xml:space="preserve">si3 gwan1 zi2 </t>
  </si>
  <si>
    <t xml:space="preserve">hung4 sam1 </t>
  </si>
  <si>
    <t xml:space="preserve">cek3 sek6 zi1 </t>
  </si>
  <si>
    <t xml:space="preserve">cek3 ? </t>
  </si>
  <si>
    <t xml:space="preserve">gwat1 hung4 </t>
  </si>
  <si>
    <t xml:space="preserve">lou4 gan1 </t>
  </si>
  <si>
    <t xml:space="preserve">dei6 wong4 </t>
  </si>
  <si>
    <t xml:space="preserve">daai6 wong4 </t>
  </si>
  <si>
    <t xml:space="preserve">tung1 cou2 </t>
  </si>
  <si>
    <t xml:space="preserve">mui4 gwai3 faa1 </t>
  </si>
  <si>
    <t xml:space="preserve">saam3 cat1 </t>
  </si>
  <si>
    <t xml:space="preserve">daai6 hyut3 tang4 </t>
  </si>
  <si>
    <t xml:space="preserve">cyun4 hit3 </t>
  </si>
  <si>
    <t xml:space="preserve">hoi2 zou2 </t>
  </si>
  <si>
    <t xml:space="preserve">min4 ? ? </t>
  </si>
  <si>
    <t xml:space="preserve">jik1 zi3 </t>
  </si>
  <si>
    <t xml:space="preserve">sek6 wai5 </t>
  </si>
  <si>
    <t xml:space="preserve">loeng5 min6 zam1 </t>
  </si>
  <si>
    <t xml:space="preserve">maan6 ging1 zi2 </t>
  </si>
  <si>
    <t xml:space="preserve">cong1 ji5 zi2 </t>
  </si>
  <si>
    <t xml:space="preserve">? ? cou2 </t>
  </si>
  <si>
    <t xml:space="preserve">hap6 fun1 pei4 </t>
  </si>
  <si>
    <t xml:space="preserve">ng5 gaa1 pei4 </t>
  </si>
  <si>
    <t xml:space="preserve">ngo4 bat1 sik6 cou2 </t>
  </si>
  <si>
    <t xml:space="preserve">wu1 mui4 </t>
  </si>
  <si>
    <t xml:space="preserve">se4 teoi3 </t>
  </si>
  <si>
    <t xml:space="preserve">gwaa1 ? </t>
  </si>
  <si>
    <t xml:space="preserve">tin1 faa1 fan2 </t>
  </si>
  <si>
    <t xml:space="preserve">tin1 saan1 syut3 lin4 </t>
  </si>
  <si>
    <t xml:space="preserve">gwong2 gam1 cin4 cou2 </t>
  </si>
  <si>
    <t xml:space="preserve">mong4 siu1 </t>
  </si>
  <si>
    <t xml:space="preserve">wong4 zing1 </t>
  </si>
  <si>
    <t xml:space="preserve">so2 joeng4 </t>
  </si>
  <si>
    <t xml:space="preserve">gyun2 paak3 </t>
  </si>
  <si>
    <t xml:space="preserve">syun1 zou2 jan4 </t>
  </si>
  <si>
    <t xml:space="preserve">siu2 tung1 cou2 </t>
  </si>
  <si>
    <t xml:space="preserve">ngan4 caai4 wu4 </t>
  </si>
  <si>
    <t xml:space="preserve">baak3 bou6 </t>
  </si>
  <si>
    <t xml:space="preserve">goeng1 caam4 </t>
  </si>
  <si>
    <t xml:space="preserve">seoi4 pun4 cou2 </t>
  </si>
  <si>
    <t xml:space="preserve">gau2 hoeng1 cung4 </t>
  </si>
  <si>
    <t xml:space="preserve">https://powo.science.kew.org/taxon/519185-1</t>
  </si>
  <si>
    <t xml:space="preserve">gai1 hyut3 tang4 </t>
  </si>
  <si>
    <t xml:space="preserve">cing1 ceng1 hou1 </t>
  </si>
  <si>
    <t xml:space="preserve">cyun1 ? zi2 </t>
  </si>
  <si>
    <t xml:space="preserve">cyun1 ? </t>
  </si>
  <si>
    <t xml:space="preserve">tin1 zuk1 wong4 </t>
  </si>
  <si>
    <t xml:space="preserve">waat6 sek6 </t>
  </si>
  <si>
    <t xml:space="preserve">waat6 sek6 fan2 </t>
  </si>
  <si>
    <t xml:space="preserve">tin1 maa4 </t>
  </si>
  <si>
    <t xml:space="preserve">gwat1 hat6 wat6 </t>
  </si>
  <si>
    <t xml:space="preserve">dong2 sam1 </t>
  </si>
  <si>
    <t xml:space="preserve">zi2 jyun2 </t>
  </si>
  <si>
    <t xml:space="preserve">cyun1 bui3 mou5 </t>
  </si>
  <si>
    <t xml:space="preserve">gwai1 gaap3 </t>
  </si>
  <si>
    <t xml:space="preserve">jyun6 jyun5 zi3 </t>
  </si>
  <si>
    <t xml:space="preserve">fan2 got3 gan1 </t>
  </si>
  <si>
    <t xml:space="preserve">zit3 bui3 mou5 </t>
  </si>
  <si>
    <t xml:space="preserve">gam1 gwo2 laam5 </t>
  </si>
  <si>
    <t xml:space="preserve">haa4 gaai2 gwaai2 </t>
  </si>
  <si>
    <t xml:space="preserve">zi2 faa1 dei6 ding1 </t>
  </si>
  <si>
    <t xml:space="preserve">mau5 daan1 pei4 </t>
  </si>
  <si>
    <t xml:space="preserve">ng5 ling4 zi1 </t>
  </si>
  <si>
    <t xml:space="preserve">ling4 siu1 faa1 </t>
  </si>
  <si>
    <t xml:space="preserve">sau2 wu1 tang4 </t>
  </si>
  <si>
    <t xml:space="preserve">gau2 coi3 zi2 </t>
  </si>
  <si>
    <t xml:space="preserve">wat1 gam1 </t>
  </si>
  <si>
    <t xml:space="preserve">bit3 gaap3 </t>
  </si>
  <si>
    <t xml:space="preserve">ngau4 sat1 </t>
  </si>
  <si>
    <t xml:space="preserve">ping4 bui3 mou5 </t>
  </si>
  <si>
    <t xml:space="preserve">saan1 dau6 dau2 gan1 </t>
  </si>
  <si>
    <t xml:space="preserve">saa1 jan4 </t>
  </si>
  <si>
    <t xml:space="preserve">jan1 can4 </t>
  </si>
  <si>
    <t xml:space="preserve">lin4 kiu4 </t>
  </si>
  <si>
    <t xml:space="preserve">baak6 pin1 dau6 dau2 </t>
  </si>
  <si>
    <t xml:space="preserve">song1 baak6 pei4 </t>
  </si>
  <si>
    <t xml:space="preserve">je5 guk1 faa1 </t>
  </si>
  <si>
    <t xml:space="preserve">baak6 cin4 </t>
  </si>
  <si>
    <t xml:space="preserve">jin4 wu4 sok3 </t>
  </si>
  <si>
    <t xml:space="preserve">mak6 hon5 lin4 </t>
  </si>
  <si>
    <t xml:space="preserve">kin4 goeng1 </t>
  </si>
  <si>
    <t xml:space="preserve">Physeteridae</t>
  </si>
  <si>
    <t xml:space="preserve">amomum</t>
  </si>
  <si>
    <t xml:space="preserve">Amomum spp.</t>
  </si>
  <si>
    <t xml:space="preserve">amomum, black cardamom</t>
  </si>
  <si>
    <t xml:space="preserve">https://powo.science.kew.org/taxon/316959-2</t>
  </si>
  <si>
    <t xml:space="preserve">Solanaceae</t>
  </si>
  <si>
    <t xml:space="preserve">Bolivia, Brazil West-Central</t>
  </si>
  <si>
    <t xml:space="preserve">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</si>
  <si>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r>
      <rPr>
        <sz val="11"/>
        <color theme="1"/>
        <rFont val="Microsoft YaHei"/>
        <family val="2"/>
        <charset val="1"/>
      </rPr>
      <t xml:space="preserve">椒 </t>
    </r>
    <r>
      <rPr>
        <sz val="11"/>
        <color theme="1"/>
        <rFont val="Calibri"/>
        <family val="2"/>
        <charset val="1"/>
      </rPr>
      <t xml:space="preserve">\textit{jiāo}</t>
    </r>
  </si>
  <si>
    <t xml:space="preserve">https://powo.science.kew.org/taxon/554492-1</t>
  </si>
  <si>
    <t xml:space="preserve">Schisandraceae</t>
  </si>
  <si>
    <t xml:space="preserve">E. Asia</t>
  </si>
  <si>
    <t xml:space="preserve">Japan, Korea, Nansei-shoto, Taiwan</t>
  </si>
  <si>
    <t xml:space="preserve">toxic</t>
  </si>
  <si>
    <t xml:space="preserve">link</t>
  </si>
  <si>
    <t xml:space="preserve">https://unitproj.library.ucla.edu/biomed/spice/index.cfm?spicefilename=taste.txt&amp;itemsuppress=yes&amp;displayswitch=0</t>
  </si>
  <si>
    <t xml:space="preserve">http://www1.biologie.uni-hamburg.de/b-online/koehler/koeh-eng.htm</t>
  </si>
  <si>
    <t xml:space="preserve">http://www.efloras.org/flora_page.aspx?flora_id=2</t>
  </si>
  <si>
    <t xml:space="preserve">https://herbaltcm.sn.polyu.edu.hk/</t>
  </si>
  <si>
    <t xml:space="preserve">http://www.biolib.de/koehler2/index.html</t>
  </si>
  <si>
    <t xml:space="preserve">https://libproject.hkbu.edu.hk/was40/search?channelid=44273</t>
  </si>
  <si>
    <t xml:space="preserve">round cardamom</t>
  </si>
  <si>
    <t xml:space="preserve">Alpinia katsumadai</t>
  </si>
  <si>
    <t xml:space="preserve">Hayata</t>
  </si>
  <si>
    <t xml:space="preserve">seed pod</t>
  </si>
  <si>
    <t xml:space="preserve">https://powo.science.kew.org/taxon/419977-1</t>
  </si>
  <si>
    <t xml:space="preserve">Poaceae</t>
  </si>
  <si>
    <t xml:space="preserve">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</si>
  <si>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 xml:space="preserve">Fagara avicennae</t>
  </si>
  <si>
    <t xml:space="preserve">Lamarck</t>
  </si>
  <si>
    <t xml:space="preserve">https://powo.science.kew.org/taxon/urn:lsid:ipni.org:names:775602-1</t>
  </si>
  <si>
    <t xml:space="preserve">Rutaceae</t>
  </si>
  <si>
    <t xml:space="preserve">#</t>
  </si>
  <si>
    <t xml:space="preserve">Binomial name</t>
  </si>
  <si>
    <t xml:space="preserve">Pinyin</t>
  </si>
  <si>
    <t xml:space="preserve">filfil ifranjī</t>
  </si>
  <si>
    <t xml:space="preserve">ينسون</t>
  </si>
  <si>
    <t xml:space="preserve">yansūn</t>
  </si>
  <si>
    <t xml:space="preserve">Ferula assa-foetida</t>
  </si>
  <si>
    <r>
      <rPr>
        <sz val="11"/>
        <color theme="1"/>
        <rFont val="Microsoft YaHei"/>
        <family val="2"/>
        <charset val="1"/>
      </rPr>
      <t xml:space="preserve">豆蔻</t>
    </r>
    <r>
      <rPr>
        <sz val="11"/>
        <color theme="1"/>
        <rFont val="Calibri"/>
        <family val="2"/>
        <charset val="1"/>
      </rPr>
      <t xml:space="preserve">/</t>
    </r>
    <r>
      <rPr>
        <sz val="11"/>
        <color theme="1"/>
        <rFont val="Microsoft YaHei"/>
        <family val="2"/>
        <charset val="1"/>
      </rPr>
      <t xml:space="preserve">荳蔻</t>
    </r>
  </si>
  <si>
    <t xml:space="preserve">Cinnamomum cassia</t>
  </si>
  <si>
    <t xml:space="preserve">دار فلفل</t>
  </si>
  <si>
    <t xml:space="preserve">dār filfil</t>
  </si>
  <si>
    <t xml:space="preserve">肉荳蔻皮</t>
  </si>
  <si>
    <t xml:space="preserve">قشرة جوز الطيب </t>
  </si>
  <si>
    <t xml:space="preserve">qishrat jawz al-ṭīb</t>
  </si>
  <si>
    <r>
      <rPr>
        <sz val="11"/>
        <color theme="1"/>
        <rFont val="Microsoft YaHei"/>
        <family val="2"/>
        <charset val="1"/>
      </rPr>
      <t xml:space="preserve">肉豆蔻</t>
    </r>
    <r>
      <rPr>
        <sz val="11"/>
        <color theme="1"/>
        <rFont val="Calibri"/>
        <family val="2"/>
        <charset val="1"/>
      </rPr>
      <t xml:space="preserve">/</t>
    </r>
    <r>
      <rPr>
        <sz val="11"/>
        <color theme="1"/>
        <rFont val="Microsoft YaHei"/>
        <family val="2"/>
        <charset val="1"/>
      </rPr>
      <t xml:space="preserve">肉荳蔻</t>
    </r>
  </si>
  <si>
    <t xml:space="preserve">番紅花</t>
  </si>
  <si>
    <t xml:space="preserve">fānhónghuā</t>
  </si>
  <si>
    <t xml:space="preserve">filfil sītshuwān</t>
  </si>
  <si>
    <t xml:space="preserve">ينسون نجمي</t>
  </si>
  <si>
    <t xml:space="preserve">yansūn najmī</t>
  </si>
  <si>
    <t xml:space="preserve">Physeter macrocephalus*</t>
  </si>
  <si>
    <t xml:space="preserve">lóng​xián​xiāng</t>
  </si>
  <si>
    <t xml:space="preserve">Moschus moschiferus*</t>
  </si>
  <si>
    <t xml:space="preserve">shèxiāng</t>
  </si>
  <si>
    <t xml:space="preserve">scientific name</t>
  </si>
  <si>
    <t xml:space="preserve">common name</t>
  </si>
  <si>
    <t xml:space="preserve">native habitat</t>
  </si>
  <si>
    <t xml:space="preserve">true cinnamon; Ceylon cinnamon</t>
  </si>
  <si>
    <t xml:space="preserve">cassia; Chinese cinnamon</t>
  </si>
  <si>
    <t xml:space="preserve">Myanmar; Vietnam; SE. China</t>
  </si>
  <si>
    <t xml:space="preserve">Cinnamomum burmanni</t>
  </si>
  <si>
    <t xml:space="preserve">Saigon cinnamon</t>
  </si>
  <si>
    <t xml:space="preserve">name</t>
  </si>
  <si>
    <t xml:space="preserve">first use OED</t>
  </si>
  <si>
    <t xml:space="preserve">HEX</t>
  </si>
  <si>
    <t xml:space="preserve">Maerz &amp; Paul</t>
  </si>
  <si>
    <t xml:space="preserve">importance</t>
  </si>
  <si>
    <t xml:space="preserve">latex</t>
  </si>
  <si>
    <t xml:space="preserve">1946   </t>
  </si>
  <si>
    <t xml:space="preserve">F3E5AB</t>
  </si>
  <si>
    <t xml:space="preserve">1925?</t>
  </si>
  <si>
    <t xml:space="preserve">\sample{vanilla}</t>
  </si>
  <si>
    <t xml:space="preserve">a1382</t>
  </si>
  <si>
    <t xml:space="preserve">F4C430</t>
  </si>
  <si>
    <t xml:space="preserve">deep saffron/India saffron (kesari)</t>
  </si>
  <si>
    <t xml:space="preserve">FF9933</t>
  </si>
  <si>
    <t xml:space="preserve">Hinduism; Jainism; Buddhism (Theravada); Sikhism (Nishan Sahib, basanti yellow); Indian independence movement, Indian flag; Bhagwa Dhwaj, Saffron flag (Maratha Empire); Hinduttva (Hindu nationalism); Burmese monks, Saffron revolution (2007); Eos/Aurora (goddess of dawn); Irish kilt</t>
  </si>
  <si>
    <t xml:space="preserve">#d2691e</t>
  </si>
  <si>
    <t xml:space="preserve">https://www.canva.com/colors/color-meanings/cinnamon/</t>
  </si>
  <si>
    <t xml:space="preserve">\sample{cinnamon}</t>
  </si>
  <si>
    <t xml:space="preserve">chocolate</t>
  </si>
  <si>
    <t xml:space="preserve">7B3F00</t>
  </si>
  <si>
    <t xml:space="preserve">4B0082</t>
  </si>
  <si>
    <t xml:space="preserve">1289?</t>
  </si>
  <si>
    <t xml:space="preserve">1978   </t>
  </si>
  <si>
    <t xml:space="preserve">pimento</t>
  </si>
  <si>
    <t xml:space="preserve">https://www.oed.com/view/Entry/143999?redirectedFrom=pimento#eid</t>
  </si>
  <si>
    <t xml:space="preserve">https://people.csail.mit.edu/jaffer/Color/M.htm</t>
  </si>
  <si>
    <t xml:space="preserve">language</t>
  </si>
  <si>
    <t xml:space="preserve">aka</t>
  </si>
  <si>
    <t xml:space="preserve">period</t>
  </si>
  <si>
    <t xml:space="preserve">Middle English</t>
  </si>
  <si>
    <t xml:space="preserve">c. 1150-1500</t>
  </si>
  <si>
    <t xml:space="preserve">Old English</t>
  </si>
  <si>
    <t xml:space="preserve">Anglo-Saxon</t>
  </si>
  <si>
    <t xml:space="preserve">c. 450-1150</t>
  </si>
  <si>
    <t xml:space="preserve">West Germanic</t>
  </si>
  <si>
    <t xml:space="preserve">Latin</t>
  </si>
  <si>
    <t xml:space="preserve">Ancient Greek</t>
  </si>
  <si>
    <t xml:space="preserve">Pahlavi</t>
  </si>
  <si>
    <t xml:space="preserve">Middle Persian</t>
  </si>
  <si>
    <t xml:space="preserve">Middle Indo-Aryan</t>
  </si>
  <si>
    <t xml:space="preserve">Prakrit</t>
  </si>
  <si>
    <t xml:space="preserve">c. 500BC-500AD</t>
  </si>
  <si>
    <t xml:space="preserve">Sanskrit</t>
  </si>
  <si>
    <t xml:space="preserve">Serbian-Croatian-Bosnian</t>
  </si>
  <si>
    <t xml:space="preserve">Serbo-Croatian</t>
  </si>
  <si>
    <t xml:space="preserve">Old French</t>
  </si>
  <si>
    <t xml:space="preserve">842-c. 1400</t>
  </si>
  <si>
    <t xml:space="preserve">Middle French</t>
  </si>
  <si>
    <t xml:space="preserve">14-16?</t>
  </si>
  <si>
    <t xml:space="preserve">allspice (Pimenta dioica)</t>
  </si>
  <si>
    <t xml:space="preserve">https://www.britannica.com/topic/list-of-herbs-and-spices-2024392</t>
  </si>
  <si>
    <t xml:space="preserve">angelica (Angelica archangelica)</t>
  </si>
  <si>
    <t xml:space="preserve">anise (Pimpinella anisum)</t>
  </si>
  <si>
    <t xml:space="preserve">anise, aniseed</t>
  </si>
  <si>
    <t xml:space="preserve">asafoetida (Ferula assa-foetida)</t>
  </si>
  <si>
    <t xml:space="preserve">bay leaf (Laurus nobilis)</t>
  </si>
  <si>
    <t xml:space="preserve">basil (Ocimum basilicum)</t>
  </si>
  <si>
    <t xml:space="preserve">bergamot (Monarda species)</t>
  </si>
  <si>
    <t xml:space="preserve">Monarda species</t>
  </si>
  <si>
    <t xml:space="preserve">black cumin (Nigella sativa)</t>
  </si>
  <si>
    <t xml:space="preserve">black cumin</t>
  </si>
  <si>
    <t xml:space="preserve">black mustard (Brassica nigra)</t>
  </si>
  <si>
    <t xml:space="preserve">Brassica nigra</t>
  </si>
  <si>
    <t xml:space="preserve">black pepper (Piper nigrum)</t>
  </si>
  <si>
    <t xml:space="preserve">borage (Borago officinalis)</t>
  </si>
  <si>
    <t xml:space="preserve">brown mustard (Brassica juncea)</t>
  </si>
  <si>
    <t xml:space="preserve">burnet (Sanguisorba minor and S. officinalis)</t>
  </si>
  <si>
    <t xml:space="preserve">caraway (Carum carvi)</t>
  </si>
  <si>
    <t xml:space="preserve">cardamom (Elettaria cardamomum)</t>
  </si>
  <si>
    <t xml:space="preserve">cassia (Cinnamomum cassia)</t>
  </si>
  <si>
    <t xml:space="preserve">catnip (Nepeta cataria)</t>
  </si>
  <si>
    <t xml:space="preserve">cayenne pepper (Capsicum annuum)</t>
  </si>
  <si>
    <t xml:space="preserve">cayenne pepper</t>
  </si>
  <si>
    <t xml:space="preserve">celery seed (Apium graveolens, variety dulce)</t>
  </si>
  <si>
    <t xml:space="preserve">Apium graveolens, variety dulce</t>
  </si>
  <si>
    <t xml:space="preserve">chervil (Anthriscus cerefolium)</t>
  </si>
  <si>
    <t xml:space="preserve">chicory (Cichorium intybus)</t>
  </si>
  <si>
    <t xml:space="preserve">chili pepper (Capsicum species)</t>
  </si>
  <si>
    <t xml:space="preserve">Capsicum species</t>
  </si>
  <si>
    <t xml:space="preserve">chives (Allium schoenoprasum)</t>
  </si>
  <si>
    <t xml:space="preserve">chives</t>
  </si>
  <si>
    <t xml:space="preserve">cicely (Myrrhis odorata)</t>
  </si>
  <si>
    <t xml:space="preserve">cilantro (Coriandrum sativum)</t>
  </si>
  <si>
    <t xml:space="preserve">cinnamon (Cinnamomum verum)</t>
  </si>
  <si>
    <t xml:space="preserve">clove (Syzygium aromaticum)</t>
  </si>
  <si>
    <t xml:space="preserve">coriander (Coriandrum sativum)</t>
  </si>
  <si>
    <t xml:space="preserve">costmary (Tanacetum balsamita)</t>
  </si>
  <si>
    <t xml:space="preserve">cumin (Cuminum cyminum)</t>
  </si>
  <si>
    <t xml:space="preserve">dill (Anethum graveolens)</t>
  </si>
  <si>
    <t xml:space="preserve">fennel (Foeniculum vulgare)</t>
  </si>
  <si>
    <t xml:space="preserve">fenugreek (Trigonella foenum-graecum)</t>
  </si>
  <si>
    <t xml:space="preserve">filé (Sassafras albidum)</t>
  </si>
  <si>
    <t xml:space="preserve">ginger (Zingiber officinale)</t>
  </si>
  <si>
    <t xml:space="preserve">grains of paradise (Aframomum melegueta)</t>
  </si>
  <si>
    <t xml:space="preserve">holy basil (Ocimum tenuiflorum)</t>
  </si>
  <si>
    <t xml:space="preserve">horehound (Marrubium vulgare)</t>
  </si>
  <si>
    <t xml:space="preserve">horseradish (Armoracia rusticana)</t>
  </si>
  <si>
    <t xml:space="preserve">hyssop (Hyssopus officinalis)</t>
  </si>
  <si>
    <t xml:space="preserve">lavender (Lavandula species)</t>
  </si>
  <si>
    <t xml:space="preserve">Lavandula species</t>
  </si>
  <si>
    <t xml:space="preserve">lemon balm (Melissa officinalis)</t>
  </si>
  <si>
    <t xml:space="preserve">lemon grass (Cymbopogon citratus)</t>
  </si>
  <si>
    <t xml:space="preserve">lemon grass</t>
  </si>
  <si>
    <t xml:space="preserve">lemon verbena (Aloysia citrodora)</t>
  </si>
  <si>
    <t xml:space="preserve">licorice (Glycyrrhiza glabra)</t>
  </si>
  <si>
    <t xml:space="preserve">licorice, liquorice</t>
  </si>
  <si>
    <t xml:space="preserve">lovage (Levisticum officinale)</t>
  </si>
  <si>
    <t xml:space="preserve">mace (Myristica fragrans)</t>
  </si>
  <si>
    <t xml:space="preserve">marjoram (Origanum majorana)</t>
  </si>
  <si>
    <t xml:space="preserve">nutmeg (Myristica fragrans)</t>
  </si>
  <si>
    <t xml:space="preserve">oregano (Origanum vulgare)</t>
  </si>
  <si>
    <t xml:space="preserve">paprika (Capsicum annuum)</t>
  </si>
  <si>
    <t xml:space="preserve">parsley (Petroselinum crispum)</t>
  </si>
  <si>
    <t xml:space="preserve">peppermint (Mentha ×piperita)</t>
  </si>
  <si>
    <t xml:space="preserve">poppy seed (Papaver somniferum)</t>
  </si>
  <si>
    <t xml:space="preserve">rosemary (Salvia rosmarinus)</t>
  </si>
  <si>
    <t xml:space="preserve">Rosmarinus officinalis</t>
  </si>
  <si>
    <t xml:space="preserve">rue (Ruta graveolens)</t>
  </si>
  <si>
    <t xml:space="preserve">saffron (Crocus sativus)</t>
  </si>
  <si>
    <t xml:space="preserve">sage (Salvia officinalis)</t>
  </si>
  <si>
    <t xml:space="preserve">savory (Satureja hortensis and S. montana)</t>
  </si>
  <si>
    <t xml:space="preserve">Satureja hortensis and S. montana</t>
  </si>
  <si>
    <t xml:space="preserve">sesame (Sesamum indicum)</t>
  </si>
  <si>
    <t xml:space="preserve">sorrel (Rumex species)</t>
  </si>
  <si>
    <t xml:space="preserve">star anise (Illicium verum)</t>
  </si>
  <si>
    <t xml:space="preserve">spearmint (Mentha spicata)</t>
  </si>
  <si>
    <t xml:space="preserve">Mentha spicata</t>
  </si>
  <si>
    <t xml:space="preserve">tarragon (Artemisia dracunculus)</t>
  </si>
  <si>
    <t xml:space="preserve">thyme (Thymus vulgaris)</t>
  </si>
  <si>
    <t xml:space="preserve">Thymus vulgaris</t>
  </si>
  <si>
    <t xml:space="preserve">turmeric (Curcuma longa)</t>
  </si>
  <si>
    <t xml:space="preserve">vanilla (Vanilla planifolia and V. tahitensis)</t>
  </si>
  <si>
    <t xml:space="preserve">Vanilla planifolia and V. tahitensis</t>
  </si>
  <si>
    <t xml:space="preserve">wasabi (Eutrema japonicum)</t>
  </si>
  <si>
    <t xml:space="preserve">white mustard (Sinapis alba)</t>
  </si>
  <si>
    <t xml:space="preserve">vanilla, vanilla_extract</t>
  </si>
  <si>
    <t xml:space="preserve">番红花</t>
  </si>
  <si>
    <t xml:space="preserve">姜黄</t>
  </si>
  <si>
    <t xml:space="preserve">多香果粉</t>
  </si>
  <si>
    <t xml:space="preserve">asafetida, asafoetida</t>
  </si>
  <si>
    <r>
      <rPr>
        <sz val="11"/>
        <color theme="1"/>
        <rFont val="Microsoft YaHei"/>
        <family val="2"/>
        <charset val="1"/>
      </rPr>
      <t xml:space="preserve">阿魏胶</t>
    </r>
    <r>
      <rPr>
        <sz val="11"/>
        <color theme="1"/>
        <rFont val="Calibri"/>
        <family val="2"/>
        <charset val="1"/>
      </rPr>
      <t xml:space="preserve">, </t>
    </r>
    <r>
      <rPr>
        <sz val="11"/>
        <color theme="1"/>
        <rFont val="Microsoft YaHei"/>
        <family val="2"/>
        <charset val="1"/>
      </rPr>
      <t xml:space="preserve">阿魏</t>
    </r>
  </si>
  <si>
    <t xml:space="preserve">كافُور</t>
  </si>
  <si>
    <r>
      <rPr>
        <sz val="11"/>
        <color theme="1"/>
        <rFont val="Microsoft YaHei"/>
        <family val="2"/>
        <charset val="1"/>
      </rPr>
      <t xml:space="preserve">樟脑</t>
    </r>
    <r>
      <rPr>
        <sz val="11"/>
        <color theme="1"/>
        <rFont val="Calibri"/>
        <family val="2"/>
        <charset val="1"/>
      </rPr>
      <t xml:space="preserve">, </t>
    </r>
    <r>
      <rPr>
        <sz val="11"/>
        <color theme="1"/>
        <rFont val="Microsoft YaHei"/>
        <family val="2"/>
        <charset val="1"/>
      </rPr>
      <t xml:space="preserve">莰酮</t>
    </r>
  </si>
  <si>
    <t xml:space="preserve">sandalwood</t>
  </si>
  <si>
    <r>
      <rPr>
        <sz val="11"/>
        <color theme="1"/>
        <rFont val="Microsoft YaHei"/>
        <family val="2"/>
        <charset val="1"/>
      </rPr>
      <t xml:space="preserve">檀香</t>
    </r>
    <r>
      <rPr>
        <sz val="11"/>
        <color theme="1"/>
        <rFont val="Calibri"/>
        <family val="2"/>
        <charset val="1"/>
      </rPr>
      <t xml:space="preserve">, </t>
    </r>
    <r>
      <rPr>
        <sz val="11"/>
        <color theme="1"/>
        <rFont val="Microsoft YaHei"/>
        <family val="2"/>
        <charset val="1"/>
      </rPr>
      <t xml:space="preserve">檀香木</t>
    </r>
  </si>
  <si>
    <t xml:space="preserve">frankincense, olibanum, gum_olibanum, thus</t>
  </si>
  <si>
    <t xml:space="preserve">myrrh, gum_myrrh, sweet_cicely</t>
  </si>
  <si>
    <t xml:space="preserve">没药</t>
  </si>
  <si>
    <t xml:space="preserve">Angelica archangelica </t>
  </si>
  <si>
    <t xml:space="preserve">Apiaceae</t>
  </si>
  <si>
    <t xml:space="preserve">angelica; garden angelica; archangel </t>
  </si>
  <si>
    <t xml:space="preserve">Eur; As </t>
  </si>
  <si>
    <t xml:space="preserve">root; fruit; stem</t>
  </si>
  <si>
    <t xml:space="preserve">carom (ajwain)</t>
  </si>
  <si>
    <t xml:space="preserve">galangal</t>
  </si>
  <si>
    <t xml:space="preserve">mint</t>
  </si>
  <si>
    <t xml:space="preserve">monshood/wolf's bane</t>
  </si>
  <si>
    <t xml:space="preserve">onion powder?</t>
  </si>
  <si>
    <t xml:space="preserve">wormwood</t>
  </si>
  <si>
    <t xml:space="preserve">capers</t>
  </si>
  <si>
    <t xml:space="preserve">curry leaves</t>
  </si>
  <si>
    <t xml:space="preserve">cubeb berries</t>
  </si>
  <si>
    <t xml:space="preserve">Boraginaceae</t>
  </si>
  <si>
    <t xml:space="preserve">Santalum album </t>
  </si>
  <si>
    <t xml:space="preserve">Santalaceae </t>
  </si>
  <si>
    <t xml:space="preserve">sandalwood; white sandalwood; East Indian sandalwood </t>
  </si>
  <si>
    <t xml:space="preserve">Ind </t>
  </si>
  <si>
    <t xml:space="preserve">adulterant </t>
  </si>
  <si>
    <t xml:space="preserve">etymology of cabai</t>
  </si>
  <si>
    <t xml:space="preserve">in Kohler II 153</t>
  </si>
  <si>
    <r>
      <rPr>
        <sz val="11"/>
        <color theme="1"/>
        <rFont val="Microsoft YaHei"/>
        <family val="2"/>
        <charset val="1"/>
      </rPr>
      <t xml:space="preserve">寶鼎香</t>
    </r>
    <r>
      <rPr>
        <sz val="11"/>
        <color theme="1"/>
        <rFont val="Calibri"/>
        <family val="2"/>
        <charset val="1"/>
      </rPr>
      <t xml:space="preserve">, bǎodǐngxiāng ??</t>
    </r>
  </si>
  <si>
    <t xml:space="preserve">curry powders</t>
  </si>
  <si>
    <t xml:space="preserve">masalas</t>
  </si>
  <si>
    <t xml:space="preserve">spice pastes</t>
  </si>
  <si>
    <t xml:space="preserve">sambals</t>
  </si>
  <si>
    <t xml:space="preserve">african spice mixtures</t>
  </si>
  <si>
    <t xml:space="preserve">barbeque spice mixtures</t>
  </si>
  <si>
    <t xml:space="preserve">sweet spice mixtures</t>
  </si>
  <si>
    <t xml:space="preserve">flavoured aromatic oils</t>
  </si>
  <si>
    <t xml:space="preserve">spiced vinegars</t>
  </si>
  <si>
    <t xml:space="preserve">spiced drinks</t>
  </si>
  <si>
    <t xml:space="preserve">pot pourri</t>
  </si>
  <si>
    <t xml:space="preserve">Pickles</t>
  </si>
  <si>
    <t xml:space="preserve">榨菜</t>
  </si>
  <si>
    <t xml:space="preserve">Hu (2005)</t>
  </si>
  <si>
    <t xml:space="preserve">p. 505</t>
  </si>
  <si>
    <t xml:space="preserve">Zha cai, preserved spicy tender shoots of Brassica juncea (L.) Czernajew var. tumida Tsen)</t>
  </si>
  <si>
    <t xml:space="preserve">cinnamon as color?</t>
  </si>
  <si>
    <r>
      <rPr>
        <sz val="11"/>
        <color theme="1"/>
        <rFont val="Calibri"/>
        <family val="2"/>
        <charset val="1"/>
      </rPr>
      <t xml:space="preserve">{05722279} &lt;noun.cognition&gt;S: (n) </t>
    </r>
    <r>
      <rPr>
        <b val="true"/>
        <sz val="11"/>
        <color rgb="FF000000"/>
        <rFont val="Calibri"/>
        <family val="2"/>
        <charset val="1"/>
      </rPr>
      <t xml:space="preserve">musk#2</t>
    </r>
    <r>
      <rPr>
        <sz val="11"/>
        <color rgb="FF000000"/>
        <rFont val="Calibri"/>
        <family val="2"/>
        <charset val="1"/>
      </rPr>
      <t xml:space="preserve"> (the scent of a greasy glandular secretion from the male musk deer)</t>
    </r>
  </si>
  <si>
    <t xml:space="preserve">derivationally related form</t>
  </si>
  <si>
    <t xml:space="preserve">{01056745} &lt;adj.all&gt; W: (adj) musky#1 [Related to: musk] (resembling the smell of musk)</t>
  </si>
  <si>
    <t xml:space="preserve">fruit but looks like seed</t>
  </si>
  <si>
    <t xml:space="preserve">fruit vs berry?</t>
  </si>
  <si>
    <t xml:space="preserve">EN Etymology</t>
  </si>
  <si>
    <t xml:space="preserve">HU</t>
  </si>
  <si>
    <t xml:space="preserve">HU Etymology</t>
  </si>
  <si>
    <t xml:space="preserve">AR</t>
  </si>
  <si>
    <t xml:space="preserve">AR Etymology</t>
  </si>
  <si>
    <t xml:space="preserve">ZH</t>
  </si>
  <si>
    <t xml:space="preserve">ZH Etymology</t>
  </si>
  <si>
    <t xml:space="preserve">&lt; classical Latin piper, a loanword &lt; Indo-Aryan (as is ancient Greek πέπερι ); compare Sanskrit pippalī long pepper.</t>
  </si>
  <si>
    <t xml:space="preserve">bors; fekete bors</t>
  </si>
  <si>
    <t xml:space="preserve">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</si>
  <si>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</si>
  <si>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r>
      <rPr>
        <sz val="11"/>
        <color theme="1"/>
        <rFont val="Microsoft YaHei"/>
        <family val="2"/>
        <charset val="1"/>
      </rPr>
      <t xml:space="preserve">胡椒 </t>
    </r>
    <r>
      <rPr>
        <sz val="11"/>
        <color theme="1"/>
        <rFont val="Calibri"/>
        <family val="2"/>
        <charset val="1"/>
      </rPr>
      <t xml:space="preserve">hújiāo; </t>
    </r>
    <r>
      <rPr>
        <sz val="11"/>
        <color theme="1"/>
        <rFont val="Microsoft YaHei"/>
        <family val="2"/>
        <charset val="1"/>
      </rPr>
      <t xml:space="preserve">黑胡椒 </t>
    </r>
    <r>
      <rPr>
        <sz val="11"/>
        <color theme="1"/>
        <rFont val="Calibri"/>
        <family val="2"/>
        <charset val="1"/>
      </rPr>
      <t xml:space="preserve">hēihújiāo </t>
    </r>
  </si>
  <si>
    <r>
      <rPr>
        <sz val="11"/>
        <color theme="1"/>
        <rFont val="Calibri"/>
        <family val="2"/>
        <charset val="1"/>
      </rPr>
      <t xml:space="preserve">“Foreign pepper”. The principal time of import to China was estimated to be during the Tang dynasty, and the source―per the miscellany </t>
    </r>
    <r>
      <rPr>
        <i val="true"/>
        <sz val="11"/>
        <color rgb="FF000000"/>
        <rFont val="Calibri"/>
        <family val="2"/>
        <charset val="1"/>
      </rPr>
      <t xml:space="preserve">Miscellaneous Morsels from Youyang</t>
    </r>
    <r>
      <rPr>
        <sz val="11"/>
        <color rgb="FF000000"/>
        <rFont val="Calibri"/>
        <family val="2"/>
        <charset val="1"/>
      </rPr>
      <t xml:space="preserve"> of the 9th century </t>
    </r>
    <r>
      <rPr>
        <sz val="8"/>
        <color rgb="FF000000"/>
        <rFont val="Calibri"/>
        <family val="2"/>
        <charset val="1"/>
      </rPr>
      <t xml:space="preserve">C.E.</t>
    </r>
    <r>
      <rPr>
        <sz val="11"/>
        <color rgb="FF000000"/>
        <rFont val="Calibri"/>
        <family val="2"/>
        <charset val="1"/>
      </rPr>
      <t xml:space="preserve">―was the Magadha Kingdom of India, where it was called </t>
    </r>
    <r>
      <rPr>
        <sz val="11"/>
        <color rgb="FF000000"/>
        <rFont val="Microsoft YaHei"/>
        <family val="2"/>
        <charset val="1"/>
      </rPr>
      <t xml:space="preserve">昧履支 </t>
    </r>
    <r>
      <rPr>
        <sz val="11"/>
        <color rgb="FF000000"/>
        <rFont val="Calibri"/>
        <family val="2"/>
        <charset val="1"/>
      </rPr>
      <t xml:space="preserve">(</t>
    </r>
    <r>
      <rPr>
        <i val="true"/>
        <sz val="11"/>
        <color rgb="FF000000"/>
        <rFont val="Calibri"/>
        <family val="2"/>
        <charset val="1"/>
      </rPr>
      <t xml:space="preserve">MC muʌiH liɪX t͡ɕiᴇ</t>
    </r>
    <r>
      <rPr>
        <sz val="11"/>
        <color rgb="FF000000"/>
        <rFont val="Calibri"/>
        <family val="2"/>
        <charset val="1"/>
      </rPr>
      <t xml:space="preserve">) locally; cf. Sanskrit </t>
    </r>
    <r>
      <rPr>
        <i val="true"/>
        <sz val="11"/>
        <color rgb="FF000000"/>
        <rFont val="Calibri"/>
        <family val="2"/>
        <charset val="1"/>
      </rPr>
      <t xml:space="preserve">मरिच</t>
    </r>
    <r>
      <rPr>
        <sz val="11"/>
        <color rgb="FF000000"/>
        <rFont val="Calibri"/>
        <family val="2"/>
        <charset val="1"/>
      </rPr>
      <t xml:space="preserve"> (marica, “black pepper”).</t>
    </r>
  </si>
  <si>
    <t xml:space="preserve">kultúrnövény</t>
  </si>
  <si>
    <t xml:space="preserve">Terebess konyhakert</t>
  </si>
  <si>
    <t xml:space="preserve">empires/kindoms</t>
  </si>
  <si>
    <t xml:space="preserve">areas</t>
  </si>
  <si>
    <t xml:space="preserve">cities</t>
  </si>
  <si>
    <t xml:space="preserve">peoples</t>
  </si>
  <si>
    <t xml:space="preserve">languages</t>
  </si>
  <si>
    <t xml:space="preserve">scripts</t>
  </si>
  <si>
    <t xml:space="preserve">envoys</t>
  </si>
  <si>
    <t xml:space="preserve">explorers</t>
  </si>
  <si>
    <t xml:space="preserve">scholars</t>
  </si>
  <si>
    <t xml:space="preserve">könyvek</t>
  </si>
  <si>
    <t xml:space="preserve">products</t>
  </si>
  <si>
    <t xml:space="preserve">Mauryan Empire</t>
  </si>
  <si>
    <t xml:space="preserve">Chinese Central Asia</t>
  </si>
  <si>
    <t xml:space="preserve">Khotan</t>
  </si>
  <si>
    <t xml:space="preserve">Xiongnu</t>
  </si>
  <si>
    <t xml:space="preserve">Sogdian</t>
  </si>
  <si>
    <t xml:space="preserve">Kharoshthi</t>
  </si>
  <si>
    <t xml:space="preserve">Zhang Qian</t>
  </si>
  <si>
    <t xml:space="preserve">Stein Aurél</t>
  </si>
  <si>
    <t xml:space="preserve">Peripulus Maris Erythraei</t>
  </si>
  <si>
    <t xml:space="preserve">styrax?</t>
  </si>
  <si>
    <t xml:space="preserve">Seleucid</t>
  </si>
  <si>
    <t xml:space="preserve">Taklamakan desert</t>
  </si>
  <si>
    <t xml:space="preserve">Dandanuilik</t>
  </si>
  <si>
    <t xml:space="preserve">Yuezhi</t>
  </si>
  <si>
    <t xml:space="preserve">Khotanese</t>
  </si>
  <si>
    <t xml:space="preserve">antimony?</t>
  </si>
  <si>
    <t xml:space="preserve">Han</t>
  </si>
  <si>
    <t xml:space="preserve">Bactria</t>
  </si>
  <si>
    <t xml:space="preserve">Loulan</t>
  </si>
  <si>
    <t xml:space="preserve">Tucharian</t>
  </si>
  <si>
    <t xml:space="preserve">red orpiment?</t>
  </si>
  <si>
    <t xml:space="preserve">Tarim basin</t>
  </si>
  <si>
    <t xml:space="preserve">Dunhuang</t>
  </si>
  <si>
    <t xml:space="preserve">"western regions"</t>
  </si>
  <si>
    <t xml:space="preserve">Chang'an</t>
  </si>
  <si>
    <t xml:space="preserve">jade gate/yumen pass</t>
  </si>
  <si>
    <t xml:space="preserve">Ferghana</t>
  </si>
  <si>
    <t xml:space="preserve">Barbaricum</t>
  </si>
  <si>
    <t xml:space="preserve">Barygaza</t>
  </si>
  <si>
    <t xml:space="preserve">loanword</t>
  </si>
  <si>
    <r>
      <rPr>
        <sz val="11"/>
        <color theme="1"/>
        <rFont val="Microsoft YaHei"/>
        <family val="2"/>
        <charset val="1"/>
      </rPr>
      <t xml:space="preserve">胡椒 </t>
    </r>
    <r>
      <rPr>
        <sz val="11"/>
        <color theme="1"/>
        <rFont val="Calibri"/>
        <family val="2"/>
        <charset val="1"/>
      </rPr>
      <t xml:space="preserve">hújiāo</t>
    </r>
  </si>
  <si>
    <t xml:space="preserve">فلفل fulful/filfil</t>
  </si>
  <si>
    <t xml:space="preserve">cayenne</t>
  </si>
  <si>
    <t xml:space="preserve">chilli</t>
  </si>
  <si>
    <t xml:space="preserve">term</t>
  </si>
  <si>
    <t xml:space="preserve">meaning</t>
  </si>
  <si>
    <t xml:space="preserve">descendants</t>
  </si>
  <si>
    <t xml:space="preserve">cognates</t>
  </si>
  <si>
    <t xml:space="preserve">use</t>
  </si>
  <si>
    <t xml:space="preserve">EE</t>
  </si>
  <si>
    <t xml:space="preserve">piper</t>
  </si>
  <si>
    <t xml:space="preserve"> OS. pipari, pepar (Du. peper), OHG. pfeffar (G. pfeffer)</t>
  </si>
  <si>
    <t xml:space="preserve">Greek</t>
  </si>
  <si>
    <t xml:space="preserve">péperi</t>
  </si>
  <si>
    <t xml:space="preserve">oriental origin</t>
  </si>
  <si>
    <t xml:space="preserve">Skr. pippalī́t berry, peppercorn</t>
  </si>
  <si>
    <t xml:space="preserve">dried berries of the pepper plant</t>
  </si>
  <si>
    <t xml:space="preserve">OE</t>
  </si>
  <si>
    <t xml:space="preserve">peper</t>
  </si>
  <si>
    <t xml:space="preserve">pipor</t>
  </si>
  <si>
    <t xml:space="preserve">German Pfeffer, Italian pepe, French poivre, Old Church Slavonic pipru, Lithuanian pipiras, Old Irish piobhar, Welsh pybyr, etc.</t>
  </si>
  <si>
    <t xml:space="preserve">piperi</t>
  </si>
  <si>
    <t xml:space="preserve">probably</t>
  </si>
  <si>
    <t xml:space="preserve">pippari</t>
  </si>
  <si>
    <t xml:space="preserve">pippali</t>
  </si>
  <si>
    <t xml:space="preserve">akin to</t>
  </si>
  <si>
    <t xml:space="preserve">before 12th century </t>
  </si>
  <si>
    <t xml:space="preserve">MW</t>
  </si>
  <si>
    <t xml:space="preserve">Germanic</t>
  </si>
  <si>
    <t xml:space="preserve">Old High German pfeffar pepper, Old Norse piparr</t>
  </si>
  <si>
    <t xml:space="preserve">% WK:</t>
  </si>
  <si>
    <t xml:space="preserve">peperi</t>
  </si>
  <si>
    <t xml:space="preserve">%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</si>
  <si>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</si>
  <si>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xml:space="preserve">%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</si>
  <si>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</si>
  <si>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 xml:space="preserve">AH</t>
  </si>
  <si>
    <t xml:space="preserve">%The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</si>
  <si>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</si>
  <si>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 xml:space="preserve">long pepper, black pepper,</t>
  </si>
  <si>
    <t xml:space="preserve">Indic origin</t>
  </si>
  <si>
    <t xml:space="preserve">Prakrit pipparī, long pepper</t>
  </si>
  <si>
    <t xml:space="preserve">Sanskrit pippalī, from pippalam, berry, fruit of the pipal tree</t>
  </si>
  <si>
    <t xml:space="preserve">unknown origin</t>
  </si>
</sst>
</file>

<file path=xl/styles.xml><?xml version="1.0" encoding="utf-8"?>
<styleSheet xmlns="http://schemas.openxmlformats.org/spreadsheetml/2006/main">
  <numFmts count="4">
    <numFmt numFmtId="164" formatCode="General"/>
    <numFmt numFmtId="165" formatCode="0.00"/>
    <numFmt numFmtId="166" formatCode="@"/>
    <numFmt numFmtId="167" formatCode="#,##0"/>
  </numFmts>
  <fonts count="33">
    <font>
      <sz val="11"/>
      <color theme="1"/>
      <name val="Calibri"/>
      <family val="2"/>
      <charset val="1"/>
    </font>
    <font>
      <sz val="10"/>
      <name val="Arial"/>
      <family val="0"/>
    </font>
    <font>
      <sz val="10"/>
      <name val="Arial"/>
      <family val="0"/>
    </font>
    <font>
      <sz val="10"/>
      <name val="Arial"/>
      <family val="0"/>
    </font>
    <font>
      <sz val="11"/>
      <name val="Consolas"/>
      <family val="3"/>
      <charset val="1"/>
    </font>
    <font>
      <b val="true"/>
      <sz val="11"/>
      <name val="Consolas"/>
      <family val="3"/>
      <charset val="1"/>
    </font>
    <font>
      <sz val="11"/>
      <color rgb="FF9C5700"/>
      <name val="Calibri"/>
      <family val="2"/>
      <charset val="1"/>
    </font>
    <font>
      <sz val="11"/>
      <color rgb="FF9C0006"/>
      <name val="Calibri"/>
      <family val="2"/>
      <charset val="1"/>
    </font>
    <font>
      <b val="true"/>
      <sz val="11"/>
      <color rgb="FF0000FF"/>
      <name val="Consolas"/>
      <family val="3"/>
      <charset val="1"/>
    </font>
    <font>
      <sz val="11"/>
      <color rgb="FF0000FF"/>
      <name val="Consolas"/>
      <family val="3"/>
      <charset val="1"/>
    </font>
    <font>
      <u val="single"/>
      <sz val="11"/>
      <color rgb="FF0000FF"/>
      <name val="Consolas"/>
      <family val="3"/>
      <charset val="1"/>
    </font>
    <font>
      <u val="single"/>
      <sz val="11"/>
      <color theme="10"/>
      <name val="Calibri"/>
      <family val="2"/>
      <charset val="1"/>
    </font>
    <font>
      <sz val="11"/>
      <color rgb="FF006100"/>
      <name val="Calibri"/>
      <family val="2"/>
      <charset val="1"/>
    </font>
    <font>
      <sz val="11"/>
      <color theme="1"/>
      <name val="Microsoft YaHei"/>
      <family val="2"/>
      <charset val="1"/>
    </font>
    <font>
      <i val="true"/>
      <sz val="11"/>
      <color theme="1"/>
      <name val="Calibri"/>
      <family val="2"/>
      <charset val="1"/>
    </font>
    <font>
      <u val="single"/>
      <sz val="11"/>
      <name val="Consolas"/>
      <family val="3"/>
      <charset val="1"/>
    </font>
    <font>
      <b val="true"/>
      <i val="true"/>
      <sz val="11"/>
      <color theme="1"/>
      <name val="Calibri"/>
      <family val="2"/>
      <charset val="1"/>
    </font>
    <font>
      <vertAlign val="superscript"/>
      <sz val="11"/>
      <color theme="1"/>
      <name val="Calibri"/>
      <family val="2"/>
      <charset val="1"/>
    </font>
    <font>
      <b val="true"/>
      <sz val="11"/>
      <color theme="1"/>
      <name val="Calibri"/>
      <family val="2"/>
      <charset val="1"/>
    </font>
    <font>
      <sz val="11"/>
      <color theme="0"/>
      <name val="Calibri"/>
      <family val="2"/>
      <charset val="1"/>
    </font>
    <font>
      <b val="true"/>
      <sz val="11"/>
      <color theme="0"/>
      <name val="Calibri"/>
      <family val="2"/>
      <charset val="1"/>
    </font>
    <font>
      <sz val="11"/>
      <color theme="0"/>
      <name val="Microsoft YaHei"/>
      <family val="2"/>
      <charset val="1"/>
    </font>
    <font>
      <sz val="22"/>
      <color rgb="FF000000"/>
      <name val="Noto Serif"/>
      <family val="1"/>
      <charset val="1"/>
    </font>
    <font>
      <sz val="22"/>
      <color rgb="FF000000"/>
      <name val="Brill"/>
      <family val="2"/>
      <charset val="1"/>
    </font>
    <font>
      <sz val="22"/>
      <color theme="1"/>
      <name val="Arial"/>
      <family val="2"/>
      <charset val="1"/>
    </font>
    <font>
      <i val="true"/>
      <sz val="22"/>
      <color rgb="FF000000"/>
      <name val="Brill"/>
      <family val="2"/>
      <charset val="1"/>
    </font>
    <font>
      <b val="true"/>
      <sz val="11"/>
      <color rgb="FF000000"/>
      <name val="Calibri"/>
      <family val="2"/>
      <charset val="1"/>
    </font>
    <font>
      <i val="true"/>
      <sz val="11"/>
      <color rgb="FF000000"/>
      <name val="Calibri"/>
      <family val="2"/>
      <charset val="1"/>
    </font>
    <font>
      <b val="true"/>
      <sz val="11"/>
      <color rgb="FFFFFFFF"/>
      <name val="Calibri"/>
      <family val="2"/>
      <charset val="1"/>
    </font>
    <font>
      <u val="single"/>
      <sz val="11"/>
      <color rgb="FF000000"/>
      <name val="Calibri"/>
      <family val="2"/>
      <charset val="1"/>
    </font>
    <font>
      <sz val="11"/>
      <color rgb="FF000000"/>
      <name val="Calibri"/>
      <family val="2"/>
      <charset val="1"/>
    </font>
    <font>
      <sz val="8"/>
      <color rgb="FF000000"/>
      <name val="Calibri"/>
      <family val="2"/>
      <charset val="1"/>
    </font>
    <font>
      <sz val="11"/>
      <color rgb="FF000000"/>
      <name val="Microsoft YaHei"/>
      <family val="2"/>
      <charset val="1"/>
    </font>
  </fonts>
  <fills count="11">
    <fill>
      <patternFill patternType="none"/>
    </fill>
    <fill>
      <patternFill patternType="gray125"/>
    </fill>
    <fill>
      <patternFill patternType="solid">
        <fgColor rgb="FFFFEB9C"/>
        <bgColor rgb="FFFFFFCC"/>
      </patternFill>
    </fill>
    <fill>
      <patternFill patternType="solid">
        <fgColor rgb="FFFFC7CE"/>
        <bgColor rgb="FFC6C6C6"/>
      </patternFill>
    </fill>
    <fill>
      <patternFill patternType="solid">
        <fgColor rgb="FFC6EFCE"/>
        <bgColor rgb="FFCCFFFF"/>
      </patternFill>
    </fill>
    <fill>
      <patternFill patternType="solid">
        <fgColor rgb="FF81ACA6"/>
        <bgColor rgb="FF9999FF"/>
      </patternFill>
    </fill>
    <fill>
      <patternFill patternType="solid">
        <fgColor theme="3"/>
        <bgColor rgb="FF404040"/>
      </patternFill>
    </fill>
    <fill>
      <patternFill patternType="solid">
        <fgColor theme="1" tint="0.2499"/>
        <bgColor rgb="FF44546A"/>
      </patternFill>
    </fill>
    <fill>
      <patternFill patternType="solid">
        <fgColor theme="1" tint="0.45"/>
        <bgColor rgb="FF44546A"/>
      </patternFill>
    </fill>
    <fill>
      <patternFill patternType="solid">
        <fgColor rgb="FF000000"/>
        <bgColor rgb="FF0D0D0D"/>
      </patternFill>
    </fill>
    <fill>
      <patternFill patternType="solid">
        <fgColor rgb="FFA9D18E"/>
        <bgColor rgb="FF92D05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style="thin">
        <color rgb="FFC6C6C6"/>
      </left>
      <right style="thin">
        <color rgb="FFC6C6C6"/>
      </right>
      <top style="thin"/>
      <bottom style="thin">
        <color rgb="FFC6C6C6"/>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2" applyFont="true" applyBorder="true" applyAlignment="true" applyProtection="true">
      <alignment horizontal="general" vertical="bottom" textRotation="0" wrapText="false" indent="0" shrinkToFit="false"/>
      <protection locked="true" hidden="false"/>
    </xf>
    <xf numFmtId="164" fontId="5" fillId="5"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5" fillId="5" borderId="0" xfId="21" applyFont="true" applyBorder="true" applyAlignment="true" applyProtection="true">
      <alignment horizontal="general" vertical="bottom" textRotation="0" wrapText="false" indent="0" shrinkToFit="false"/>
      <protection locked="true" hidden="false"/>
    </xf>
    <xf numFmtId="164" fontId="5" fillId="5" borderId="0" xfId="22"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4" fillId="0" borderId="0" xfId="23" applyFont="true" applyBorder="true" applyAlignment="true" applyProtection="true">
      <alignment horizontal="general" vertical="bottom" textRotation="0" wrapText="false" indent="0" shrinkToFit="false"/>
      <protection locked="true" hidden="false"/>
    </xf>
    <xf numFmtId="164" fontId="9" fillId="0" borderId="0" xfId="22"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9" fillId="6" borderId="0" xfId="0" applyFont="true" applyBorder="true" applyAlignment="true" applyProtection="true">
      <alignment horizontal="general" vertical="bottom" textRotation="0" wrapText="false" indent="0" shrinkToFit="false"/>
      <protection locked="true" hidden="false"/>
    </xf>
    <xf numFmtId="164" fontId="20" fillId="6" borderId="0" xfId="0" applyFont="true" applyBorder="true" applyAlignment="true" applyProtection="true">
      <alignment horizontal="general" vertical="bottom" textRotation="0" wrapText="false" indent="0" shrinkToFit="false"/>
      <protection locked="true" hidden="false"/>
    </xf>
    <xf numFmtId="164" fontId="19" fillId="7" borderId="0" xfId="0" applyFont="true" applyBorder="true" applyAlignment="true" applyProtection="true">
      <alignment horizontal="general" vertical="bottom" textRotation="0" wrapText="false" indent="0" shrinkToFit="false"/>
      <protection locked="true" hidden="false"/>
    </xf>
    <xf numFmtId="164" fontId="19" fillId="8"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8" borderId="0"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left" vertical="center" textRotation="0" wrapText="false" indent="2" shrinkToFit="false" readingOrder="1"/>
      <protection locked="true" hidden="false"/>
    </xf>
    <xf numFmtId="164" fontId="23" fillId="0" borderId="0" xfId="0" applyFont="true" applyBorder="false" applyAlignment="true" applyProtection="true">
      <alignment horizontal="left" vertical="center" textRotation="0" wrapText="false" indent="2" shrinkToFit="false" readingOrder="1"/>
      <protection locked="true" hidden="false"/>
    </xf>
    <xf numFmtId="164" fontId="24" fillId="0" borderId="0" xfId="0" applyFont="true" applyBorder="false" applyAlignment="true" applyProtection="true">
      <alignment horizontal="left" vertical="center" textRotation="0" wrapText="false" indent="2" shrinkToFit="false" readingOrder="1"/>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false" applyBorder="false" applyAlignment="true" applyProtection="true">
      <alignment horizontal="right" vertical="top" textRotation="0" wrapText="false" indent="0" shrinkToFit="false"/>
      <protection locked="true" hidden="false"/>
    </xf>
    <xf numFmtId="164" fontId="0" fillId="0" borderId="0" xfId="0" applyFont="false" applyBorder="false" applyAlignment="true" applyProtection="true">
      <alignment horizontal="righ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7" fontId="0" fillId="0" borderId="0" xfId="0" applyFont="true" applyBorder="true" applyAlignment="true" applyProtection="true">
      <alignment horizontal="right" vertical="bottom" textRotation="0" wrapText="false" indent="0" shrinkToFit="false"/>
      <protection locked="true" hidden="false"/>
    </xf>
    <xf numFmtId="164" fontId="13" fillId="0" borderId="0" xfId="0" applyFont="true" applyBorder="tru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7" fontId="26" fillId="0" borderId="0" xfId="0" applyFont="true" applyBorder="true" applyAlignment="true" applyProtection="true">
      <alignment horizontal="left" vertical="bottom" textRotation="0" wrapText="false" indent="0" shrinkToFit="false"/>
      <protection locked="true" hidden="false"/>
    </xf>
    <xf numFmtId="164" fontId="26" fillId="0" borderId="0" xfId="0" applyFont="true" applyBorder="true" applyAlignment="true" applyProtection="true">
      <alignment horizontal="left" vertical="bottom" textRotation="0" wrapText="false" indent="0" shrinkToFit="false"/>
      <protection locked="true" hidden="false"/>
    </xf>
    <xf numFmtId="164" fontId="27"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8" fillId="9" borderId="1" xfId="0" applyFont="true" applyBorder="true" applyAlignment="true" applyProtection="true">
      <alignment horizontal="left" vertical="bottom" textRotation="0" wrapText="false" indent="0" shrinkToFit="false"/>
      <protection locked="true" hidden="false"/>
    </xf>
    <xf numFmtId="167" fontId="28" fillId="9" borderId="1" xfId="0" applyFont="true" applyBorder="true" applyAlignment="true" applyProtection="true">
      <alignment horizontal="right" vertical="bottom" textRotation="0" wrapText="false" indent="0" shrinkToFit="false"/>
      <protection locked="true" hidden="false"/>
    </xf>
    <xf numFmtId="164" fontId="28" fillId="9" borderId="1"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29" fillId="0" borderId="0" xfId="0" applyFont="true" applyBorder="true" applyAlignment="true" applyProtection="true">
      <alignment horizontal="left" vertical="bottom" textRotation="0" wrapText="false" indent="0" shrinkToFit="false"/>
      <protection locked="true" hidden="false"/>
    </xf>
    <xf numFmtId="164" fontId="0" fillId="0" borderId="2" xfId="0" applyFont="true" applyBorder="true" applyAlignment="true" applyProtection="true">
      <alignment horizontal="left" vertical="bottom" textRotation="0" wrapText="false" indent="0" shrinkToFit="false"/>
      <protection locked="true" hidden="false"/>
    </xf>
    <xf numFmtId="164" fontId="13" fillId="0" borderId="2" xfId="0" applyFont="true" applyBorder="true" applyAlignment="true" applyProtection="true">
      <alignment horizontal="left" vertical="bottom" textRotation="0" wrapText="false" indent="0" shrinkToFit="false"/>
      <protection locked="true" hidden="false"/>
    </xf>
    <xf numFmtId="164" fontId="0" fillId="10" borderId="3" xfId="0" applyFont="true" applyBorder="true" applyAlignment="true" applyProtection="true">
      <alignment horizontal="left" vertical="bottom" textRotation="0" wrapText="false" indent="0" shrinkToFit="false"/>
      <protection locked="true" hidden="false"/>
    </xf>
    <xf numFmtId="164" fontId="13" fillId="10" borderId="3"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1"/>
    <cellStyle name="Excel Built-in Bad" xfId="22"/>
    <cellStyle name="*unknown*" xfId="20" builtinId="8"/>
    <cellStyle name="Excel Built-in Good" xfId="23"/>
  </cellStyles>
  <dxfs count="22">
    <dxf>
      <fill>
        <patternFill patternType="solid">
          <fgColor rgb="FF81ACA6"/>
          <bgColor rgb="FF000000"/>
        </patternFill>
      </fill>
    </dxf>
    <dxf>
      <fill>
        <patternFill patternType="solid">
          <bgColor rgb="FF000000"/>
        </patternFill>
      </fill>
    </dxf>
    <dxf>
      <font>
        <color rgb="FF0D0D0D"/>
      </font>
      <fill>
        <patternFill>
          <bgColor rgb="FF92D050"/>
        </patternFill>
      </fill>
    </dxf>
    <dxf>
      <font>
        <color rgb="FF9C0006"/>
      </font>
      <fill>
        <patternFill>
          <bgColor rgb="FFFFC7CE"/>
        </patternFill>
      </fill>
    </dxf>
    <dxf>
      <font>
        <color rgb="FF9C0006"/>
      </font>
      <fill>
        <patternFill>
          <bgColor rgb="FFFFC7CE"/>
        </patternFill>
      </fill>
    </dxf>
    <dxf>
      <font>
        <color rgb="FF0D0D0D"/>
      </font>
      <fill>
        <patternFill>
          <bgColor rgb="FF92D050"/>
        </patternFill>
      </fill>
    </dxf>
    <dxf>
      <font>
        <color rgb="FF9C0006"/>
      </font>
      <fill>
        <patternFill>
          <bgColor rgb="FFFFC7CE"/>
        </patternFill>
      </fill>
    </dxf>
    <dxf>
      <font>
        <color rgb="FF0D0D0D"/>
      </font>
      <fill>
        <patternFill>
          <bgColor rgb="FF92D050"/>
        </patternFill>
      </fill>
    </dxf>
    <dxf>
      <font>
        <color rgb="FF9C0006"/>
      </font>
      <fill>
        <patternFill>
          <bgColor rgb="FFFFC7CE"/>
        </patternFill>
      </fill>
    </dxf>
    <dxf>
      <font>
        <color rgb="FF9C0006"/>
      </font>
      <fill>
        <patternFill>
          <bgColor rgb="FFFFC7CE"/>
        </patternFill>
      </fill>
    </dxf>
    <dxf>
      <font>
        <color rgb="FF0D0D0D"/>
      </font>
      <fill>
        <patternFill>
          <bgColor rgb="FF92D050"/>
        </patternFill>
      </fill>
    </dxf>
    <dxf>
      <font>
        <color rgb="FF9C0006"/>
      </font>
      <fill>
        <patternFill>
          <bgColor rgb="FFFFC7CE"/>
        </patternFill>
      </fill>
    </dxf>
    <dxf>
      <fill>
        <patternFill patternType="solid">
          <fgColor rgb="FF000000"/>
          <bgColor rgb="FF000000"/>
        </patternFill>
      </fill>
    </dxf>
    <dxf>
      <fill>
        <patternFill patternType="solid">
          <fgColor rgb="FFFFC7CE"/>
          <bgColor rgb="FF000000"/>
        </patternFill>
      </fill>
    </dxf>
    <dxf>
      <fill>
        <patternFill patternType="solid">
          <fgColor rgb="FF9C0006"/>
          <bgColor rgb="FF000000"/>
        </patternFill>
      </fill>
    </dxf>
    <dxf>
      <fill>
        <patternFill patternType="solid">
          <fgColor rgb="FF0000FF"/>
          <bgColor rgb="FF00000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737373"/>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7CE"/>
      <rgbColor rgb="FF3366FF"/>
      <rgbColor rgb="FF33CCCC"/>
      <rgbColor rgb="FF92D050"/>
      <rgbColor rgb="FFFFCC00"/>
      <rgbColor rgb="FFFF9900"/>
      <rgbColor rgb="FFFF6600"/>
      <rgbColor rgb="FF44546A"/>
      <rgbColor rgb="FF81ACA6"/>
      <rgbColor rgb="FF003366"/>
      <rgbColor rgb="FF339966"/>
      <rgbColor rgb="FF0D0D0D"/>
      <rgbColor rgb="FF333300"/>
      <rgbColor rgb="FF9C57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tables/table1.xml><?xml version="1.0" encoding="utf-8"?>
<table xmlns="http://schemas.openxmlformats.org/spreadsheetml/2006/main" id="1" name="Table1" displayName="Table1" ref="A1:A1325" headerRowCount="1" totalsRowCount="0" totalsRowShown="0">
  <autoFilter ref="A1:A1325"/>
  <tableColumns count="1">
    <tableColumn id="1" name="include"/>
  </tableColumns>
</table>
</file>

<file path=xl/tables/table2.xml><?xml version="1.0" encoding="utf-8"?>
<table xmlns="http://schemas.openxmlformats.org/spreadsheetml/2006/main" id="2" name="Table13" displayName="Table13" ref="A1:DG413" headerRowCount="1" totalsRowCount="0" totalsRowShown="0">
  <autoFilter ref="A1:DG413"/>
  <tableColumns count="111">
    <tableColumn id="1" name="include"/>
    <tableColumn id="2" name="aid"/>
    <tableColumn id="3" name="id"/>
    <tableColumn id="4" name="url"/>
    <tableColumn id="5" name="description"/>
    <tableColumn id="6" name="source"/>
    <tableColumn id="7" name="petruzzello"/>
    <tableColumn id="8" name="hill"/>
    <tableColumn id="9" name="dalby"/>
    <tableColumn id="10" name="van_wyk"/>
    <tableColumn id="11" name="katzer"/>
    <tableColumn id="12" name="ucla"/>
    <tableColumn id="13" name="frequency"/>
    <tableColumn id="14" name="nature"/>
    <tableColumn id="15" name="category"/>
    <tableColumn id="16" name="tag"/>
    <tableColumn id="17" name="related to"/>
    <tableColumn id="18" name="see also"/>
    <tableColumn id="19" name="plant name"/>
    <tableColumn id="20" name="species"/>
    <tableColumn id="21" name="species by"/>
    <tableColumn id="22" name="subspecies"/>
    <tableColumn id="23" name="species syn"/>
    <tableColumn id="24" name="species syn by"/>
    <tableColumn id="25" name="species alt"/>
    <tableColumn id="26" name="wikipedia"/>
    <tableColumn id="27" name="POWO"/>
    <tableColumn id="28" name="wyk name"/>
    <tableColumn id="29" name="dalby name"/>
    <tableColumn id="30" name="katzer name"/>
    <tableColumn id="31" name="amar name"/>
    <tableColumn id="32" name="hu name"/>
    <tableColumn id="33" name="other name"/>
    <tableColumn id="34" name="family"/>
    <tableColumn id="35" name="part used"/>
    <tableColumn id="36" name="region of origin"/>
    <tableColumn id="37" name="origin dalby"/>
    <tableColumn id="38" name="location"/>
    <tableColumn id="39" name="lat_gen"/>
    <tableColumn id="40" name="lon_gen"/>
    <tableColumn id="41" name="lat"/>
    <tableColumn id="42" name="lon"/>
    <tableColumn id="43" name="macroarea"/>
    <tableColumn id="44" name="range"/>
    <tableColumn id="45" name="native regions"/>
    <tableColumn id="46" name="no. of native regions"/>
    <tableColumn id="47" name="introduced regions"/>
    <tableColumn id="48" name="no. of introduced regions"/>
    <tableColumn id="49" name="total regions"/>
    <tableColumn id="50" name="spreadability"/>
    <tableColumn id="51" name="cultivation"/>
    <tableColumn id="52" name="color"/>
    <tableColumn id="53" name="taste/smell"/>
    <tableColumn id="54" name="heat"/>
    <tableColumn id="55" name="major uses"/>
    <tableColumn id="56" name="usage"/>
    <tableColumn id="57" name="Köhler"/>
    <tableColumn id="58" name="image source"/>
    <tableColumn id="59" name="image link"/>
    <tableColumn id="60" name="Wyk"/>
    <tableColumn id="61" name="words"/>
    <tableColumn id="62" name="English"/>
    <tableColumn id="63" name="En alt"/>
    <tableColumn id="64" name="Chinese WN"/>
    <tableColumn id="65" name="Chinese simplified"/>
    <tableColumn id="66" name="Hu zh"/>
    <tableColumn id="67" name="Chinese"/>
    <tableColumn id="68" name="pinyin"/>
    <tableColumn id="69" name="jyutping"/>
    <tableColumn id="70" name="Ch literal"/>
    <tableColumn id="71" name="Ch alt"/>
    <tableColumn id="72" name="Arabic"/>
    <tableColumn id="73" name="Ar transliteration"/>
    <tableColumn id="74" name="Ar literal"/>
    <tableColumn id="75" name="Ar alt"/>
    <tableColumn id="76" name="Hungarian"/>
    <tableColumn id="77" name="Hu literal"/>
    <tableColumn id="78" name="Hu alt"/>
    <tableColumn id="79" name="Hu notes"/>
    <tableColumn id="80" name="notes"/>
    <tableColumn id="81" name="Britannica"/>
    <tableColumn id="82" name="FOC"/>
    <tableColumn id="83" name="TCM"/>
    <tableColumn id="84" name="TCM DB"/>
    <tableColumn id="85" name="TCM name"/>
    <tableColumn id="86" name="TCM pinyin"/>
    <tableColumn id="87" name="TCM desc"/>
    <tableColumn id="88" name="pharmaceutical"/>
    <tableColumn id="89" name="pharma en"/>
    <tableColumn id="90" name="medicinal group"/>
    <tableColumn id="91" name="meridian"/>
    <tableColumn id="92" name="action"/>
    <tableColumn id="93" name="Ayurveda"/>
    <tableColumn id="94" name="symposium"/>
    <tableColumn id="95" name="hu_history_1990"/>
    <tableColumn id="96" name="year recorded in TCM"/>
    <tableColumn id="97" name="IPNI"/>
    <tableColumn id="98" name="GBIF"/>
    <tableColumn id="99" name="TPL"/>
    <tableColumn id="100" name="TROP"/>
    <tableColumn id="101" name="WFO"/>
    <tableColumn id="102" name="NCBI"/>
    <tableColumn id="103" name="NCBI id"/>
    <tableColumn id="104" name="EOL"/>
    <tableColumn id="105" name="Hindi"/>
    <tableColumn id="106" name="Hi transliteration"/>
    <tableColumn id="107" name="Hi literal"/>
    <tableColumn id="108" name="Hi alt "/>
    <tableColumn id="109" name="Indonesian"/>
    <tableColumn id="110" name="Malay"/>
    <tableColumn id="111" name="Persian"/>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britannica.com/topic/list-of-herbs-and-spices-2024392" TargetMode="External"/><Relationship Id="rId2" Type="http://schemas.openxmlformats.org/officeDocument/2006/relationships/hyperlink" Target="https://en.wikipedia.org/wiki/Allspice" TargetMode="External"/><Relationship Id="rId3" Type="http://schemas.openxmlformats.org/officeDocument/2006/relationships/hyperlink" Target="https://www.britannica.com/plant/allspice" TargetMode="External"/><Relationship Id="rId4" Type="http://schemas.openxmlformats.org/officeDocument/2006/relationships/hyperlink" Target="https://www.biodiversitylibrary.org/item/10837" TargetMode="External"/><Relationship Id="rId5" Type="http://schemas.openxmlformats.org/officeDocument/2006/relationships/hyperlink" Target="https://www.gbif.org/species/3186061" TargetMode="External"/><Relationship Id="rId6" Type="http://schemas.openxmlformats.org/officeDocument/2006/relationships/hyperlink" Target="https://tropicos.org/name/22101787" TargetMode="External"/><Relationship Id="rId7" Type="http://schemas.openxmlformats.org/officeDocument/2006/relationships/hyperlink" Target="https://en.wikipedia.org/wiki/Anise" TargetMode="External"/><Relationship Id="rId8" Type="http://schemas.openxmlformats.org/officeDocument/2006/relationships/hyperlink" Target="https://www.biodiversitylibrary.org/item/10837" TargetMode="External"/><Relationship Id="rId9" Type="http://schemas.openxmlformats.org/officeDocument/2006/relationships/hyperlink" Target="https://www.calabrianfood.com/black-anise-seed" TargetMode="External"/><Relationship Id="rId10" Type="http://schemas.openxmlformats.org/officeDocument/2006/relationships/hyperlink" Target="https://en.wikipedia.org/wiki/Asafoetida" TargetMode="External"/><Relationship Id="rId11" Type="http://schemas.openxmlformats.org/officeDocument/2006/relationships/hyperlink" Target="https://www.biodiversitylibrary.org/item/10837" TargetMode="External"/><Relationship Id="rId12" Type="http://schemas.openxmlformats.org/officeDocument/2006/relationships/hyperlink" Target="https://en.wikipedia.org/wiki/Caraway" TargetMode="External"/><Relationship Id="rId13" Type="http://schemas.openxmlformats.org/officeDocument/2006/relationships/hyperlink" Target="https://en.wikipedia.org/wiki/Cardamom" TargetMode="External"/><Relationship Id="rId14" Type="http://schemas.openxmlformats.org/officeDocument/2006/relationships/hyperlink" Target="https://www.britannica.com/plant/cardamom" TargetMode="External"/><Relationship Id="rId15" Type="http://schemas.openxmlformats.org/officeDocument/2006/relationships/hyperlink" Target="https://www.biodiversitylibrary.org/item/10837" TargetMode="External"/><Relationship Id="rId16" Type="http://schemas.openxmlformats.org/officeDocument/2006/relationships/hyperlink" Target="https://www.gbif.org/species/2759871" TargetMode="External"/><Relationship Id="rId17" Type="http://schemas.openxmlformats.org/officeDocument/2006/relationships/hyperlink" Target="https://tropicos.org/name/34500572" TargetMode="External"/><Relationship Id="rId18" Type="http://schemas.openxmlformats.org/officeDocument/2006/relationships/hyperlink" Target="https://eol.org/pages/1120064" TargetMode="External"/><Relationship Id="rId19" Type="http://schemas.openxmlformats.org/officeDocument/2006/relationships/hyperlink" Target="https://en.wikipedia.org/wiki/Cinnamomum_cassia" TargetMode="External"/><Relationship Id="rId20" Type="http://schemas.openxmlformats.org/officeDocument/2006/relationships/hyperlink" Target="https://herbaltcm.sn.polyu.edu.hk/herbal/cassia-bark" TargetMode="External"/><Relationship Id="rId21" Type="http://schemas.openxmlformats.org/officeDocument/2006/relationships/hyperlink" Target="https://eol.org/pages/483593" TargetMode="External"/><Relationship Id="rId22" Type="http://schemas.openxmlformats.org/officeDocument/2006/relationships/hyperlink" Target="https://en.wikipedia.org/wiki/Cinnamon" TargetMode="External"/><Relationship Id="rId23" Type="http://schemas.openxmlformats.org/officeDocument/2006/relationships/hyperlink" Target="https://eol.org/pages/490672" TargetMode="External"/><Relationship Id="rId24" Type="http://schemas.openxmlformats.org/officeDocument/2006/relationships/hyperlink" Target="https://en.wikipedia.org/wiki/Clove" TargetMode="External"/><Relationship Id="rId25" Type="http://schemas.openxmlformats.org/officeDocument/2006/relationships/hyperlink" Target="https://herbaltcm.sn.polyu.edu.hk/herbal/clove" TargetMode="External"/><Relationship Id="rId26" Type="http://schemas.openxmlformats.org/officeDocument/2006/relationships/hyperlink" Target="https://www.gbif.org/species/3183002" TargetMode="External"/><Relationship Id="rId27" Type="http://schemas.openxmlformats.org/officeDocument/2006/relationships/hyperlink" Target="https://tropicos.org/name/22102278" TargetMode="External"/><Relationship Id="rId28" Type="http://schemas.openxmlformats.org/officeDocument/2006/relationships/hyperlink" Target="https://eol.org/pages/2508665" TargetMode="External"/><Relationship Id="rId29" Type="http://schemas.openxmlformats.org/officeDocument/2006/relationships/hyperlink" Target="https://en.wikipedia.org/wiki/Coriander" TargetMode="External"/><Relationship Id="rId30" Type="http://schemas.openxmlformats.org/officeDocument/2006/relationships/hyperlink" Target="https://en.wikipedia.org/wiki/Cumin" TargetMode="External"/><Relationship Id="rId31" Type="http://schemas.openxmlformats.org/officeDocument/2006/relationships/hyperlink" Target="https://en.wikipedia.org/wiki/Fennel" TargetMode="External"/><Relationship Id="rId32" Type="http://schemas.openxmlformats.org/officeDocument/2006/relationships/hyperlink" Target="https://en.wikipedia.org/wiki/Fenugreek" TargetMode="External"/><Relationship Id="rId33" Type="http://schemas.openxmlformats.org/officeDocument/2006/relationships/hyperlink" Target="http://www.efloras.org/florataxon.aspx?flora_id=2&amp;taxon_id=200012345" TargetMode="External"/><Relationship Id="rId34" Type="http://schemas.openxmlformats.org/officeDocument/2006/relationships/hyperlink" Target="https://en.wikipedia.org/wiki/Ginger" TargetMode="External"/><Relationship Id="rId35" Type="http://schemas.openxmlformats.org/officeDocument/2006/relationships/hyperlink" Target="https://www.gbif.org/species/2757280" TargetMode="External"/><Relationship Id="rId36" Type="http://schemas.openxmlformats.org/officeDocument/2006/relationships/hyperlink" Target="https://tropicos.org/name/34500018" TargetMode="External"/><Relationship Id="rId37" Type="http://schemas.openxmlformats.org/officeDocument/2006/relationships/hyperlink" Target="https://eol.org/pages/987032" TargetMode="External"/><Relationship Id="rId38" Type="http://schemas.openxmlformats.org/officeDocument/2006/relationships/hyperlink" Target="https://en.wikipedia.org/wiki/Long_pepper" TargetMode="External"/><Relationship Id="rId39" Type="http://schemas.openxmlformats.org/officeDocument/2006/relationships/hyperlink" Target="https://en.wikipedia.org/wiki/Nutmeg" TargetMode="External"/><Relationship Id="rId40" Type="http://schemas.openxmlformats.org/officeDocument/2006/relationships/hyperlink" Target="https://www.biodiversitylibrary.org/item/10837" TargetMode="External"/><Relationship Id="rId41" Type="http://schemas.openxmlformats.org/officeDocument/2006/relationships/hyperlink" Target="https://en.wikipedia.org/wiki/Nutmeg" TargetMode="External"/><Relationship Id="rId42" Type="http://schemas.openxmlformats.org/officeDocument/2006/relationships/hyperlink" Target="https://en.wikipedia.org/wiki/Black_pepper" TargetMode="External"/><Relationship Id="rId43" Type="http://schemas.openxmlformats.org/officeDocument/2006/relationships/hyperlink" Target="https://herbaltcm.sn.polyu.edu.hk/herbal/pepper-fruit" TargetMode="External"/><Relationship Id="rId44" Type="http://schemas.openxmlformats.org/officeDocument/2006/relationships/hyperlink" Target="https://eol.org/pages/596620" TargetMode="External"/><Relationship Id="rId45" Type="http://schemas.openxmlformats.org/officeDocument/2006/relationships/hyperlink" Target="https://en.wikipedia.org/wiki/Saffron" TargetMode="External"/><Relationship Id="rId46" Type="http://schemas.openxmlformats.org/officeDocument/2006/relationships/hyperlink" Target="https://en.wikipedia.org/wiki/Illicium_verum" TargetMode="External"/><Relationship Id="rId47" Type="http://schemas.openxmlformats.org/officeDocument/2006/relationships/hyperlink" Target="https://eol.org/pages/484056" TargetMode="External"/><Relationship Id="rId48" Type="http://schemas.openxmlformats.org/officeDocument/2006/relationships/hyperlink" Target="https://en.wikipedia.org/wiki/Turmeric" TargetMode="External"/><Relationship Id="rId49" Type="http://schemas.openxmlformats.org/officeDocument/2006/relationships/hyperlink" Target="https://eol.org/pages/1122309" TargetMode="External"/><Relationship Id="rId50" Type="http://schemas.openxmlformats.org/officeDocument/2006/relationships/hyperlink" Target="https://en.wikipedia.org/wiki/Vanilla" TargetMode="External"/><Relationship Id="rId51" Type="http://schemas.openxmlformats.org/officeDocument/2006/relationships/hyperlink" Target="https://tropical.theferns.info/viewtropical.php?id=Amomum+subulatum" TargetMode="External"/><Relationship Id="rId52" Type="http://schemas.openxmlformats.org/officeDocument/2006/relationships/hyperlink" Target="https://herbaltcm.sn.polyu.edu.hk/herbal/galangal-fruit" TargetMode="External"/><Relationship Id="rId53" Type="http://schemas.openxmlformats.org/officeDocument/2006/relationships/hyperlink" Target="https://herbaltcm.sn.polyu.edu.hk/en/herbal/katsumada-galangal-seed" TargetMode="External"/><Relationship Id="rId54" Type="http://schemas.openxmlformats.org/officeDocument/2006/relationships/hyperlink" Target="https://herbaltcm.sn.polyu.edu.hk/herbal/round-cardamon-fruit" TargetMode="External"/><Relationship Id="rId55" Type="http://schemas.openxmlformats.org/officeDocument/2006/relationships/hyperlink" Target="https://sys01.lib.hkbu.edu.hk/cmed/mmid/detail.php?qry=amomum&amp;sort=name_cht&amp;lang=eng&amp;page=1&amp;pid=B00174" TargetMode="External"/><Relationship Id="rId56" Type="http://schemas.openxmlformats.org/officeDocument/2006/relationships/hyperlink" Target="https://herbaltcm.sn.polyu.edu.hk/herbal/round-cardamon-fruit" TargetMode="External"/><Relationship Id="rId57" Type="http://schemas.openxmlformats.org/officeDocument/2006/relationships/hyperlink" Target="https://en.wikipedia.org/wiki/Sichuan_pepper" TargetMode="External"/><Relationship Id="rId58" Type="http://schemas.openxmlformats.org/officeDocument/2006/relationships/hyperlink" Target="http://www.botanicus.org/page/471605" TargetMode="External"/><Relationship Id="rId59" Type="http://schemas.openxmlformats.org/officeDocument/2006/relationships/hyperlink" Target="https://powo.science.kew.org/taxon/77178198-1" TargetMode="External"/><Relationship Id="rId60" Type="http://schemas.openxmlformats.org/officeDocument/2006/relationships/hyperlink" Target="https://herbaltcm.sn.polyu.edu.hk/herbal/caoguo" TargetMode="External"/><Relationship Id="rId61" Type="http://schemas.openxmlformats.org/officeDocument/2006/relationships/hyperlink" Target="https://powo.science.kew.org/taxon/77178295-1" TargetMode="External"/><Relationship Id="rId62" Type="http://schemas.openxmlformats.org/officeDocument/2006/relationships/hyperlink" Target="https://herbaltcm.sn.polyu.edu.hk/herbal/villous-amomum-fruit" TargetMode="External"/><Relationship Id="rId63" Type="http://schemas.openxmlformats.org/officeDocument/2006/relationships/hyperlink" Target="https://www.biodiversitylibrary.org/item/10837" TargetMode="External"/><Relationship Id="rId64" Type="http://schemas.openxmlformats.org/officeDocument/2006/relationships/hyperlink" Target="https://en.wikipedia.org/wiki/Piper_guineense" TargetMode="External"/><Relationship Id="rId65" Type="http://schemas.openxmlformats.org/officeDocument/2006/relationships/hyperlink" Target="https://en.wikipedia.org/wiki/Chili_pepper" TargetMode="External"/><Relationship Id="rId66" Type="http://schemas.openxmlformats.org/officeDocument/2006/relationships/hyperlink" Target="https://en.wikipedia.org/wiki/Dill" TargetMode="External"/><Relationship Id="rId67" Type="http://schemas.openxmlformats.org/officeDocument/2006/relationships/hyperlink" Target="https://www.biodiversitylibrary.org/page/4320887" TargetMode="External"/><Relationship Id="rId68" Type="http://schemas.openxmlformats.org/officeDocument/2006/relationships/hyperlink" Target="https://en.wikipedia.org/wiki/Aframomum_melegueta" TargetMode="External"/><Relationship Id="rId69" Type="http://schemas.openxmlformats.org/officeDocument/2006/relationships/hyperlink" Target="https://en.wikipedia.org/wiki/Nigella_sativa" TargetMode="External"/><Relationship Id="rId70" Type="http://schemas.openxmlformats.org/officeDocument/2006/relationships/hyperlink" Target="https://en.wikipedia.org/wiki/Piper_capense" TargetMode="External"/><Relationship Id="rId71" Type="http://schemas.openxmlformats.org/officeDocument/2006/relationships/hyperlink" Target="https://en.wikipedia.org/wiki/Coriander" TargetMode="External"/><Relationship Id="rId72" Type="http://schemas.openxmlformats.org/officeDocument/2006/relationships/hyperlink" Target="https://en.wikipedia.org/wiki/Dill" TargetMode="External"/><Relationship Id="rId73" Type="http://schemas.openxmlformats.org/officeDocument/2006/relationships/hyperlink" Target="https://en.wikipedia.org/wiki/Fennel" TargetMode="External"/><Relationship Id="rId74" Type="http://schemas.openxmlformats.org/officeDocument/2006/relationships/hyperlink" Target="https://en.wikipedia.org/wiki/Paprika" TargetMode="External"/><Relationship Id="rId75" Type="http://schemas.openxmlformats.org/officeDocument/2006/relationships/hyperlink" Target="https://www.britannica.com/plant/paprika" TargetMode="External"/><Relationship Id="rId76" Type="http://schemas.openxmlformats.org/officeDocument/2006/relationships/hyperlink" Target="https://en.wikipedia.org/wiki/Alhagi_maurorum" TargetMode="External"/><Relationship Id="rId77" Type="http://schemas.openxmlformats.org/officeDocument/2006/relationships/hyperlink" Target="https://en.wikipedia.org/wiki/Andrographis_paniculata" TargetMode="External"/><Relationship Id="rId78" Type="http://schemas.openxmlformats.org/officeDocument/2006/relationships/hyperlink" Target="https://en.wikipedia.org/wiki/Fennel" TargetMode="External"/><Relationship Id="rId79" Type="http://schemas.openxmlformats.org/officeDocument/2006/relationships/hyperlink" Target="https://en.wikipedia.org/wiki/Mentha" TargetMode="External"/><Relationship Id="rId80" Type="http://schemas.openxmlformats.org/officeDocument/2006/relationships/hyperlink" Target="https://en.wikipedia.org/wiki/Liquidambar_orientalis" TargetMode="External"/><Relationship Id="rId81" Type="http://schemas.openxmlformats.org/officeDocument/2006/relationships/hyperlink" Target="https://en.wikipedia.org/wiki/Tasmannia_lanceolata" TargetMode="External"/><Relationship Id="rId82" Type="http://schemas.openxmlformats.org/officeDocument/2006/relationships/hyperlink" Target="https://en.wikipedia.org/wiki/Abutilon_theophrasti" TargetMode="External"/><Relationship Id="rId83" Type="http://schemas.openxmlformats.org/officeDocument/2006/relationships/hyperlink" Target="https://www.calabrianfood.com/black-anise-seed" TargetMode="External"/><Relationship Id="rId84"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hyperlink" Target="https://powo.science.kew.org/taxon/664107-1" TargetMode="External"/><Relationship Id="rId2" Type="http://schemas.openxmlformats.org/officeDocument/2006/relationships/hyperlink" Target="https://powo.science.kew.org/taxon/664107-1" TargetMode="External"/><Relationship Id="rId3" Type="http://schemas.openxmlformats.org/officeDocument/2006/relationships/hyperlink" Target="https://powo.science.kew.org/taxon/77178198-1" TargetMode="External"/><Relationship Id="rId4" Type="http://schemas.openxmlformats.org/officeDocument/2006/relationships/hyperlink" Target="https://powo.science.kew.org/taxon/77178274-1" TargetMode="External"/><Relationship Id="rId5" Type="http://schemas.openxmlformats.org/officeDocument/2006/relationships/hyperlink" Target="https://powo.science.kew.org/taxon/519185-1" TargetMode="External"/><Relationship Id="rId6" Type="http://schemas.openxmlformats.org/officeDocument/2006/relationships/hyperlink" Target="https://powo.science.kew.org/taxon/316959-2" TargetMode="External"/><Relationship Id="rId7" Type="http://schemas.openxmlformats.org/officeDocument/2006/relationships/hyperlink" Target="https://unitproj.library.ucla.edu/biomed/spice/index.cfm?spicefilename=taste.txt&amp;itemsuppress=yes&amp;displayswitch=0" TargetMode="External"/><Relationship Id="rId8" Type="http://schemas.openxmlformats.org/officeDocument/2006/relationships/hyperlink" Target="https://herbaltcm.sn.polyu.edu.hk/" TargetMode="External"/><Relationship Id="rId9" Type="http://schemas.openxmlformats.org/officeDocument/2006/relationships/hyperlink" Target="https://powo.science.kew.org/taxon/795288-1" TargetMode="External"/><Relationship Id="rId10" Type="http://schemas.openxmlformats.org/officeDocument/2006/relationships/table" Target="../tables/table2.xml"/>
</Relationships>
</file>

<file path=xl/worksheets/_rels/sheet9.xml.rels><?xml version="1.0" encoding="UTF-8"?>
<Relationships xmlns="http://schemas.openxmlformats.org/package/2006/relationships"><Relationship Id="rId1" Type="http://schemas.openxmlformats.org/officeDocument/2006/relationships/hyperlink" Target="https://en.wikipedia.org/wiki/Piper_retrofractu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N23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6" activeCellId="0" sqref="H6"/>
    </sheetView>
  </sheetViews>
  <sheetFormatPr defaultColWidth="20.71484375" defaultRowHeight="15" zeroHeight="false" outlineLevelRow="0" outlineLevelCol="0"/>
  <cols>
    <col collapsed="false" customWidth="true" hidden="false" outlineLevel="0" max="1" min="1" style="1" width="4.29"/>
    <col collapsed="false" customWidth="true" hidden="false" outlineLevel="0" max="2" min="2" style="1" width="4"/>
    <col collapsed="false" customWidth="true" hidden="false" outlineLevel="0" max="3" min="3" style="1" width="7.29"/>
    <col collapsed="false" customWidth="true" hidden="false" outlineLevel="0" max="4" min="4" style="1" width="4.29"/>
    <col collapsed="false" customWidth="true" hidden="false" outlineLevel="0" max="5" min="5" style="1" width="7.86"/>
    <col collapsed="false" customWidth="true" hidden="false" outlineLevel="0" max="6" min="6" style="1" width="23.14"/>
    <col collapsed="false" customWidth="true" hidden="false" outlineLevel="0" max="7" min="7" style="1" width="15.57"/>
    <col collapsed="false" customWidth="true" hidden="false" outlineLevel="0" max="8" min="8" style="2" width="21.84"/>
    <col collapsed="false" customWidth="true" hidden="false" outlineLevel="0" max="9" min="9" style="2" width="11.57"/>
    <col collapsed="false" customWidth="true" hidden="false" outlineLevel="0" max="10" min="10" style="2" width="15.29"/>
    <col collapsed="false" customWidth="true" hidden="false" outlineLevel="0" max="11" min="11" style="1" width="14.16"/>
    <col collapsed="false" customWidth="true" hidden="false" outlineLevel="0" max="12" min="12" style="3" width="24.86"/>
    <col collapsed="false" customWidth="true" hidden="false" outlineLevel="0" max="13" min="13" style="1" width="12.86"/>
    <col collapsed="false" customWidth="true" hidden="false" outlineLevel="0" max="14" min="14" style="1" width="11.43"/>
    <col collapsed="false" customWidth="true" hidden="false" outlineLevel="0" max="15" min="15" style="2" width="8.57"/>
    <col collapsed="false" customWidth="true" hidden="false" outlineLevel="0" max="16" min="16" style="1" width="8.42"/>
    <col collapsed="false" customWidth="true" hidden="false" outlineLevel="0" max="18" min="17" style="1" width="5.42"/>
    <col collapsed="false" customWidth="true" hidden="false" outlineLevel="0" max="19" min="19" style="1" width="7.57"/>
    <col collapsed="false" customWidth="true" hidden="false" outlineLevel="0" max="20" min="20" style="1" width="9.29"/>
    <col collapsed="false" customWidth="true" hidden="false" outlineLevel="0" max="21" min="21" style="1" width="10.57"/>
    <col collapsed="false" customWidth="true" hidden="false" outlineLevel="0" max="22" min="22" style="1" width="7.86"/>
    <col collapsed="false" customWidth="true" hidden="false" outlineLevel="0" max="23" min="23" style="4" width="6"/>
    <col collapsed="false" customWidth="true" hidden="false" outlineLevel="0" max="24" min="24" style="1" width="7.42"/>
    <col collapsed="false" customWidth="true" hidden="false" outlineLevel="0" max="25" min="25" style="2" width="6.57"/>
    <col collapsed="false" customWidth="true" hidden="false" outlineLevel="0" max="26" min="26" style="2" width="10.42"/>
    <col collapsed="false" customWidth="true" hidden="false" outlineLevel="0" max="27" min="27" style="2" width="11.43"/>
    <col collapsed="false" customWidth="true" hidden="false" outlineLevel="0" max="28" min="28" style="1" width="10.14"/>
    <col collapsed="false" customWidth="true" hidden="false" outlineLevel="0" max="29" min="29" style="1" width="12.29"/>
    <col collapsed="false" customWidth="true" hidden="false" outlineLevel="0" max="30" min="30" style="4" width="6"/>
    <col collapsed="false" customWidth="true" hidden="false" outlineLevel="0" max="31" min="31" style="1" width="5.71"/>
    <col collapsed="false" customWidth="true" hidden="false" outlineLevel="0" max="32" min="32" style="1" width="11.43"/>
    <col collapsed="false" customWidth="false" hidden="false" outlineLevel="0" max="33" min="33" style="5" width="20.71"/>
    <col collapsed="false" customWidth="true" hidden="false" outlineLevel="0" max="34" min="34" style="1" width="16.43"/>
    <col collapsed="false" customWidth="true" hidden="false" outlineLevel="0" max="35" min="35" style="1" width="11.14"/>
    <col collapsed="false" customWidth="true" hidden="false" outlineLevel="0" max="37" min="36" style="1" width="6.85"/>
    <col collapsed="false" customWidth="true" hidden="false" outlineLevel="0" max="38" min="38" style="1" width="16.57"/>
    <col collapsed="false" customWidth="true" hidden="false" outlineLevel="0" max="39" min="39" style="6" width="22.71"/>
    <col collapsed="false" customWidth="true" hidden="false" outlineLevel="0" max="40" min="40" style="1" width="11.57"/>
    <col collapsed="false" customWidth="true" hidden="false" outlineLevel="0" max="41" min="41" style="1" width="12.86"/>
    <col collapsed="false" customWidth="true" hidden="false" outlineLevel="0" max="42" min="42" style="1" width="14"/>
    <col collapsed="false" customWidth="true" hidden="false" outlineLevel="0" max="43" min="43" style="1" width="15.85"/>
    <col collapsed="false" customWidth="true" hidden="false" outlineLevel="0" max="44" min="44" style="1" width="13.42"/>
    <col collapsed="false" customWidth="false" hidden="false" outlineLevel="0" max="46" min="45" style="5" width="20.71"/>
    <col collapsed="false" customWidth="true" hidden="false" outlineLevel="0" max="47" min="47" style="2" width="10.29"/>
    <col collapsed="false" customWidth="true" hidden="false" outlineLevel="0" max="48" min="48" style="1" width="12"/>
    <col collapsed="false" customWidth="true" hidden="false" outlineLevel="0" max="49" min="49" style="1" width="13.15"/>
    <col collapsed="false" customWidth="true" hidden="false" outlineLevel="0" max="51" min="50" style="1" width="19.29"/>
    <col collapsed="false" customWidth="true" hidden="false" outlineLevel="0" max="52" min="52" style="1" width="10.42"/>
    <col collapsed="false" customWidth="true" hidden="false" outlineLevel="0" max="53" min="53" style="1" width="16.71"/>
    <col collapsed="false" customWidth="true" hidden="false" outlineLevel="0" max="54" min="54" style="2" width="19.57"/>
    <col collapsed="false" customWidth="true" hidden="false" outlineLevel="0" max="55" min="55" style="1" width="12.86"/>
    <col collapsed="false" customWidth="true" hidden="false" outlineLevel="0" max="56" min="56" style="6" width="5.29"/>
    <col collapsed="false" customWidth="true" hidden="false" outlineLevel="0" max="57" min="57" style="2" width="5.71"/>
    <col collapsed="false" customWidth="true" hidden="false" outlineLevel="0" max="58" min="58" style="1" width="9.71"/>
    <col collapsed="false" customWidth="true" hidden="false" outlineLevel="0" max="59" min="59" style="1" width="14.71"/>
    <col collapsed="false" customWidth="false" hidden="false" outlineLevel="0" max="62" min="60" style="1" width="20.71"/>
    <col collapsed="false" customWidth="true" hidden="false" outlineLevel="0" max="63" min="63" style="1" width="7.16"/>
    <col collapsed="false" customWidth="true" hidden="false" outlineLevel="0" max="64" min="64" style="1" width="12.57"/>
    <col collapsed="false" customWidth="false" hidden="false" outlineLevel="0" max="65" min="65" style="1" width="20.71"/>
    <col collapsed="false" customWidth="true" hidden="false" outlineLevel="0" max="66" min="66" style="2" width="9.42"/>
    <col collapsed="false" customWidth="true" hidden="false" outlineLevel="0" max="67" min="67" style="1" width="19.57"/>
    <col collapsed="false" customWidth="false" hidden="false" outlineLevel="0" max="69" min="68" style="1" width="20.71"/>
    <col collapsed="false" customWidth="true" hidden="false" outlineLevel="0" max="70" min="70" style="6" width="15.42"/>
    <col collapsed="false" customWidth="true" hidden="false" outlineLevel="0" max="71" min="71" style="1" width="13.86"/>
    <col collapsed="false" customWidth="true" hidden="false" outlineLevel="0" max="72" min="72" style="1" width="14.71"/>
    <col collapsed="false" customWidth="true" hidden="false" outlineLevel="0" max="73" min="73" style="1" width="13.42"/>
    <col collapsed="false" customWidth="true" hidden="false" outlineLevel="0" max="74" min="74" style="1" width="13.86"/>
    <col collapsed="false" customWidth="true" hidden="false" outlineLevel="0" max="75" min="75" style="1" width="12.42"/>
    <col collapsed="false" customWidth="true" hidden="false" outlineLevel="0" max="76" min="76" style="2" width="12.15"/>
    <col collapsed="false" customWidth="true" hidden="false" outlineLevel="0" max="77" min="77" style="2" width="13.86"/>
    <col collapsed="false" customWidth="true" hidden="false" outlineLevel="0" max="78" min="78" style="2" width="18.14"/>
    <col collapsed="false" customWidth="true" hidden="false" outlineLevel="0" max="79" min="79" style="1" width="10.85"/>
    <col collapsed="false" customWidth="true" hidden="false" outlineLevel="0" max="80" min="80" style="1" width="10.71"/>
    <col collapsed="false" customWidth="true" hidden="false" outlineLevel="0" max="81" min="81" style="1" width="19.29"/>
    <col collapsed="false" customWidth="true" hidden="false" outlineLevel="0" max="82" min="82" style="2" width="19.86"/>
    <col collapsed="false" customWidth="true" hidden="false" outlineLevel="0" max="83" min="83" style="2" width="23.57"/>
    <col collapsed="false" customWidth="true" hidden="false" outlineLevel="0" max="84" min="84" style="1" width="17.42"/>
    <col collapsed="false" customWidth="true" hidden="false" outlineLevel="0" max="85" min="85" style="1" width="6.57"/>
    <col collapsed="false" customWidth="false" hidden="false" outlineLevel="0" max="87" min="86" style="1" width="20.71"/>
    <col collapsed="false" customWidth="false" hidden="false" outlineLevel="0" max="88" min="88" style="5" width="20.71"/>
    <col collapsed="false" customWidth="false" hidden="false" outlineLevel="0" max="89" min="89" style="1" width="20.71"/>
    <col collapsed="false" customWidth="false" hidden="false" outlineLevel="0" max="90" min="90" style="5" width="20.71"/>
    <col collapsed="false" customWidth="false" hidden="false" outlineLevel="0" max="93" min="91" style="1" width="20.71"/>
    <col collapsed="false" customWidth="true" hidden="false" outlineLevel="0" max="94" min="94" style="1" width="18.29"/>
    <col collapsed="false" customWidth="true" hidden="false" outlineLevel="0" max="95" min="95" style="2" width="8.15"/>
    <col collapsed="false" customWidth="true" hidden="false" outlineLevel="0" max="96" min="96" style="1" width="6.29"/>
    <col collapsed="false" customWidth="true" hidden="false" outlineLevel="0" max="97" min="97" style="1" width="18.14"/>
    <col collapsed="false" customWidth="true" hidden="false" outlineLevel="0" max="98" min="98" style="1" width="22"/>
    <col collapsed="false" customWidth="true" hidden="false" outlineLevel="0" max="99" min="99" style="1" width="15.57"/>
    <col collapsed="false" customWidth="true" hidden="false" outlineLevel="0" max="100" min="100" style="1" width="6.57"/>
    <col collapsed="false" customWidth="true" hidden="false" outlineLevel="0" max="101" min="101" style="1" width="7.29"/>
    <col collapsed="false" customWidth="true" hidden="false" outlineLevel="0" max="102" min="102" style="1" width="6.71"/>
    <col collapsed="false" customWidth="true" hidden="false" outlineLevel="0" max="103" min="103" style="1" width="7.29"/>
    <col collapsed="false" customWidth="true" hidden="false" outlineLevel="0" max="104" min="104" style="1" width="9.57"/>
    <col collapsed="false" customWidth="true" hidden="false" outlineLevel="0" max="105" min="105" style="1" width="7.86"/>
    <col collapsed="false" customWidth="false" hidden="false" outlineLevel="0" max="106" min="106" style="1" width="20.71"/>
    <col collapsed="false" customWidth="true" hidden="false" outlineLevel="0" max="107" min="107" style="4" width="16.29"/>
    <col collapsed="false" customWidth="true" hidden="false" outlineLevel="0" max="108" min="108" style="1" width="13.29"/>
    <col collapsed="false" customWidth="true" hidden="false" outlineLevel="0" max="109" min="109" style="4" width="9.86"/>
    <col collapsed="false" customWidth="true" hidden="false" outlineLevel="0" max="111" min="110" style="1" width="6.57"/>
    <col collapsed="false" customWidth="true" hidden="false" outlineLevel="0" max="112" min="112" style="1" width="7.71"/>
    <col collapsed="false" customWidth="true" hidden="false" outlineLevel="0" max="113" min="113" style="2" width="9.14"/>
    <col collapsed="false" customWidth="true" hidden="false" outlineLevel="0" max="114" min="114" style="1" width="10.85"/>
    <col collapsed="false" customWidth="true" hidden="false" outlineLevel="0" max="115" min="115" style="2" width="14.42"/>
    <col collapsed="false" customWidth="true" hidden="false" outlineLevel="0" max="116" min="116" style="1" width="11.71"/>
    <col collapsed="false" customWidth="true" hidden="false" outlineLevel="0" max="117" min="117" style="1" width="15.42"/>
    <col collapsed="false" customWidth="false" hidden="false" outlineLevel="0" max="118" min="118" style="2" width="20.71"/>
    <col collapsed="false" customWidth="true" hidden="false" outlineLevel="0" max="119" min="119" style="1" width="15.14"/>
    <col collapsed="false" customWidth="false" hidden="false" outlineLevel="0" max="16384" min="120" style="1" width="20.71"/>
  </cols>
  <sheetData>
    <row r="1" s="7" customFormat="true" ht="15" hidden="false" customHeight="false" outlineLevel="0" collapsed="false">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8" t="s">
        <v>15</v>
      </c>
      <c r="Q1" s="7" t="s">
        <v>16</v>
      </c>
      <c r="R1" s="7" t="s">
        <v>17</v>
      </c>
      <c r="S1" s="7" t="s">
        <v>18</v>
      </c>
      <c r="T1" s="7" t="s">
        <v>19</v>
      </c>
      <c r="U1" s="7" t="s">
        <v>20</v>
      </c>
      <c r="V1" s="9"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10" t="s">
        <v>43</v>
      </c>
      <c r="AS1" s="7" t="s">
        <v>44</v>
      </c>
      <c r="AT1" s="10" t="s">
        <v>45</v>
      </c>
      <c r="AU1" s="7" t="s">
        <v>46</v>
      </c>
      <c r="AV1" s="7" t="s">
        <v>47</v>
      </c>
      <c r="AW1" s="7" t="s">
        <v>48</v>
      </c>
      <c r="AX1" s="7" t="s">
        <v>49</v>
      </c>
      <c r="AY1" s="7" t="s">
        <v>50</v>
      </c>
      <c r="AZ1" s="7" t="s">
        <v>51</v>
      </c>
      <c r="BA1" s="7" t="s">
        <v>52</v>
      </c>
      <c r="BB1" s="7" t="s">
        <v>53</v>
      </c>
      <c r="BC1" s="7" t="s">
        <v>54</v>
      </c>
      <c r="BD1" s="7" t="s">
        <v>55</v>
      </c>
      <c r="BE1" s="7" t="s">
        <v>56</v>
      </c>
      <c r="BF1" s="7" t="s">
        <v>57</v>
      </c>
      <c r="BG1" s="7" t="s">
        <v>58</v>
      </c>
      <c r="BH1" s="10"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9" t="s">
        <v>96</v>
      </c>
      <c r="CT1" s="9" t="s">
        <v>97</v>
      </c>
      <c r="CU1" s="7" t="s">
        <v>98</v>
      </c>
      <c r="CV1" s="7" t="s">
        <v>99</v>
      </c>
      <c r="CW1" s="7" t="s">
        <v>100</v>
      </c>
      <c r="CX1" s="7" t="s">
        <v>101</v>
      </c>
      <c r="CY1" s="7" t="s">
        <v>102</v>
      </c>
      <c r="CZ1" s="7" t="s">
        <v>103</v>
      </c>
      <c r="DA1" s="7" t="s">
        <v>104</v>
      </c>
      <c r="DB1" s="7" t="s">
        <v>105</v>
      </c>
      <c r="DC1" s="7" t="s">
        <v>106</v>
      </c>
      <c r="DD1" s="7" t="s">
        <v>107</v>
      </c>
      <c r="DE1" s="7" t="s">
        <v>108</v>
      </c>
    </row>
    <row r="2" s="14" customFormat="true" ht="15" hidden="false" customHeight="false" outlineLevel="0" collapsed="false">
      <c r="A2" s="1" t="s">
        <v>109</v>
      </c>
      <c r="B2" s="1" t="n">
        <f aca="false">+COUNTA(J2:DE2)</f>
        <v>82</v>
      </c>
      <c r="C2" s="1" t="s">
        <v>110</v>
      </c>
      <c r="D2" s="1"/>
      <c r="E2" s="1" t="s">
        <v>111</v>
      </c>
      <c r="F2" s="1" t="s">
        <v>112</v>
      </c>
      <c r="G2" s="1" t="s">
        <v>113</v>
      </c>
      <c r="H2" s="1" t="s">
        <v>114</v>
      </c>
      <c r="I2" s="1" t="s">
        <v>115</v>
      </c>
      <c r="J2" s="1" t="s">
        <v>116</v>
      </c>
      <c r="K2" s="3" t="s">
        <v>117</v>
      </c>
      <c r="L2" s="1" t="s">
        <v>118</v>
      </c>
      <c r="M2" s="1" t="s">
        <v>119</v>
      </c>
      <c r="N2" s="1" t="s">
        <v>120</v>
      </c>
      <c r="O2" s="1" t="s">
        <v>121</v>
      </c>
      <c r="P2" s="1" t="n">
        <v>1</v>
      </c>
      <c r="Q2" s="1" t="n">
        <v>1</v>
      </c>
      <c r="R2" s="1" t="n">
        <v>1</v>
      </c>
      <c r="S2" s="1" t="n">
        <v>1</v>
      </c>
      <c r="T2" s="1" t="n">
        <v>1</v>
      </c>
      <c r="U2" s="1" t="n">
        <v>1</v>
      </c>
      <c r="V2" s="4" t="n">
        <v>1</v>
      </c>
      <c r="W2" s="1" t="n">
        <v>0</v>
      </c>
      <c r="X2" s="1" t="n">
        <f aca="false">SUM(COUNTIF(P2:W2,"1"))</f>
        <v>7</v>
      </c>
      <c r="Y2" s="1" t="s">
        <v>122</v>
      </c>
      <c r="Z2" s="1" t="s">
        <v>123</v>
      </c>
      <c r="AA2" s="1"/>
      <c r="AB2" s="1" t="s">
        <v>124</v>
      </c>
      <c r="AC2" s="1" t="s">
        <v>125</v>
      </c>
      <c r="AD2" s="11" t="s">
        <v>126</v>
      </c>
      <c r="AE2" s="11" t="s">
        <v>127</v>
      </c>
      <c r="AF2" s="1" t="s">
        <v>128</v>
      </c>
      <c r="AG2" s="1" t="s">
        <v>129</v>
      </c>
      <c r="AH2" s="1" t="s">
        <v>130</v>
      </c>
      <c r="AI2" s="1"/>
      <c r="AJ2" s="1" t="s">
        <v>117</v>
      </c>
      <c r="AK2" s="1" t="s">
        <v>131</v>
      </c>
      <c r="AL2" s="1"/>
      <c r="AM2" s="1"/>
      <c r="AN2" s="1"/>
      <c r="AO2" s="1"/>
      <c r="AP2" s="1" t="s">
        <v>132</v>
      </c>
      <c r="AQ2" s="1" t="s">
        <v>133</v>
      </c>
      <c r="AR2" s="6" t="s">
        <v>134</v>
      </c>
      <c r="AS2" s="1" t="s">
        <v>135</v>
      </c>
      <c r="AT2" s="6"/>
      <c r="AU2" s="1" t="n">
        <v>18</v>
      </c>
      <c r="AV2" s="1" t="n">
        <v>-77</v>
      </c>
      <c r="AW2" s="1" t="s">
        <v>136</v>
      </c>
      <c r="AX2" s="1" t="s">
        <v>137</v>
      </c>
      <c r="AY2" s="1" t="s">
        <v>138</v>
      </c>
      <c r="AZ2" s="1" t="s">
        <v>139</v>
      </c>
      <c r="BA2" s="1" t="s">
        <v>140</v>
      </c>
      <c r="BB2" s="12" t="n">
        <v>4</v>
      </c>
      <c r="BC2" s="1" t="s">
        <v>141</v>
      </c>
      <c r="BD2" s="1" t="s">
        <v>142</v>
      </c>
      <c r="BE2" s="1" t="s">
        <v>143</v>
      </c>
      <c r="BF2" s="1" t="s">
        <v>144</v>
      </c>
      <c r="BG2" s="13" t="s">
        <v>145</v>
      </c>
      <c r="BH2" s="6"/>
      <c r="BI2" s="1" t="s">
        <v>146</v>
      </c>
      <c r="BJ2" s="1" t="s">
        <v>147</v>
      </c>
      <c r="BK2" s="1" t="s">
        <v>115</v>
      </c>
      <c r="BL2" s="1" t="s">
        <v>117</v>
      </c>
      <c r="BM2" s="1" t="s">
        <v>148</v>
      </c>
      <c r="BN2" s="1" t="s">
        <v>149</v>
      </c>
      <c r="BO2" s="1" t="s">
        <v>150</v>
      </c>
      <c r="BP2" s="1" t="s">
        <v>151</v>
      </c>
      <c r="BQ2" s="1"/>
      <c r="BR2" s="1" t="s">
        <v>152</v>
      </c>
      <c r="BS2" s="1" t="s">
        <v>153</v>
      </c>
      <c r="BT2" s="1" t="s">
        <v>154</v>
      </c>
      <c r="BU2" s="1"/>
      <c r="BV2" s="1"/>
      <c r="BW2" s="1" t="s">
        <v>155</v>
      </c>
      <c r="BX2" s="1" t="s">
        <v>156</v>
      </c>
      <c r="BY2" s="1" t="s">
        <v>157</v>
      </c>
      <c r="BZ2" s="1" t="s">
        <v>158</v>
      </c>
      <c r="CA2" s="1"/>
      <c r="CB2" s="1"/>
      <c r="CC2" s="1"/>
      <c r="CD2" s="1" t="s">
        <v>159</v>
      </c>
      <c r="CE2" s="1" t="s">
        <v>160</v>
      </c>
      <c r="CF2" s="1" t="s">
        <v>161</v>
      </c>
      <c r="CG2" s="1" t="n">
        <v>0</v>
      </c>
      <c r="CH2" s="1" t="s">
        <v>115</v>
      </c>
      <c r="CI2" s="1" t="s">
        <v>115</v>
      </c>
      <c r="CJ2" s="1" t="s">
        <v>115</v>
      </c>
      <c r="CK2" s="1" t="s">
        <v>115</v>
      </c>
      <c r="CL2" s="1" t="s">
        <v>115</v>
      </c>
      <c r="CM2" s="1" t="s">
        <v>115</v>
      </c>
      <c r="CN2" s="1" t="s">
        <v>115</v>
      </c>
      <c r="CO2" s="1" t="s">
        <v>115</v>
      </c>
      <c r="CP2" s="1" t="s">
        <v>115</v>
      </c>
      <c r="CQ2" s="1" t="s">
        <v>115</v>
      </c>
      <c r="CR2" s="1" t="s">
        <v>115</v>
      </c>
      <c r="CS2" s="4"/>
      <c r="CT2" s="4"/>
      <c r="CU2" s="1"/>
      <c r="CV2" s="13" t="s">
        <v>162</v>
      </c>
      <c r="CW2" s="11" t="s">
        <v>163</v>
      </c>
      <c r="CX2" s="1" t="s">
        <v>164</v>
      </c>
      <c r="CY2" s="1" t="n">
        <v>375272</v>
      </c>
      <c r="CZ2" s="1" t="s">
        <v>165</v>
      </c>
      <c r="DA2" s="1" t="s">
        <v>166</v>
      </c>
      <c r="DB2" s="1" t="s">
        <v>115</v>
      </c>
      <c r="DC2" s="1"/>
      <c r="DD2" s="1" t="s">
        <v>167</v>
      </c>
      <c r="DE2" s="1" t="s">
        <v>168</v>
      </c>
    </row>
    <row r="3" s="14" customFormat="true" ht="16.35" hidden="false" customHeight="false" outlineLevel="0" collapsed="false">
      <c r="A3" s="1" t="s">
        <v>109</v>
      </c>
      <c r="B3" s="1" t="n">
        <f aca="false">+COUNTA(J3:DE3)</f>
        <v>79</v>
      </c>
      <c r="C3" s="1"/>
      <c r="D3" s="1"/>
      <c r="E3" s="1"/>
      <c r="F3" s="1" t="s">
        <v>169</v>
      </c>
      <c r="G3" s="1" t="s">
        <v>170</v>
      </c>
      <c r="H3" s="1"/>
      <c r="I3" s="1" t="s">
        <v>115</v>
      </c>
      <c r="J3" s="1"/>
      <c r="K3" s="3" t="s">
        <v>171</v>
      </c>
      <c r="L3" s="1" t="s">
        <v>172</v>
      </c>
      <c r="M3" s="1" t="s">
        <v>173</v>
      </c>
      <c r="N3" s="1" t="s">
        <v>174</v>
      </c>
      <c r="O3" s="1" t="s">
        <v>121</v>
      </c>
      <c r="P3" s="1" t="n">
        <v>1</v>
      </c>
      <c r="Q3" s="1" t="n">
        <v>1</v>
      </c>
      <c r="R3" s="1" t="n">
        <v>1</v>
      </c>
      <c r="S3" s="1" t="n">
        <v>1</v>
      </c>
      <c r="T3" s="1" t="n">
        <v>1</v>
      </c>
      <c r="U3" s="1" t="n">
        <v>1</v>
      </c>
      <c r="V3" s="4" t="n">
        <v>1</v>
      </c>
      <c r="W3" s="1" t="n">
        <v>0</v>
      </c>
      <c r="X3" s="1" t="n">
        <f aca="false">SUM(COUNTIF(P3:W3,"1"))</f>
        <v>7</v>
      </c>
      <c r="Y3" s="1" t="s">
        <v>122</v>
      </c>
      <c r="Z3" s="1" t="s">
        <v>175</v>
      </c>
      <c r="AA3" s="1"/>
      <c r="AB3" s="1" t="s">
        <v>124</v>
      </c>
      <c r="AC3" s="1" t="s">
        <v>176</v>
      </c>
      <c r="AD3" s="11" t="s">
        <v>177</v>
      </c>
      <c r="AE3" s="1" t="s">
        <v>178</v>
      </c>
      <c r="AF3" s="1" t="s">
        <v>179</v>
      </c>
      <c r="AG3" s="1" t="s">
        <v>180</v>
      </c>
      <c r="AH3" s="1" t="s">
        <v>181</v>
      </c>
      <c r="AI3" s="1" t="s">
        <v>182</v>
      </c>
      <c r="AJ3" s="1"/>
      <c r="AK3" s="1"/>
      <c r="AL3" s="1"/>
      <c r="AM3" s="1"/>
      <c r="AN3" s="1"/>
      <c r="AO3" s="1"/>
      <c r="AP3" s="1" t="s">
        <v>183</v>
      </c>
      <c r="AQ3" s="1"/>
      <c r="AR3" s="6" t="s">
        <v>171</v>
      </c>
      <c r="AS3" s="1" t="s">
        <v>184</v>
      </c>
      <c r="AT3" s="6"/>
      <c r="AU3" s="1" t="n">
        <v>35</v>
      </c>
      <c r="AV3" s="1" t="n">
        <v>33</v>
      </c>
      <c r="AW3" s="1" t="s">
        <v>185</v>
      </c>
      <c r="AX3" s="1" t="s">
        <v>186</v>
      </c>
      <c r="AY3" s="1" t="s">
        <v>187</v>
      </c>
      <c r="AZ3" s="1" t="s">
        <v>188</v>
      </c>
      <c r="BA3" s="1" t="s">
        <v>189</v>
      </c>
      <c r="BB3" s="12" t="n">
        <v>1</v>
      </c>
      <c r="BC3" s="1" t="s">
        <v>190</v>
      </c>
      <c r="BD3" s="1" t="s">
        <v>142</v>
      </c>
      <c r="BE3" s="1" t="s">
        <v>191</v>
      </c>
      <c r="BF3" s="1" t="s">
        <v>144</v>
      </c>
      <c r="BG3" s="13" t="s">
        <v>192</v>
      </c>
      <c r="BH3" s="15" t="s">
        <v>193</v>
      </c>
      <c r="BI3" s="1" t="s">
        <v>194</v>
      </c>
      <c r="BJ3" s="1" t="s">
        <v>195</v>
      </c>
      <c r="BK3" s="1" t="s">
        <v>115</v>
      </c>
      <c r="BL3" s="1" t="s">
        <v>171</v>
      </c>
      <c r="BM3" s="1" t="s">
        <v>196</v>
      </c>
      <c r="BN3" s="1" t="s">
        <v>197</v>
      </c>
      <c r="BO3" s="1" t="s">
        <v>198</v>
      </c>
      <c r="BP3" s="1" t="s">
        <v>115</v>
      </c>
      <c r="BQ3" s="1" t="s">
        <v>199</v>
      </c>
      <c r="BR3" s="2" t="s">
        <v>200</v>
      </c>
      <c r="BS3" s="1" t="s">
        <v>201</v>
      </c>
      <c r="BT3" s="1" t="s">
        <v>202</v>
      </c>
      <c r="BU3" s="16" t="s">
        <v>203</v>
      </c>
      <c r="BV3" s="1"/>
      <c r="BW3" s="1" t="s">
        <v>204</v>
      </c>
      <c r="BX3" s="1" t="s">
        <v>115</v>
      </c>
      <c r="BY3" s="1" t="s">
        <v>205</v>
      </c>
      <c r="BZ3" s="1"/>
      <c r="CA3" s="1"/>
      <c r="CB3" s="1"/>
      <c r="CC3" s="1"/>
      <c r="CD3" s="1" t="s">
        <v>206</v>
      </c>
      <c r="CE3" s="1"/>
      <c r="CF3" s="1" t="s">
        <v>207</v>
      </c>
      <c r="CG3" s="1" t="n">
        <v>0</v>
      </c>
      <c r="CH3" s="1" t="s">
        <v>115</v>
      </c>
      <c r="CI3" s="1" t="s">
        <v>115</v>
      </c>
      <c r="CJ3" s="1" t="s">
        <v>115</v>
      </c>
      <c r="CK3" s="1" t="s">
        <v>115</v>
      </c>
      <c r="CL3" s="1" t="s">
        <v>115</v>
      </c>
      <c r="CM3" s="1" t="s">
        <v>115</v>
      </c>
      <c r="CN3" s="1" t="s">
        <v>115</v>
      </c>
      <c r="CO3" s="1" t="s">
        <v>115</v>
      </c>
      <c r="CP3" s="1" t="s">
        <v>115</v>
      </c>
      <c r="CQ3" s="1" t="s">
        <v>115</v>
      </c>
      <c r="CR3" s="1"/>
      <c r="CS3" s="4"/>
      <c r="CT3" s="4"/>
      <c r="CU3" s="1"/>
      <c r="CV3" s="1" t="s">
        <v>208</v>
      </c>
      <c r="CW3" s="1" t="s">
        <v>209</v>
      </c>
      <c r="CX3" s="1" t="s">
        <v>210</v>
      </c>
      <c r="CY3" s="1" t="n">
        <v>271192</v>
      </c>
      <c r="CZ3" s="1" t="s">
        <v>211</v>
      </c>
      <c r="DA3" s="1" t="s">
        <v>212</v>
      </c>
      <c r="DB3" s="1" t="s">
        <v>213</v>
      </c>
      <c r="DC3" s="1"/>
      <c r="DD3" s="1" t="s">
        <v>214</v>
      </c>
      <c r="DE3" s="1" t="s">
        <v>215</v>
      </c>
    </row>
    <row r="4" s="14" customFormat="true" ht="15" hidden="false" customHeight="false" outlineLevel="0" collapsed="false">
      <c r="A4" s="1" t="s">
        <v>109</v>
      </c>
      <c r="B4" s="1" t="n">
        <f aca="false">+COUNTA(J4:DE4)</f>
        <v>64</v>
      </c>
      <c r="C4" s="1"/>
      <c r="D4" s="1"/>
      <c r="E4" s="1"/>
      <c r="F4" s="1" t="s">
        <v>216</v>
      </c>
      <c r="G4" s="1" t="s">
        <v>217</v>
      </c>
      <c r="H4" s="1"/>
      <c r="I4" s="1" t="s">
        <v>218</v>
      </c>
      <c r="J4" s="1"/>
      <c r="K4" s="3" t="s">
        <v>219</v>
      </c>
      <c r="L4" s="1" t="s">
        <v>220</v>
      </c>
      <c r="M4" s="1"/>
      <c r="N4" s="1"/>
      <c r="O4" s="1" t="s">
        <v>121</v>
      </c>
      <c r="P4" s="1" t="n">
        <v>1</v>
      </c>
      <c r="Q4" s="1" t="n">
        <v>1</v>
      </c>
      <c r="R4" s="1" t="n">
        <v>1</v>
      </c>
      <c r="S4" s="1" t="n">
        <v>1</v>
      </c>
      <c r="T4" s="1" t="n">
        <v>1</v>
      </c>
      <c r="U4" s="1" t="n">
        <v>1</v>
      </c>
      <c r="V4" s="4" t="n">
        <v>1</v>
      </c>
      <c r="W4" s="1" t="n">
        <v>0</v>
      </c>
      <c r="X4" s="1" t="n">
        <f aca="false">SUM(COUNTIF(P4:W4,"1"))</f>
        <v>7</v>
      </c>
      <c r="Y4" s="1" t="s">
        <v>122</v>
      </c>
      <c r="Z4" s="1" t="s">
        <v>221</v>
      </c>
      <c r="AA4" s="1"/>
      <c r="AB4" s="1" t="s">
        <v>124</v>
      </c>
      <c r="AC4" s="1" t="s">
        <v>222</v>
      </c>
      <c r="AD4" s="11" t="s">
        <v>223</v>
      </c>
      <c r="AE4" s="1" t="s">
        <v>224</v>
      </c>
      <c r="AF4" s="1" t="s">
        <v>225</v>
      </c>
      <c r="AG4" s="1" t="s">
        <v>226</v>
      </c>
      <c r="AH4" s="1" t="s">
        <v>227</v>
      </c>
      <c r="AI4" s="1"/>
      <c r="AJ4" s="1"/>
      <c r="AK4" s="1"/>
      <c r="AL4" s="1"/>
      <c r="AM4" s="1" t="s">
        <v>228</v>
      </c>
      <c r="AN4" s="1"/>
      <c r="AO4" s="1"/>
      <c r="AP4" s="1" t="s">
        <v>229</v>
      </c>
      <c r="AQ4" s="1"/>
      <c r="AR4" s="6" t="s">
        <v>230</v>
      </c>
      <c r="AS4" s="1" t="s">
        <v>231</v>
      </c>
      <c r="AT4" s="6"/>
      <c r="AU4" s="1" t="n">
        <v>34</v>
      </c>
      <c r="AV4" s="1" t="n">
        <v>68</v>
      </c>
      <c r="AW4" s="1" t="s">
        <v>232</v>
      </c>
      <c r="AX4" s="1" t="s">
        <v>233</v>
      </c>
      <c r="AY4" s="1" t="s">
        <v>234</v>
      </c>
      <c r="AZ4" s="1" t="s">
        <v>235</v>
      </c>
      <c r="BA4" s="1" t="s">
        <v>236</v>
      </c>
      <c r="BB4" s="12" t="n">
        <v>1</v>
      </c>
      <c r="BC4" s="1" t="s">
        <v>237</v>
      </c>
      <c r="BD4" s="1" t="s">
        <v>142</v>
      </c>
      <c r="BE4" s="1" t="s">
        <v>238</v>
      </c>
      <c r="BF4" s="1" t="s">
        <v>144</v>
      </c>
      <c r="BG4" s="13" t="s">
        <v>239</v>
      </c>
      <c r="BH4" s="6"/>
      <c r="BI4" s="1" t="s">
        <v>115</v>
      </c>
      <c r="BJ4" s="1" t="s">
        <v>240</v>
      </c>
      <c r="BK4" s="1" t="s">
        <v>115</v>
      </c>
      <c r="BL4" s="1" t="s">
        <v>219</v>
      </c>
      <c r="BM4" s="1" t="s">
        <v>241</v>
      </c>
      <c r="BN4" s="1" t="s">
        <v>242</v>
      </c>
      <c r="BO4" s="1" t="s">
        <v>243</v>
      </c>
      <c r="BP4" s="1" t="s">
        <v>115</v>
      </c>
      <c r="BQ4" s="1"/>
      <c r="BR4" s="1" t="s">
        <v>244</v>
      </c>
      <c r="BS4" s="1" t="s">
        <v>245</v>
      </c>
      <c r="BT4" s="1"/>
      <c r="BU4" s="1"/>
      <c r="BV4" s="1"/>
      <c r="BW4" s="1" t="s">
        <v>246</v>
      </c>
      <c r="BX4" s="1" t="s">
        <v>247</v>
      </c>
      <c r="BY4" s="1" t="s">
        <v>248</v>
      </c>
      <c r="BZ4" s="1" t="s">
        <v>249</v>
      </c>
      <c r="CA4" s="1"/>
      <c r="CB4" s="1"/>
      <c r="CC4" s="1"/>
      <c r="CD4" s="1" t="s">
        <v>250</v>
      </c>
      <c r="CE4" s="1"/>
      <c r="CF4" s="1" t="s">
        <v>251</v>
      </c>
      <c r="CG4" s="1" t="n">
        <v>0</v>
      </c>
      <c r="CH4" s="1"/>
      <c r="CI4" s="1"/>
      <c r="CJ4" s="1" t="s">
        <v>244</v>
      </c>
      <c r="CK4" s="1" t="s">
        <v>245</v>
      </c>
      <c r="CL4" s="1" t="s">
        <v>252</v>
      </c>
      <c r="CM4" s="1"/>
      <c r="CN4" s="1"/>
      <c r="CO4" s="1"/>
      <c r="CP4" s="1"/>
      <c r="CQ4" s="1"/>
      <c r="CR4" s="1"/>
      <c r="CS4" s="4" t="s">
        <v>110</v>
      </c>
      <c r="CT4" s="4" t="n">
        <v>659</v>
      </c>
      <c r="CU4" s="1"/>
      <c r="CV4" s="1"/>
      <c r="CW4" s="1"/>
      <c r="CX4" s="1"/>
      <c r="CY4" s="1" t="n">
        <v>371345</v>
      </c>
      <c r="CZ4" s="1" t="s">
        <v>253</v>
      </c>
      <c r="DA4" s="1" t="s">
        <v>254</v>
      </c>
      <c r="DB4" s="1" t="s">
        <v>115</v>
      </c>
      <c r="DC4" s="1"/>
      <c r="DD4" s="1"/>
      <c r="DE4" s="1"/>
    </row>
    <row r="5" s="14" customFormat="true" ht="15" hidden="false" customHeight="false" outlineLevel="0" collapsed="false">
      <c r="A5" s="1" t="s">
        <v>109</v>
      </c>
      <c r="B5" s="1" t="n">
        <f aca="false">+COUNTA(J5:DE5)</f>
        <v>48</v>
      </c>
      <c r="C5" s="1"/>
      <c r="D5" s="1"/>
      <c r="E5" s="1"/>
      <c r="F5" s="1" t="s">
        <v>255</v>
      </c>
      <c r="G5" s="1" t="s">
        <v>170</v>
      </c>
      <c r="H5" s="1"/>
      <c r="I5" s="1"/>
      <c r="J5" s="1"/>
      <c r="K5" s="3" t="s">
        <v>256</v>
      </c>
      <c r="L5" s="1" t="s">
        <v>257</v>
      </c>
      <c r="M5" s="1"/>
      <c r="N5" s="1"/>
      <c r="O5" s="1" t="s">
        <v>121</v>
      </c>
      <c r="P5" s="1" t="n">
        <v>1</v>
      </c>
      <c r="Q5" s="1" t="n">
        <v>1</v>
      </c>
      <c r="R5" s="1" t="n">
        <v>1</v>
      </c>
      <c r="S5" s="1" t="n">
        <v>1</v>
      </c>
      <c r="T5" s="1" t="n">
        <v>1</v>
      </c>
      <c r="U5" s="1" t="n">
        <v>1</v>
      </c>
      <c r="V5" s="4"/>
      <c r="W5" s="1"/>
      <c r="X5" s="1" t="n">
        <f aca="false">SUM(COUNTIF(P5:W5,"1"))</f>
        <v>6</v>
      </c>
      <c r="Y5" s="1" t="s">
        <v>122</v>
      </c>
      <c r="Z5" s="1" t="s">
        <v>258</v>
      </c>
      <c r="AA5" s="1"/>
      <c r="AB5" s="1" t="s">
        <v>124</v>
      </c>
      <c r="AC5" s="1" t="s">
        <v>259</v>
      </c>
      <c r="AD5" s="11" t="s">
        <v>260</v>
      </c>
      <c r="AE5" s="1" t="s">
        <v>261</v>
      </c>
      <c r="AF5" s="1" t="s">
        <v>262</v>
      </c>
      <c r="AG5" s="1" t="s">
        <v>256</v>
      </c>
      <c r="AH5" s="1" t="s">
        <v>263</v>
      </c>
      <c r="AI5" s="1"/>
      <c r="AJ5" s="1"/>
      <c r="AK5" s="1"/>
      <c r="AL5" s="1"/>
      <c r="AM5" s="1"/>
      <c r="AN5" s="1"/>
      <c r="AO5" s="1"/>
      <c r="AP5" s="1" t="s">
        <v>264</v>
      </c>
      <c r="AQ5" s="1"/>
      <c r="AR5" s="6" t="s">
        <v>256</v>
      </c>
      <c r="AS5" s="1" t="s">
        <v>265</v>
      </c>
      <c r="AT5" s="6"/>
      <c r="AU5" s="1" t="n">
        <v>45</v>
      </c>
      <c r="AV5" s="1" t="n">
        <v>69</v>
      </c>
      <c r="AW5" s="1" t="s">
        <v>266</v>
      </c>
      <c r="AX5" s="1" t="s">
        <v>267</v>
      </c>
      <c r="AY5" s="1" t="s">
        <v>268</v>
      </c>
      <c r="AZ5" s="1" t="s">
        <v>139</v>
      </c>
      <c r="BA5" s="1" t="s">
        <v>269</v>
      </c>
      <c r="BB5" s="12" t="n">
        <v>1</v>
      </c>
      <c r="BC5" s="1" t="s">
        <v>270</v>
      </c>
      <c r="BD5" s="1" t="s">
        <v>142</v>
      </c>
      <c r="BE5" s="1" t="s">
        <v>271</v>
      </c>
      <c r="BF5" s="1" t="s">
        <v>144</v>
      </c>
      <c r="BG5" s="1" t="s">
        <v>272</v>
      </c>
      <c r="BH5" s="6"/>
      <c r="BI5" s="1" t="s">
        <v>273</v>
      </c>
      <c r="BJ5" s="1"/>
      <c r="BK5" s="1" t="s">
        <v>274</v>
      </c>
      <c r="BL5" s="1" t="s">
        <v>256</v>
      </c>
      <c r="BM5" s="1"/>
      <c r="BN5" s="1" t="s">
        <v>275</v>
      </c>
      <c r="BO5" s="1" t="s">
        <v>276</v>
      </c>
      <c r="BP5" s="1"/>
      <c r="BQ5" s="1"/>
      <c r="BR5" s="1" t="s">
        <v>277</v>
      </c>
      <c r="BS5" s="1" t="s">
        <v>278</v>
      </c>
      <c r="BT5" s="1"/>
      <c r="BU5" s="1"/>
      <c r="BV5" s="1" t="s">
        <v>279</v>
      </c>
      <c r="BW5" s="1" t="s">
        <v>280</v>
      </c>
      <c r="BX5" s="1" t="s">
        <v>281</v>
      </c>
      <c r="BY5" s="1"/>
      <c r="BZ5" s="1"/>
      <c r="CA5" s="1"/>
      <c r="CB5" s="1"/>
      <c r="CC5" s="1"/>
      <c r="CD5" s="1"/>
      <c r="CE5" s="1"/>
      <c r="CF5" s="1" t="s">
        <v>282</v>
      </c>
      <c r="CG5" s="1"/>
      <c r="CH5" s="1"/>
      <c r="CI5" s="1"/>
      <c r="CJ5" s="1"/>
      <c r="CK5" s="1" t="n">
        <v>1675</v>
      </c>
      <c r="CL5" s="1"/>
      <c r="CM5" s="1"/>
      <c r="CN5" s="1"/>
      <c r="CO5" s="1"/>
      <c r="CP5" s="1"/>
      <c r="CQ5" s="1"/>
      <c r="CR5" s="1"/>
      <c r="CS5" s="4"/>
      <c r="CT5" s="4"/>
      <c r="CU5" s="1"/>
      <c r="CV5" s="1"/>
      <c r="CW5" s="1"/>
      <c r="CX5" s="1"/>
      <c r="CY5" s="1" t="n">
        <v>48032</v>
      </c>
      <c r="CZ5" s="1"/>
      <c r="DA5" s="1"/>
      <c r="DB5" s="1"/>
      <c r="DC5" s="1"/>
      <c r="DD5" s="1"/>
      <c r="DE5" s="1"/>
    </row>
    <row r="6" s="14" customFormat="true" ht="16.35" hidden="false" customHeight="false" outlineLevel="0" collapsed="false">
      <c r="A6" s="1" t="s">
        <v>109</v>
      </c>
      <c r="B6" s="1" t="n">
        <f aca="false">+COUNTA(J6:DE6)</f>
        <v>72</v>
      </c>
      <c r="C6" s="1"/>
      <c r="D6" s="1" t="n">
        <v>1</v>
      </c>
      <c r="E6" s="1" t="s">
        <v>283</v>
      </c>
      <c r="F6" s="1" t="s">
        <v>284</v>
      </c>
      <c r="G6" s="1" t="s">
        <v>285</v>
      </c>
      <c r="H6" s="1" t="s">
        <v>286</v>
      </c>
      <c r="I6" s="1" t="s">
        <v>115</v>
      </c>
      <c r="J6" s="1" t="s">
        <v>287</v>
      </c>
      <c r="K6" s="3" t="s">
        <v>288</v>
      </c>
      <c r="L6" s="1" t="s">
        <v>289</v>
      </c>
      <c r="M6" s="1"/>
      <c r="N6" s="1" t="s">
        <v>290</v>
      </c>
      <c r="O6" s="1" t="s">
        <v>121</v>
      </c>
      <c r="P6" s="1" t="n">
        <v>1</v>
      </c>
      <c r="Q6" s="1" t="n">
        <v>1</v>
      </c>
      <c r="R6" s="1" t="n">
        <v>1</v>
      </c>
      <c r="S6" s="1" t="n">
        <v>1</v>
      </c>
      <c r="T6" s="1" t="n">
        <v>1</v>
      </c>
      <c r="U6" s="1" t="n">
        <v>1</v>
      </c>
      <c r="V6" s="4" t="n">
        <v>1</v>
      </c>
      <c r="W6" s="1"/>
      <c r="X6" s="1" t="n">
        <f aca="false">SUM(COUNTIF(P6:W6,"1"))</f>
        <v>7</v>
      </c>
      <c r="Y6" s="1" t="s">
        <v>122</v>
      </c>
      <c r="Z6" s="1" t="s">
        <v>221</v>
      </c>
      <c r="AA6" s="1"/>
      <c r="AB6" s="1" t="s">
        <v>124</v>
      </c>
      <c r="AC6" s="1" t="s">
        <v>291</v>
      </c>
      <c r="AD6" s="11" t="s">
        <v>292</v>
      </c>
      <c r="AE6" s="11" t="s">
        <v>293</v>
      </c>
      <c r="AF6" s="1" t="s">
        <v>294</v>
      </c>
      <c r="AG6" s="1" t="s">
        <v>288</v>
      </c>
      <c r="AH6" s="1" t="s">
        <v>295</v>
      </c>
      <c r="AI6" s="1"/>
      <c r="AJ6" s="1"/>
      <c r="AK6" s="1"/>
      <c r="AL6" s="1"/>
      <c r="AM6" s="1"/>
      <c r="AN6" s="1"/>
      <c r="AO6" s="1"/>
      <c r="AP6" s="1" t="s">
        <v>296</v>
      </c>
      <c r="AQ6" s="1"/>
      <c r="AR6" s="6" t="s">
        <v>297</v>
      </c>
      <c r="AS6" s="1" t="s">
        <v>298</v>
      </c>
      <c r="AT6" s="6"/>
      <c r="AU6" s="1" t="n">
        <v>10</v>
      </c>
      <c r="AV6" s="1" t="n">
        <v>77</v>
      </c>
      <c r="AW6" s="1" t="s">
        <v>299</v>
      </c>
      <c r="AX6" s="1" t="s">
        <v>233</v>
      </c>
      <c r="AY6" s="1" t="s">
        <v>300</v>
      </c>
      <c r="AZ6" s="1" t="s">
        <v>301</v>
      </c>
      <c r="BA6" s="1" t="s">
        <v>302</v>
      </c>
      <c r="BB6" s="12" t="n">
        <v>2</v>
      </c>
      <c r="BC6" s="1" t="s">
        <v>303</v>
      </c>
      <c r="BD6" s="1" t="s">
        <v>142</v>
      </c>
      <c r="BE6" s="1" t="s">
        <v>304</v>
      </c>
      <c r="BF6" s="1" t="s">
        <v>144</v>
      </c>
      <c r="BG6" s="13" t="s">
        <v>305</v>
      </c>
      <c r="BH6" s="6"/>
      <c r="BI6" s="1" t="s">
        <v>306</v>
      </c>
      <c r="BJ6" s="1" t="s">
        <v>307</v>
      </c>
      <c r="BK6" s="1" t="s">
        <v>115</v>
      </c>
      <c r="BL6" s="1" t="s">
        <v>288</v>
      </c>
      <c r="BM6" s="1" t="s">
        <v>308</v>
      </c>
      <c r="BN6" s="1" t="s">
        <v>309</v>
      </c>
      <c r="BO6" s="1" t="s">
        <v>310</v>
      </c>
      <c r="BP6" s="1" t="s">
        <v>115</v>
      </c>
      <c r="BQ6" s="1" t="s">
        <v>311</v>
      </c>
      <c r="BR6" s="1" t="s">
        <v>312</v>
      </c>
      <c r="BS6" s="1" t="s">
        <v>313</v>
      </c>
      <c r="BT6" s="1" t="s">
        <v>314</v>
      </c>
      <c r="BU6" s="16" t="s">
        <v>315</v>
      </c>
      <c r="BV6" s="1" t="s">
        <v>316</v>
      </c>
      <c r="BW6" s="1" t="s">
        <v>317</v>
      </c>
      <c r="BX6" s="1" t="s">
        <v>115</v>
      </c>
      <c r="BY6" s="1"/>
      <c r="BZ6" s="1"/>
      <c r="CA6" s="1" t="s">
        <v>318</v>
      </c>
      <c r="CB6" s="1" t="s">
        <v>319</v>
      </c>
      <c r="CC6" s="1" t="s">
        <v>320</v>
      </c>
      <c r="CD6" s="1"/>
      <c r="CE6" s="1"/>
      <c r="CF6" s="1" t="s">
        <v>321</v>
      </c>
      <c r="CG6" s="1"/>
      <c r="CH6" s="1" t="s">
        <v>322</v>
      </c>
      <c r="CI6" s="1"/>
      <c r="CJ6" s="1" t="s">
        <v>312</v>
      </c>
      <c r="CK6" s="1" t="s">
        <v>323</v>
      </c>
      <c r="CL6" s="1" t="s">
        <v>295</v>
      </c>
      <c r="CM6" s="1"/>
      <c r="CN6" s="1"/>
      <c r="CO6" s="1"/>
      <c r="CP6" s="1"/>
      <c r="CQ6" s="1"/>
      <c r="CR6" s="1" t="s">
        <v>115</v>
      </c>
      <c r="CS6" s="4"/>
      <c r="CT6" s="4"/>
      <c r="CU6" s="1"/>
      <c r="CV6" s="13" t="s">
        <v>324</v>
      </c>
      <c r="CW6" s="13" t="s">
        <v>325</v>
      </c>
      <c r="CX6" s="13" t="s">
        <v>326</v>
      </c>
      <c r="CY6" s="1" t="n">
        <v>105181</v>
      </c>
      <c r="CZ6" s="1" t="s">
        <v>327</v>
      </c>
      <c r="DA6" s="1" t="s">
        <v>328</v>
      </c>
      <c r="DB6" s="1" t="s">
        <v>115</v>
      </c>
      <c r="DC6" s="1"/>
      <c r="DD6" s="1" t="s">
        <v>329</v>
      </c>
      <c r="DE6" s="1" t="s">
        <v>330</v>
      </c>
    </row>
    <row r="7" s="14" customFormat="true" ht="16.35" hidden="false" customHeight="false" outlineLevel="0" collapsed="false">
      <c r="A7" s="1" t="s">
        <v>109</v>
      </c>
      <c r="B7" s="1" t="n">
        <f aca="false">+COUNTA(J7:DE7)</f>
        <v>78</v>
      </c>
      <c r="C7" s="1"/>
      <c r="D7" s="1"/>
      <c r="E7" s="1"/>
      <c r="F7" s="1" t="s">
        <v>331</v>
      </c>
      <c r="G7" s="1" t="s">
        <v>332</v>
      </c>
      <c r="H7" s="1" t="s">
        <v>333</v>
      </c>
      <c r="I7" s="1" t="s">
        <v>334</v>
      </c>
      <c r="J7" s="1" t="s">
        <v>335</v>
      </c>
      <c r="K7" s="3" t="s">
        <v>336</v>
      </c>
      <c r="L7" s="1" t="s">
        <v>337</v>
      </c>
      <c r="M7" s="1" t="s">
        <v>335</v>
      </c>
      <c r="N7" s="1" t="s">
        <v>338</v>
      </c>
      <c r="O7" s="1" t="s">
        <v>121</v>
      </c>
      <c r="P7" s="1" t="n">
        <v>1</v>
      </c>
      <c r="Q7" s="1" t="n">
        <v>1</v>
      </c>
      <c r="R7" s="1" t="n">
        <v>1</v>
      </c>
      <c r="S7" s="1" t="n">
        <v>1</v>
      </c>
      <c r="T7" s="1" t="n">
        <v>1</v>
      </c>
      <c r="U7" s="1" t="n">
        <v>1</v>
      </c>
      <c r="V7" s="4" t="n">
        <v>1</v>
      </c>
      <c r="W7" s="1" t="n">
        <v>1</v>
      </c>
      <c r="X7" s="1" t="n">
        <f aca="false">SUM(COUNTIF(P7:W7,"1"))</f>
        <v>8</v>
      </c>
      <c r="Y7" s="1" t="s">
        <v>122</v>
      </c>
      <c r="Z7" s="1" t="s">
        <v>221</v>
      </c>
      <c r="AA7" s="1"/>
      <c r="AB7" s="1" t="s">
        <v>124</v>
      </c>
      <c r="AC7" s="1" t="s">
        <v>339</v>
      </c>
      <c r="AD7" s="13" t="s">
        <v>340</v>
      </c>
      <c r="AE7" s="1" t="s">
        <v>341</v>
      </c>
      <c r="AF7" s="1" t="s">
        <v>342</v>
      </c>
      <c r="AG7" s="1" t="s">
        <v>343</v>
      </c>
      <c r="AH7" s="1" t="s">
        <v>336</v>
      </c>
      <c r="AI7" s="1" t="s">
        <v>344</v>
      </c>
      <c r="AJ7" s="1"/>
      <c r="AK7" s="1"/>
      <c r="AL7" s="1"/>
      <c r="AM7" s="1"/>
      <c r="AN7" s="1"/>
      <c r="AO7" s="1"/>
      <c r="AP7" s="1" t="s">
        <v>345</v>
      </c>
      <c r="AQ7" s="1"/>
      <c r="AR7" s="6" t="s">
        <v>346</v>
      </c>
      <c r="AS7" s="1" t="s">
        <v>347</v>
      </c>
      <c r="AT7" s="6"/>
      <c r="AU7" s="1" t="n">
        <v>23</v>
      </c>
      <c r="AV7" s="1" t="n">
        <v>108</v>
      </c>
      <c r="AW7" s="1" t="s">
        <v>348</v>
      </c>
      <c r="AX7" s="1" t="s">
        <v>233</v>
      </c>
      <c r="AY7" s="1" t="s">
        <v>349</v>
      </c>
      <c r="AZ7" s="1" t="s">
        <v>350</v>
      </c>
      <c r="BA7" s="1" t="s">
        <v>351</v>
      </c>
      <c r="BB7" s="12" t="n">
        <v>3</v>
      </c>
      <c r="BC7" s="1" t="s">
        <v>352</v>
      </c>
      <c r="BD7" s="1" t="s">
        <v>142</v>
      </c>
      <c r="BE7" s="1" t="s">
        <v>353</v>
      </c>
      <c r="BF7" s="1" t="s">
        <v>144</v>
      </c>
      <c r="BG7" s="1" t="s">
        <v>354</v>
      </c>
      <c r="BH7" s="6"/>
      <c r="BI7" s="1" t="s">
        <v>355</v>
      </c>
      <c r="BJ7" s="1" t="s">
        <v>115</v>
      </c>
      <c r="BK7" s="1" t="s">
        <v>115</v>
      </c>
      <c r="BL7" s="1" t="s">
        <v>336</v>
      </c>
      <c r="BM7" s="1" t="s">
        <v>356</v>
      </c>
      <c r="BN7" s="1" t="s">
        <v>357</v>
      </c>
      <c r="BO7" s="1" t="s">
        <v>358</v>
      </c>
      <c r="BP7" s="1" t="s">
        <v>359</v>
      </c>
      <c r="BQ7" s="1"/>
      <c r="BR7" s="1" t="s">
        <v>360</v>
      </c>
      <c r="BS7" s="1" t="s">
        <v>361</v>
      </c>
      <c r="BT7" s="1" t="s">
        <v>362</v>
      </c>
      <c r="BU7" s="1"/>
      <c r="BV7" s="16" t="s">
        <v>363</v>
      </c>
      <c r="BW7" s="1" t="s">
        <v>364</v>
      </c>
      <c r="BX7" s="1" t="s">
        <v>365</v>
      </c>
      <c r="BY7" s="1"/>
      <c r="BZ7" s="1"/>
      <c r="CA7" s="1"/>
      <c r="CB7" s="1"/>
      <c r="CC7" s="1"/>
      <c r="CD7" s="1"/>
      <c r="CE7" s="1"/>
      <c r="CF7" s="1" t="s">
        <v>366</v>
      </c>
      <c r="CG7" s="1" t="n">
        <v>1</v>
      </c>
      <c r="CH7" s="1" t="s">
        <v>367</v>
      </c>
      <c r="CI7" s="11" t="s">
        <v>368</v>
      </c>
      <c r="CJ7" s="1" t="s">
        <v>360</v>
      </c>
      <c r="CK7" s="1" t="s">
        <v>361</v>
      </c>
      <c r="CL7" s="1" t="s">
        <v>369</v>
      </c>
      <c r="CM7" s="1" t="s">
        <v>370</v>
      </c>
      <c r="CN7" s="1" t="s">
        <v>371</v>
      </c>
      <c r="CO7" s="1" t="s">
        <v>372</v>
      </c>
      <c r="CP7" s="1" t="s">
        <v>373</v>
      </c>
      <c r="CQ7" s="1" t="s">
        <v>374</v>
      </c>
      <c r="CR7" s="1"/>
      <c r="CS7" s="4"/>
      <c r="CT7" s="4" t="s">
        <v>322</v>
      </c>
      <c r="CU7" s="1"/>
      <c r="CV7" s="1" t="s">
        <v>375</v>
      </c>
      <c r="CW7" s="1" t="s">
        <v>376</v>
      </c>
      <c r="CX7" s="13" t="s">
        <v>377</v>
      </c>
      <c r="CY7" s="1" t="n">
        <v>119260</v>
      </c>
      <c r="CZ7" s="1" t="s">
        <v>378</v>
      </c>
      <c r="DA7" s="1" t="s">
        <v>379</v>
      </c>
      <c r="DB7" s="1" t="s">
        <v>115</v>
      </c>
      <c r="DC7" s="1" t="s">
        <v>380</v>
      </c>
      <c r="DD7" s="1" t="s">
        <v>381</v>
      </c>
      <c r="DE7" s="1" t="s">
        <v>382</v>
      </c>
    </row>
    <row r="8" s="14" customFormat="true" ht="15" hidden="false" customHeight="false" outlineLevel="0" collapsed="false">
      <c r="A8" s="1" t="s">
        <v>109</v>
      </c>
      <c r="B8" s="1" t="n">
        <f aca="false">+COUNTA(J8:DE8)</f>
        <v>64</v>
      </c>
      <c r="C8" s="1"/>
      <c r="D8" s="1"/>
      <c r="E8" s="1"/>
      <c r="F8" s="1" t="s">
        <v>383</v>
      </c>
      <c r="G8" s="1" t="s">
        <v>384</v>
      </c>
      <c r="H8" s="1" t="s">
        <v>385</v>
      </c>
      <c r="I8" s="1" t="s">
        <v>115</v>
      </c>
      <c r="J8" s="1" t="s">
        <v>335</v>
      </c>
      <c r="K8" s="3" t="s">
        <v>335</v>
      </c>
      <c r="L8" s="1" t="s">
        <v>386</v>
      </c>
      <c r="M8" s="1" t="s">
        <v>336</v>
      </c>
      <c r="N8" s="1" t="s">
        <v>387</v>
      </c>
      <c r="O8" s="1" t="s">
        <v>121</v>
      </c>
      <c r="P8" s="1" t="n">
        <v>1</v>
      </c>
      <c r="Q8" s="1" t="n">
        <v>1</v>
      </c>
      <c r="R8" s="1" t="n">
        <v>1</v>
      </c>
      <c r="S8" s="1" t="n">
        <v>1</v>
      </c>
      <c r="T8" s="1" t="n">
        <v>1</v>
      </c>
      <c r="U8" s="1" t="n">
        <v>1</v>
      </c>
      <c r="V8" s="4" t="n">
        <v>1</v>
      </c>
      <c r="W8" s="1" t="n">
        <v>0</v>
      </c>
      <c r="X8" s="1" t="n">
        <f aca="false">SUM(COUNTIF(P8:W8,"1"))</f>
        <v>7</v>
      </c>
      <c r="Y8" s="1" t="s">
        <v>122</v>
      </c>
      <c r="Z8" s="1" t="s">
        <v>221</v>
      </c>
      <c r="AA8" s="1"/>
      <c r="AB8" s="1" t="s">
        <v>124</v>
      </c>
      <c r="AC8" s="1" t="s">
        <v>388</v>
      </c>
      <c r="AD8" s="11" t="s">
        <v>389</v>
      </c>
      <c r="AE8" s="1" t="s">
        <v>390</v>
      </c>
      <c r="AF8" s="1" t="s">
        <v>391</v>
      </c>
      <c r="AG8" s="1" t="s">
        <v>391</v>
      </c>
      <c r="AH8" s="1" t="s">
        <v>392</v>
      </c>
      <c r="AI8" s="1"/>
      <c r="AJ8" s="1"/>
      <c r="AK8" s="1"/>
      <c r="AL8" s="1"/>
      <c r="AM8" s="1"/>
      <c r="AN8" s="1"/>
      <c r="AO8" s="1" t="s">
        <v>393</v>
      </c>
      <c r="AP8" s="1" t="s">
        <v>394</v>
      </c>
      <c r="AQ8" s="1"/>
      <c r="AR8" s="6" t="s">
        <v>395</v>
      </c>
      <c r="AS8" s="1" t="s">
        <v>396</v>
      </c>
      <c r="AT8" s="6"/>
      <c r="AU8" s="1" t="n">
        <v>7</v>
      </c>
      <c r="AV8" s="1" t="n">
        <v>81</v>
      </c>
      <c r="AW8" s="1" t="s">
        <v>397</v>
      </c>
      <c r="AX8" s="1" t="s">
        <v>233</v>
      </c>
      <c r="AY8" s="1" t="s">
        <v>398</v>
      </c>
      <c r="AZ8" s="1" t="s">
        <v>399</v>
      </c>
      <c r="BA8" s="1" t="s">
        <v>400</v>
      </c>
      <c r="BB8" s="12" t="n">
        <v>3</v>
      </c>
      <c r="BC8" s="1" t="s">
        <v>401</v>
      </c>
      <c r="BD8" s="1" t="s">
        <v>142</v>
      </c>
      <c r="BE8" s="1" t="s">
        <v>402</v>
      </c>
      <c r="BF8" s="1" t="s">
        <v>144</v>
      </c>
      <c r="BG8" s="1" t="s">
        <v>403</v>
      </c>
      <c r="BH8" s="6"/>
      <c r="BI8" s="1" t="s">
        <v>404</v>
      </c>
      <c r="BJ8" s="1" t="s">
        <v>405</v>
      </c>
      <c r="BK8" s="1"/>
      <c r="BL8" s="1" t="s">
        <v>335</v>
      </c>
      <c r="BM8" s="1"/>
      <c r="BN8" s="1" t="s">
        <v>406</v>
      </c>
      <c r="BO8" s="1" t="s">
        <v>407</v>
      </c>
      <c r="BP8" s="1" t="s">
        <v>408</v>
      </c>
      <c r="BQ8" s="1" t="s">
        <v>409</v>
      </c>
      <c r="BR8" s="1" t="s">
        <v>410</v>
      </c>
      <c r="BS8" s="1" t="s">
        <v>411</v>
      </c>
      <c r="BT8" s="1" t="s">
        <v>412</v>
      </c>
      <c r="BU8" s="1"/>
      <c r="BV8" s="1"/>
      <c r="BW8" s="1" t="s">
        <v>413</v>
      </c>
      <c r="BX8" s="1" t="s">
        <v>414</v>
      </c>
      <c r="BY8" s="1"/>
      <c r="BZ8" s="1"/>
      <c r="CA8" s="1"/>
      <c r="CB8" s="1"/>
      <c r="CC8" s="1"/>
      <c r="CD8" s="1"/>
      <c r="CE8" s="1"/>
      <c r="CF8" s="1" t="s">
        <v>415</v>
      </c>
      <c r="CG8" s="1"/>
      <c r="CH8" s="1"/>
      <c r="CI8" s="1"/>
      <c r="CJ8" s="1"/>
      <c r="CK8" s="1"/>
      <c r="CL8" s="1"/>
      <c r="CM8" s="1"/>
      <c r="CN8" s="1"/>
      <c r="CO8" s="1"/>
      <c r="CP8" s="1"/>
      <c r="CQ8" s="1"/>
      <c r="CR8" s="1"/>
      <c r="CS8" s="4"/>
      <c r="CT8" s="4"/>
      <c r="CU8" s="1"/>
      <c r="CV8" s="1" t="s">
        <v>416</v>
      </c>
      <c r="CW8" s="1" t="s">
        <v>417</v>
      </c>
      <c r="CX8" s="13" t="s">
        <v>418</v>
      </c>
      <c r="CY8" s="1" t="n">
        <v>128608</v>
      </c>
      <c r="CZ8" s="1" t="s">
        <v>378</v>
      </c>
      <c r="DA8" s="1" t="s">
        <v>379</v>
      </c>
      <c r="DB8" s="1" t="s">
        <v>322</v>
      </c>
      <c r="DC8" s="1" t="s">
        <v>419</v>
      </c>
      <c r="DD8" s="1" t="s">
        <v>381</v>
      </c>
      <c r="DE8" s="1" t="s">
        <v>420</v>
      </c>
    </row>
    <row r="9" s="14" customFormat="true" ht="16.35" hidden="false" customHeight="false" outlineLevel="0" collapsed="false">
      <c r="A9" s="1" t="s">
        <v>109</v>
      </c>
      <c r="B9" s="1" t="n">
        <f aca="false">+COUNTA(J9:DE9)</f>
        <v>75</v>
      </c>
      <c r="C9" s="1"/>
      <c r="D9" s="1"/>
      <c r="E9" s="1"/>
      <c r="F9" s="1" t="s">
        <v>421</v>
      </c>
      <c r="G9" s="1" t="s">
        <v>422</v>
      </c>
      <c r="H9" s="1" t="s">
        <v>423</v>
      </c>
      <c r="I9" s="1" t="s">
        <v>115</v>
      </c>
      <c r="J9" s="1"/>
      <c r="K9" s="3" t="s">
        <v>424</v>
      </c>
      <c r="L9" s="1" t="s">
        <v>425</v>
      </c>
      <c r="M9" s="1"/>
      <c r="N9" s="1" t="s">
        <v>426</v>
      </c>
      <c r="O9" s="1" t="s">
        <v>121</v>
      </c>
      <c r="P9" s="1" t="n">
        <v>1</v>
      </c>
      <c r="Q9" s="1" t="n">
        <v>1</v>
      </c>
      <c r="R9" s="1" t="n">
        <v>1</v>
      </c>
      <c r="S9" s="1" t="n">
        <v>1</v>
      </c>
      <c r="T9" s="1" t="n">
        <v>1</v>
      </c>
      <c r="U9" s="1" t="n">
        <v>1</v>
      </c>
      <c r="V9" s="4" t="n">
        <v>1</v>
      </c>
      <c r="W9" s="1" t="n">
        <v>1</v>
      </c>
      <c r="X9" s="1" t="n">
        <f aca="false">SUM(COUNTIF(P9:W9,"1"))</f>
        <v>8</v>
      </c>
      <c r="Y9" s="1" t="s">
        <v>122</v>
      </c>
      <c r="Z9" s="1" t="s">
        <v>221</v>
      </c>
      <c r="AA9" s="1"/>
      <c r="AB9" s="1" t="s">
        <v>124</v>
      </c>
      <c r="AC9" s="1" t="s">
        <v>427</v>
      </c>
      <c r="AD9" s="11" t="s">
        <v>428</v>
      </c>
      <c r="AE9" s="1" t="s">
        <v>429</v>
      </c>
      <c r="AF9" s="1" t="s">
        <v>430</v>
      </c>
      <c r="AG9" s="1" t="s">
        <v>431</v>
      </c>
      <c r="AH9" s="1" t="s">
        <v>432</v>
      </c>
      <c r="AI9" s="1"/>
      <c r="AJ9" s="1"/>
      <c r="AK9" s="1"/>
      <c r="AL9" s="1"/>
      <c r="AM9" s="1"/>
      <c r="AN9" s="1"/>
      <c r="AO9" s="1"/>
      <c r="AP9" s="1" t="s">
        <v>433</v>
      </c>
      <c r="AQ9" s="1"/>
      <c r="AR9" s="6" t="s">
        <v>434</v>
      </c>
      <c r="AS9" s="1" t="s">
        <v>435</v>
      </c>
      <c r="AT9" s="6"/>
      <c r="AU9" s="1" t="n">
        <v>1</v>
      </c>
      <c r="AV9" s="1" t="n">
        <v>127</v>
      </c>
      <c r="AW9" s="1" t="s">
        <v>436</v>
      </c>
      <c r="AX9" s="1" t="s">
        <v>233</v>
      </c>
      <c r="AY9" s="1" t="s">
        <v>437</v>
      </c>
      <c r="AZ9" s="1" t="s">
        <v>438</v>
      </c>
      <c r="BA9" s="1" t="s">
        <v>439</v>
      </c>
      <c r="BB9" s="12" t="n">
        <v>5</v>
      </c>
      <c r="BC9" s="1" t="s">
        <v>440</v>
      </c>
      <c r="BD9" s="1" t="s">
        <v>142</v>
      </c>
      <c r="BE9" s="1" t="s">
        <v>441</v>
      </c>
      <c r="BF9" s="1" t="s">
        <v>144</v>
      </c>
      <c r="BG9" s="1" t="s">
        <v>442</v>
      </c>
      <c r="BH9" s="6"/>
      <c r="BI9" s="1" t="s">
        <v>443</v>
      </c>
      <c r="BJ9" s="1" t="s">
        <v>444</v>
      </c>
      <c r="BK9" s="1" t="s">
        <v>115</v>
      </c>
      <c r="BL9" s="1" t="s">
        <v>424</v>
      </c>
      <c r="BM9" s="1"/>
      <c r="BN9" s="1" t="s">
        <v>445</v>
      </c>
      <c r="BO9" s="1" t="s">
        <v>446</v>
      </c>
      <c r="BP9" s="1" t="s">
        <v>115</v>
      </c>
      <c r="BQ9" s="1"/>
      <c r="BR9" s="1" t="s">
        <v>447</v>
      </c>
      <c r="BS9" s="1" t="s">
        <v>448</v>
      </c>
      <c r="BT9" s="1" t="s">
        <v>449</v>
      </c>
      <c r="BU9" s="1"/>
      <c r="BV9" s="17" t="s">
        <v>450</v>
      </c>
      <c r="BW9" s="1" t="s">
        <v>451</v>
      </c>
      <c r="BX9" s="1" t="s">
        <v>452</v>
      </c>
      <c r="BY9" s="17"/>
      <c r="BZ9" s="17" t="s">
        <v>453</v>
      </c>
      <c r="CA9" s="17"/>
      <c r="CB9" s="17"/>
      <c r="CC9" s="17"/>
      <c r="CD9" s="1"/>
      <c r="CE9" s="1"/>
      <c r="CF9" s="1" t="s">
        <v>454</v>
      </c>
      <c r="CG9" s="1" t="n">
        <v>1</v>
      </c>
      <c r="CH9" s="1" t="s">
        <v>367</v>
      </c>
      <c r="CI9" s="13" t="s">
        <v>455</v>
      </c>
      <c r="CJ9" s="1" t="s">
        <v>447</v>
      </c>
      <c r="CK9" s="1" t="s">
        <v>448</v>
      </c>
      <c r="CL9" s="1" t="s">
        <v>456</v>
      </c>
      <c r="CM9" s="1" t="s">
        <v>457</v>
      </c>
      <c r="CN9" s="1" t="s">
        <v>458</v>
      </c>
      <c r="CO9" s="1" t="s">
        <v>459</v>
      </c>
      <c r="CP9" s="1" t="s">
        <v>460</v>
      </c>
      <c r="CQ9" s="1" t="s">
        <v>461</v>
      </c>
      <c r="CR9" s="1"/>
      <c r="CS9" s="4" t="s">
        <v>110</v>
      </c>
      <c r="CT9" s="4" t="n">
        <v>973</v>
      </c>
      <c r="CU9" s="17"/>
      <c r="CV9" s="13" t="s">
        <v>462</v>
      </c>
      <c r="CW9" s="13" t="s">
        <v>463</v>
      </c>
      <c r="CX9" s="13" t="s">
        <v>464</v>
      </c>
      <c r="CY9" s="17" t="n">
        <v>219868</v>
      </c>
      <c r="CZ9" s="1" t="s">
        <v>465</v>
      </c>
      <c r="DA9" s="1" t="s">
        <v>466</v>
      </c>
      <c r="DB9" s="1" t="s">
        <v>115</v>
      </c>
      <c r="DC9" s="17"/>
      <c r="DD9" s="1" t="s">
        <v>467</v>
      </c>
      <c r="DE9" s="1" t="s">
        <v>468</v>
      </c>
    </row>
    <row r="10" s="14" customFormat="true" ht="16.35" hidden="false" customHeight="false" outlineLevel="0" collapsed="false">
      <c r="A10" s="1" t="s">
        <v>109</v>
      </c>
      <c r="B10" s="17" t="n">
        <f aca="false">+COUNTA(J10:DE10)</f>
        <v>65</v>
      </c>
      <c r="C10" s="17"/>
      <c r="D10" s="17"/>
      <c r="E10" s="17"/>
      <c r="F10" s="1" t="s">
        <v>469</v>
      </c>
      <c r="G10" s="1" t="s">
        <v>170</v>
      </c>
      <c r="H10" s="17"/>
      <c r="I10" s="1" t="s">
        <v>115</v>
      </c>
      <c r="J10" s="17"/>
      <c r="K10" s="3" t="s">
        <v>470</v>
      </c>
      <c r="L10" s="1" t="s">
        <v>471</v>
      </c>
      <c r="M10" s="17"/>
      <c r="N10" s="17"/>
      <c r="O10" s="1" t="s">
        <v>121</v>
      </c>
      <c r="P10" s="17" t="n">
        <v>1</v>
      </c>
      <c r="Q10" s="17" t="n">
        <v>1</v>
      </c>
      <c r="R10" s="17" t="n">
        <v>1</v>
      </c>
      <c r="S10" s="17" t="n">
        <v>1</v>
      </c>
      <c r="T10" s="17" t="n">
        <v>1</v>
      </c>
      <c r="U10" s="17" t="n">
        <v>1</v>
      </c>
      <c r="V10" s="4" t="n">
        <v>1</v>
      </c>
      <c r="W10" s="17" t="n">
        <v>0</v>
      </c>
      <c r="X10" s="17" t="n">
        <f aca="false">SUM(COUNTIF(P10:W10,"1"))</f>
        <v>7</v>
      </c>
      <c r="Y10" s="1" t="s">
        <v>122</v>
      </c>
      <c r="Z10" s="1" t="s">
        <v>258</v>
      </c>
      <c r="AA10" s="17"/>
      <c r="AB10" s="1" t="s">
        <v>124</v>
      </c>
      <c r="AC10" s="1" t="s">
        <v>259</v>
      </c>
      <c r="AD10" s="11" t="s">
        <v>472</v>
      </c>
      <c r="AE10" s="1" t="s">
        <v>473</v>
      </c>
      <c r="AF10" s="1" t="s">
        <v>474</v>
      </c>
      <c r="AG10" s="1" t="s">
        <v>475</v>
      </c>
      <c r="AH10" s="1" t="s">
        <v>476</v>
      </c>
      <c r="AI10" s="17"/>
      <c r="AJ10" s="17"/>
      <c r="AK10" s="17"/>
      <c r="AL10" s="17"/>
      <c r="AM10" s="17"/>
      <c r="AN10" s="17"/>
      <c r="AO10" s="17"/>
      <c r="AP10" s="1" t="s">
        <v>477</v>
      </c>
      <c r="AQ10" s="17"/>
      <c r="AR10" s="6" t="s">
        <v>470</v>
      </c>
      <c r="AS10" s="1" t="s">
        <v>478</v>
      </c>
      <c r="AT10" s="6"/>
      <c r="AU10" s="17" t="n">
        <v>40</v>
      </c>
      <c r="AV10" s="17" t="n">
        <v>45</v>
      </c>
      <c r="AW10" s="1" t="s">
        <v>479</v>
      </c>
      <c r="AX10" s="1" t="s">
        <v>233</v>
      </c>
      <c r="AY10" s="1" t="s">
        <v>480</v>
      </c>
      <c r="AZ10" s="1" t="s">
        <v>481</v>
      </c>
      <c r="BA10" s="1" t="s">
        <v>482</v>
      </c>
      <c r="BB10" s="12" t="n">
        <v>1</v>
      </c>
      <c r="BC10" s="1" t="s">
        <v>483</v>
      </c>
      <c r="BD10" s="1" t="s">
        <v>142</v>
      </c>
      <c r="BE10" s="1" t="s">
        <v>484</v>
      </c>
      <c r="BF10" s="1" t="s">
        <v>144</v>
      </c>
      <c r="BG10" s="1" t="s">
        <v>485</v>
      </c>
      <c r="BH10" s="6"/>
      <c r="BI10" s="1" t="s">
        <v>486</v>
      </c>
      <c r="BJ10" s="1" t="s">
        <v>487</v>
      </c>
      <c r="BK10" s="1" t="s">
        <v>115</v>
      </c>
      <c r="BL10" s="1" t="s">
        <v>470</v>
      </c>
      <c r="BM10" s="17"/>
      <c r="BN10" s="1" t="s">
        <v>488</v>
      </c>
      <c r="BO10" s="1" t="s">
        <v>489</v>
      </c>
      <c r="BP10" s="1" t="s">
        <v>115</v>
      </c>
      <c r="BQ10" s="17"/>
      <c r="BR10" s="1" t="s">
        <v>490</v>
      </c>
      <c r="BS10" s="1" t="s">
        <v>491</v>
      </c>
      <c r="BT10" s="1" t="s">
        <v>492</v>
      </c>
      <c r="BU10" s="17"/>
      <c r="BV10" s="16" t="s">
        <v>493</v>
      </c>
      <c r="BW10" s="1" t="s">
        <v>494</v>
      </c>
      <c r="BX10" s="1" t="s">
        <v>115</v>
      </c>
      <c r="BY10" s="1" t="s">
        <v>495</v>
      </c>
      <c r="BZ10" s="17"/>
      <c r="CA10" s="17"/>
      <c r="CB10" s="17"/>
      <c r="CC10" s="17"/>
      <c r="CD10" s="17"/>
      <c r="CE10" s="17"/>
      <c r="CF10" s="1" t="s">
        <v>496</v>
      </c>
      <c r="CG10" s="1"/>
      <c r="CH10" s="1"/>
      <c r="CI10" s="1"/>
      <c r="CJ10" s="1" t="s">
        <v>497</v>
      </c>
      <c r="CK10" s="1" t="s">
        <v>498</v>
      </c>
      <c r="CL10" s="1"/>
      <c r="CM10" s="1"/>
      <c r="CN10" s="1"/>
      <c r="CO10" s="1"/>
      <c r="CP10" s="1"/>
      <c r="CQ10" s="1"/>
      <c r="CR10" s="1"/>
      <c r="CS10" s="4" t="s">
        <v>110</v>
      </c>
      <c r="CT10" s="4" t="n">
        <v>1061</v>
      </c>
      <c r="CU10" s="17"/>
      <c r="CV10" s="1" t="s">
        <v>499</v>
      </c>
      <c r="CW10" s="1" t="s">
        <v>500</v>
      </c>
      <c r="CX10" s="1" t="s">
        <v>501</v>
      </c>
      <c r="CY10" s="17" t="n">
        <v>4047</v>
      </c>
      <c r="CZ10" s="1" t="s">
        <v>502</v>
      </c>
      <c r="DA10" s="1" t="s">
        <v>503</v>
      </c>
      <c r="DB10" s="1" t="s">
        <v>115</v>
      </c>
      <c r="DC10" s="17"/>
      <c r="DD10" s="1" t="s">
        <v>504</v>
      </c>
      <c r="DE10" s="1" t="s">
        <v>505</v>
      </c>
    </row>
    <row r="11" s="14" customFormat="true" ht="15" hidden="false" customHeight="false" outlineLevel="0" collapsed="false">
      <c r="A11" s="1" t="s">
        <v>109</v>
      </c>
      <c r="B11" s="17" t="n">
        <f aca="false">+COUNTA(J11:DE11)</f>
        <v>62</v>
      </c>
      <c r="C11" s="17"/>
      <c r="D11" s="17"/>
      <c r="E11" s="17"/>
      <c r="F11" s="1" t="s">
        <v>506</v>
      </c>
      <c r="G11" s="1" t="s">
        <v>507</v>
      </c>
      <c r="H11" s="1" t="s">
        <v>508</v>
      </c>
      <c r="I11" s="1" t="s">
        <v>115</v>
      </c>
      <c r="J11" s="1" t="s">
        <v>116</v>
      </c>
      <c r="K11" s="3" t="s">
        <v>509</v>
      </c>
      <c r="L11" s="1" t="s">
        <v>510</v>
      </c>
      <c r="M11" s="1" t="s">
        <v>511</v>
      </c>
      <c r="N11" s="1" t="s">
        <v>512</v>
      </c>
      <c r="O11" s="1" t="s">
        <v>121</v>
      </c>
      <c r="P11" s="17" t="n">
        <v>0</v>
      </c>
      <c r="Q11" s="17" t="n">
        <v>1</v>
      </c>
      <c r="R11" s="17" t="n">
        <v>1</v>
      </c>
      <c r="S11" s="17" t="n">
        <v>1</v>
      </c>
      <c r="T11" s="17" t="n">
        <v>1</v>
      </c>
      <c r="U11" s="17" t="n">
        <v>1</v>
      </c>
      <c r="V11" s="4" t="n">
        <v>1</v>
      </c>
      <c r="W11" s="17" t="n">
        <v>0</v>
      </c>
      <c r="X11" s="17" t="n">
        <f aca="false">SUM(COUNTIF(P11:W11,"1"))</f>
        <v>6</v>
      </c>
      <c r="Y11" s="1" t="s">
        <v>122</v>
      </c>
      <c r="Z11" s="1" t="s">
        <v>513</v>
      </c>
      <c r="AA11" s="17"/>
      <c r="AB11" s="1" t="s">
        <v>124</v>
      </c>
      <c r="AC11" s="1" t="s">
        <v>514</v>
      </c>
      <c r="AD11" s="1" t="s">
        <v>515</v>
      </c>
      <c r="AE11" s="17"/>
      <c r="AF11" s="1" t="s">
        <v>516</v>
      </c>
      <c r="AG11" s="1" t="s">
        <v>516</v>
      </c>
      <c r="AH11" s="1" t="s">
        <v>517</v>
      </c>
      <c r="AI11" s="17"/>
      <c r="AJ11" s="17"/>
      <c r="AK11" s="17"/>
      <c r="AL11" s="17"/>
      <c r="AM11" s="17"/>
      <c r="AN11" s="17"/>
      <c r="AO11" s="1" t="s">
        <v>509</v>
      </c>
      <c r="AP11" s="1" t="s">
        <v>509</v>
      </c>
      <c r="AQ11" s="1" t="s">
        <v>518</v>
      </c>
      <c r="AR11" s="6" t="s">
        <v>519</v>
      </c>
      <c r="AS11" s="1" t="s">
        <v>520</v>
      </c>
      <c r="AT11" s="6"/>
      <c r="AU11" s="17" t="n">
        <v>0</v>
      </c>
      <c r="AV11" s="17" t="n">
        <v>101</v>
      </c>
      <c r="AW11" s="1" t="s">
        <v>521</v>
      </c>
      <c r="AX11" s="1" t="s">
        <v>233</v>
      </c>
      <c r="AY11" s="1" t="s">
        <v>522</v>
      </c>
      <c r="AZ11" s="1" t="s">
        <v>523</v>
      </c>
      <c r="BA11" s="1" t="s">
        <v>524</v>
      </c>
      <c r="BB11" s="12" t="n">
        <v>3</v>
      </c>
      <c r="BC11" s="1" t="s">
        <v>525</v>
      </c>
      <c r="BD11" s="1" t="s">
        <v>526</v>
      </c>
      <c r="BE11" s="1" t="s">
        <v>527</v>
      </c>
      <c r="BF11" s="1" t="s">
        <v>144</v>
      </c>
      <c r="BG11" s="1" t="s">
        <v>528</v>
      </c>
      <c r="BH11" s="6"/>
      <c r="BI11" s="1" t="s">
        <v>529</v>
      </c>
      <c r="BJ11" s="1" t="s">
        <v>530</v>
      </c>
      <c r="BK11" s="1" t="s">
        <v>115</v>
      </c>
      <c r="BL11" s="1" t="s">
        <v>509</v>
      </c>
      <c r="BM11" s="17"/>
      <c r="BN11" s="1" t="s">
        <v>531</v>
      </c>
      <c r="BO11" s="1" t="s">
        <v>532</v>
      </c>
      <c r="BP11" s="1"/>
      <c r="BQ11" s="1"/>
      <c r="BR11" s="1" t="s">
        <v>533</v>
      </c>
      <c r="BS11" s="1" t="s">
        <v>534</v>
      </c>
      <c r="BT11" s="17"/>
      <c r="BU11" s="1" t="s">
        <v>535</v>
      </c>
      <c r="BV11" s="1" t="s">
        <v>536</v>
      </c>
      <c r="BW11" s="1" t="s">
        <v>537</v>
      </c>
      <c r="BX11" s="1" t="s">
        <v>538</v>
      </c>
      <c r="BY11" s="1" t="s">
        <v>539</v>
      </c>
      <c r="BZ11" s="17"/>
      <c r="CA11" s="17"/>
      <c r="CB11" s="17"/>
      <c r="CC11" s="17"/>
      <c r="CD11" s="17"/>
      <c r="CE11" s="17"/>
      <c r="CF11" s="17"/>
      <c r="CG11" s="1"/>
      <c r="CH11" s="1"/>
      <c r="CI11" s="1"/>
      <c r="CJ11" s="1"/>
      <c r="CK11" s="1"/>
      <c r="CL11" s="1"/>
      <c r="CM11" s="1"/>
      <c r="CN11" s="1"/>
      <c r="CO11" s="1"/>
      <c r="CP11" s="1"/>
      <c r="CQ11" s="1"/>
      <c r="CR11" s="17"/>
      <c r="CS11" s="4"/>
      <c r="CT11" s="4"/>
      <c r="CU11" s="17"/>
      <c r="CV11" s="1" t="s">
        <v>540</v>
      </c>
      <c r="CW11" s="1" t="s">
        <v>541</v>
      </c>
      <c r="CX11" s="1" t="s">
        <v>542</v>
      </c>
      <c r="CY11" s="17"/>
      <c r="CZ11" s="1" t="s">
        <v>543</v>
      </c>
      <c r="DA11" s="1" t="s">
        <v>544</v>
      </c>
      <c r="DB11" s="1" t="s">
        <v>545</v>
      </c>
      <c r="DC11" s="17"/>
      <c r="DD11" s="1" t="s">
        <v>546</v>
      </c>
      <c r="DE11" s="1" t="s">
        <v>547</v>
      </c>
    </row>
    <row r="12" s="14" customFormat="true" ht="15" hidden="false" customHeight="false" outlineLevel="0" collapsed="false">
      <c r="A12" s="1" t="s">
        <v>109</v>
      </c>
      <c r="B12" s="17" t="n">
        <f aca="false">+COUNTA(J12:DE12)</f>
        <v>59</v>
      </c>
      <c r="C12" s="17"/>
      <c r="D12" s="17"/>
      <c r="E12" s="17"/>
      <c r="F12" s="1" t="s">
        <v>548</v>
      </c>
      <c r="G12" s="1" t="s">
        <v>170</v>
      </c>
      <c r="H12" s="17"/>
      <c r="I12" s="1" t="s">
        <v>115</v>
      </c>
      <c r="J12" s="17"/>
      <c r="K12" s="3" t="s">
        <v>549</v>
      </c>
      <c r="L12" s="1" t="s">
        <v>550</v>
      </c>
      <c r="M12" s="1" t="s">
        <v>256</v>
      </c>
      <c r="N12" s="17"/>
      <c r="O12" s="1" t="s">
        <v>121</v>
      </c>
      <c r="P12" s="17" t="n">
        <v>1</v>
      </c>
      <c r="Q12" s="17" t="n">
        <v>1</v>
      </c>
      <c r="R12" s="17" t="n">
        <v>1</v>
      </c>
      <c r="S12" s="17" t="n">
        <v>1</v>
      </c>
      <c r="T12" s="17" t="n">
        <v>1</v>
      </c>
      <c r="U12" s="17" t="n">
        <v>1</v>
      </c>
      <c r="V12" s="4" t="n">
        <v>1</v>
      </c>
      <c r="W12" s="17" t="n">
        <v>0</v>
      </c>
      <c r="X12" s="17" t="n">
        <f aca="false">SUM(COUNTIF(P12:W12,"1"))</f>
        <v>7</v>
      </c>
      <c r="Y12" s="1" t="s">
        <v>122</v>
      </c>
      <c r="Z12" s="1" t="s">
        <v>258</v>
      </c>
      <c r="AA12" s="17"/>
      <c r="AB12" s="1" t="s">
        <v>124</v>
      </c>
      <c r="AC12" s="1" t="s">
        <v>259</v>
      </c>
      <c r="AD12" s="11" t="s">
        <v>551</v>
      </c>
      <c r="AE12" s="1" t="s">
        <v>552</v>
      </c>
      <c r="AF12" s="1" t="s">
        <v>553</v>
      </c>
      <c r="AG12" s="1" t="s">
        <v>549</v>
      </c>
      <c r="AH12" s="1" t="s">
        <v>554</v>
      </c>
      <c r="AI12" s="17"/>
      <c r="AJ12" s="17"/>
      <c r="AK12" s="17"/>
      <c r="AL12" s="17"/>
      <c r="AM12" s="17"/>
      <c r="AN12" s="17"/>
      <c r="AO12" s="1" t="s">
        <v>555</v>
      </c>
      <c r="AP12" s="1" t="s">
        <v>556</v>
      </c>
      <c r="AQ12" s="1" t="s">
        <v>557</v>
      </c>
      <c r="AR12" s="6" t="s">
        <v>549</v>
      </c>
      <c r="AS12" s="1" t="s">
        <v>558</v>
      </c>
      <c r="AT12" s="6"/>
      <c r="AU12" s="17" t="n">
        <v>36</v>
      </c>
      <c r="AV12" s="17" t="n">
        <v>51</v>
      </c>
      <c r="AW12" s="1" t="s">
        <v>559</v>
      </c>
      <c r="AX12" s="1" t="s">
        <v>233</v>
      </c>
      <c r="AY12" s="1" t="s">
        <v>560</v>
      </c>
      <c r="AZ12" s="1" t="s">
        <v>188</v>
      </c>
      <c r="BA12" s="1" t="s">
        <v>561</v>
      </c>
      <c r="BB12" s="12" t="n">
        <v>4</v>
      </c>
      <c r="BC12" s="1" t="s">
        <v>562</v>
      </c>
      <c r="BD12" s="1" t="s">
        <v>142</v>
      </c>
      <c r="BE12" s="1" t="s">
        <v>563</v>
      </c>
      <c r="BF12" s="1" t="s">
        <v>144</v>
      </c>
      <c r="BG12" s="1" t="s">
        <v>564</v>
      </c>
      <c r="BH12" s="6"/>
      <c r="BI12" s="1" t="s">
        <v>565</v>
      </c>
      <c r="BJ12" s="1" t="s">
        <v>566</v>
      </c>
      <c r="BK12" s="1" t="s">
        <v>115</v>
      </c>
      <c r="BL12" s="1" t="s">
        <v>549</v>
      </c>
      <c r="BM12" s="17"/>
      <c r="BN12" s="1" t="s">
        <v>567</v>
      </c>
      <c r="BO12" s="1" t="s">
        <v>568</v>
      </c>
      <c r="BP12" s="17"/>
      <c r="BQ12" s="17"/>
      <c r="BR12" s="1" t="s">
        <v>569</v>
      </c>
      <c r="BS12" s="1" t="s">
        <v>570</v>
      </c>
      <c r="BT12" s="17"/>
      <c r="BU12" s="17"/>
      <c r="BV12" s="17"/>
      <c r="BW12" s="1" t="s">
        <v>571</v>
      </c>
      <c r="BX12" s="1" t="s">
        <v>572</v>
      </c>
      <c r="BY12" s="17"/>
      <c r="BZ12" s="1" t="s">
        <v>573</v>
      </c>
      <c r="CA12" s="17"/>
      <c r="CB12" s="17"/>
      <c r="CC12" s="17"/>
      <c r="CD12" s="17"/>
      <c r="CE12" s="17"/>
      <c r="CF12" s="1" t="s">
        <v>574</v>
      </c>
      <c r="CG12" s="1"/>
      <c r="CH12" s="1"/>
      <c r="CI12" s="1"/>
      <c r="CJ12" s="1"/>
      <c r="CK12" s="1"/>
      <c r="CL12" s="1"/>
      <c r="CM12" s="1"/>
      <c r="CN12" s="1"/>
      <c r="CO12" s="1"/>
      <c r="CP12" s="1"/>
      <c r="CQ12" s="1"/>
      <c r="CR12" s="17"/>
      <c r="CS12" s="4"/>
      <c r="CT12" s="4"/>
      <c r="CU12" s="17"/>
      <c r="CV12" s="1" t="s">
        <v>575</v>
      </c>
      <c r="CW12" s="17"/>
      <c r="CX12" s="1" t="s">
        <v>576</v>
      </c>
      <c r="CY12" s="17" t="n">
        <v>52462</v>
      </c>
      <c r="CZ12" s="1" t="s">
        <v>577</v>
      </c>
      <c r="DA12" s="1" t="s">
        <v>578</v>
      </c>
      <c r="DB12" s="1" t="s">
        <v>115</v>
      </c>
      <c r="DC12" s="17"/>
      <c r="DD12" s="1" t="s">
        <v>579</v>
      </c>
      <c r="DE12" s="17"/>
    </row>
    <row r="13" s="14" customFormat="true" ht="16.35" hidden="false" customHeight="false" outlineLevel="0" collapsed="false">
      <c r="A13" s="1" t="s">
        <v>109</v>
      </c>
      <c r="B13" s="17" t="n">
        <f aca="false">+COUNTA(J13:DE13)</f>
        <v>67</v>
      </c>
      <c r="C13" s="17"/>
      <c r="D13" s="17"/>
      <c r="E13" s="17"/>
      <c r="F13" s="1" t="s">
        <v>580</v>
      </c>
      <c r="G13" s="1" t="s">
        <v>581</v>
      </c>
      <c r="H13" s="17"/>
      <c r="I13" s="17"/>
      <c r="J13" s="17"/>
      <c r="K13" s="3" t="s">
        <v>173</v>
      </c>
      <c r="L13" s="1" t="s">
        <v>582</v>
      </c>
      <c r="M13" s="17"/>
      <c r="N13" s="17"/>
      <c r="O13" s="1" t="s">
        <v>121</v>
      </c>
      <c r="P13" s="17" t="n">
        <v>1</v>
      </c>
      <c r="Q13" s="17" t="n">
        <v>1</v>
      </c>
      <c r="R13" s="17"/>
      <c r="S13" s="17" t="n">
        <v>1</v>
      </c>
      <c r="T13" s="17" t="n">
        <v>1</v>
      </c>
      <c r="U13" s="17" t="n">
        <v>1</v>
      </c>
      <c r="V13" s="4" t="n">
        <v>1</v>
      </c>
      <c r="W13" s="17" t="n">
        <v>1</v>
      </c>
      <c r="X13" s="17" t="n">
        <f aca="false">SUM(COUNTIF(P13:W13,"1"))</f>
        <v>7</v>
      </c>
      <c r="Y13" s="1" t="s">
        <v>122</v>
      </c>
      <c r="Z13" s="1" t="s">
        <v>258</v>
      </c>
      <c r="AA13" s="17"/>
      <c r="AB13" s="1" t="s">
        <v>124</v>
      </c>
      <c r="AC13" s="1" t="s">
        <v>259</v>
      </c>
      <c r="AD13" s="11" t="s">
        <v>583</v>
      </c>
      <c r="AE13" s="1" t="s">
        <v>584</v>
      </c>
      <c r="AF13" s="1" t="s">
        <v>585</v>
      </c>
      <c r="AG13" s="1" t="s">
        <v>173</v>
      </c>
      <c r="AH13" s="17"/>
      <c r="AI13" s="17"/>
      <c r="AJ13" s="17"/>
      <c r="AK13" s="17"/>
      <c r="AL13" s="17"/>
      <c r="AM13" s="17"/>
      <c r="AN13" s="17"/>
      <c r="AO13" s="17"/>
      <c r="AP13" s="1" t="s">
        <v>586</v>
      </c>
      <c r="AQ13" s="17"/>
      <c r="AR13" s="6" t="s">
        <v>173</v>
      </c>
      <c r="AS13" s="1" t="s">
        <v>186</v>
      </c>
      <c r="AT13" s="6"/>
      <c r="AU13" s="17" t="n">
        <v>35</v>
      </c>
      <c r="AV13" s="17" t="n">
        <v>39</v>
      </c>
      <c r="AW13" s="1" t="s">
        <v>587</v>
      </c>
      <c r="AX13" s="1" t="s">
        <v>588</v>
      </c>
      <c r="AY13" s="1" t="s">
        <v>589</v>
      </c>
      <c r="AZ13" s="1" t="s">
        <v>590</v>
      </c>
      <c r="BA13" s="1" t="s">
        <v>591</v>
      </c>
      <c r="BB13" s="12" t="n">
        <v>1</v>
      </c>
      <c r="BC13" s="1" t="s">
        <v>592</v>
      </c>
      <c r="BD13" s="1" t="s">
        <v>142</v>
      </c>
      <c r="BE13" s="1" t="s">
        <v>593</v>
      </c>
      <c r="BF13" s="1" t="s">
        <v>144</v>
      </c>
      <c r="BG13" s="1" t="s">
        <v>594</v>
      </c>
      <c r="BH13" s="6"/>
      <c r="BI13" s="1" t="s">
        <v>595</v>
      </c>
      <c r="BJ13" s="1" t="s">
        <v>596</v>
      </c>
      <c r="BK13" s="17"/>
      <c r="BL13" s="1" t="s">
        <v>173</v>
      </c>
      <c r="BM13" s="17"/>
      <c r="BN13" s="1" t="s">
        <v>597</v>
      </c>
      <c r="BO13" s="1" t="s">
        <v>598</v>
      </c>
      <c r="BP13" s="17"/>
      <c r="BQ13" s="17"/>
      <c r="BR13" s="1" t="s">
        <v>599</v>
      </c>
      <c r="BS13" s="1" t="s">
        <v>600</v>
      </c>
      <c r="BT13" s="1" t="s">
        <v>601</v>
      </c>
      <c r="BU13" s="16" t="s">
        <v>602</v>
      </c>
      <c r="BV13" s="16" t="s">
        <v>603</v>
      </c>
      <c r="BW13" s="1" t="s">
        <v>604</v>
      </c>
      <c r="BX13" s="1" t="s">
        <v>605</v>
      </c>
      <c r="BY13" s="1" t="s">
        <v>606</v>
      </c>
      <c r="BZ13" s="17"/>
      <c r="CA13" s="17"/>
      <c r="CB13" s="17"/>
      <c r="CC13" s="17"/>
      <c r="CD13" s="1" t="s">
        <v>607</v>
      </c>
      <c r="CE13" s="17"/>
      <c r="CF13" s="1" t="s">
        <v>608</v>
      </c>
      <c r="CG13" s="1" t="n">
        <v>1</v>
      </c>
      <c r="CH13" s="1" t="s">
        <v>367</v>
      </c>
      <c r="CI13" s="1"/>
      <c r="CJ13" s="1" t="s">
        <v>609</v>
      </c>
      <c r="CK13" s="1" t="s">
        <v>610</v>
      </c>
      <c r="CL13" s="1" t="s">
        <v>611</v>
      </c>
      <c r="CM13" s="1" t="s">
        <v>612</v>
      </c>
      <c r="CN13" s="1" t="s">
        <v>371</v>
      </c>
      <c r="CO13" s="1" t="s">
        <v>459</v>
      </c>
      <c r="CP13" s="1" t="s">
        <v>613</v>
      </c>
      <c r="CQ13" s="1"/>
      <c r="CR13" s="17"/>
      <c r="CS13" s="4" t="s">
        <v>110</v>
      </c>
      <c r="CT13" s="4" t="n">
        <v>659</v>
      </c>
      <c r="CU13" s="17"/>
      <c r="CV13" s="17"/>
      <c r="CW13" s="17"/>
      <c r="CX13" s="17"/>
      <c r="CY13" s="17" t="n">
        <v>2849586</v>
      </c>
      <c r="CZ13" s="1" t="s">
        <v>614</v>
      </c>
      <c r="DA13" s="1" t="s">
        <v>615</v>
      </c>
      <c r="DB13" s="1" t="s">
        <v>173</v>
      </c>
      <c r="DC13" s="17"/>
      <c r="DD13" s="1" t="s">
        <v>616</v>
      </c>
      <c r="DE13" s="1" t="s">
        <v>617</v>
      </c>
    </row>
    <row r="14" s="14" customFormat="true" ht="15" hidden="false" customHeight="false" outlineLevel="0" collapsed="false">
      <c r="A14" s="1" t="s">
        <v>109</v>
      </c>
      <c r="B14" s="17" t="n">
        <f aca="false">+COUNTA(J14:DE14)</f>
        <v>46</v>
      </c>
      <c r="C14" s="17"/>
      <c r="D14" s="17"/>
      <c r="E14" s="17"/>
      <c r="F14" s="1" t="s">
        <v>618</v>
      </c>
      <c r="G14" s="1" t="s">
        <v>170</v>
      </c>
      <c r="H14" s="17"/>
      <c r="I14" s="17"/>
      <c r="J14" s="17"/>
      <c r="K14" s="3" t="s">
        <v>619</v>
      </c>
      <c r="L14" s="1" t="s">
        <v>620</v>
      </c>
      <c r="M14" s="17"/>
      <c r="N14" s="17"/>
      <c r="O14" s="1" t="s">
        <v>121</v>
      </c>
      <c r="P14" s="17" t="n">
        <v>1</v>
      </c>
      <c r="Q14" s="17" t="n">
        <v>1</v>
      </c>
      <c r="R14" s="17"/>
      <c r="S14" s="17" t="n">
        <v>1</v>
      </c>
      <c r="T14" s="17"/>
      <c r="U14" s="17" t="n">
        <v>1</v>
      </c>
      <c r="V14" s="4" t="n">
        <v>1</v>
      </c>
      <c r="W14" s="17"/>
      <c r="X14" s="17" t="n">
        <f aca="false">SUM(COUNTIF(P14:W14,"1"))</f>
        <v>5</v>
      </c>
      <c r="Y14" s="1" t="s">
        <v>621</v>
      </c>
      <c r="Z14" s="1" t="s">
        <v>258</v>
      </c>
      <c r="AA14" s="17"/>
      <c r="AB14" s="1" t="s">
        <v>124</v>
      </c>
      <c r="AC14" s="1" t="s">
        <v>622</v>
      </c>
      <c r="AD14" s="11" t="s">
        <v>623</v>
      </c>
      <c r="AE14" s="1" t="s">
        <v>624</v>
      </c>
      <c r="AF14" s="1" t="s">
        <v>625</v>
      </c>
      <c r="AG14" s="1" t="s">
        <v>619</v>
      </c>
      <c r="AH14" s="17"/>
      <c r="AI14" s="17"/>
      <c r="AJ14" s="17"/>
      <c r="AK14" s="17"/>
      <c r="AL14" s="17"/>
      <c r="AM14" s="17"/>
      <c r="AN14" s="17"/>
      <c r="AO14" s="17"/>
      <c r="AP14" s="1" t="s">
        <v>626</v>
      </c>
      <c r="AQ14" s="17"/>
      <c r="AR14" s="6" t="s">
        <v>619</v>
      </c>
      <c r="AS14" s="1" t="s">
        <v>627</v>
      </c>
      <c r="AT14" s="6"/>
      <c r="AU14" s="17" t="n">
        <v>33</v>
      </c>
      <c r="AV14" s="17" t="n">
        <v>44</v>
      </c>
      <c r="AW14" s="1" t="s">
        <v>628</v>
      </c>
      <c r="AX14" s="1" t="s">
        <v>233</v>
      </c>
      <c r="AY14" s="1" t="s">
        <v>629</v>
      </c>
      <c r="AZ14" s="1" t="s">
        <v>630</v>
      </c>
      <c r="BA14" s="1" t="s">
        <v>631</v>
      </c>
      <c r="BB14" s="12" t="n">
        <v>2</v>
      </c>
      <c r="BC14" s="1" t="s">
        <v>632</v>
      </c>
      <c r="BD14" s="1" t="s">
        <v>142</v>
      </c>
      <c r="BE14" s="1" t="s">
        <v>633</v>
      </c>
      <c r="BF14" s="1" t="s">
        <v>144</v>
      </c>
      <c r="BG14" s="17"/>
      <c r="BH14" s="6"/>
      <c r="BI14" s="1" t="s">
        <v>634</v>
      </c>
      <c r="BJ14" s="1" t="s">
        <v>635</v>
      </c>
      <c r="BK14" s="17"/>
      <c r="BL14" s="1" t="s">
        <v>619</v>
      </c>
      <c r="BM14" s="17"/>
      <c r="BN14" s="1" t="s">
        <v>636</v>
      </c>
      <c r="BO14" s="1" t="s">
        <v>637</v>
      </c>
      <c r="BP14" s="17"/>
      <c r="BQ14" s="17"/>
      <c r="BR14" s="1" t="s">
        <v>638</v>
      </c>
      <c r="BS14" s="1" t="s">
        <v>639</v>
      </c>
      <c r="BT14" s="17"/>
      <c r="BU14" s="17"/>
      <c r="BV14" s="17"/>
      <c r="BW14" s="1" t="s">
        <v>640</v>
      </c>
      <c r="BX14" s="1" t="s">
        <v>641</v>
      </c>
      <c r="BY14" s="17"/>
      <c r="BZ14" s="17"/>
      <c r="CA14" s="17"/>
      <c r="CB14" s="17"/>
      <c r="CC14" s="17"/>
      <c r="CD14" s="17"/>
      <c r="CE14" s="17"/>
      <c r="CF14" s="17"/>
      <c r="CG14" s="1"/>
      <c r="CH14" s="1"/>
      <c r="CI14" s="1"/>
      <c r="CJ14" s="1"/>
      <c r="CK14" s="1"/>
      <c r="CL14" s="1"/>
      <c r="CM14" s="1"/>
      <c r="CN14" s="1"/>
      <c r="CO14" s="1"/>
      <c r="CP14" s="1"/>
      <c r="CQ14" s="1"/>
      <c r="CR14" s="11" t="s">
        <v>642</v>
      </c>
      <c r="CS14" s="4" t="s">
        <v>110</v>
      </c>
      <c r="CT14" s="4" t="n">
        <v>1061</v>
      </c>
      <c r="CU14" s="17"/>
      <c r="CV14" s="17"/>
      <c r="CW14" s="17"/>
      <c r="CX14" s="17"/>
      <c r="CY14" s="17" t="n">
        <v>78534</v>
      </c>
      <c r="CZ14" s="2"/>
      <c r="DA14" s="17"/>
      <c r="DB14" s="17"/>
      <c r="DC14" s="1"/>
      <c r="DD14" s="1" t="s">
        <v>643</v>
      </c>
      <c r="DE14" s="17"/>
    </row>
    <row r="15" s="14" customFormat="true" ht="15" hidden="false" customHeight="false" outlineLevel="0" collapsed="false">
      <c r="A15" s="1" t="s">
        <v>109</v>
      </c>
      <c r="B15" s="17" t="n">
        <f aca="false">+COUNTA(J15:DE15)</f>
        <v>74</v>
      </c>
      <c r="C15" s="17"/>
      <c r="D15" s="17"/>
      <c r="E15" s="17"/>
      <c r="F15" s="1" t="s">
        <v>644</v>
      </c>
      <c r="G15" s="1" t="s">
        <v>645</v>
      </c>
      <c r="H15" s="17"/>
      <c r="I15" s="1" t="s">
        <v>115</v>
      </c>
      <c r="J15" s="1" t="s">
        <v>115</v>
      </c>
      <c r="K15" s="3" t="s">
        <v>646</v>
      </c>
      <c r="L15" s="1" t="s">
        <v>647</v>
      </c>
      <c r="M15" s="1" t="s">
        <v>648</v>
      </c>
      <c r="N15" s="1" t="s">
        <v>649</v>
      </c>
      <c r="O15" s="1" t="s">
        <v>121</v>
      </c>
      <c r="P15" s="17" t="n">
        <v>1</v>
      </c>
      <c r="Q15" s="17" t="n">
        <v>1</v>
      </c>
      <c r="R15" s="17" t="n">
        <v>1</v>
      </c>
      <c r="S15" s="17" t="n">
        <v>1</v>
      </c>
      <c r="T15" s="17" t="n">
        <v>1</v>
      </c>
      <c r="U15" s="17" t="n">
        <v>1</v>
      </c>
      <c r="V15" s="4" t="n">
        <v>1</v>
      </c>
      <c r="W15" s="17" t="n">
        <v>1</v>
      </c>
      <c r="X15" s="17" t="n">
        <f aca="false">SUM(COUNTIF(P15:W15,"1"))</f>
        <v>8</v>
      </c>
      <c r="Y15" s="1" t="s">
        <v>122</v>
      </c>
      <c r="Z15" s="1" t="s">
        <v>221</v>
      </c>
      <c r="AA15" s="17"/>
      <c r="AB15" s="1" t="s">
        <v>124</v>
      </c>
      <c r="AC15" s="1" t="s">
        <v>650</v>
      </c>
      <c r="AD15" s="11" t="s">
        <v>651</v>
      </c>
      <c r="AE15" s="1" t="s">
        <v>652</v>
      </c>
      <c r="AF15" s="1" t="s">
        <v>653</v>
      </c>
      <c r="AG15" s="1" t="s">
        <v>653</v>
      </c>
      <c r="AH15" s="1" t="s">
        <v>654</v>
      </c>
      <c r="AI15" s="17"/>
      <c r="AJ15" s="17"/>
      <c r="AK15" s="17"/>
      <c r="AL15" s="17"/>
      <c r="AM15" s="17"/>
      <c r="AN15" s="17"/>
      <c r="AO15" s="17"/>
      <c r="AP15" s="1" t="s">
        <v>655</v>
      </c>
      <c r="AQ15" s="17"/>
      <c r="AR15" s="6" t="s">
        <v>656</v>
      </c>
      <c r="AS15" s="1" t="s">
        <v>657</v>
      </c>
      <c r="AT15" s="6"/>
      <c r="AU15" s="17" t="n">
        <v>26</v>
      </c>
      <c r="AV15" s="17" t="n">
        <v>93</v>
      </c>
      <c r="AW15" s="1" t="s">
        <v>658</v>
      </c>
      <c r="AX15" s="1" t="s">
        <v>233</v>
      </c>
      <c r="AY15" s="1" t="s">
        <v>659</v>
      </c>
      <c r="AZ15" s="1" t="s">
        <v>660</v>
      </c>
      <c r="BA15" s="1" t="s">
        <v>661</v>
      </c>
      <c r="BB15" s="12" t="n">
        <v>7</v>
      </c>
      <c r="BC15" s="1" t="s">
        <v>662</v>
      </c>
      <c r="BD15" s="1" t="s">
        <v>142</v>
      </c>
      <c r="BE15" s="1" t="s">
        <v>663</v>
      </c>
      <c r="BF15" s="1" t="s">
        <v>144</v>
      </c>
      <c r="BG15" s="1" t="s">
        <v>664</v>
      </c>
      <c r="BH15" s="6"/>
      <c r="BI15" s="1" t="s">
        <v>665</v>
      </c>
      <c r="BJ15" s="1" t="s">
        <v>666</v>
      </c>
      <c r="BK15" s="1" t="s">
        <v>667</v>
      </c>
      <c r="BL15" s="1" t="s">
        <v>646</v>
      </c>
      <c r="BM15" s="17"/>
      <c r="BN15" s="1" t="s">
        <v>668</v>
      </c>
      <c r="BO15" s="1" t="s">
        <v>669</v>
      </c>
      <c r="BP15" s="1" t="s">
        <v>115</v>
      </c>
      <c r="BQ15" s="17"/>
      <c r="BR15" s="1" t="s">
        <v>670</v>
      </c>
      <c r="BS15" s="1" t="s">
        <v>671</v>
      </c>
      <c r="BT15" s="17"/>
      <c r="BU15" s="17"/>
      <c r="BV15" s="17"/>
      <c r="BW15" s="1" t="s">
        <v>672</v>
      </c>
      <c r="BX15" s="1" t="s">
        <v>115</v>
      </c>
      <c r="BY15" s="17"/>
      <c r="BZ15" s="17"/>
      <c r="CA15" s="17"/>
      <c r="CB15" s="17"/>
      <c r="CC15" s="17"/>
      <c r="CD15" s="17"/>
      <c r="CE15" s="17"/>
      <c r="CF15" s="1" t="s">
        <v>673</v>
      </c>
      <c r="CG15" s="1" t="n">
        <v>1</v>
      </c>
      <c r="CH15" s="1" t="s">
        <v>367</v>
      </c>
      <c r="CI15" s="1" t="s">
        <v>674</v>
      </c>
      <c r="CJ15" s="1" t="s">
        <v>675</v>
      </c>
      <c r="CK15" s="1" t="s">
        <v>676</v>
      </c>
      <c r="CL15" s="1" t="s">
        <v>677</v>
      </c>
      <c r="CM15" s="1" t="s">
        <v>678</v>
      </c>
      <c r="CN15" s="1" t="s">
        <v>371</v>
      </c>
      <c r="CO15" s="1" t="s">
        <v>679</v>
      </c>
      <c r="CP15" s="1" t="s">
        <v>680</v>
      </c>
      <c r="CQ15" s="1" t="s">
        <v>681</v>
      </c>
      <c r="CR15" s="17"/>
      <c r="CS15" s="17"/>
      <c r="CT15" s="4" t="s">
        <v>322</v>
      </c>
      <c r="CU15" s="1" t="s">
        <v>110</v>
      </c>
      <c r="CV15" s="13" t="s">
        <v>682</v>
      </c>
      <c r="CW15" s="13" t="s">
        <v>683</v>
      </c>
      <c r="CX15" s="13" t="s">
        <v>684</v>
      </c>
      <c r="CY15" s="17" t="n">
        <v>94328</v>
      </c>
      <c r="CZ15" s="2" t="s">
        <v>685</v>
      </c>
      <c r="DA15" s="1" t="s">
        <v>686</v>
      </c>
      <c r="DB15" s="1" t="s">
        <v>115</v>
      </c>
      <c r="DC15" s="17"/>
      <c r="DD15" s="1" t="s">
        <v>687</v>
      </c>
      <c r="DE15" s="1" t="s">
        <v>688</v>
      </c>
    </row>
    <row r="16" s="14" customFormat="true" ht="15" hidden="false" customHeight="false" outlineLevel="0" collapsed="false">
      <c r="A16" s="1" t="s">
        <v>109</v>
      </c>
      <c r="B16" s="17" t="n">
        <f aca="false">+COUNTA(J16:DE16)</f>
        <v>68</v>
      </c>
      <c r="C16" s="17"/>
      <c r="D16" s="17"/>
      <c r="E16" s="17"/>
      <c r="F16" s="1" t="s">
        <v>689</v>
      </c>
      <c r="G16" s="1" t="s">
        <v>170</v>
      </c>
      <c r="H16" s="17"/>
      <c r="I16" s="1" t="s">
        <v>690</v>
      </c>
      <c r="J16" s="1" t="s">
        <v>116</v>
      </c>
      <c r="K16" s="3" t="s">
        <v>691</v>
      </c>
      <c r="L16" s="1" t="s">
        <v>692</v>
      </c>
      <c r="M16" s="1" t="s">
        <v>693</v>
      </c>
      <c r="N16" s="1" t="s">
        <v>694</v>
      </c>
      <c r="O16" s="1" t="s">
        <v>121</v>
      </c>
      <c r="P16" s="17" t="n">
        <v>0</v>
      </c>
      <c r="Q16" s="17" t="n">
        <v>1</v>
      </c>
      <c r="R16" s="17" t="n">
        <v>1</v>
      </c>
      <c r="S16" s="17" t="n">
        <v>1</v>
      </c>
      <c r="T16" s="17" t="n">
        <v>1</v>
      </c>
      <c r="U16" s="17" t="n">
        <v>1</v>
      </c>
      <c r="V16" s="4" t="n">
        <v>0</v>
      </c>
      <c r="W16" s="17" t="n">
        <v>1</v>
      </c>
      <c r="X16" s="17" t="n">
        <f aca="false">SUM(COUNTIF(P16:W16,"1"))</f>
        <v>6</v>
      </c>
      <c r="Y16" s="1" t="s">
        <v>122</v>
      </c>
      <c r="Z16" s="1" t="s">
        <v>221</v>
      </c>
      <c r="AA16" s="17"/>
      <c r="AB16" s="1" t="s">
        <v>124</v>
      </c>
      <c r="AC16" s="1" t="s">
        <v>259</v>
      </c>
      <c r="AD16" s="11" t="s">
        <v>695</v>
      </c>
      <c r="AE16" s="1" t="s">
        <v>115</v>
      </c>
      <c r="AF16" s="1" t="s">
        <v>696</v>
      </c>
      <c r="AG16" s="1" t="s">
        <v>696</v>
      </c>
      <c r="AH16" s="1" t="s">
        <v>697</v>
      </c>
      <c r="AI16" s="17"/>
      <c r="AJ16" s="17"/>
      <c r="AK16" s="17"/>
      <c r="AL16" s="17"/>
      <c r="AM16" s="17"/>
      <c r="AN16" s="17"/>
      <c r="AO16" s="17"/>
      <c r="AP16" s="1" t="s">
        <v>698</v>
      </c>
      <c r="AQ16" s="17"/>
      <c r="AR16" s="6" t="s">
        <v>699</v>
      </c>
      <c r="AS16" s="1" t="s">
        <v>700</v>
      </c>
      <c r="AT16" s="6"/>
      <c r="AU16" s="1" t="n">
        <v>25</v>
      </c>
      <c r="AV16" s="1" t="n">
        <v>82</v>
      </c>
      <c r="AW16" s="1" t="s">
        <v>701</v>
      </c>
      <c r="AX16" s="1" t="s">
        <v>233</v>
      </c>
      <c r="AY16" s="1" t="s">
        <v>702</v>
      </c>
      <c r="AZ16" s="1" t="s">
        <v>703</v>
      </c>
      <c r="BA16" s="1" t="s">
        <v>704</v>
      </c>
      <c r="BB16" s="12" t="s">
        <v>705</v>
      </c>
      <c r="BC16" s="1" t="s">
        <v>706</v>
      </c>
      <c r="BD16" s="17"/>
      <c r="BE16" s="1" t="s">
        <v>115</v>
      </c>
      <c r="BF16" s="17"/>
      <c r="BG16" s="13"/>
      <c r="BH16" s="6"/>
      <c r="BI16" s="1" t="s">
        <v>707</v>
      </c>
      <c r="BJ16" s="1" t="s">
        <v>115</v>
      </c>
      <c r="BK16" s="17"/>
      <c r="BL16" s="1" t="s">
        <v>691</v>
      </c>
      <c r="BM16" s="17"/>
      <c r="BN16" s="1" t="s">
        <v>708</v>
      </c>
      <c r="BO16" s="1" t="s">
        <v>709</v>
      </c>
      <c r="BP16" s="17"/>
      <c r="BQ16" s="17"/>
      <c r="BR16" s="1" t="s">
        <v>710</v>
      </c>
      <c r="BS16" s="1" t="s">
        <v>711</v>
      </c>
      <c r="BT16" s="17"/>
      <c r="BU16" s="17"/>
      <c r="BV16" s="17"/>
      <c r="BW16" s="1" t="s">
        <v>712</v>
      </c>
      <c r="BX16" s="1" t="s">
        <v>713</v>
      </c>
      <c r="BY16" s="17"/>
      <c r="BZ16" s="17"/>
      <c r="CA16" s="17"/>
      <c r="CB16" s="17"/>
      <c r="CC16" s="17"/>
      <c r="CD16" s="17"/>
      <c r="CE16" s="17"/>
      <c r="CF16" s="1" t="s">
        <v>714</v>
      </c>
      <c r="CG16" s="1" t="n">
        <v>1</v>
      </c>
      <c r="CH16" s="1" t="s">
        <v>367</v>
      </c>
      <c r="CI16" s="1"/>
      <c r="CJ16" s="1" t="s">
        <v>715</v>
      </c>
      <c r="CK16" s="1" t="s">
        <v>716</v>
      </c>
      <c r="CL16" s="1" t="s">
        <v>717</v>
      </c>
      <c r="CM16" s="1" t="s">
        <v>718</v>
      </c>
      <c r="CN16" s="1" t="s">
        <v>371</v>
      </c>
      <c r="CO16" s="1" t="s">
        <v>719</v>
      </c>
      <c r="CP16" s="1" t="s">
        <v>720</v>
      </c>
      <c r="CQ16" s="1"/>
      <c r="CR16" s="17"/>
      <c r="CS16" s="4" t="s">
        <v>110</v>
      </c>
      <c r="CT16" s="4" t="n">
        <v>973</v>
      </c>
      <c r="CU16" s="1" t="s">
        <v>110</v>
      </c>
      <c r="CV16" s="1" t="s">
        <v>721</v>
      </c>
      <c r="CW16" s="1" t="s">
        <v>722</v>
      </c>
      <c r="CX16" s="1" t="s">
        <v>723</v>
      </c>
      <c r="CY16" s="17" t="n">
        <v>49511</v>
      </c>
      <c r="CZ16" s="1" t="s">
        <v>724</v>
      </c>
      <c r="DA16" s="1" t="s">
        <v>725</v>
      </c>
      <c r="DB16" s="1" t="s">
        <v>115</v>
      </c>
      <c r="DC16" s="17"/>
      <c r="DD16" s="1" t="s">
        <v>726</v>
      </c>
      <c r="DE16" s="1" t="s">
        <v>727</v>
      </c>
    </row>
    <row r="17" s="14" customFormat="true" ht="15" hidden="false" customHeight="false" outlineLevel="0" collapsed="false">
      <c r="A17" s="1" t="s">
        <v>109</v>
      </c>
      <c r="B17" s="17" t="n">
        <f aca="false">+COUNTA(J17:DE17)</f>
        <v>61</v>
      </c>
      <c r="C17" s="17"/>
      <c r="D17" s="17"/>
      <c r="E17" s="1" t="s">
        <v>728</v>
      </c>
      <c r="F17" s="1" t="s">
        <v>729</v>
      </c>
      <c r="G17" s="1" t="s">
        <v>730</v>
      </c>
      <c r="H17" s="17"/>
      <c r="I17" s="1" t="s">
        <v>115</v>
      </c>
      <c r="J17" s="17"/>
      <c r="K17" s="3" t="s">
        <v>731</v>
      </c>
      <c r="L17" s="1" t="s">
        <v>732</v>
      </c>
      <c r="M17" s="1" t="s">
        <v>733</v>
      </c>
      <c r="N17" s="17"/>
      <c r="O17" s="1" t="s">
        <v>121</v>
      </c>
      <c r="P17" s="17" t="n">
        <v>1</v>
      </c>
      <c r="Q17" s="17" t="n">
        <v>1</v>
      </c>
      <c r="R17" s="17" t="n">
        <v>1</v>
      </c>
      <c r="S17" s="17" t="n">
        <v>1</v>
      </c>
      <c r="T17" s="17" t="n">
        <v>1</v>
      </c>
      <c r="U17" s="17" t="n">
        <v>1</v>
      </c>
      <c r="V17" s="4" t="n">
        <v>1</v>
      </c>
      <c r="W17" s="17" t="n">
        <v>0</v>
      </c>
      <c r="X17" s="17" t="n">
        <f aca="false">SUM(COUNTIF(P17:W17,"1"))</f>
        <v>7</v>
      </c>
      <c r="Y17" s="1" t="s">
        <v>122</v>
      </c>
      <c r="Z17" s="1" t="s">
        <v>258</v>
      </c>
      <c r="AA17" s="17"/>
      <c r="AB17" s="1" t="s">
        <v>124</v>
      </c>
      <c r="AC17" s="1" t="s">
        <v>734</v>
      </c>
      <c r="AD17" s="11" t="s">
        <v>735</v>
      </c>
      <c r="AE17" s="1" t="s">
        <v>736</v>
      </c>
      <c r="AF17" s="1" t="s">
        <v>731</v>
      </c>
      <c r="AG17" s="1" t="s">
        <v>731</v>
      </c>
      <c r="AH17" s="1" t="s">
        <v>737</v>
      </c>
      <c r="AI17" s="17"/>
      <c r="AJ17" s="17"/>
      <c r="AK17" s="17"/>
      <c r="AL17" s="17"/>
      <c r="AM17" s="17"/>
      <c r="AN17" s="17"/>
      <c r="AO17" s="17"/>
      <c r="AP17" s="1" t="s">
        <v>738</v>
      </c>
      <c r="AQ17" s="17"/>
      <c r="AR17" s="6" t="s">
        <v>739</v>
      </c>
      <c r="AS17" s="1" t="s">
        <v>740</v>
      </c>
      <c r="AT17" s="6"/>
      <c r="AU17" s="17" t="n">
        <v>-5</v>
      </c>
      <c r="AV17" s="17" t="n">
        <v>130</v>
      </c>
      <c r="AW17" s="1" t="s">
        <v>741</v>
      </c>
      <c r="AX17" s="1" t="s">
        <v>233</v>
      </c>
      <c r="AY17" s="1" t="s">
        <v>742</v>
      </c>
      <c r="AZ17" s="1" t="s">
        <v>743</v>
      </c>
      <c r="BA17" s="1" t="s">
        <v>744</v>
      </c>
      <c r="BB17" s="12" t="n">
        <v>1</v>
      </c>
      <c r="BC17" s="1" t="s">
        <v>745</v>
      </c>
      <c r="BD17" s="1" t="s">
        <v>142</v>
      </c>
      <c r="BE17" s="1" t="s">
        <v>746</v>
      </c>
      <c r="BF17" s="1" t="s">
        <v>144</v>
      </c>
      <c r="BG17" s="13" t="s">
        <v>747</v>
      </c>
      <c r="BH17" s="6"/>
      <c r="BI17" s="1" t="s">
        <v>748</v>
      </c>
      <c r="BJ17" s="1" t="s">
        <v>749</v>
      </c>
      <c r="BK17" s="17"/>
      <c r="BL17" s="1" t="s">
        <v>731</v>
      </c>
      <c r="BM17" s="17"/>
      <c r="BN17" s="1" t="s">
        <v>750</v>
      </c>
      <c r="BO17" s="1" t="s">
        <v>751</v>
      </c>
      <c r="BP17" s="17"/>
      <c r="BQ17" s="1" t="s">
        <v>752</v>
      </c>
      <c r="BR17" s="1" t="s">
        <v>753</v>
      </c>
      <c r="BS17" s="1" t="s">
        <v>754</v>
      </c>
      <c r="BT17" s="1" t="s">
        <v>755</v>
      </c>
      <c r="BU17" s="17"/>
      <c r="BV17" s="17"/>
      <c r="BW17" s="1" t="s">
        <v>756</v>
      </c>
      <c r="BX17" s="1" t="s">
        <v>757</v>
      </c>
      <c r="BY17" s="17"/>
      <c r="BZ17" s="17"/>
      <c r="CA17" s="17"/>
      <c r="CB17" s="17"/>
      <c r="CC17" s="17"/>
      <c r="CD17" s="17"/>
      <c r="CE17" s="17"/>
      <c r="CF17" s="1" t="s">
        <v>758</v>
      </c>
      <c r="CG17" s="1"/>
      <c r="CH17" s="1"/>
      <c r="CI17" s="1"/>
      <c r="CJ17" s="1"/>
      <c r="CK17" s="1"/>
      <c r="CL17" s="1" t="s">
        <v>759</v>
      </c>
      <c r="CM17" s="1"/>
      <c r="CN17" s="1"/>
      <c r="CO17" s="1"/>
      <c r="CP17" s="1"/>
      <c r="CQ17" s="1"/>
      <c r="CR17" s="17"/>
      <c r="CS17" s="4"/>
      <c r="CT17" s="4" t="s">
        <v>322</v>
      </c>
      <c r="CU17" s="17"/>
      <c r="CV17" s="1" t="s">
        <v>760</v>
      </c>
      <c r="CW17" s="1" t="s">
        <v>761</v>
      </c>
      <c r="CX17" s="1" t="s">
        <v>762</v>
      </c>
      <c r="CY17" s="17" t="n">
        <v>51089</v>
      </c>
      <c r="CZ17" s="1" t="s">
        <v>763</v>
      </c>
      <c r="DA17" s="1" t="s">
        <v>764</v>
      </c>
      <c r="DB17" s="1" t="s">
        <v>322</v>
      </c>
      <c r="DC17" s="17"/>
      <c r="DD17" s="1" t="s">
        <v>765</v>
      </c>
      <c r="DE17" s="1" t="s">
        <v>766</v>
      </c>
    </row>
    <row r="18" s="14" customFormat="true" ht="15" hidden="false" customHeight="false" outlineLevel="0" collapsed="false">
      <c r="A18" s="1" t="s">
        <v>109</v>
      </c>
      <c r="B18" s="17" t="n">
        <f aca="false">+COUNTA(J18:DE18)</f>
        <v>72</v>
      </c>
      <c r="C18" s="17"/>
      <c r="D18" s="17"/>
      <c r="E18" s="1" t="s">
        <v>728</v>
      </c>
      <c r="F18" s="1" t="s">
        <v>729</v>
      </c>
      <c r="G18" s="1" t="s">
        <v>730</v>
      </c>
      <c r="H18" s="17"/>
      <c r="I18" s="1" t="s">
        <v>115</v>
      </c>
      <c r="J18" s="17"/>
      <c r="K18" s="3" t="s">
        <v>733</v>
      </c>
      <c r="L18" s="1" t="s">
        <v>767</v>
      </c>
      <c r="M18" s="1" t="s">
        <v>731</v>
      </c>
      <c r="N18" s="17"/>
      <c r="O18" s="1" t="s">
        <v>121</v>
      </c>
      <c r="P18" s="17" t="n">
        <v>1</v>
      </c>
      <c r="Q18" s="17" t="n">
        <v>1</v>
      </c>
      <c r="R18" s="17" t="n">
        <v>1</v>
      </c>
      <c r="S18" s="17" t="n">
        <v>1</v>
      </c>
      <c r="T18" s="17" t="n">
        <v>1</v>
      </c>
      <c r="U18" s="17" t="n">
        <v>1</v>
      </c>
      <c r="V18" s="4" t="n">
        <v>1</v>
      </c>
      <c r="W18" s="17" t="n">
        <v>1</v>
      </c>
      <c r="X18" s="17" t="n">
        <f aca="false">SUM(COUNTIF(P18:W18,"1"))</f>
        <v>8</v>
      </c>
      <c r="Y18" s="1" t="s">
        <v>122</v>
      </c>
      <c r="Z18" s="1" t="s">
        <v>221</v>
      </c>
      <c r="AA18" s="17"/>
      <c r="AB18" s="1" t="s">
        <v>124</v>
      </c>
      <c r="AC18" s="1" t="s">
        <v>768</v>
      </c>
      <c r="AD18" s="11" t="s">
        <v>769</v>
      </c>
      <c r="AE18" s="1" t="s">
        <v>770</v>
      </c>
      <c r="AF18" s="1" t="s">
        <v>733</v>
      </c>
      <c r="AG18" s="1" t="s">
        <v>733</v>
      </c>
      <c r="AH18" s="17"/>
      <c r="AI18" s="17"/>
      <c r="AJ18" s="17"/>
      <c r="AK18" s="17"/>
      <c r="AL18" s="17"/>
      <c r="AM18" s="17"/>
      <c r="AN18" s="17"/>
      <c r="AO18" s="17"/>
      <c r="AP18" s="1" t="s">
        <v>771</v>
      </c>
      <c r="AQ18" s="17"/>
      <c r="AR18" s="6" t="s">
        <v>739</v>
      </c>
      <c r="AS18" s="1" t="s">
        <v>740</v>
      </c>
      <c r="AT18" s="6"/>
      <c r="AU18" s="17" t="n">
        <v>-4</v>
      </c>
      <c r="AV18" s="17" t="n">
        <v>129</v>
      </c>
      <c r="AW18" s="1" t="s">
        <v>772</v>
      </c>
      <c r="AX18" s="1" t="s">
        <v>233</v>
      </c>
      <c r="AY18" s="1" t="s">
        <v>742</v>
      </c>
      <c r="AZ18" s="1" t="s">
        <v>773</v>
      </c>
      <c r="BA18" s="1" t="s">
        <v>774</v>
      </c>
      <c r="BB18" s="12" t="n">
        <v>1</v>
      </c>
      <c r="BC18" s="1" t="s">
        <v>775</v>
      </c>
      <c r="BD18" s="1" t="s">
        <v>142</v>
      </c>
      <c r="BE18" s="1" t="s">
        <v>746</v>
      </c>
      <c r="BF18" s="1" t="s">
        <v>144</v>
      </c>
      <c r="BG18" s="1" t="s">
        <v>747</v>
      </c>
      <c r="BH18" s="6"/>
      <c r="BI18" s="1" t="s">
        <v>748</v>
      </c>
      <c r="BJ18" s="1" t="s">
        <v>776</v>
      </c>
      <c r="BK18" s="17"/>
      <c r="BL18" s="1" t="s">
        <v>733</v>
      </c>
      <c r="BM18" s="17"/>
      <c r="BN18" s="1" t="s">
        <v>777</v>
      </c>
      <c r="BO18" s="1" t="s">
        <v>778</v>
      </c>
      <c r="BP18" s="1" t="s">
        <v>779</v>
      </c>
      <c r="BQ18" s="17"/>
      <c r="BR18" s="1" t="s">
        <v>780</v>
      </c>
      <c r="BS18" s="1" t="s">
        <v>781</v>
      </c>
      <c r="BT18" s="1" t="s">
        <v>782</v>
      </c>
      <c r="BU18" s="17"/>
      <c r="BV18" s="17"/>
      <c r="BW18" s="1" t="s">
        <v>783</v>
      </c>
      <c r="BX18" s="1" t="s">
        <v>784</v>
      </c>
      <c r="BY18" s="1" t="s">
        <v>785</v>
      </c>
      <c r="BZ18" s="17"/>
      <c r="CA18" s="17"/>
      <c r="CB18" s="17"/>
      <c r="CC18" s="17"/>
      <c r="CD18" s="17"/>
      <c r="CE18" s="17"/>
      <c r="CF18" s="1" t="s">
        <v>786</v>
      </c>
      <c r="CG18" s="1" t="n">
        <v>1</v>
      </c>
      <c r="CH18" s="1" t="s">
        <v>367</v>
      </c>
      <c r="CI18" s="1" t="s">
        <v>787</v>
      </c>
      <c r="CJ18" s="1" t="s">
        <v>780</v>
      </c>
      <c r="CK18" s="1" t="s">
        <v>781</v>
      </c>
      <c r="CL18" s="1" t="s">
        <v>759</v>
      </c>
      <c r="CM18" s="1" t="s">
        <v>788</v>
      </c>
      <c r="CN18" s="1" t="s">
        <v>789</v>
      </c>
      <c r="CO18" s="1" t="s">
        <v>459</v>
      </c>
      <c r="CP18" s="1" t="s">
        <v>790</v>
      </c>
      <c r="CQ18" s="1" t="s">
        <v>791</v>
      </c>
      <c r="CR18" s="17"/>
      <c r="CS18" s="4" t="s">
        <v>110</v>
      </c>
      <c r="CT18" s="4" t="n">
        <v>973</v>
      </c>
      <c r="CU18" s="17"/>
      <c r="CV18" s="1" t="s">
        <v>760</v>
      </c>
      <c r="CW18" s="1" t="s">
        <v>761</v>
      </c>
      <c r="CX18" s="1" t="s">
        <v>762</v>
      </c>
      <c r="CY18" s="17" t="n">
        <v>51089</v>
      </c>
      <c r="CZ18" s="1" t="s">
        <v>792</v>
      </c>
      <c r="DA18" s="1" t="s">
        <v>793</v>
      </c>
      <c r="DB18" s="1" t="s">
        <v>322</v>
      </c>
      <c r="DC18" s="17"/>
      <c r="DD18" s="1" t="s">
        <v>794</v>
      </c>
      <c r="DE18" s="1" t="s">
        <v>795</v>
      </c>
    </row>
    <row r="19" s="14" customFormat="true" ht="16.35" hidden="false" customHeight="false" outlineLevel="0" collapsed="false">
      <c r="A19" s="1" t="s">
        <v>109</v>
      </c>
      <c r="B19" s="17" t="n">
        <f aca="false">+COUNTA(J19:DE19)</f>
        <v>80</v>
      </c>
      <c r="C19" s="17"/>
      <c r="D19" s="17"/>
      <c r="E19" s="17"/>
      <c r="F19" s="1" t="s">
        <v>796</v>
      </c>
      <c r="G19" s="1" t="s">
        <v>170</v>
      </c>
      <c r="H19" s="17"/>
      <c r="I19" s="1" t="s">
        <v>115</v>
      </c>
      <c r="J19" s="17"/>
      <c r="K19" s="3" t="s">
        <v>511</v>
      </c>
      <c r="L19" s="1" t="s">
        <v>797</v>
      </c>
      <c r="M19" s="1" t="s">
        <v>798</v>
      </c>
      <c r="N19" s="17"/>
      <c r="O19" s="1" t="s">
        <v>121</v>
      </c>
      <c r="P19" s="17" t="n">
        <v>1</v>
      </c>
      <c r="Q19" s="17" t="n">
        <v>1</v>
      </c>
      <c r="R19" s="17" t="n">
        <v>1</v>
      </c>
      <c r="S19" s="17" t="n">
        <v>1</v>
      </c>
      <c r="T19" s="17" t="n">
        <v>1</v>
      </c>
      <c r="U19" s="17" t="n">
        <v>1</v>
      </c>
      <c r="V19" s="4" t="n">
        <v>1</v>
      </c>
      <c r="W19" s="17" t="n">
        <v>1</v>
      </c>
      <c r="X19" s="17" t="n">
        <f aca="false">SUM(COUNTIF(P19:W19,"1"))</f>
        <v>8</v>
      </c>
      <c r="Y19" s="1" t="s">
        <v>122</v>
      </c>
      <c r="Z19" s="1" t="s">
        <v>221</v>
      </c>
      <c r="AA19" s="17"/>
      <c r="AB19" s="1" t="s">
        <v>124</v>
      </c>
      <c r="AC19" s="1" t="s">
        <v>259</v>
      </c>
      <c r="AD19" s="11" t="s">
        <v>799</v>
      </c>
      <c r="AE19" s="1" t="s">
        <v>800</v>
      </c>
      <c r="AF19" s="1" t="s">
        <v>801</v>
      </c>
      <c r="AG19" s="1" t="s">
        <v>802</v>
      </c>
      <c r="AH19" s="17"/>
      <c r="AI19" s="17"/>
      <c r="AJ19" s="17"/>
      <c r="AK19" s="17"/>
      <c r="AL19" s="17"/>
      <c r="AM19" s="17"/>
      <c r="AN19" s="17"/>
      <c r="AO19" s="1" t="s">
        <v>803</v>
      </c>
      <c r="AP19" s="1" t="s">
        <v>804</v>
      </c>
      <c r="AQ19" s="17"/>
      <c r="AR19" s="6" t="s">
        <v>805</v>
      </c>
      <c r="AS19" s="1" t="s">
        <v>806</v>
      </c>
      <c r="AT19" s="6"/>
      <c r="AU19" s="17" t="n">
        <v>15</v>
      </c>
      <c r="AV19" s="17" t="n">
        <v>76</v>
      </c>
      <c r="AW19" s="1" t="s">
        <v>807</v>
      </c>
      <c r="AX19" s="1" t="s">
        <v>233</v>
      </c>
      <c r="AY19" s="1" t="s">
        <v>808</v>
      </c>
      <c r="AZ19" s="1" t="s">
        <v>809</v>
      </c>
      <c r="BA19" s="1" t="s">
        <v>810</v>
      </c>
      <c r="BB19" s="12" t="s">
        <v>811</v>
      </c>
      <c r="BC19" s="1" t="s">
        <v>812</v>
      </c>
      <c r="BD19" s="1" t="s">
        <v>142</v>
      </c>
      <c r="BE19" s="1" t="s">
        <v>813</v>
      </c>
      <c r="BF19" s="1" t="s">
        <v>144</v>
      </c>
      <c r="BG19" s="1" t="s">
        <v>814</v>
      </c>
      <c r="BH19" s="6"/>
      <c r="BI19" s="1" t="s">
        <v>815</v>
      </c>
      <c r="BJ19" s="1" t="s">
        <v>816</v>
      </c>
      <c r="BK19" s="1" t="s">
        <v>115</v>
      </c>
      <c r="BL19" s="1" t="s">
        <v>511</v>
      </c>
      <c r="BM19" s="1" t="s">
        <v>817</v>
      </c>
      <c r="BN19" s="1" t="s">
        <v>818</v>
      </c>
      <c r="BO19" s="1" t="s">
        <v>819</v>
      </c>
      <c r="BP19" s="1" t="s">
        <v>115</v>
      </c>
      <c r="BQ19" s="1" t="s">
        <v>820</v>
      </c>
      <c r="BR19" s="1" t="s">
        <v>821</v>
      </c>
      <c r="BS19" s="1" t="s">
        <v>822</v>
      </c>
      <c r="BT19" s="1" t="s">
        <v>823</v>
      </c>
      <c r="BU19" s="16" t="s">
        <v>824</v>
      </c>
      <c r="BV19" s="17"/>
      <c r="BW19" s="1" t="s">
        <v>825</v>
      </c>
      <c r="BX19" s="1" t="s">
        <v>511</v>
      </c>
      <c r="BY19" s="1" t="s">
        <v>826</v>
      </c>
      <c r="BZ19" s="17"/>
      <c r="CA19" s="17"/>
      <c r="CB19" s="17"/>
      <c r="CC19" s="17"/>
      <c r="CD19" s="1" t="s">
        <v>827</v>
      </c>
      <c r="CE19" s="17"/>
      <c r="CF19" s="1" t="s">
        <v>828</v>
      </c>
      <c r="CG19" s="1" t="n">
        <v>1</v>
      </c>
      <c r="CH19" s="1" t="s">
        <v>367</v>
      </c>
      <c r="CI19" s="13" t="s">
        <v>829</v>
      </c>
      <c r="CJ19" s="1" t="s">
        <v>821</v>
      </c>
      <c r="CK19" s="1" t="s">
        <v>822</v>
      </c>
      <c r="CL19" s="1" t="s">
        <v>830</v>
      </c>
      <c r="CM19" s="1" t="s">
        <v>831</v>
      </c>
      <c r="CN19" s="1" t="s">
        <v>371</v>
      </c>
      <c r="CO19" s="1" t="s">
        <v>679</v>
      </c>
      <c r="CP19" s="1" t="s">
        <v>720</v>
      </c>
      <c r="CQ19" s="1" t="s">
        <v>832</v>
      </c>
      <c r="CR19" s="17"/>
      <c r="CS19" s="4" t="s">
        <v>110</v>
      </c>
      <c r="CT19" s="4" t="n">
        <v>659</v>
      </c>
      <c r="CU19" s="1" t="s">
        <v>110</v>
      </c>
      <c r="CV19" s="1" t="s">
        <v>833</v>
      </c>
      <c r="CW19" s="1" t="s">
        <v>834</v>
      </c>
      <c r="CX19" s="13" t="s">
        <v>835</v>
      </c>
      <c r="CY19" s="17" t="n">
        <v>13216</v>
      </c>
      <c r="CZ19" s="1" t="s">
        <v>836</v>
      </c>
      <c r="DA19" s="1" t="s">
        <v>837</v>
      </c>
      <c r="DB19" s="1" t="s">
        <v>817</v>
      </c>
      <c r="DC19" s="1" t="s">
        <v>838</v>
      </c>
      <c r="DD19" s="1" t="s">
        <v>839</v>
      </c>
      <c r="DE19" s="1" t="s">
        <v>840</v>
      </c>
    </row>
    <row r="20" s="14" customFormat="true" ht="16.35" hidden="false" customHeight="false" outlineLevel="0" collapsed="false">
      <c r="A20" s="1" t="s">
        <v>109</v>
      </c>
      <c r="B20" s="17" t="n">
        <f aca="false">+COUNTA(J20:DE20)</f>
        <v>75</v>
      </c>
      <c r="C20" s="17"/>
      <c r="D20" s="17"/>
      <c r="E20" s="17"/>
      <c r="F20" s="1" t="s">
        <v>841</v>
      </c>
      <c r="G20" s="1" t="s">
        <v>170</v>
      </c>
      <c r="H20" s="17"/>
      <c r="I20" s="1" t="s">
        <v>115</v>
      </c>
      <c r="J20" s="17"/>
      <c r="K20" s="3" t="s">
        <v>842</v>
      </c>
      <c r="L20" s="1" t="s">
        <v>843</v>
      </c>
      <c r="M20" s="17"/>
      <c r="N20" s="17"/>
      <c r="O20" s="1" t="s">
        <v>121</v>
      </c>
      <c r="P20" s="17" t="n">
        <v>1</v>
      </c>
      <c r="Q20" s="17" t="n">
        <v>1</v>
      </c>
      <c r="R20" s="17" t="n">
        <v>1</v>
      </c>
      <c r="S20" s="17" t="n">
        <v>1</v>
      </c>
      <c r="T20" s="17" t="n">
        <v>1</v>
      </c>
      <c r="U20" s="17" t="n">
        <v>1</v>
      </c>
      <c r="V20" s="4" t="n">
        <v>1</v>
      </c>
      <c r="W20" s="17" t="n">
        <v>1</v>
      </c>
      <c r="X20" s="17" t="n">
        <f aca="false">SUM(COUNTIF(P20:W20,"1"))</f>
        <v>8</v>
      </c>
      <c r="Y20" s="1" t="s">
        <v>844</v>
      </c>
      <c r="Z20" s="1" t="s">
        <v>258</v>
      </c>
      <c r="AA20" s="17"/>
      <c r="AB20" s="1" t="s">
        <v>124</v>
      </c>
      <c r="AC20" s="1" t="s">
        <v>845</v>
      </c>
      <c r="AD20" s="11" t="s">
        <v>846</v>
      </c>
      <c r="AE20" s="1" t="s">
        <v>847</v>
      </c>
      <c r="AF20" s="1" t="s">
        <v>842</v>
      </c>
      <c r="AG20" s="1" t="s">
        <v>842</v>
      </c>
      <c r="AH20" s="1" t="s">
        <v>848</v>
      </c>
      <c r="AI20" s="17"/>
      <c r="AJ20" s="17"/>
      <c r="AK20" s="17"/>
      <c r="AL20" s="17"/>
      <c r="AM20" s="17"/>
      <c r="AN20" s="17"/>
      <c r="AO20" s="17"/>
      <c r="AP20" s="1" t="s">
        <v>849</v>
      </c>
      <c r="AQ20" s="17"/>
      <c r="AR20" s="6" t="s">
        <v>850</v>
      </c>
      <c r="AS20" s="1" t="s">
        <v>851</v>
      </c>
      <c r="AT20" s="6"/>
      <c r="AU20" s="17" t="n">
        <v>36</v>
      </c>
      <c r="AV20" s="17" t="n">
        <v>25</v>
      </c>
      <c r="AW20" s="1" t="s">
        <v>852</v>
      </c>
      <c r="AX20" s="1" t="s">
        <v>186</v>
      </c>
      <c r="AY20" s="1" t="s">
        <v>853</v>
      </c>
      <c r="AZ20" s="1" t="s">
        <v>854</v>
      </c>
      <c r="BA20" s="1" t="s">
        <v>855</v>
      </c>
      <c r="BB20" s="12" t="n">
        <v>0</v>
      </c>
      <c r="BC20" s="1" t="s">
        <v>856</v>
      </c>
      <c r="BD20" s="1" t="s">
        <v>142</v>
      </c>
      <c r="BE20" s="1" t="s">
        <v>857</v>
      </c>
      <c r="BF20" s="1" t="s">
        <v>144</v>
      </c>
      <c r="BG20" s="1" t="s">
        <v>858</v>
      </c>
      <c r="BH20" s="6"/>
      <c r="BI20" s="1" t="s">
        <v>859</v>
      </c>
      <c r="BJ20" s="1" t="s">
        <v>860</v>
      </c>
      <c r="BK20" s="17"/>
      <c r="BL20" s="1" t="s">
        <v>842</v>
      </c>
      <c r="BM20" s="17"/>
      <c r="BN20" s="1" t="s">
        <v>861</v>
      </c>
      <c r="BO20" s="1" t="s">
        <v>862</v>
      </c>
      <c r="BP20" s="1" t="s">
        <v>115</v>
      </c>
      <c r="BQ20" s="17"/>
      <c r="BR20" s="1" t="s">
        <v>863</v>
      </c>
      <c r="BS20" s="1" t="s">
        <v>864</v>
      </c>
      <c r="BT20" s="1" t="s">
        <v>865</v>
      </c>
      <c r="BU20" s="16" t="s">
        <v>866</v>
      </c>
      <c r="BV20" s="1" t="s">
        <v>863</v>
      </c>
      <c r="BW20" s="1" t="s">
        <v>867</v>
      </c>
      <c r="BX20" s="1" t="s">
        <v>115</v>
      </c>
      <c r="BY20" s="17"/>
      <c r="BZ20" s="17"/>
      <c r="CA20" s="17"/>
      <c r="CB20" s="17"/>
      <c r="CC20" s="17"/>
      <c r="CD20" s="1" t="s">
        <v>868</v>
      </c>
      <c r="CE20" s="17"/>
      <c r="CF20" s="1" t="s">
        <v>869</v>
      </c>
      <c r="CG20" s="1" t="n">
        <v>1</v>
      </c>
      <c r="CH20" s="1" t="s">
        <v>367</v>
      </c>
      <c r="CI20" s="1" t="s">
        <v>870</v>
      </c>
      <c r="CJ20" s="1" t="s">
        <v>871</v>
      </c>
      <c r="CK20" s="1" t="s">
        <v>872</v>
      </c>
      <c r="CL20" s="1" t="s">
        <v>848</v>
      </c>
      <c r="CM20" s="1" t="s">
        <v>873</v>
      </c>
      <c r="CN20" s="1" t="s">
        <v>874</v>
      </c>
      <c r="CO20" s="1" t="s">
        <v>875</v>
      </c>
      <c r="CP20" s="1" t="s">
        <v>876</v>
      </c>
      <c r="CQ20" s="1" t="s">
        <v>877</v>
      </c>
      <c r="CR20" s="17"/>
      <c r="CS20" s="4" t="s">
        <v>110</v>
      </c>
      <c r="CT20" s="4" t="n">
        <v>1596</v>
      </c>
      <c r="CU20" s="17"/>
      <c r="CV20" s="1" t="s">
        <v>878</v>
      </c>
      <c r="CW20" s="1" t="s">
        <v>879</v>
      </c>
      <c r="CX20" s="1" t="s">
        <v>880</v>
      </c>
      <c r="CY20" s="17" t="n">
        <v>82528</v>
      </c>
      <c r="CZ20" s="1" t="s">
        <v>881</v>
      </c>
      <c r="DA20" s="1" t="s">
        <v>882</v>
      </c>
      <c r="DB20" s="1" t="s">
        <v>883</v>
      </c>
      <c r="DC20" s="1" t="s">
        <v>884</v>
      </c>
      <c r="DD20" s="1" t="s">
        <v>885</v>
      </c>
      <c r="DE20" s="1" t="s">
        <v>886</v>
      </c>
    </row>
    <row r="21" s="14" customFormat="true" ht="15" hidden="false" customHeight="false" outlineLevel="0" collapsed="false">
      <c r="A21" s="1" t="s">
        <v>109</v>
      </c>
      <c r="B21" s="17" t="n">
        <f aca="false">+COUNTA(J21:DE21)</f>
        <v>65</v>
      </c>
      <c r="C21" s="17"/>
      <c r="D21" s="17"/>
      <c r="E21" s="17"/>
      <c r="F21" s="1" t="s">
        <v>887</v>
      </c>
      <c r="G21" s="1" t="s">
        <v>888</v>
      </c>
      <c r="H21" s="17"/>
      <c r="I21" s="17"/>
      <c r="J21" s="17"/>
      <c r="K21" s="3" t="s">
        <v>174</v>
      </c>
      <c r="L21" s="1" t="s">
        <v>889</v>
      </c>
      <c r="M21" s="17"/>
      <c r="N21" s="1" t="s">
        <v>171</v>
      </c>
      <c r="O21" s="1" t="s">
        <v>121</v>
      </c>
      <c r="P21" s="17" t="n">
        <v>1</v>
      </c>
      <c r="Q21" s="17" t="n">
        <v>1</v>
      </c>
      <c r="R21" s="17" t="n">
        <v>1</v>
      </c>
      <c r="S21" s="17" t="n">
        <v>1</v>
      </c>
      <c r="T21" s="17"/>
      <c r="U21" s="17" t="n">
        <v>1</v>
      </c>
      <c r="V21" s="4" t="n">
        <v>1</v>
      </c>
      <c r="W21" s="17" t="n">
        <v>1</v>
      </c>
      <c r="X21" s="17" t="n">
        <f aca="false">SUM(COUNTIF(P21:W21,"1"))</f>
        <v>7</v>
      </c>
      <c r="Y21" s="1" t="s">
        <v>122</v>
      </c>
      <c r="Z21" s="1" t="s">
        <v>258</v>
      </c>
      <c r="AA21" s="17"/>
      <c r="AB21" s="1" t="s">
        <v>124</v>
      </c>
      <c r="AC21" s="1" t="s">
        <v>890</v>
      </c>
      <c r="AD21" s="11" t="s">
        <v>891</v>
      </c>
      <c r="AE21" s="1" t="s">
        <v>892</v>
      </c>
      <c r="AF21" s="1" t="s">
        <v>893</v>
      </c>
      <c r="AG21" s="1" t="s">
        <v>893</v>
      </c>
      <c r="AH21" s="1" t="s">
        <v>894</v>
      </c>
      <c r="AI21" s="17"/>
      <c r="AJ21" s="17"/>
      <c r="AK21" s="17"/>
      <c r="AL21" s="17"/>
      <c r="AM21" s="17"/>
      <c r="AN21" s="17"/>
      <c r="AO21" s="17"/>
      <c r="AP21" s="1" t="s">
        <v>895</v>
      </c>
      <c r="AQ21" s="17"/>
      <c r="AR21" s="6" t="s">
        <v>896</v>
      </c>
      <c r="AS21" s="1" t="s">
        <v>897</v>
      </c>
      <c r="AT21" s="6"/>
      <c r="AU21" s="17" t="n">
        <v>18</v>
      </c>
      <c r="AV21" s="17" t="n">
        <v>106</v>
      </c>
      <c r="AW21" s="1" t="s">
        <v>898</v>
      </c>
      <c r="AX21" s="1" t="s">
        <v>233</v>
      </c>
      <c r="AY21" s="1" t="s">
        <v>899</v>
      </c>
      <c r="AZ21" s="1" t="s">
        <v>900</v>
      </c>
      <c r="BA21" s="1" t="s">
        <v>901</v>
      </c>
      <c r="BB21" s="12" t="n">
        <v>3</v>
      </c>
      <c r="BC21" s="1" t="s">
        <v>902</v>
      </c>
      <c r="BD21" s="1" t="s">
        <v>142</v>
      </c>
      <c r="BE21" s="1" t="s">
        <v>903</v>
      </c>
      <c r="BF21" s="1" t="s">
        <v>144</v>
      </c>
      <c r="BG21" s="1" t="s">
        <v>904</v>
      </c>
      <c r="BH21" s="6"/>
      <c r="BI21" s="1" t="s">
        <v>905</v>
      </c>
      <c r="BJ21" s="1" t="s">
        <v>906</v>
      </c>
      <c r="BK21" s="17"/>
      <c r="BL21" s="1" t="s">
        <v>174</v>
      </c>
      <c r="BM21" s="17"/>
      <c r="BN21" s="1" t="s">
        <v>907</v>
      </c>
      <c r="BO21" s="1" t="s">
        <v>908</v>
      </c>
      <c r="BP21" s="1" t="s">
        <v>174</v>
      </c>
      <c r="BQ21" s="17"/>
      <c r="BR21" s="1" t="s">
        <v>909</v>
      </c>
      <c r="BS21" s="1" t="s">
        <v>910</v>
      </c>
      <c r="BT21" s="1" t="s">
        <v>911</v>
      </c>
      <c r="BU21" s="17"/>
      <c r="BV21" s="17"/>
      <c r="BW21" s="1" t="s">
        <v>912</v>
      </c>
      <c r="BX21" s="1" t="s">
        <v>913</v>
      </c>
      <c r="BY21" s="17"/>
      <c r="BZ21" s="17"/>
      <c r="CA21" s="17"/>
      <c r="CB21" s="17"/>
      <c r="CC21" s="17"/>
      <c r="CD21" s="17"/>
      <c r="CE21" s="17"/>
      <c r="CF21" s="1" t="s">
        <v>914</v>
      </c>
      <c r="CG21" s="1" t="n">
        <v>1</v>
      </c>
      <c r="CH21" s="1" t="s">
        <v>367</v>
      </c>
      <c r="CI21" s="1"/>
      <c r="CJ21" s="1" t="s">
        <v>915</v>
      </c>
      <c r="CK21" s="1" t="s">
        <v>916</v>
      </c>
      <c r="CL21" s="1" t="s">
        <v>917</v>
      </c>
      <c r="CM21" s="1" t="s">
        <v>918</v>
      </c>
      <c r="CN21" s="1" t="s">
        <v>371</v>
      </c>
      <c r="CO21" s="1" t="s">
        <v>459</v>
      </c>
      <c r="CP21" s="1" t="s">
        <v>919</v>
      </c>
      <c r="CQ21" s="1"/>
      <c r="CR21" s="17"/>
      <c r="CS21" s="4"/>
      <c r="CT21" s="4" t="s">
        <v>322</v>
      </c>
      <c r="CU21" s="17"/>
      <c r="CV21" s="1" t="s">
        <v>920</v>
      </c>
      <c r="CW21" s="1" t="s">
        <v>921</v>
      </c>
      <c r="CX21" s="11" t="s">
        <v>922</v>
      </c>
      <c r="CY21" s="17" t="n">
        <v>124778</v>
      </c>
      <c r="CZ21" s="1" t="s">
        <v>923</v>
      </c>
      <c r="DA21" s="17"/>
      <c r="DB21" s="17"/>
      <c r="DC21" s="17"/>
      <c r="DD21" s="1" t="s">
        <v>924</v>
      </c>
      <c r="DE21" s="17"/>
    </row>
    <row r="22" s="14" customFormat="true" ht="16.35" hidden="false" customHeight="false" outlineLevel="0" collapsed="false">
      <c r="A22" s="1" t="s">
        <v>109</v>
      </c>
      <c r="B22" s="17" t="n">
        <f aca="false">+COUNTA(J22:DE22)</f>
        <v>75</v>
      </c>
      <c r="C22" s="17"/>
      <c r="D22" s="17"/>
      <c r="E22" s="17"/>
      <c r="F22" s="1" t="s">
        <v>925</v>
      </c>
      <c r="G22" s="1" t="s">
        <v>170</v>
      </c>
      <c r="H22" s="1" t="s">
        <v>926</v>
      </c>
      <c r="I22" s="1" t="s">
        <v>115</v>
      </c>
      <c r="J22" s="17"/>
      <c r="K22" s="3" t="s">
        <v>648</v>
      </c>
      <c r="L22" s="1" t="s">
        <v>927</v>
      </c>
      <c r="M22" s="17"/>
      <c r="N22" s="1" t="s">
        <v>928</v>
      </c>
      <c r="O22" s="1" t="s">
        <v>121</v>
      </c>
      <c r="P22" s="17" t="n">
        <v>1</v>
      </c>
      <c r="Q22" s="17" t="n">
        <v>1</v>
      </c>
      <c r="R22" s="17" t="n">
        <v>1</v>
      </c>
      <c r="S22" s="17" t="n">
        <v>1</v>
      </c>
      <c r="T22" s="17" t="n">
        <v>1</v>
      </c>
      <c r="U22" s="17" t="n">
        <v>1</v>
      </c>
      <c r="V22" s="4" t="n">
        <v>1</v>
      </c>
      <c r="W22" s="17" t="n">
        <v>1</v>
      </c>
      <c r="X22" s="17" t="n">
        <f aca="false">SUM(COUNTIF(P22:W22,"1"))</f>
        <v>8</v>
      </c>
      <c r="Y22" s="1" t="s">
        <v>844</v>
      </c>
      <c r="Z22" s="1" t="s">
        <v>929</v>
      </c>
      <c r="AA22" s="17"/>
      <c r="AB22" s="1" t="s">
        <v>124</v>
      </c>
      <c r="AC22" s="1" t="s">
        <v>650</v>
      </c>
      <c r="AD22" s="11" t="s">
        <v>930</v>
      </c>
      <c r="AE22" s="1" t="s">
        <v>931</v>
      </c>
      <c r="AF22" s="1" t="s">
        <v>648</v>
      </c>
      <c r="AG22" s="1" t="s">
        <v>648</v>
      </c>
      <c r="AH22" s="1" t="s">
        <v>932</v>
      </c>
      <c r="AI22" s="17"/>
      <c r="AJ22" s="17"/>
      <c r="AK22" s="17"/>
      <c r="AL22" s="17"/>
      <c r="AM22" s="17"/>
      <c r="AN22" s="17"/>
      <c r="AO22" s="17"/>
      <c r="AP22" s="1" t="s">
        <v>933</v>
      </c>
      <c r="AQ22" s="17"/>
      <c r="AR22" s="6" t="s">
        <v>648</v>
      </c>
      <c r="AS22" s="1" t="s">
        <v>629</v>
      </c>
      <c r="AT22" s="6" t="s">
        <v>934</v>
      </c>
      <c r="AU22" s="17" t="n">
        <v>11</v>
      </c>
      <c r="AV22" s="17" t="n">
        <v>79</v>
      </c>
      <c r="AW22" s="1" t="s">
        <v>935</v>
      </c>
      <c r="AX22" s="1" t="s">
        <v>233</v>
      </c>
      <c r="AY22" s="1" t="s">
        <v>936</v>
      </c>
      <c r="AZ22" s="1" t="s">
        <v>937</v>
      </c>
      <c r="BA22" s="1" t="s">
        <v>938</v>
      </c>
      <c r="BB22" s="12" t="n">
        <v>3</v>
      </c>
      <c r="BC22" s="1" t="s">
        <v>939</v>
      </c>
      <c r="BD22" s="1" t="s">
        <v>142</v>
      </c>
      <c r="BE22" s="1" t="s">
        <v>940</v>
      </c>
      <c r="BF22" s="1" t="s">
        <v>144</v>
      </c>
      <c r="BG22" s="1" t="s">
        <v>941</v>
      </c>
      <c r="BH22" s="6"/>
      <c r="BI22" s="1" t="s">
        <v>942</v>
      </c>
      <c r="BJ22" s="1" t="s">
        <v>943</v>
      </c>
      <c r="BK22" s="1" t="s">
        <v>115</v>
      </c>
      <c r="BL22" s="1" t="s">
        <v>648</v>
      </c>
      <c r="BM22" s="17"/>
      <c r="BN22" s="1" t="s">
        <v>944</v>
      </c>
      <c r="BO22" s="1" t="s">
        <v>945</v>
      </c>
      <c r="BP22" s="1" t="s">
        <v>115</v>
      </c>
      <c r="BQ22" s="17"/>
      <c r="BR22" s="1" t="s">
        <v>946</v>
      </c>
      <c r="BS22" s="1" t="s">
        <v>947</v>
      </c>
      <c r="BT22" s="1" t="s">
        <v>948</v>
      </c>
      <c r="BU22" s="16" t="s">
        <v>949</v>
      </c>
      <c r="BV22" s="17"/>
      <c r="BW22" s="1" t="s">
        <v>950</v>
      </c>
      <c r="BX22" s="1" t="s">
        <v>115</v>
      </c>
      <c r="BY22" s="17"/>
      <c r="BZ22" s="17"/>
      <c r="CA22" s="17"/>
      <c r="CB22" s="17"/>
      <c r="CC22" s="17"/>
      <c r="CD22" s="17"/>
      <c r="CE22" s="17"/>
      <c r="CF22" s="1" t="s">
        <v>951</v>
      </c>
      <c r="CG22" s="1" t="n">
        <v>1</v>
      </c>
      <c r="CH22" s="1" t="s">
        <v>367</v>
      </c>
      <c r="CI22" s="1" t="s">
        <v>952</v>
      </c>
      <c r="CJ22" s="1" t="s">
        <v>946</v>
      </c>
      <c r="CK22" s="1" t="s">
        <v>947</v>
      </c>
      <c r="CL22" s="1" t="s">
        <v>932</v>
      </c>
      <c r="CM22" s="1" t="s">
        <v>953</v>
      </c>
      <c r="CN22" s="1" t="s">
        <v>954</v>
      </c>
      <c r="CO22" s="1" t="s">
        <v>955</v>
      </c>
      <c r="CP22" s="1" t="s">
        <v>956</v>
      </c>
      <c r="CQ22" s="1" t="s">
        <v>957</v>
      </c>
      <c r="CR22" s="17"/>
      <c r="CS22" s="4"/>
      <c r="CT22" s="4" t="s">
        <v>322</v>
      </c>
      <c r="CU22" s="1" t="s">
        <v>110</v>
      </c>
      <c r="CV22" s="1" t="s">
        <v>958</v>
      </c>
      <c r="CW22" s="1" t="s">
        <v>959</v>
      </c>
      <c r="CX22" s="13" t="s">
        <v>960</v>
      </c>
      <c r="CY22" s="17" t="n">
        <v>136217</v>
      </c>
      <c r="CZ22" s="1" t="s">
        <v>961</v>
      </c>
      <c r="DA22" s="1" t="s">
        <v>962</v>
      </c>
      <c r="DB22" s="1" t="s">
        <v>115</v>
      </c>
      <c r="DC22" s="17"/>
      <c r="DD22" s="1" t="s">
        <v>963</v>
      </c>
      <c r="DE22" s="1" t="s">
        <v>964</v>
      </c>
    </row>
    <row r="23" s="1" customFormat="true" ht="16.35" hidden="false" customHeight="false" outlineLevel="0" collapsed="false">
      <c r="A23" s="1" t="s">
        <v>109</v>
      </c>
      <c r="B23" s="17" t="n">
        <f aca="false">+COUNTA(J23:DE23)</f>
        <v>56</v>
      </c>
      <c r="C23" s="17"/>
      <c r="D23" s="17"/>
      <c r="E23" s="17"/>
      <c r="F23" s="1" t="s">
        <v>965</v>
      </c>
      <c r="G23" s="1" t="s">
        <v>966</v>
      </c>
      <c r="H23" s="1" t="s">
        <v>967</v>
      </c>
      <c r="I23" s="1" t="s">
        <v>968</v>
      </c>
      <c r="J23" s="17"/>
      <c r="K23" s="3" t="s">
        <v>969</v>
      </c>
      <c r="L23" s="1" t="s">
        <v>970</v>
      </c>
      <c r="M23" s="17"/>
      <c r="N23" s="1" t="s">
        <v>971</v>
      </c>
      <c r="O23" s="1" t="s">
        <v>121</v>
      </c>
      <c r="P23" s="17" t="n">
        <v>1</v>
      </c>
      <c r="Q23" s="17" t="n">
        <v>1</v>
      </c>
      <c r="R23" s="17" t="n">
        <v>1</v>
      </c>
      <c r="S23" s="17" t="n">
        <v>1</v>
      </c>
      <c r="T23" s="17"/>
      <c r="U23" s="17" t="n">
        <v>1</v>
      </c>
      <c r="V23" s="4" t="n">
        <v>1</v>
      </c>
      <c r="W23" s="17"/>
      <c r="X23" s="17" t="n">
        <f aca="false">SUM(COUNTIF(P23:W23,"1"))</f>
        <v>6</v>
      </c>
      <c r="Y23" s="1" t="s">
        <v>122</v>
      </c>
      <c r="Z23" s="1" t="s">
        <v>258</v>
      </c>
      <c r="AA23" s="17"/>
      <c r="AB23" s="1" t="s">
        <v>124</v>
      </c>
      <c r="AC23" s="1" t="s">
        <v>259</v>
      </c>
      <c r="AD23" s="11" t="s">
        <v>972</v>
      </c>
      <c r="AE23" s="1" t="s">
        <v>973</v>
      </c>
      <c r="AF23" s="1" t="s">
        <v>969</v>
      </c>
      <c r="AG23" s="1" t="s">
        <v>969</v>
      </c>
      <c r="AH23" s="1" t="s">
        <v>974</v>
      </c>
      <c r="AI23" s="17"/>
      <c r="AJ23" s="17"/>
      <c r="AK23" s="17"/>
      <c r="AL23" s="17"/>
      <c r="AM23" s="17"/>
      <c r="AN23" s="17"/>
      <c r="AO23" s="17"/>
      <c r="AP23" s="1" t="s">
        <v>975</v>
      </c>
      <c r="AQ23" s="17"/>
      <c r="AR23" s="6" t="s">
        <v>976</v>
      </c>
      <c r="AS23" s="1" t="s">
        <v>977</v>
      </c>
      <c r="AT23" s="6"/>
      <c r="AU23" s="17" t="n">
        <v>13</v>
      </c>
      <c r="AV23" s="17" t="n">
        <v>-86</v>
      </c>
      <c r="AW23" s="1" t="s">
        <v>978</v>
      </c>
      <c r="AX23" s="1" t="s">
        <v>137</v>
      </c>
      <c r="AY23" s="1" t="s">
        <v>979</v>
      </c>
      <c r="AZ23" s="1" t="s">
        <v>980</v>
      </c>
      <c r="BA23" s="1" t="s">
        <v>981</v>
      </c>
      <c r="BB23" s="12" t="n">
        <v>1</v>
      </c>
      <c r="BC23" s="1" t="s">
        <v>982</v>
      </c>
      <c r="BD23" s="1" t="s">
        <v>142</v>
      </c>
      <c r="BE23" s="1" t="s">
        <v>983</v>
      </c>
      <c r="BF23" s="1" t="s">
        <v>144</v>
      </c>
      <c r="BG23" s="1" t="s">
        <v>984</v>
      </c>
      <c r="BH23" s="6"/>
      <c r="BI23" s="1" t="s">
        <v>985</v>
      </c>
      <c r="BJ23" s="1" t="s">
        <v>986</v>
      </c>
      <c r="BK23" s="17"/>
      <c r="BL23" s="1" t="s">
        <v>969</v>
      </c>
      <c r="BM23" s="17"/>
      <c r="BN23" s="1" t="s">
        <v>987</v>
      </c>
      <c r="BO23" s="1" t="s">
        <v>988</v>
      </c>
      <c r="BP23" s="17"/>
      <c r="BQ23" s="17"/>
      <c r="BR23" s="1" t="s">
        <v>989</v>
      </c>
      <c r="BS23" s="1" t="s">
        <v>990</v>
      </c>
      <c r="BT23" s="1" t="s">
        <v>991</v>
      </c>
      <c r="BU23" s="17" t="s">
        <v>992</v>
      </c>
      <c r="BV23" s="17"/>
      <c r="BW23" s="1" t="s">
        <v>993</v>
      </c>
      <c r="BX23" s="17"/>
      <c r="BY23" s="17"/>
      <c r="BZ23" s="17"/>
      <c r="CA23" s="17"/>
      <c r="CB23" s="17"/>
      <c r="CC23" s="17"/>
      <c r="CD23" s="1" t="s">
        <v>994</v>
      </c>
      <c r="CE23" s="17"/>
      <c r="CF23" s="1" t="s">
        <v>995</v>
      </c>
      <c r="CR23" s="17"/>
      <c r="CS23" s="4"/>
      <c r="CT23" s="4"/>
      <c r="CU23" s="17"/>
      <c r="CV23" s="1" t="s">
        <v>996</v>
      </c>
      <c r="CW23" s="1" t="s">
        <v>997</v>
      </c>
      <c r="CX23" s="1" t="s">
        <v>998</v>
      </c>
      <c r="CY23" s="17" t="n">
        <v>51239</v>
      </c>
      <c r="CZ23" s="1" t="s">
        <v>999</v>
      </c>
      <c r="DA23" s="1" t="s">
        <v>1000</v>
      </c>
      <c r="DB23" s="17"/>
      <c r="DC23" s="17"/>
      <c r="DD23" s="1" t="s">
        <v>1001</v>
      </c>
      <c r="DE23" s="1" t="s">
        <v>1002</v>
      </c>
    </row>
    <row r="24" s="14" customFormat="true" ht="15" hidden="false" customHeight="false" outlineLevel="0" collapsed="false">
      <c r="A24" s="1" t="s">
        <v>1003</v>
      </c>
      <c r="B24" s="17" t="n">
        <f aca="false">+COUNTA(J24:DE24)</f>
        <v>23</v>
      </c>
      <c r="C24" s="17"/>
      <c r="D24" s="17"/>
      <c r="E24" s="1" t="s">
        <v>1004</v>
      </c>
      <c r="F24" s="1" t="s">
        <v>1005</v>
      </c>
      <c r="G24" s="1" t="s">
        <v>1006</v>
      </c>
      <c r="H24" s="1" t="s">
        <v>1007</v>
      </c>
      <c r="I24" s="17"/>
      <c r="J24" s="1" t="s">
        <v>287</v>
      </c>
      <c r="K24" s="3" t="s">
        <v>1008</v>
      </c>
      <c r="L24" s="1" t="s">
        <v>1009</v>
      </c>
      <c r="M24" s="17"/>
      <c r="N24" s="17"/>
      <c r="O24" s="1" t="s">
        <v>121</v>
      </c>
      <c r="P24" s="17"/>
      <c r="Q24" s="17"/>
      <c r="R24" s="17" t="n">
        <v>1</v>
      </c>
      <c r="S24" s="17" t="n">
        <v>1</v>
      </c>
      <c r="T24" s="17"/>
      <c r="U24" s="17"/>
      <c r="V24" s="4"/>
      <c r="W24" s="17"/>
      <c r="X24" s="17" t="n">
        <f aca="false">SUM(COUNTIF(P24:W24,"1"))</f>
        <v>2</v>
      </c>
      <c r="Y24" s="1" t="s">
        <v>122</v>
      </c>
      <c r="Z24" s="1" t="s">
        <v>258</v>
      </c>
      <c r="AA24" s="17"/>
      <c r="AB24" s="1" t="s">
        <v>124</v>
      </c>
      <c r="AC24" s="1" t="s">
        <v>291</v>
      </c>
      <c r="AD24" s="17"/>
      <c r="AE24" s="17"/>
      <c r="AF24" s="1" t="s">
        <v>1010</v>
      </c>
      <c r="AG24" s="1" t="s">
        <v>1010</v>
      </c>
      <c r="AH24" s="1" t="s">
        <v>1008</v>
      </c>
      <c r="AI24" s="17"/>
      <c r="AJ24" s="17"/>
      <c r="AK24" s="17"/>
      <c r="AL24" s="17"/>
      <c r="AM24" s="17"/>
      <c r="AN24" s="17"/>
      <c r="AO24" s="17"/>
      <c r="AP24" s="17"/>
      <c r="AQ24" s="17"/>
      <c r="AR24" s="6"/>
      <c r="AS24" s="1" t="s">
        <v>1011</v>
      </c>
      <c r="AT24" s="6"/>
      <c r="AU24" s="17" t="n">
        <v>24</v>
      </c>
      <c r="AV24" s="17" t="n">
        <v>90</v>
      </c>
      <c r="AW24" s="1" t="s">
        <v>1012</v>
      </c>
      <c r="AX24" s="1" t="s">
        <v>233</v>
      </c>
      <c r="AY24" s="1" t="s">
        <v>1013</v>
      </c>
      <c r="AZ24" s="1" t="s">
        <v>1014</v>
      </c>
      <c r="BA24" s="17"/>
      <c r="BB24" s="12"/>
      <c r="BC24" s="17"/>
      <c r="BD24" s="17"/>
      <c r="BE24" s="17"/>
      <c r="BF24" s="17"/>
      <c r="BG24" s="17"/>
      <c r="BH24" s="6"/>
      <c r="BI24" s="17"/>
      <c r="BJ24" s="17"/>
      <c r="BK24" s="17"/>
      <c r="BL24" s="17"/>
      <c r="BM24" s="17"/>
      <c r="BN24" s="1" t="s">
        <v>115</v>
      </c>
      <c r="BO24" s="17"/>
      <c r="BP24" s="17"/>
      <c r="BQ24" s="17"/>
      <c r="BR24" s="1" t="s">
        <v>115</v>
      </c>
      <c r="BS24" s="17"/>
      <c r="BT24" s="17"/>
      <c r="BU24" s="17"/>
      <c r="BV24" s="17"/>
      <c r="BW24" s="17"/>
      <c r="BX24" s="17"/>
      <c r="BY24" s="17"/>
      <c r="BZ24" s="17"/>
      <c r="CA24" s="17"/>
      <c r="CB24" s="17"/>
      <c r="CC24" s="17"/>
      <c r="CD24" s="17"/>
      <c r="CE24" s="17"/>
      <c r="CF24" s="1"/>
      <c r="CG24" s="1"/>
      <c r="CH24" s="1"/>
      <c r="CI24" s="1"/>
      <c r="CJ24" s="1"/>
      <c r="CK24" s="1"/>
      <c r="CL24" s="1"/>
      <c r="CM24" s="1"/>
      <c r="CN24" s="1"/>
      <c r="CO24" s="1"/>
      <c r="CP24" s="1"/>
      <c r="CQ24" s="1"/>
      <c r="CR24" s="17"/>
      <c r="CS24" s="4"/>
      <c r="CT24" s="4"/>
      <c r="CU24" s="17"/>
      <c r="CV24" s="17"/>
      <c r="CW24" s="17"/>
      <c r="CX24" s="17"/>
      <c r="CY24" s="17"/>
      <c r="CZ24" s="17"/>
      <c r="DA24" s="17"/>
      <c r="DB24" s="17"/>
      <c r="DC24" s="17"/>
      <c r="DD24" s="1"/>
      <c r="DE24" s="17"/>
    </row>
    <row r="25" s="4" customFormat="true" ht="16.35" hidden="false" customHeight="false" outlineLevel="0" collapsed="false">
      <c r="A25" s="1" t="s">
        <v>1003</v>
      </c>
      <c r="B25" s="17" t="n">
        <f aca="false">+COUNTA(J25:DE25)</f>
        <v>52</v>
      </c>
      <c r="C25" s="17"/>
      <c r="D25" s="17" t="n">
        <v>2</v>
      </c>
      <c r="E25" s="1" t="s">
        <v>1015</v>
      </c>
      <c r="F25" s="1" t="s">
        <v>1016</v>
      </c>
      <c r="G25" s="1" t="s">
        <v>1017</v>
      </c>
      <c r="H25" s="17"/>
      <c r="I25" s="1" t="s">
        <v>115</v>
      </c>
      <c r="J25" s="1" t="s">
        <v>287</v>
      </c>
      <c r="K25" s="3" t="s">
        <v>1018</v>
      </c>
      <c r="L25" s="1" t="s">
        <v>1019</v>
      </c>
      <c r="M25" s="17"/>
      <c r="N25" s="17"/>
      <c r="O25" s="1" t="s">
        <v>121</v>
      </c>
      <c r="P25" s="17"/>
      <c r="Q25" s="17" t="n">
        <v>1</v>
      </c>
      <c r="R25" s="17" t="n">
        <v>1</v>
      </c>
      <c r="S25" s="17" t="n">
        <v>1</v>
      </c>
      <c r="T25" s="17" t="n">
        <v>1</v>
      </c>
      <c r="U25" s="17" t="n">
        <v>1</v>
      </c>
      <c r="W25" s="17"/>
      <c r="X25" s="17" t="n">
        <f aca="false">SUM(COUNTIF(P25:W25,"1"))</f>
        <v>5</v>
      </c>
      <c r="Y25" s="1" t="s">
        <v>122</v>
      </c>
      <c r="Z25" s="1" t="s">
        <v>221</v>
      </c>
      <c r="AA25" s="17"/>
      <c r="AB25" s="1" t="s">
        <v>124</v>
      </c>
      <c r="AC25" s="1" t="s">
        <v>291</v>
      </c>
      <c r="AD25" s="1" t="s">
        <v>1020</v>
      </c>
      <c r="AE25" s="17"/>
      <c r="AF25" s="1" t="s">
        <v>1021</v>
      </c>
      <c r="AG25" s="1" t="s">
        <v>1022</v>
      </c>
      <c r="AH25" s="1" t="s">
        <v>1023</v>
      </c>
      <c r="AI25" s="1" t="s">
        <v>1024</v>
      </c>
      <c r="AJ25" s="17"/>
      <c r="AK25" s="1" t="s">
        <v>1018</v>
      </c>
      <c r="AL25" s="17"/>
      <c r="AM25" s="1" t="s">
        <v>1025</v>
      </c>
      <c r="AN25" s="17"/>
      <c r="AO25" s="17"/>
      <c r="AP25" s="17"/>
      <c r="AQ25" s="17"/>
      <c r="AR25" s="6"/>
      <c r="AS25" s="1" t="s">
        <v>1026</v>
      </c>
      <c r="AT25" s="6"/>
      <c r="AU25" s="17" t="n">
        <v>28</v>
      </c>
      <c r="AV25" s="17" t="n">
        <v>85</v>
      </c>
      <c r="AW25" s="1" t="s">
        <v>1027</v>
      </c>
      <c r="AX25" s="1" t="s">
        <v>233</v>
      </c>
      <c r="AY25" s="1" t="s">
        <v>1026</v>
      </c>
      <c r="AZ25" s="1" t="s">
        <v>1014</v>
      </c>
      <c r="BA25" s="1" t="s">
        <v>1028</v>
      </c>
      <c r="BB25" s="12"/>
      <c r="BC25" s="17"/>
      <c r="BD25" s="1" t="s">
        <v>1029</v>
      </c>
      <c r="BE25" s="1" t="s">
        <v>1030</v>
      </c>
      <c r="BF25" s="1" t="s">
        <v>1031</v>
      </c>
      <c r="BG25" s="18" t="s">
        <v>1032</v>
      </c>
      <c r="BH25" s="13" t="s">
        <v>1033</v>
      </c>
      <c r="BI25" s="1" t="s">
        <v>115</v>
      </c>
      <c r="BJ25" s="1" t="s">
        <v>115</v>
      </c>
      <c r="BK25" s="1" t="s">
        <v>115</v>
      </c>
      <c r="BL25" s="1" t="s">
        <v>1018</v>
      </c>
      <c r="BM25" s="17"/>
      <c r="BN25" s="1" t="s">
        <v>1034</v>
      </c>
      <c r="BO25" s="1" t="s">
        <v>1035</v>
      </c>
      <c r="BP25" s="17"/>
      <c r="BQ25" s="17"/>
      <c r="BR25" s="1" t="s">
        <v>1036</v>
      </c>
      <c r="BS25" s="1" t="s">
        <v>1037</v>
      </c>
      <c r="BT25" s="1" t="s">
        <v>1038</v>
      </c>
      <c r="BU25" s="16" t="s">
        <v>1039</v>
      </c>
      <c r="BV25" s="14"/>
      <c r="BW25" s="1" t="s">
        <v>1040</v>
      </c>
      <c r="BX25" s="1" t="s">
        <v>1018</v>
      </c>
      <c r="BY25" s="17"/>
      <c r="BZ25" s="17"/>
      <c r="CA25" s="1" t="s">
        <v>1041</v>
      </c>
      <c r="CB25" s="17"/>
      <c r="CC25" s="17"/>
      <c r="CD25" s="17"/>
      <c r="CE25" s="17"/>
      <c r="CF25" s="1"/>
      <c r="CG25" s="1"/>
      <c r="CH25" s="1"/>
      <c r="CI25" s="1"/>
      <c r="CJ25" s="1"/>
      <c r="CK25" s="1"/>
      <c r="CL25" s="1"/>
      <c r="CM25" s="1"/>
      <c r="CN25" s="1"/>
      <c r="CO25" s="1"/>
      <c r="CP25" s="1"/>
      <c r="CQ25" s="1"/>
      <c r="CR25" s="1" t="s">
        <v>1042</v>
      </c>
      <c r="CU25" s="17"/>
      <c r="CV25" s="1" t="s">
        <v>1043</v>
      </c>
      <c r="CW25" s="17"/>
      <c r="CX25" s="1" t="s">
        <v>1044</v>
      </c>
      <c r="CY25" s="17"/>
      <c r="CZ25" s="1" t="s">
        <v>1045</v>
      </c>
      <c r="DA25" s="1" t="s">
        <v>1046</v>
      </c>
      <c r="DB25" s="17"/>
      <c r="DC25" s="17"/>
      <c r="DD25" s="17"/>
      <c r="DE25" s="17"/>
    </row>
    <row r="26" s="1" customFormat="true" ht="15" hidden="false" customHeight="false" outlineLevel="0" collapsed="false">
      <c r="A26" s="1" t="s">
        <v>1003</v>
      </c>
      <c r="B26" s="17" t="n">
        <f aca="false">+COUNTA(J26:DE26)</f>
        <v>17</v>
      </c>
      <c r="C26" s="17"/>
      <c r="D26" s="17"/>
      <c r="E26" s="1" t="s">
        <v>1047</v>
      </c>
      <c r="F26" s="1" t="s">
        <v>1048</v>
      </c>
      <c r="G26" s="1" t="s">
        <v>1049</v>
      </c>
      <c r="H26" s="1" t="s">
        <v>1050</v>
      </c>
      <c r="I26" s="17"/>
      <c r="J26" s="1" t="s">
        <v>287</v>
      </c>
      <c r="K26" s="3" t="s">
        <v>1051</v>
      </c>
      <c r="L26" s="1" t="s">
        <v>1052</v>
      </c>
      <c r="M26" s="17"/>
      <c r="N26" s="17"/>
      <c r="O26" s="1" t="s">
        <v>121</v>
      </c>
      <c r="P26" s="17"/>
      <c r="Q26" s="17"/>
      <c r="R26" s="17"/>
      <c r="S26" s="17" t="n">
        <v>1</v>
      </c>
      <c r="T26" s="17"/>
      <c r="U26" s="17"/>
      <c r="V26" s="4"/>
      <c r="W26" s="17"/>
      <c r="X26" s="17" t="n">
        <f aca="false">SUM(COUNTIF(P26:W26,"1"))</f>
        <v>1</v>
      </c>
      <c r="Y26" s="1" t="s">
        <v>122</v>
      </c>
      <c r="Z26" s="1" t="s">
        <v>258</v>
      </c>
      <c r="AA26" s="17"/>
      <c r="AB26" s="1" t="s">
        <v>124</v>
      </c>
      <c r="AC26" s="1" t="s">
        <v>291</v>
      </c>
      <c r="AD26" s="17"/>
      <c r="AE26" s="17"/>
      <c r="AF26" s="1" t="s">
        <v>1051</v>
      </c>
      <c r="AG26" s="1" t="s">
        <v>1051</v>
      </c>
      <c r="AH26" s="17"/>
      <c r="AI26" s="17"/>
      <c r="AJ26" s="17"/>
      <c r="AK26" s="17"/>
      <c r="AL26" s="17"/>
      <c r="AM26" s="17"/>
      <c r="AN26" s="17"/>
      <c r="AO26" s="17"/>
      <c r="AP26" s="17"/>
      <c r="AQ26" s="17"/>
      <c r="AR26" s="6"/>
      <c r="AS26" s="1" t="s">
        <v>1053</v>
      </c>
      <c r="AT26" s="6"/>
      <c r="AU26" s="17" t="n">
        <v>25</v>
      </c>
      <c r="AV26" s="17" t="n">
        <v>103</v>
      </c>
      <c r="AW26" s="1" t="s">
        <v>1054</v>
      </c>
      <c r="AX26" s="17"/>
      <c r="AY26" s="17"/>
      <c r="AZ26" s="17"/>
      <c r="BA26" s="17"/>
      <c r="BB26" s="12"/>
      <c r="BC26" s="17"/>
      <c r="BD26" s="17"/>
      <c r="BE26" s="17"/>
      <c r="BF26" s="17"/>
      <c r="BG26" s="17"/>
      <c r="BH26" s="6"/>
      <c r="BI26" s="17"/>
      <c r="BJ26" s="17"/>
      <c r="BK26" s="17"/>
      <c r="BL26" s="17"/>
      <c r="BM26" s="17"/>
      <c r="BN26" s="17"/>
      <c r="BO26" s="17"/>
      <c r="BP26" s="17"/>
      <c r="BQ26" s="17"/>
      <c r="BR26" s="1" t="s">
        <v>115</v>
      </c>
      <c r="BS26" s="17"/>
      <c r="BT26" s="17"/>
      <c r="BU26" s="17"/>
      <c r="BV26" s="17"/>
      <c r="BW26" s="17"/>
      <c r="BX26" s="17"/>
      <c r="BY26" s="17"/>
      <c r="BZ26" s="17"/>
      <c r="CA26" s="17"/>
      <c r="CB26" s="17"/>
      <c r="CC26" s="17"/>
      <c r="CD26" s="17"/>
      <c r="CE26" s="17"/>
      <c r="CF26" s="17"/>
      <c r="CR26" s="17"/>
      <c r="CS26" s="4"/>
      <c r="CT26" s="4"/>
      <c r="CU26" s="17"/>
      <c r="CV26" s="17"/>
      <c r="CW26" s="17"/>
      <c r="CX26" s="17"/>
      <c r="CY26" s="17"/>
      <c r="DA26" s="17"/>
      <c r="DB26" s="17"/>
      <c r="DC26" s="17"/>
      <c r="DD26" s="17"/>
    </row>
    <row r="27" s="14" customFormat="true" ht="15" hidden="false" customHeight="false" outlineLevel="0" collapsed="false">
      <c r="A27" s="1" t="s">
        <v>1003</v>
      </c>
      <c r="B27" s="17" t="n">
        <f aca="false">+COUNTA(J27:DE27)</f>
        <v>43</v>
      </c>
      <c r="C27" s="17"/>
      <c r="D27" s="17" t="n">
        <v>5</v>
      </c>
      <c r="E27" s="1" t="s">
        <v>1055</v>
      </c>
      <c r="F27" s="1" t="s">
        <v>1056</v>
      </c>
      <c r="G27" s="1" t="s">
        <v>1057</v>
      </c>
      <c r="H27" s="17"/>
      <c r="I27" s="17"/>
      <c r="J27" s="1" t="s">
        <v>287</v>
      </c>
      <c r="K27" s="3" t="s">
        <v>1058</v>
      </c>
      <c r="L27" s="1" t="s">
        <v>1059</v>
      </c>
      <c r="M27" s="17"/>
      <c r="N27" s="17"/>
      <c r="O27" s="1" t="s">
        <v>121</v>
      </c>
      <c r="P27" s="17"/>
      <c r="Q27" s="17" t="n">
        <v>1</v>
      </c>
      <c r="R27" s="17" t="n">
        <v>1</v>
      </c>
      <c r="S27" s="17" t="n">
        <v>1</v>
      </c>
      <c r="T27" s="17"/>
      <c r="U27" s="17" t="n">
        <v>1</v>
      </c>
      <c r="V27" s="4" t="n">
        <v>1</v>
      </c>
      <c r="W27" s="17" t="n">
        <v>1</v>
      </c>
      <c r="X27" s="17" t="n">
        <f aca="false">SUM(COUNTIF(P27:W27,"1"))</f>
        <v>6</v>
      </c>
      <c r="Y27" s="1" t="s">
        <v>122</v>
      </c>
      <c r="Z27" s="1" t="s">
        <v>221</v>
      </c>
      <c r="AA27" s="17"/>
      <c r="AB27" s="1" t="s">
        <v>124</v>
      </c>
      <c r="AC27" s="1" t="s">
        <v>1060</v>
      </c>
      <c r="AD27" s="17"/>
      <c r="AE27" s="17"/>
      <c r="AF27" s="1" t="s">
        <v>1061</v>
      </c>
      <c r="AG27" s="1" t="s">
        <v>1062</v>
      </c>
      <c r="AH27" s="1" t="s">
        <v>1063</v>
      </c>
      <c r="AI27" s="17"/>
      <c r="AJ27" s="17"/>
      <c r="AK27" s="17"/>
      <c r="AL27" s="1" t="s">
        <v>1064</v>
      </c>
      <c r="AM27" s="17"/>
      <c r="AN27" s="17"/>
      <c r="AO27" s="17"/>
      <c r="AP27" s="17"/>
      <c r="AQ27" s="17"/>
      <c r="AR27" s="6"/>
      <c r="AS27" s="1" t="s">
        <v>1065</v>
      </c>
      <c r="AT27" s="6" t="s">
        <v>1066</v>
      </c>
      <c r="AU27" s="17"/>
      <c r="AV27" s="17"/>
      <c r="AW27" s="17"/>
      <c r="AX27" s="17"/>
      <c r="AY27" s="17"/>
      <c r="AZ27" s="17"/>
      <c r="BA27" s="1" t="s">
        <v>1067</v>
      </c>
      <c r="BB27" s="12" t="n">
        <v>5</v>
      </c>
      <c r="BC27" s="1" t="s">
        <v>1068</v>
      </c>
      <c r="BD27" s="1"/>
      <c r="BE27" s="17"/>
      <c r="BF27" s="17"/>
      <c r="BG27" s="17"/>
      <c r="BH27" s="6"/>
      <c r="BI27" s="17"/>
      <c r="BJ27" s="17"/>
      <c r="BK27" s="17"/>
      <c r="BL27" s="17"/>
      <c r="BM27" s="17"/>
      <c r="BN27" s="1" t="s">
        <v>1069</v>
      </c>
      <c r="BO27" s="1" t="s">
        <v>1070</v>
      </c>
      <c r="BP27" s="1" t="s">
        <v>1071</v>
      </c>
      <c r="BQ27" s="17"/>
      <c r="BR27" s="1" t="s">
        <v>1072</v>
      </c>
      <c r="BS27" s="1" t="s">
        <v>1073</v>
      </c>
      <c r="BT27" s="1" t="s">
        <v>1074</v>
      </c>
      <c r="BU27" s="17"/>
      <c r="BV27" s="17"/>
      <c r="BW27" s="17"/>
      <c r="BX27" s="17"/>
      <c r="BY27" s="17"/>
      <c r="BZ27" s="17"/>
      <c r="CA27" s="17"/>
      <c r="CB27" s="17"/>
      <c r="CC27" s="17"/>
      <c r="CD27" s="17"/>
      <c r="CE27" s="17"/>
      <c r="CF27" s="1" t="s">
        <v>1075</v>
      </c>
      <c r="CG27" s="1" t="n">
        <v>1</v>
      </c>
      <c r="CH27" s="1" t="s">
        <v>367</v>
      </c>
      <c r="CI27" s="13" t="s">
        <v>1076</v>
      </c>
      <c r="CJ27" s="1" t="s">
        <v>1072</v>
      </c>
      <c r="CK27" s="1" t="s">
        <v>1073</v>
      </c>
      <c r="CL27" s="1" t="s">
        <v>1077</v>
      </c>
      <c r="CM27" s="1" t="s">
        <v>1078</v>
      </c>
      <c r="CN27" s="1" t="s">
        <v>1079</v>
      </c>
      <c r="CO27" s="1" t="s">
        <v>459</v>
      </c>
      <c r="CP27" s="1" t="s">
        <v>1080</v>
      </c>
      <c r="CQ27" s="1" t="s">
        <v>1081</v>
      </c>
      <c r="CR27" s="1" t="s">
        <v>1082</v>
      </c>
      <c r="CS27" s="4"/>
      <c r="CT27" s="4"/>
      <c r="CU27" s="17"/>
      <c r="CV27" s="17"/>
      <c r="CW27" s="17"/>
      <c r="CX27" s="17"/>
      <c r="CY27" s="17"/>
      <c r="CZ27" s="17"/>
      <c r="DA27" s="17"/>
      <c r="DB27" s="17"/>
      <c r="DC27" s="17"/>
      <c r="DD27" s="17"/>
      <c r="DE27" s="17"/>
    </row>
    <row r="28" s="1" customFormat="true" ht="15" hidden="false" customHeight="false" outlineLevel="0" collapsed="false">
      <c r="A28" s="1" t="s">
        <v>1003</v>
      </c>
      <c r="B28" s="17" t="n">
        <f aca="false">+COUNTA(J28:DE28)</f>
        <v>16</v>
      </c>
      <c r="C28" s="17"/>
      <c r="D28" s="17"/>
      <c r="E28" s="1" t="s">
        <v>1083</v>
      </c>
      <c r="F28" s="1" t="s">
        <v>1084</v>
      </c>
      <c r="G28" s="1" t="s">
        <v>1017</v>
      </c>
      <c r="H28" s="1" t="s">
        <v>1085</v>
      </c>
      <c r="I28" s="17"/>
      <c r="J28" s="1" t="s">
        <v>287</v>
      </c>
      <c r="K28" s="3" t="s">
        <v>1086</v>
      </c>
      <c r="L28" s="1" t="s">
        <v>1087</v>
      </c>
      <c r="M28" s="17"/>
      <c r="N28" s="17"/>
      <c r="O28" s="1" t="s">
        <v>121</v>
      </c>
      <c r="P28" s="17"/>
      <c r="Q28" s="17"/>
      <c r="R28" s="17"/>
      <c r="S28" s="17" t="n">
        <v>1</v>
      </c>
      <c r="T28" s="17"/>
      <c r="U28" s="17"/>
      <c r="V28" s="4"/>
      <c r="W28" s="17"/>
      <c r="X28" s="17" t="n">
        <f aca="false">SUM(COUNTIF(P28:W28,"1"))</f>
        <v>1</v>
      </c>
      <c r="Y28" s="1" t="s">
        <v>122</v>
      </c>
      <c r="Z28" s="1" t="s">
        <v>1088</v>
      </c>
      <c r="AA28" s="17"/>
      <c r="AB28" s="1" t="s">
        <v>124</v>
      </c>
      <c r="AC28" s="1" t="s">
        <v>291</v>
      </c>
      <c r="AD28" s="1" t="s">
        <v>1089</v>
      </c>
      <c r="AE28" s="17"/>
      <c r="AF28" s="1" t="s">
        <v>1086</v>
      </c>
      <c r="AG28" s="1" t="s">
        <v>1086</v>
      </c>
      <c r="AH28" s="17"/>
      <c r="AI28" s="17"/>
      <c r="AJ28" s="17"/>
      <c r="AK28" s="17"/>
      <c r="AL28" s="17"/>
      <c r="AM28" s="17"/>
      <c r="AN28" s="1" t="s">
        <v>1090</v>
      </c>
      <c r="AO28" s="17"/>
      <c r="AP28" s="17"/>
      <c r="AQ28" s="17"/>
      <c r="AR28" s="6"/>
      <c r="AS28" s="1" t="s">
        <v>1065</v>
      </c>
      <c r="AT28" s="6"/>
      <c r="AU28" s="17"/>
      <c r="AV28" s="17"/>
      <c r="AW28" s="17"/>
      <c r="AX28" s="17"/>
      <c r="AY28" s="17"/>
      <c r="AZ28" s="17"/>
      <c r="BA28" s="17"/>
      <c r="BB28" s="12"/>
      <c r="BC28" s="17"/>
      <c r="BD28" s="17"/>
      <c r="BE28" s="17"/>
      <c r="BF28" s="17"/>
      <c r="BG28" s="17"/>
      <c r="BH28" s="6"/>
      <c r="BI28" s="17"/>
      <c r="BJ28" s="17"/>
      <c r="BK28" s="17"/>
      <c r="BL28" s="17"/>
      <c r="BM28" s="17"/>
      <c r="BN28" s="17"/>
      <c r="BO28" s="17"/>
      <c r="BP28" s="17"/>
      <c r="BQ28" s="17"/>
      <c r="BR28" s="1" t="s">
        <v>115</v>
      </c>
      <c r="BS28" s="17"/>
      <c r="BT28" s="17"/>
      <c r="BU28" s="17"/>
      <c r="BV28" s="17"/>
      <c r="BW28" s="17"/>
      <c r="BX28" s="17"/>
      <c r="BY28" s="17"/>
      <c r="BZ28" s="17"/>
      <c r="CA28" s="17"/>
      <c r="CB28" s="17"/>
      <c r="CC28" s="17"/>
      <c r="CD28" s="17"/>
      <c r="CE28" s="17"/>
      <c r="CF28" s="17"/>
      <c r="CR28" s="17"/>
      <c r="CS28" s="4"/>
      <c r="CT28" s="4"/>
      <c r="CU28" s="17"/>
      <c r="CV28" s="17"/>
      <c r="CW28" s="17"/>
      <c r="CX28" s="17"/>
      <c r="CY28" s="17"/>
      <c r="CZ28" s="17"/>
      <c r="DA28" s="17"/>
      <c r="DB28" s="17"/>
      <c r="DC28" s="17"/>
      <c r="DD28" s="17"/>
      <c r="DE28" s="17"/>
    </row>
    <row r="29" s="1" customFormat="true" ht="15" hidden="false" customHeight="false" outlineLevel="0" collapsed="false">
      <c r="A29" s="1" t="s">
        <v>1003</v>
      </c>
      <c r="B29" s="17" t="n">
        <f aca="false">+COUNTA(J29:DE29)</f>
        <v>26</v>
      </c>
      <c r="C29" s="17"/>
      <c r="D29" s="17"/>
      <c r="E29" s="17"/>
      <c r="F29" s="1" t="s">
        <v>1091</v>
      </c>
      <c r="G29" s="1" t="s">
        <v>1092</v>
      </c>
      <c r="H29" s="1" t="s">
        <v>1093</v>
      </c>
      <c r="I29" s="17"/>
      <c r="J29" s="17"/>
      <c r="K29" s="3" t="s">
        <v>1094</v>
      </c>
      <c r="L29" s="1" t="s">
        <v>1095</v>
      </c>
      <c r="M29" s="17"/>
      <c r="N29" s="17"/>
      <c r="O29" s="1" t="s">
        <v>121</v>
      </c>
      <c r="P29" s="17"/>
      <c r="Q29" s="17"/>
      <c r="R29" s="17" t="n">
        <v>1</v>
      </c>
      <c r="S29" s="17" t="n">
        <v>1</v>
      </c>
      <c r="T29" s="17" t="n">
        <v>1</v>
      </c>
      <c r="U29" s="17"/>
      <c r="V29" s="4"/>
      <c r="W29" s="17"/>
      <c r="X29" s="17" t="n">
        <f aca="false">SUM(COUNTIF(P29:W29,"1"))</f>
        <v>3</v>
      </c>
      <c r="Y29" s="1" t="s">
        <v>122</v>
      </c>
      <c r="Z29" s="1" t="s">
        <v>258</v>
      </c>
      <c r="AA29" s="17"/>
      <c r="AB29" s="1" t="s">
        <v>124</v>
      </c>
      <c r="AC29" s="1" t="s">
        <v>259</v>
      </c>
      <c r="AD29" s="1" t="s">
        <v>1096</v>
      </c>
      <c r="AE29" s="17"/>
      <c r="AF29" s="17"/>
      <c r="AG29" s="1" t="s">
        <v>1097</v>
      </c>
      <c r="AH29" s="1" t="s">
        <v>694</v>
      </c>
      <c r="AI29" s="17"/>
      <c r="AJ29" s="1" t="s">
        <v>1098</v>
      </c>
      <c r="AK29" s="17"/>
      <c r="AL29" s="17"/>
      <c r="AM29" s="17"/>
      <c r="AN29" s="17"/>
      <c r="AO29" s="1" t="s">
        <v>1099</v>
      </c>
      <c r="AP29" s="17"/>
      <c r="AQ29" s="17"/>
      <c r="AR29" s="6" t="s">
        <v>115</v>
      </c>
      <c r="AS29" s="1" t="s">
        <v>1100</v>
      </c>
      <c r="AT29" s="6" t="s">
        <v>522</v>
      </c>
      <c r="AU29" s="17" t="n">
        <v>-8</v>
      </c>
      <c r="AV29" s="17" t="n">
        <v>111</v>
      </c>
      <c r="AW29" s="1" t="s">
        <v>1101</v>
      </c>
      <c r="AX29" s="1" t="s">
        <v>233</v>
      </c>
      <c r="AY29" s="1" t="s">
        <v>1096</v>
      </c>
      <c r="AZ29" s="17"/>
      <c r="BA29" s="17"/>
      <c r="BB29" s="12" t="s">
        <v>1102</v>
      </c>
      <c r="BC29" s="17"/>
      <c r="BD29" s="17"/>
      <c r="BE29" s="17"/>
      <c r="BF29" s="17"/>
      <c r="BG29" s="17"/>
      <c r="BH29" s="6"/>
      <c r="BI29" s="17"/>
      <c r="BJ29" s="17"/>
      <c r="BK29" s="17"/>
      <c r="BL29" s="1" t="s">
        <v>1094</v>
      </c>
      <c r="BM29" s="17"/>
      <c r="BN29" s="17"/>
      <c r="BO29" s="17"/>
      <c r="BP29" s="17"/>
      <c r="BQ29" s="17"/>
      <c r="BR29" s="17"/>
      <c r="BS29" s="17"/>
      <c r="BT29" s="17"/>
      <c r="BU29" s="17"/>
      <c r="BV29" s="17"/>
      <c r="BW29" s="17"/>
      <c r="BX29" s="17"/>
      <c r="BY29" s="17"/>
      <c r="BZ29" s="17"/>
      <c r="CA29" s="17"/>
      <c r="CB29" s="17"/>
      <c r="CC29" s="17"/>
      <c r="CD29" s="17"/>
      <c r="CE29" s="17"/>
      <c r="CF29" s="17"/>
      <c r="CR29" s="17"/>
      <c r="CS29" s="4"/>
      <c r="CT29" s="4"/>
      <c r="CU29" s="17"/>
      <c r="CV29" s="17"/>
      <c r="CW29" s="17"/>
      <c r="CX29" s="17"/>
      <c r="CY29" s="17"/>
      <c r="CZ29" s="17"/>
      <c r="DA29" s="17"/>
      <c r="DB29" s="17"/>
      <c r="DC29" s="17"/>
      <c r="DD29" s="17"/>
      <c r="DE29" s="17"/>
    </row>
    <row r="30" s="1" customFormat="true" ht="15" hidden="false" customHeight="false" outlineLevel="0" collapsed="false">
      <c r="A30" s="1" t="s">
        <v>1003</v>
      </c>
      <c r="B30" s="17" t="n">
        <f aca="false">+COUNTA(J30:DE30)</f>
        <v>31</v>
      </c>
      <c r="C30" s="17"/>
      <c r="D30" s="17" t="n">
        <v>3</v>
      </c>
      <c r="E30" s="1" t="s">
        <v>1103</v>
      </c>
      <c r="F30" s="1" t="s">
        <v>1104</v>
      </c>
      <c r="G30" s="1" t="s">
        <v>1105</v>
      </c>
      <c r="H30" s="1" t="s">
        <v>1106</v>
      </c>
      <c r="I30" s="17"/>
      <c r="J30" s="1" t="s">
        <v>287</v>
      </c>
      <c r="K30" s="3" t="s">
        <v>1107</v>
      </c>
      <c r="L30" s="1" t="s">
        <v>1108</v>
      </c>
      <c r="M30" s="17"/>
      <c r="N30" s="17"/>
      <c r="O30" s="1" t="s">
        <v>1109</v>
      </c>
      <c r="P30" s="17"/>
      <c r="Q30" s="17"/>
      <c r="R30" s="17"/>
      <c r="S30" s="17"/>
      <c r="T30" s="17"/>
      <c r="U30" s="17"/>
      <c r="V30" s="4"/>
      <c r="W30" s="17" t="n">
        <v>1</v>
      </c>
      <c r="X30" s="17" t="n">
        <f aca="false">SUM(COUNTIF(P30:W30,"1"))</f>
        <v>1</v>
      </c>
      <c r="Y30" s="1" t="s">
        <v>122</v>
      </c>
      <c r="Z30" s="1" t="s">
        <v>1110</v>
      </c>
      <c r="AA30" s="17"/>
      <c r="AB30" s="1" t="s">
        <v>124</v>
      </c>
      <c r="AC30" s="1" t="s">
        <v>291</v>
      </c>
      <c r="AD30" s="1" t="s">
        <v>1111</v>
      </c>
      <c r="AE30" s="17"/>
      <c r="AF30" s="1" t="s">
        <v>1107</v>
      </c>
      <c r="AG30" s="17"/>
      <c r="AH30" s="17"/>
      <c r="AI30" s="17"/>
      <c r="AJ30" s="17"/>
      <c r="AK30" s="17"/>
      <c r="AL30" s="17"/>
      <c r="AM30" s="17"/>
      <c r="AN30" s="17"/>
      <c r="AO30" s="1" t="s">
        <v>1112</v>
      </c>
      <c r="AP30" s="17"/>
      <c r="AQ30" s="17"/>
      <c r="AR30" s="1" t="s">
        <v>1113</v>
      </c>
      <c r="AS30" s="1" t="s">
        <v>1114</v>
      </c>
      <c r="AT30" s="6"/>
      <c r="AU30" s="17"/>
      <c r="AV30" s="17"/>
      <c r="AW30" s="17"/>
      <c r="AX30" s="17"/>
      <c r="AY30" s="17"/>
      <c r="AZ30" s="17"/>
      <c r="BA30" s="17"/>
      <c r="BB30" s="12"/>
      <c r="BC30" s="17"/>
      <c r="BD30" s="17"/>
      <c r="BE30" s="17"/>
      <c r="BF30" s="17"/>
      <c r="BG30" s="17"/>
      <c r="BH30" s="6"/>
      <c r="BI30" s="17"/>
      <c r="BJ30" s="17"/>
      <c r="BK30" s="17"/>
      <c r="BL30" s="17"/>
      <c r="BM30" s="17"/>
      <c r="BN30" s="17"/>
      <c r="BO30" s="17"/>
      <c r="BP30" s="17"/>
      <c r="BQ30" s="17"/>
      <c r="BR30" s="1" t="s">
        <v>1115</v>
      </c>
      <c r="BS30" s="1" t="s">
        <v>1116</v>
      </c>
      <c r="BT30" s="1" t="s">
        <v>1117</v>
      </c>
      <c r="BU30" s="17"/>
      <c r="BV30" s="17"/>
      <c r="BW30" s="17"/>
      <c r="BX30" s="17"/>
      <c r="BY30" s="17"/>
      <c r="BZ30" s="17"/>
      <c r="CA30" s="17"/>
      <c r="CB30" s="17"/>
      <c r="CC30" s="17"/>
      <c r="CD30" s="17"/>
      <c r="CE30" s="17"/>
      <c r="CF30" s="1" t="s">
        <v>1118</v>
      </c>
      <c r="CG30" s="1" t="n">
        <v>1</v>
      </c>
      <c r="CH30" s="1" t="s">
        <v>367</v>
      </c>
      <c r="CI30" s="13" t="s">
        <v>1119</v>
      </c>
      <c r="CJ30" s="1" t="s">
        <v>1115</v>
      </c>
      <c r="CK30" s="1" t="s">
        <v>1116</v>
      </c>
      <c r="CL30" s="1" t="s">
        <v>1120</v>
      </c>
      <c r="CM30" s="1" t="s">
        <v>1121</v>
      </c>
      <c r="CN30" s="1" t="s">
        <v>1079</v>
      </c>
      <c r="CO30" s="1" t="s">
        <v>459</v>
      </c>
      <c r="CP30" s="1" t="s">
        <v>1122</v>
      </c>
      <c r="CQ30" s="1" t="s">
        <v>1123</v>
      </c>
      <c r="CR30" s="18" t="s">
        <v>1124</v>
      </c>
      <c r="CS30" s="4"/>
      <c r="CT30" s="4"/>
      <c r="CU30" s="17"/>
      <c r="CV30" s="17"/>
      <c r="CW30" s="17"/>
      <c r="CX30" s="17"/>
      <c r="CY30" s="17"/>
      <c r="CZ30" s="17"/>
      <c r="DA30" s="17"/>
      <c r="DB30" s="17"/>
      <c r="DC30" s="17"/>
      <c r="DD30" s="17"/>
      <c r="DE30" s="17"/>
    </row>
    <row r="31" s="1" customFormat="true" ht="15" hidden="false" customHeight="false" outlineLevel="0" collapsed="false">
      <c r="A31" s="1" t="s">
        <v>1003</v>
      </c>
      <c r="B31" s="17" t="n">
        <f aca="false">+COUNTA(J31:DE31)</f>
        <v>44</v>
      </c>
      <c r="C31" s="17"/>
      <c r="D31" s="17" t="n">
        <v>7</v>
      </c>
      <c r="E31" s="1" t="s">
        <v>1125</v>
      </c>
      <c r="F31" s="1" t="s">
        <v>1126</v>
      </c>
      <c r="G31" s="1" t="s">
        <v>1127</v>
      </c>
      <c r="H31" s="1" t="s">
        <v>1128</v>
      </c>
      <c r="I31" s="17"/>
      <c r="J31" s="1" t="s">
        <v>287</v>
      </c>
      <c r="K31" s="3" t="s">
        <v>1129</v>
      </c>
      <c r="L31" s="1" t="s">
        <v>1130</v>
      </c>
      <c r="M31" s="1" t="s">
        <v>1131</v>
      </c>
      <c r="N31" s="17"/>
      <c r="O31" s="1" t="s">
        <v>121</v>
      </c>
      <c r="P31" s="17"/>
      <c r="Q31" s="17"/>
      <c r="R31" s="17" t="n">
        <v>1</v>
      </c>
      <c r="S31" s="17" t="n">
        <v>1</v>
      </c>
      <c r="T31" s="17"/>
      <c r="U31" s="17"/>
      <c r="V31" s="4"/>
      <c r="W31" s="17" t="n">
        <v>1</v>
      </c>
      <c r="X31" s="17" t="n">
        <f aca="false">SUM(COUNTIF(P31:W31,"1"))</f>
        <v>3</v>
      </c>
      <c r="Y31" s="1" t="s">
        <v>122</v>
      </c>
      <c r="Z31" s="1" t="s">
        <v>258</v>
      </c>
      <c r="AA31" s="1" t="s">
        <v>1132</v>
      </c>
      <c r="AB31" s="1" t="s">
        <v>124</v>
      </c>
      <c r="AC31" s="1" t="s">
        <v>291</v>
      </c>
      <c r="AD31" s="1" t="s">
        <v>115</v>
      </c>
      <c r="AE31" s="17"/>
      <c r="AF31" s="1" t="s">
        <v>1133</v>
      </c>
      <c r="AG31" s="1" t="s">
        <v>1134</v>
      </c>
      <c r="AH31" s="1" t="s">
        <v>1135</v>
      </c>
      <c r="AI31" s="17"/>
      <c r="AJ31" s="17"/>
      <c r="AK31" s="17"/>
      <c r="AL31" s="17"/>
      <c r="AM31" s="17"/>
      <c r="AN31" s="17"/>
      <c r="AO31" s="1" t="s">
        <v>1136</v>
      </c>
      <c r="AP31" s="17"/>
      <c r="AQ31" s="17"/>
      <c r="AR31" s="6"/>
      <c r="AS31" s="1" t="s">
        <v>1137</v>
      </c>
      <c r="AT31" s="6"/>
      <c r="AU31" s="17" t="n">
        <v>-3</v>
      </c>
      <c r="AV31" s="17" t="n">
        <v>105</v>
      </c>
      <c r="AW31" s="1" t="s">
        <v>1138</v>
      </c>
      <c r="AX31" s="1" t="s">
        <v>233</v>
      </c>
      <c r="AY31" s="17"/>
      <c r="AZ31" s="1" t="s">
        <v>1139</v>
      </c>
      <c r="BA31" s="17"/>
      <c r="BB31" s="12"/>
      <c r="BC31" s="17"/>
      <c r="BD31" s="17"/>
      <c r="BE31" s="17"/>
      <c r="BF31" s="17"/>
      <c r="BG31" s="17"/>
      <c r="BH31" s="6"/>
      <c r="BI31" s="17"/>
      <c r="BJ31" s="17"/>
      <c r="BK31" s="17"/>
      <c r="BL31" s="17"/>
      <c r="BM31" s="17"/>
      <c r="BN31" s="1" t="s">
        <v>115</v>
      </c>
      <c r="BO31" s="17"/>
      <c r="BP31" s="17"/>
      <c r="BQ31" s="17"/>
      <c r="BR31" s="1" t="s">
        <v>1140</v>
      </c>
      <c r="BS31" s="1" t="s">
        <v>1141</v>
      </c>
      <c r="BT31" s="1" t="s">
        <v>1142</v>
      </c>
      <c r="BU31" s="17"/>
      <c r="BV31" s="17"/>
      <c r="BW31" s="17"/>
      <c r="BX31" s="17"/>
      <c r="BY31" s="17"/>
      <c r="BZ31" s="17"/>
      <c r="CA31" s="17"/>
      <c r="CB31" s="17"/>
      <c r="CC31" s="17"/>
      <c r="CD31" s="17"/>
      <c r="CE31" s="17"/>
      <c r="CF31" s="1" t="s">
        <v>1143</v>
      </c>
      <c r="CG31" s="1" t="n">
        <v>1</v>
      </c>
      <c r="CH31" s="1" t="s">
        <v>367</v>
      </c>
      <c r="CI31" s="13" t="s">
        <v>1144</v>
      </c>
      <c r="CJ31" s="1" t="s">
        <v>1145</v>
      </c>
      <c r="CK31" s="1" t="s">
        <v>1146</v>
      </c>
      <c r="CL31" s="1" t="s">
        <v>1147</v>
      </c>
      <c r="CM31" s="1" t="s">
        <v>1148</v>
      </c>
      <c r="CN31" s="1" t="s">
        <v>1079</v>
      </c>
      <c r="CO31" s="1" t="s">
        <v>459</v>
      </c>
      <c r="CP31" s="1" t="s">
        <v>1149</v>
      </c>
      <c r="CQ31" s="1" t="s">
        <v>1150</v>
      </c>
      <c r="CR31" s="1" t="s">
        <v>1151</v>
      </c>
      <c r="CS31" s="4" t="s">
        <v>1152</v>
      </c>
      <c r="CT31" s="4" t="s">
        <v>322</v>
      </c>
      <c r="CU31" s="17"/>
      <c r="CV31" s="17"/>
      <c r="CW31" s="17"/>
      <c r="CX31" s="17"/>
      <c r="CY31" s="17"/>
      <c r="CZ31" s="17"/>
      <c r="DA31" s="17"/>
      <c r="DB31" s="17"/>
      <c r="DC31" s="17"/>
      <c r="DD31" s="17"/>
      <c r="DE31" s="17"/>
    </row>
    <row r="32" s="1" customFormat="true" ht="15" hidden="false" customHeight="false" outlineLevel="0" collapsed="false">
      <c r="A32" s="1" t="s">
        <v>1003</v>
      </c>
      <c r="B32" s="17" t="n">
        <f aca="false">+COUNTA(J32:DE32)</f>
        <v>40</v>
      </c>
      <c r="C32" s="17"/>
      <c r="D32" s="17"/>
      <c r="E32" s="17"/>
      <c r="F32" s="1" t="s">
        <v>1153</v>
      </c>
      <c r="G32" s="1" t="s">
        <v>170</v>
      </c>
      <c r="H32" s="17"/>
      <c r="I32" s="1" t="s">
        <v>1154</v>
      </c>
      <c r="J32" s="1" t="s">
        <v>116</v>
      </c>
      <c r="K32" s="3" t="s">
        <v>1155</v>
      </c>
      <c r="L32" s="1" t="s">
        <v>1156</v>
      </c>
      <c r="M32" s="17"/>
      <c r="N32" s="1" t="s">
        <v>511</v>
      </c>
      <c r="O32" s="1" t="s">
        <v>121</v>
      </c>
      <c r="P32" s="17"/>
      <c r="Q32" s="17" t="n">
        <v>1</v>
      </c>
      <c r="R32" s="17"/>
      <c r="S32" s="17" t="n">
        <v>1</v>
      </c>
      <c r="T32" s="17"/>
      <c r="U32" s="17" t="n">
        <v>1</v>
      </c>
      <c r="V32" s="4"/>
      <c r="W32" s="17"/>
      <c r="X32" s="17" t="n">
        <f aca="false">SUM(COUNTIF(P32:W32,"1"))</f>
        <v>3</v>
      </c>
      <c r="Y32" s="1" t="s">
        <v>122</v>
      </c>
      <c r="Z32" s="1" t="s">
        <v>1088</v>
      </c>
      <c r="AA32" s="17"/>
      <c r="AB32" s="1" t="s">
        <v>124</v>
      </c>
      <c r="AC32" s="1" t="s">
        <v>259</v>
      </c>
      <c r="AD32" s="1" t="s">
        <v>1157</v>
      </c>
      <c r="AE32" s="1" t="s">
        <v>1158</v>
      </c>
      <c r="AF32" s="1" t="s">
        <v>1159</v>
      </c>
      <c r="AG32" s="1" t="s">
        <v>1159</v>
      </c>
      <c r="AH32" s="17"/>
      <c r="AI32" s="17"/>
      <c r="AJ32" s="17"/>
      <c r="AK32" s="17"/>
      <c r="AL32" s="17"/>
      <c r="AM32" s="17"/>
      <c r="AN32" s="17"/>
      <c r="AO32" s="1" t="s">
        <v>1160</v>
      </c>
      <c r="AP32" s="17"/>
      <c r="AQ32" s="17"/>
      <c r="AR32" s="6" t="s">
        <v>1161</v>
      </c>
      <c r="AS32" s="1" t="s">
        <v>1162</v>
      </c>
      <c r="AT32" s="6"/>
      <c r="AU32" s="17"/>
      <c r="AV32" s="17"/>
      <c r="AW32" s="17"/>
      <c r="AX32" s="17"/>
      <c r="AY32" s="1" t="s">
        <v>322</v>
      </c>
      <c r="AZ32" s="1" t="s">
        <v>1163</v>
      </c>
      <c r="BA32" s="17"/>
      <c r="BB32" s="12"/>
      <c r="BC32" s="17"/>
      <c r="BD32" s="17"/>
      <c r="BE32" s="1" t="s">
        <v>115</v>
      </c>
      <c r="BF32" s="17"/>
      <c r="BG32" s="17"/>
      <c r="BH32" s="6"/>
      <c r="BI32" s="17"/>
      <c r="BJ32" s="17"/>
      <c r="BK32" s="17"/>
      <c r="BL32" s="1" t="s">
        <v>1164</v>
      </c>
      <c r="BM32" s="17"/>
      <c r="BN32" s="1" t="s">
        <v>1165</v>
      </c>
      <c r="BO32" s="1" t="s">
        <v>1166</v>
      </c>
      <c r="BP32" s="1" t="s">
        <v>1155</v>
      </c>
      <c r="BQ32" s="1" t="s">
        <v>1167</v>
      </c>
      <c r="BR32" s="1" t="s">
        <v>1168</v>
      </c>
      <c r="BS32" s="1" t="s">
        <v>1169</v>
      </c>
      <c r="BT32" s="1" t="s">
        <v>1170</v>
      </c>
      <c r="BU32" s="17"/>
      <c r="BV32" s="17"/>
      <c r="BW32" s="1" t="s">
        <v>1171</v>
      </c>
      <c r="BX32" s="17"/>
      <c r="BY32" s="17"/>
      <c r="BZ32" s="17"/>
      <c r="CA32" s="17"/>
      <c r="CB32" s="17"/>
      <c r="CC32" s="17"/>
      <c r="CD32" s="1" t="s">
        <v>1172</v>
      </c>
      <c r="CE32" s="17"/>
      <c r="CF32" s="1" t="s">
        <v>322</v>
      </c>
      <c r="CJ32" s="1" t="s">
        <v>322</v>
      </c>
      <c r="CL32" s="1" t="s">
        <v>322</v>
      </c>
      <c r="CR32" s="17"/>
      <c r="CS32" s="4"/>
      <c r="CT32" s="4"/>
      <c r="CU32" s="17"/>
      <c r="CV32" s="1" t="s">
        <v>1173</v>
      </c>
      <c r="CW32" s="1" t="s">
        <v>1174</v>
      </c>
      <c r="CX32" s="1" t="s">
        <v>1175</v>
      </c>
      <c r="CY32" s="17" t="n">
        <v>43851</v>
      </c>
      <c r="CZ32" s="17"/>
      <c r="DA32" s="17"/>
      <c r="DB32" s="17"/>
      <c r="DC32" s="17"/>
      <c r="DD32" s="17"/>
      <c r="DE32" s="17"/>
    </row>
    <row r="33" s="1" customFormat="true" ht="16.35" hidden="false" customHeight="false" outlineLevel="0" collapsed="false">
      <c r="A33" s="1" t="s">
        <v>1003</v>
      </c>
      <c r="B33" s="17" t="n">
        <f aca="false">+COUNTA(J33:DE33)</f>
        <v>47</v>
      </c>
      <c r="C33" s="17"/>
      <c r="D33" s="17" t="n">
        <v>6</v>
      </c>
      <c r="E33" s="1" t="s">
        <v>1176</v>
      </c>
      <c r="F33" s="1" t="s">
        <v>1177</v>
      </c>
      <c r="G33" s="1" t="s">
        <v>1178</v>
      </c>
      <c r="H33" s="1" t="s">
        <v>1179</v>
      </c>
      <c r="I33" s="17"/>
      <c r="J33" s="1" t="s">
        <v>287</v>
      </c>
      <c r="K33" s="3" t="s">
        <v>1180</v>
      </c>
      <c r="L33" s="1" t="s">
        <v>1181</v>
      </c>
      <c r="M33" s="1" t="s">
        <v>1182</v>
      </c>
      <c r="N33" s="17"/>
      <c r="O33" s="1" t="s">
        <v>121</v>
      </c>
      <c r="P33" s="17"/>
      <c r="Q33" s="17" t="n">
        <v>1</v>
      </c>
      <c r="R33" s="17" t="n">
        <v>1</v>
      </c>
      <c r="S33" s="17" t="n">
        <v>1</v>
      </c>
      <c r="T33" s="17"/>
      <c r="U33" s="17"/>
      <c r="V33" s="4"/>
      <c r="W33" s="17"/>
      <c r="X33" s="17" t="n">
        <f aca="false">SUM(COUNTIF(P33:W33,"1"))</f>
        <v>3</v>
      </c>
      <c r="Y33" s="1" t="s">
        <v>122</v>
      </c>
      <c r="Z33" s="1" t="s">
        <v>221</v>
      </c>
      <c r="AA33" s="1" t="s">
        <v>1183</v>
      </c>
      <c r="AB33" s="1" t="s">
        <v>124</v>
      </c>
      <c r="AC33" s="1" t="s">
        <v>291</v>
      </c>
      <c r="AD33" s="1" t="s">
        <v>1184</v>
      </c>
      <c r="AE33" s="17"/>
      <c r="AF33" s="1" t="s">
        <v>1185</v>
      </c>
      <c r="AG33" s="1" t="s">
        <v>1186</v>
      </c>
      <c r="AH33" s="1" t="s">
        <v>1187</v>
      </c>
      <c r="AI33" s="1" t="s">
        <v>1188</v>
      </c>
      <c r="AJ33" s="17"/>
      <c r="AK33" s="17"/>
      <c r="AL33" s="17"/>
      <c r="AM33" s="17"/>
      <c r="AN33" s="17"/>
      <c r="AO33" s="17"/>
      <c r="AP33" s="17"/>
      <c r="AQ33" s="17"/>
      <c r="AR33" s="6" t="s">
        <v>1189</v>
      </c>
      <c r="AS33" s="1" t="s">
        <v>1190</v>
      </c>
      <c r="AT33" s="6" t="s">
        <v>1191</v>
      </c>
      <c r="AU33" s="17" t="n">
        <v>12</v>
      </c>
      <c r="AV33" s="17" t="n">
        <v>105</v>
      </c>
      <c r="AW33" s="1" t="s">
        <v>1192</v>
      </c>
      <c r="AX33" s="1" t="s">
        <v>233</v>
      </c>
      <c r="AY33" s="17"/>
      <c r="AZ33" s="1" t="s">
        <v>1139</v>
      </c>
      <c r="BA33" s="17"/>
      <c r="BB33" s="12"/>
      <c r="BC33" s="17"/>
      <c r="BD33" s="17"/>
      <c r="BE33" s="17"/>
      <c r="BF33" s="17"/>
      <c r="BG33" s="17"/>
      <c r="BH33" s="6"/>
      <c r="BI33" s="17"/>
      <c r="BJ33" s="17"/>
      <c r="BK33" s="17"/>
      <c r="BL33" s="17"/>
      <c r="BM33" s="17"/>
      <c r="BN33" s="17"/>
      <c r="BO33" s="17"/>
      <c r="BP33" s="17"/>
      <c r="BQ33" s="17"/>
      <c r="BR33" s="1" t="s">
        <v>1193</v>
      </c>
      <c r="BS33" s="1" t="s">
        <v>1194</v>
      </c>
      <c r="BT33" s="1" t="s">
        <v>1195</v>
      </c>
      <c r="BU33" s="16" t="s">
        <v>1196</v>
      </c>
      <c r="BV33" s="17"/>
      <c r="BW33" s="17"/>
      <c r="BX33" s="17"/>
      <c r="BY33" s="17"/>
      <c r="BZ33" s="17"/>
      <c r="CA33" s="17"/>
      <c r="CB33" s="17"/>
      <c r="CC33" s="17"/>
      <c r="CD33" s="13" t="s">
        <v>1197</v>
      </c>
      <c r="CE33" s="17"/>
      <c r="CF33" s="1" t="s">
        <v>1143</v>
      </c>
      <c r="CG33" s="1" t="n">
        <v>1</v>
      </c>
      <c r="CH33" s="1" t="s">
        <v>367</v>
      </c>
      <c r="CI33" s="13" t="s">
        <v>1144</v>
      </c>
      <c r="CJ33" s="1" t="s">
        <v>1145</v>
      </c>
      <c r="CK33" s="1" t="s">
        <v>1146</v>
      </c>
      <c r="CL33" s="1" t="s">
        <v>1147</v>
      </c>
      <c r="CM33" s="1" t="s">
        <v>1148</v>
      </c>
      <c r="CN33" s="1" t="s">
        <v>1079</v>
      </c>
      <c r="CO33" s="1" t="s">
        <v>459</v>
      </c>
      <c r="CP33" s="1" t="s">
        <v>1149</v>
      </c>
      <c r="CQ33" s="1" t="s">
        <v>1150</v>
      </c>
      <c r="CR33" s="1" t="s">
        <v>115</v>
      </c>
      <c r="CS33" s="4" t="s">
        <v>110</v>
      </c>
      <c r="CT33" s="4" t="n">
        <v>973</v>
      </c>
      <c r="CU33" s="17"/>
      <c r="CV33" s="17"/>
      <c r="CW33" s="17"/>
      <c r="CX33" s="17"/>
      <c r="CY33" s="17"/>
      <c r="CZ33" s="17"/>
      <c r="DA33" s="17"/>
      <c r="DB33" s="17"/>
      <c r="DC33" s="17"/>
      <c r="DD33" s="17"/>
      <c r="DE33" s="17"/>
    </row>
    <row r="34" s="1" customFormat="true" ht="16.35" hidden="false" customHeight="false" outlineLevel="0" collapsed="false">
      <c r="A34" s="1" t="s">
        <v>109</v>
      </c>
      <c r="B34" s="17" t="n">
        <f aca="false">+COUNTA(J34:DE34)</f>
        <v>53</v>
      </c>
      <c r="C34" s="17"/>
      <c r="D34" s="17"/>
      <c r="E34" s="17"/>
      <c r="F34" s="1" t="s">
        <v>1198</v>
      </c>
      <c r="G34" s="1" t="s">
        <v>1199</v>
      </c>
      <c r="H34" s="17"/>
      <c r="I34" s="1" t="s">
        <v>1200</v>
      </c>
      <c r="J34" s="1" t="s">
        <v>116</v>
      </c>
      <c r="K34" s="3" t="s">
        <v>1201</v>
      </c>
      <c r="L34" s="1" t="s">
        <v>1202</v>
      </c>
      <c r="M34" s="1" t="s">
        <v>1203</v>
      </c>
      <c r="N34" s="1" t="s">
        <v>1203</v>
      </c>
      <c r="O34" s="1" t="s">
        <v>121</v>
      </c>
      <c r="P34" s="17"/>
      <c r="Q34" s="17" t="n">
        <v>1</v>
      </c>
      <c r="R34" s="17" t="n">
        <v>1</v>
      </c>
      <c r="S34" s="17" t="n">
        <v>1</v>
      </c>
      <c r="T34" s="17"/>
      <c r="U34" s="17" t="n">
        <v>1</v>
      </c>
      <c r="V34" s="4" t="n">
        <v>1</v>
      </c>
      <c r="W34" s="17"/>
      <c r="X34" s="17" t="n">
        <f aca="false">SUM(COUNTIF(P34:W34,"1"))</f>
        <v>5</v>
      </c>
      <c r="Y34" s="1" t="s">
        <v>122</v>
      </c>
      <c r="Z34" s="1" t="s">
        <v>258</v>
      </c>
      <c r="AA34" s="17"/>
      <c r="AB34" s="1" t="s">
        <v>124</v>
      </c>
      <c r="AC34" s="1" t="s">
        <v>890</v>
      </c>
      <c r="AD34" s="11" t="s">
        <v>1204</v>
      </c>
      <c r="AE34" s="1" t="s">
        <v>1205</v>
      </c>
      <c r="AF34" s="1" t="s">
        <v>1206</v>
      </c>
      <c r="AG34" s="1" t="s">
        <v>1207</v>
      </c>
      <c r="AH34" s="17"/>
      <c r="AI34" s="17"/>
      <c r="AJ34" s="17"/>
      <c r="AK34" s="17"/>
      <c r="AL34" s="17"/>
      <c r="AM34" s="17"/>
      <c r="AN34" s="17"/>
      <c r="AO34" s="1" t="s">
        <v>1208</v>
      </c>
      <c r="AP34" s="1" t="s">
        <v>1209</v>
      </c>
      <c r="AQ34" s="17"/>
      <c r="AR34" s="6" t="s">
        <v>1210</v>
      </c>
      <c r="AS34" s="1" t="s">
        <v>1211</v>
      </c>
      <c r="AT34" s="6"/>
      <c r="AU34" s="17" t="n">
        <v>31</v>
      </c>
      <c r="AV34" s="17" t="n">
        <v>104</v>
      </c>
      <c r="AW34" s="1" t="s">
        <v>1212</v>
      </c>
      <c r="AX34" s="1" t="s">
        <v>233</v>
      </c>
      <c r="AY34" s="1" t="s">
        <v>1211</v>
      </c>
      <c r="AZ34" s="1" t="s">
        <v>1213</v>
      </c>
      <c r="BA34" s="1" t="s">
        <v>1214</v>
      </c>
      <c r="BB34" s="12" t="n">
        <v>3</v>
      </c>
      <c r="BC34" s="1" t="s">
        <v>1215</v>
      </c>
      <c r="BD34" s="17"/>
      <c r="BE34" s="1" t="s">
        <v>115</v>
      </c>
      <c r="BF34" s="17"/>
      <c r="BG34" s="11" t="s">
        <v>1216</v>
      </c>
      <c r="BH34" s="6"/>
      <c r="BI34" s="1" t="s">
        <v>115</v>
      </c>
      <c r="BJ34" s="1" t="s">
        <v>115</v>
      </c>
      <c r="BK34" s="17"/>
      <c r="BL34" s="1" t="s">
        <v>1201</v>
      </c>
      <c r="BM34" s="17"/>
      <c r="BN34" s="1" t="s">
        <v>1217</v>
      </c>
      <c r="BO34" s="1" t="s">
        <v>1218</v>
      </c>
      <c r="BP34" s="1" t="s">
        <v>1201</v>
      </c>
      <c r="BQ34" s="17"/>
      <c r="BR34" s="1" t="s">
        <v>1219</v>
      </c>
      <c r="BS34" s="1" t="s">
        <v>1220</v>
      </c>
      <c r="BT34" s="1" t="s">
        <v>1221</v>
      </c>
      <c r="BU34" s="17"/>
      <c r="BV34" s="16" t="s">
        <v>1222</v>
      </c>
      <c r="BW34" s="1" t="s">
        <v>1223</v>
      </c>
      <c r="BX34" s="1" t="s">
        <v>1201</v>
      </c>
      <c r="BY34" s="17"/>
      <c r="BZ34" s="17"/>
      <c r="CA34" s="17"/>
      <c r="CB34" s="17"/>
      <c r="CC34" s="17"/>
      <c r="CD34" s="1" t="s">
        <v>1224</v>
      </c>
      <c r="CE34" s="17"/>
      <c r="CF34" s="1" t="s">
        <v>1225</v>
      </c>
      <c r="CJ34" s="1" t="s">
        <v>1219</v>
      </c>
      <c r="CK34" s="1" t="n">
        <v>528</v>
      </c>
      <c r="CL34" s="1" t="s">
        <v>1226</v>
      </c>
      <c r="CR34" s="17"/>
      <c r="CS34" s="4"/>
      <c r="CT34" s="4"/>
      <c r="CU34" s="17"/>
      <c r="CV34" s="17"/>
      <c r="CW34" s="17"/>
      <c r="CX34" s="17"/>
      <c r="CY34" s="17" t="n">
        <v>328401</v>
      </c>
      <c r="CZ34" s="17"/>
      <c r="DA34" s="17"/>
      <c r="DB34" s="17"/>
      <c r="DC34" s="17"/>
      <c r="DD34" s="17"/>
      <c r="DE34" s="17"/>
    </row>
    <row r="35" s="14" customFormat="true" ht="15" hidden="false" customHeight="false" outlineLevel="0" collapsed="false">
      <c r="A35" s="1" t="s">
        <v>1003</v>
      </c>
      <c r="B35" s="17" t="n">
        <f aca="false">+COUNTA(J35:DE35)</f>
        <v>43</v>
      </c>
      <c r="C35" s="17"/>
      <c r="D35" s="17" t="n">
        <v>4</v>
      </c>
      <c r="E35" s="13" t="s">
        <v>1227</v>
      </c>
      <c r="F35" s="1" t="s">
        <v>1228</v>
      </c>
      <c r="G35" s="1" t="s">
        <v>1229</v>
      </c>
      <c r="H35" s="1" t="s">
        <v>1230</v>
      </c>
      <c r="I35" s="17"/>
      <c r="J35" s="1" t="s">
        <v>287</v>
      </c>
      <c r="K35" s="3" t="s">
        <v>1231</v>
      </c>
      <c r="L35" s="1" t="s">
        <v>1232</v>
      </c>
      <c r="M35" s="17"/>
      <c r="N35" s="17"/>
      <c r="O35" s="1" t="s">
        <v>121</v>
      </c>
      <c r="P35" s="17"/>
      <c r="Q35" s="17"/>
      <c r="R35" s="17"/>
      <c r="S35" s="17" t="n">
        <v>1</v>
      </c>
      <c r="T35" s="17"/>
      <c r="U35" s="17"/>
      <c r="V35" s="4"/>
      <c r="W35" s="17" t="n">
        <v>1</v>
      </c>
      <c r="X35" s="17" t="n">
        <f aca="false">SUM(COUNTIF(P35:W35,"1"))</f>
        <v>2</v>
      </c>
      <c r="Y35" s="1" t="s">
        <v>122</v>
      </c>
      <c r="Z35" s="1" t="s">
        <v>221</v>
      </c>
      <c r="AA35" s="17"/>
      <c r="AB35" s="1" t="s">
        <v>124</v>
      </c>
      <c r="AC35" s="1" t="s">
        <v>291</v>
      </c>
      <c r="AD35" s="17"/>
      <c r="AE35" s="17"/>
      <c r="AF35" s="1" t="s">
        <v>1233</v>
      </c>
      <c r="AG35" s="1" t="s">
        <v>1234</v>
      </c>
      <c r="AH35" s="17"/>
      <c r="AI35" s="17"/>
      <c r="AJ35" s="17"/>
      <c r="AK35" s="17"/>
      <c r="AL35" s="17"/>
      <c r="AM35" s="17"/>
      <c r="AN35" s="17"/>
      <c r="AO35" s="1" t="s">
        <v>1235</v>
      </c>
      <c r="AP35" s="17"/>
      <c r="AQ35" s="17"/>
      <c r="AR35" s="6"/>
      <c r="AS35" s="1" t="s">
        <v>1054</v>
      </c>
      <c r="AT35" s="6"/>
      <c r="AU35" s="1" t="n">
        <v>25</v>
      </c>
      <c r="AV35" s="1" t="n">
        <v>102</v>
      </c>
      <c r="AW35" s="17"/>
      <c r="AX35" s="1" t="s">
        <v>233</v>
      </c>
      <c r="AY35" s="1" t="s">
        <v>1211</v>
      </c>
      <c r="AZ35" s="1" t="s">
        <v>1014</v>
      </c>
      <c r="BA35" s="17"/>
      <c r="BB35" s="12"/>
      <c r="BC35" s="17"/>
      <c r="BD35" s="17"/>
      <c r="BE35" s="17"/>
      <c r="BF35" s="17"/>
      <c r="BG35" s="17"/>
      <c r="BH35" s="6"/>
      <c r="BI35" s="1" t="s">
        <v>115</v>
      </c>
      <c r="BJ35" s="1" t="s">
        <v>115</v>
      </c>
      <c r="BK35" s="1" t="s">
        <v>115</v>
      </c>
      <c r="BL35" s="1" t="s">
        <v>1231</v>
      </c>
      <c r="BM35" s="17"/>
      <c r="BN35" s="1" t="s">
        <v>115</v>
      </c>
      <c r="BO35" s="17"/>
      <c r="BP35" s="17"/>
      <c r="BQ35" s="17"/>
      <c r="BR35" s="1" t="s">
        <v>1236</v>
      </c>
      <c r="BS35" s="1" t="s">
        <v>1237</v>
      </c>
      <c r="BT35" s="1" t="s">
        <v>1238</v>
      </c>
      <c r="BU35" s="17"/>
      <c r="BV35" s="17"/>
      <c r="BW35" s="17"/>
      <c r="BX35" s="17"/>
      <c r="BY35" s="17"/>
      <c r="BZ35" s="17"/>
      <c r="CA35" s="17"/>
      <c r="CB35" s="17"/>
      <c r="CC35" s="17"/>
      <c r="CD35" s="17"/>
      <c r="CE35" s="17"/>
      <c r="CF35" s="1" t="s">
        <v>1239</v>
      </c>
      <c r="CG35" s="1" t="n">
        <v>1</v>
      </c>
      <c r="CH35" s="1" t="s">
        <v>367</v>
      </c>
      <c r="CI35" s="13" t="s">
        <v>1240</v>
      </c>
      <c r="CJ35" s="1" t="s">
        <v>1236</v>
      </c>
      <c r="CK35" s="1" t="s">
        <v>1237</v>
      </c>
      <c r="CL35" s="1" t="s">
        <v>1241</v>
      </c>
      <c r="CM35" s="1" t="s">
        <v>1242</v>
      </c>
      <c r="CN35" s="1" t="s">
        <v>1079</v>
      </c>
      <c r="CO35" s="1" t="s">
        <v>459</v>
      </c>
      <c r="CP35" s="1" t="s">
        <v>1122</v>
      </c>
      <c r="CQ35" s="1" t="s">
        <v>1243</v>
      </c>
      <c r="CR35" s="1" t="s">
        <v>1244</v>
      </c>
      <c r="CS35" s="4" t="s">
        <v>1152</v>
      </c>
      <c r="CT35" s="4" t="s">
        <v>322</v>
      </c>
      <c r="CU35" s="17"/>
      <c r="CV35" s="17"/>
      <c r="CW35" s="17"/>
      <c r="CX35" s="17"/>
      <c r="CY35" s="17"/>
      <c r="CZ35" s="17"/>
      <c r="DA35" s="17"/>
      <c r="DB35" s="17"/>
      <c r="DC35" s="17"/>
      <c r="DD35" s="17"/>
      <c r="DE35" s="17"/>
    </row>
    <row r="36" s="14" customFormat="true" ht="15" hidden="false" customHeight="false" outlineLevel="0" collapsed="false">
      <c r="A36" s="1" t="s">
        <v>1003</v>
      </c>
      <c r="B36" s="17" t="n">
        <f aca="false">+COUNTA(J36:DE36)</f>
        <v>35</v>
      </c>
      <c r="C36" s="17"/>
      <c r="D36" s="17" t="n">
        <v>8</v>
      </c>
      <c r="E36" s="13" t="s">
        <v>1245</v>
      </c>
      <c r="F36" s="1" t="s">
        <v>1246</v>
      </c>
      <c r="G36" s="1" t="s">
        <v>1247</v>
      </c>
      <c r="H36" s="1" t="s">
        <v>1248</v>
      </c>
      <c r="I36" s="1" t="s">
        <v>1249</v>
      </c>
      <c r="J36" s="1" t="s">
        <v>287</v>
      </c>
      <c r="K36" s="3" t="s">
        <v>1250</v>
      </c>
      <c r="L36" s="1" t="s">
        <v>1251</v>
      </c>
      <c r="M36" s="17"/>
      <c r="N36" s="17"/>
      <c r="O36" s="1" t="s">
        <v>121</v>
      </c>
      <c r="P36" s="17"/>
      <c r="Q36" s="17"/>
      <c r="R36" s="17" t="n">
        <v>1</v>
      </c>
      <c r="S36" s="17" t="n">
        <v>1</v>
      </c>
      <c r="T36" s="17"/>
      <c r="U36" s="17"/>
      <c r="V36" s="4"/>
      <c r="W36" s="17" t="n">
        <v>1</v>
      </c>
      <c r="X36" s="17" t="n">
        <f aca="false">SUM(COUNTIF(P36:W36,"1"))</f>
        <v>3</v>
      </c>
      <c r="Y36" s="1" t="s">
        <v>122</v>
      </c>
      <c r="Z36" s="1" t="s">
        <v>221</v>
      </c>
      <c r="AA36" s="17"/>
      <c r="AB36" s="1" t="s">
        <v>124</v>
      </c>
      <c r="AC36" s="1" t="s">
        <v>291</v>
      </c>
      <c r="AD36" s="17"/>
      <c r="AE36" s="17"/>
      <c r="AF36" s="1" t="s">
        <v>1252</v>
      </c>
      <c r="AG36" s="1" t="s">
        <v>1253</v>
      </c>
      <c r="AH36" s="1" t="s">
        <v>1254</v>
      </c>
      <c r="AI36" s="17"/>
      <c r="AJ36" s="17"/>
      <c r="AK36" s="17"/>
      <c r="AL36" s="17"/>
      <c r="AM36" s="17"/>
      <c r="AN36" s="17"/>
      <c r="AO36" s="17"/>
      <c r="AP36" s="17"/>
      <c r="AQ36" s="17"/>
      <c r="AR36" s="6"/>
      <c r="AS36" s="1" t="s">
        <v>1255</v>
      </c>
      <c r="AT36" s="6" t="s">
        <v>1256</v>
      </c>
      <c r="AU36" s="17" t="n">
        <v>20</v>
      </c>
      <c r="AV36" s="17" t="n">
        <v>100</v>
      </c>
      <c r="AW36" s="17"/>
      <c r="AX36" s="17"/>
      <c r="AY36" s="17"/>
      <c r="AZ36" s="17"/>
      <c r="BA36" s="17"/>
      <c r="BB36" s="12"/>
      <c r="BC36" s="17"/>
      <c r="BD36" s="17"/>
      <c r="BE36" s="17"/>
      <c r="BF36" s="17"/>
      <c r="BG36" s="17"/>
      <c r="BH36" s="6"/>
      <c r="BI36" s="17"/>
      <c r="BJ36" s="17"/>
      <c r="BK36" s="17"/>
      <c r="BL36" s="17"/>
      <c r="BM36" s="17"/>
      <c r="BN36" s="17"/>
      <c r="BO36" s="17"/>
      <c r="BP36" s="17"/>
      <c r="BQ36" s="17"/>
      <c r="BR36" s="1" t="s">
        <v>1257</v>
      </c>
      <c r="BS36" s="1" t="s">
        <v>1258</v>
      </c>
      <c r="BT36" s="1" t="s">
        <v>1259</v>
      </c>
      <c r="BU36" s="17"/>
      <c r="BV36" s="17"/>
      <c r="BW36" s="17"/>
      <c r="BX36" s="17"/>
      <c r="BY36" s="17"/>
      <c r="BZ36" s="17"/>
      <c r="CA36" s="17"/>
      <c r="CB36" s="17"/>
      <c r="CC36" s="17"/>
      <c r="CD36" s="17"/>
      <c r="CE36" s="17"/>
      <c r="CF36" s="1" t="s">
        <v>1260</v>
      </c>
      <c r="CG36" s="1" t="n">
        <v>1</v>
      </c>
      <c r="CH36" s="1" t="s">
        <v>367</v>
      </c>
      <c r="CI36" s="13" t="s">
        <v>1261</v>
      </c>
      <c r="CJ36" s="1" t="s">
        <v>1257</v>
      </c>
      <c r="CK36" s="1" t="s">
        <v>1258</v>
      </c>
      <c r="CL36" s="1" t="s">
        <v>1262</v>
      </c>
      <c r="CM36" s="1" t="s">
        <v>1263</v>
      </c>
      <c r="CN36" s="1" t="s">
        <v>1079</v>
      </c>
      <c r="CO36" s="1" t="s">
        <v>459</v>
      </c>
      <c r="CP36" s="1" t="s">
        <v>1264</v>
      </c>
      <c r="CQ36" s="1" t="s">
        <v>1265</v>
      </c>
      <c r="CR36" s="1" t="s">
        <v>1266</v>
      </c>
      <c r="CS36" s="4"/>
      <c r="CT36" s="4"/>
      <c r="CU36" s="17"/>
      <c r="CV36" s="17"/>
      <c r="CW36" s="17"/>
      <c r="CX36" s="17"/>
      <c r="CY36" s="17"/>
      <c r="CZ36" s="17"/>
      <c r="DA36" s="17"/>
      <c r="DB36" s="17"/>
      <c r="DC36" s="17"/>
      <c r="DD36" s="17"/>
      <c r="DE36" s="17"/>
    </row>
    <row r="37" s="1" customFormat="true" ht="15" hidden="false" customHeight="false" outlineLevel="0" collapsed="false">
      <c r="A37" s="1" t="s">
        <v>1003</v>
      </c>
      <c r="B37" s="17" t="n">
        <f aca="false">+COUNTA(J37:DE37)</f>
        <v>21</v>
      </c>
      <c r="C37" s="17"/>
      <c r="D37" s="17"/>
      <c r="E37" s="17"/>
      <c r="F37" s="1" t="s">
        <v>1267</v>
      </c>
      <c r="G37" s="1" t="s">
        <v>1268</v>
      </c>
      <c r="H37" s="1" t="s">
        <v>1269</v>
      </c>
      <c r="I37" s="17"/>
      <c r="J37" s="17"/>
      <c r="K37" s="3" t="s">
        <v>1270</v>
      </c>
      <c r="L37" s="1" t="s">
        <v>1271</v>
      </c>
      <c r="M37" s="17"/>
      <c r="N37" s="17"/>
      <c r="O37" s="1" t="s">
        <v>121</v>
      </c>
      <c r="P37" s="17"/>
      <c r="Q37" s="17"/>
      <c r="R37" s="17" t="n">
        <v>1</v>
      </c>
      <c r="S37" s="17" t="n">
        <v>1</v>
      </c>
      <c r="T37" s="17"/>
      <c r="U37" s="17"/>
      <c r="V37" s="4"/>
      <c r="W37" s="17"/>
      <c r="X37" s="17" t="n">
        <f aca="false">SUM(COUNTIF(P37:W37,"1"))</f>
        <v>2</v>
      </c>
      <c r="Y37" s="1" t="s">
        <v>1272</v>
      </c>
      <c r="Z37" s="1" t="s">
        <v>258</v>
      </c>
      <c r="AA37" s="17"/>
      <c r="AB37" s="1" t="s">
        <v>124</v>
      </c>
      <c r="AC37" s="1" t="s">
        <v>1272</v>
      </c>
      <c r="AD37" s="1" t="s">
        <v>1273</v>
      </c>
      <c r="AE37" s="17"/>
      <c r="AF37" s="17"/>
      <c r="AG37" s="1" t="s">
        <v>1274</v>
      </c>
      <c r="AH37" s="1" t="s">
        <v>1275</v>
      </c>
      <c r="AI37" s="17"/>
      <c r="AJ37" s="1" t="s">
        <v>1276</v>
      </c>
      <c r="AK37" s="17"/>
      <c r="AL37" s="17"/>
      <c r="AM37" s="17"/>
      <c r="AN37" s="17"/>
      <c r="AO37" s="17" t="s">
        <v>1277</v>
      </c>
      <c r="AP37" s="17"/>
      <c r="AQ37" s="17"/>
      <c r="AR37" s="6"/>
      <c r="AS37" s="1" t="s">
        <v>978</v>
      </c>
      <c r="AT37" s="6"/>
      <c r="AU37" s="17" t="n">
        <v>21</v>
      </c>
      <c r="AV37" s="17" t="n">
        <v>-89</v>
      </c>
      <c r="AW37" s="1" t="s">
        <v>1278</v>
      </c>
      <c r="AX37" s="1" t="s">
        <v>137</v>
      </c>
      <c r="AY37" s="17"/>
      <c r="AZ37" s="17"/>
      <c r="BA37" s="17"/>
      <c r="BB37" s="12"/>
      <c r="BC37" s="1" t="s">
        <v>1279</v>
      </c>
      <c r="BD37" s="17"/>
      <c r="BE37" s="17"/>
      <c r="BF37" s="17"/>
      <c r="BG37" s="17"/>
      <c r="BH37" s="6"/>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R37" s="17"/>
      <c r="CS37" s="4"/>
      <c r="CT37" s="4"/>
      <c r="CU37" s="17"/>
      <c r="CV37" s="17"/>
      <c r="CW37" s="17"/>
      <c r="CX37" s="17"/>
      <c r="CY37" s="17"/>
      <c r="CZ37" s="17"/>
      <c r="DA37" s="17"/>
      <c r="DB37" s="17"/>
      <c r="DC37" s="17"/>
      <c r="DD37" s="17"/>
      <c r="DE37" s="17"/>
    </row>
    <row r="38" s="1" customFormat="true" ht="15" hidden="false" customHeight="false" outlineLevel="0" collapsed="false">
      <c r="A38" s="1" t="s">
        <v>1003</v>
      </c>
      <c r="B38" s="17" t="n">
        <f aca="false">+COUNTA(J38:DE38)</f>
        <v>28</v>
      </c>
      <c r="C38" s="17"/>
      <c r="D38" s="17"/>
      <c r="E38" s="17"/>
      <c r="F38" s="1" t="s">
        <v>1280</v>
      </c>
      <c r="G38" s="1" t="s">
        <v>1281</v>
      </c>
      <c r="H38" s="1" t="s">
        <v>1282</v>
      </c>
      <c r="I38" s="17"/>
      <c r="J38" s="17"/>
      <c r="K38" s="3" t="s">
        <v>1283</v>
      </c>
      <c r="L38" s="1" t="s">
        <v>1284</v>
      </c>
      <c r="M38" s="17"/>
      <c r="N38" s="17"/>
      <c r="O38" s="1" t="s">
        <v>121</v>
      </c>
      <c r="P38" s="17"/>
      <c r="Q38" s="17"/>
      <c r="R38" s="17" t="n">
        <v>1</v>
      </c>
      <c r="S38" s="17" t="n">
        <v>1</v>
      </c>
      <c r="T38" s="17"/>
      <c r="U38" s="17"/>
      <c r="V38" s="4"/>
      <c r="W38" s="17"/>
      <c r="X38" s="17" t="n">
        <f aca="false">SUM(COUNTIF(P38:W38,"1"))</f>
        <v>2</v>
      </c>
      <c r="Y38" s="1" t="s">
        <v>1285</v>
      </c>
      <c r="Z38" s="17"/>
      <c r="AA38" s="17"/>
      <c r="AB38" s="1" t="s">
        <v>124</v>
      </c>
      <c r="AC38" s="1" t="s">
        <v>1286</v>
      </c>
      <c r="AD38" s="1" t="s">
        <v>1287</v>
      </c>
      <c r="AE38" s="17"/>
      <c r="AF38" s="1" t="s">
        <v>1288</v>
      </c>
      <c r="AG38" s="1" t="s">
        <v>1289</v>
      </c>
      <c r="AH38" s="1" t="s">
        <v>1290</v>
      </c>
      <c r="AI38" s="17"/>
      <c r="AJ38" s="17"/>
      <c r="AK38" s="17"/>
      <c r="AL38" s="17"/>
      <c r="AM38" s="1" t="s">
        <v>1291</v>
      </c>
      <c r="AN38" s="17"/>
      <c r="AO38" s="1" t="s">
        <v>1292</v>
      </c>
      <c r="AP38" s="17"/>
      <c r="AQ38" s="17"/>
      <c r="AR38" s="6"/>
      <c r="AS38" s="1" t="s">
        <v>520</v>
      </c>
      <c r="AT38" s="6"/>
      <c r="AU38" s="17" t="n">
        <v>2</v>
      </c>
      <c r="AV38" s="17" t="n">
        <v>102</v>
      </c>
      <c r="AW38" s="1" t="s">
        <v>1293</v>
      </c>
      <c r="AX38" s="1" t="s">
        <v>233</v>
      </c>
      <c r="AY38" s="17"/>
      <c r="AZ38" s="17"/>
      <c r="BA38" s="17"/>
      <c r="BB38" s="12"/>
      <c r="BC38" s="17"/>
      <c r="BD38" s="17"/>
      <c r="BE38" s="17"/>
      <c r="BF38" s="17"/>
      <c r="BG38" s="17"/>
      <c r="BH38" s="6"/>
      <c r="BI38" s="17"/>
      <c r="BJ38" s="17"/>
      <c r="BK38" s="17"/>
      <c r="BL38" s="17"/>
      <c r="BM38" s="17"/>
      <c r="BN38" s="1" t="s">
        <v>1294</v>
      </c>
      <c r="BO38" s="17"/>
      <c r="BP38" s="17"/>
      <c r="BQ38" s="17"/>
      <c r="BR38" s="1" t="s">
        <v>1295</v>
      </c>
      <c r="BS38" s="1" t="s">
        <v>1296</v>
      </c>
      <c r="BT38" s="1" t="s">
        <v>1297</v>
      </c>
      <c r="BU38" s="1" t="s">
        <v>1298</v>
      </c>
      <c r="BV38" s="17"/>
      <c r="BW38" s="17"/>
      <c r="BX38" s="17"/>
      <c r="BY38" s="17"/>
      <c r="BZ38" s="17"/>
      <c r="CA38" s="17"/>
      <c r="CB38" s="17"/>
      <c r="CC38" s="17"/>
      <c r="CD38" s="17"/>
      <c r="CE38" s="17"/>
      <c r="CF38" s="17"/>
      <c r="CG38" s="1" t="n">
        <v>1</v>
      </c>
      <c r="CR38" s="17"/>
      <c r="CS38" s="4" t="s">
        <v>110</v>
      </c>
      <c r="CT38" s="4" t="n">
        <v>540</v>
      </c>
      <c r="CU38" s="17"/>
      <c r="CV38" s="17"/>
      <c r="CW38" s="17"/>
      <c r="CX38" s="17"/>
      <c r="CY38" s="17"/>
      <c r="CZ38" s="17"/>
      <c r="DA38" s="17"/>
      <c r="DB38" s="17"/>
      <c r="DC38" s="17"/>
      <c r="DD38" s="17"/>
      <c r="DE38" s="17"/>
    </row>
    <row r="39" s="1" customFormat="true" ht="15" hidden="false" customHeight="false" outlineLevel="0" collapsed="false">
      <c r="A39" s="1" t="s">
        <v>1003</v>
      </c>
      <c r="B39" s="17" t="n">
        <f aca="false">+COUNTA(J39:DE39)</f>
        <v>25</v>
      </c>
      <c r="C39" s="17"/>
      <c r="D39" s="17"/>
      <c r="E39" s="17"/>
      <c r="F39" s="1" t="s">
        <v>1299</v>
      </c>
      <c r="G39" s="1" t="s">
        <v>1300</v>
      </c>
      <c r="H39" s="1" t="s">
        <v>1301</v>
      </c>
      <c r="I39" s="17"/>
      <c r="J39" s="17"/>
      <c r="K39" s="3" t="s">
        <v>1302</v>
      </c>
      <c r="L39" s="1" t="s">
        <v>1303</v>
      </c>
      <c r="M39" s="17"/>
      <c r="N39" s="17"/>
      <c r="O39" s="1" t="s">
        <v>121</v>
      </c>
      <c r="P39" s="17"/>
      <c r="Q39" s="17" t="n">
        <v>1</v>
      </c>
      <c r="R39" s="17" t="n">
        <v>1</v>
      </c>
      <c r="S39" s="17" t="n">
        <v>1</v>
      </c>
      <c r="T39" s="17"/>
      <c r="U39" s="17" t="n">
        <v>1</v>
      </c>
      <c r="V39" s="4" t="n">
        <v>1</v>
      </c>
      <c r="W39" s="17"/>
      <c r="X39" s="17" t="n">
        <f aca="false">SUM(COUNTIF(P39:W39,"1"))</f>
        <v>5</v>
      </c>
      <c r="Y39" s="1" t="s">
        <v>122</v>
      </c>
      <c r="Z39" s="1" t="s">
        <v>258</v>
      </c>
      <c r="AA39" s="17"/>
      <c r="AB39" s="1" t="s">
        <v>124</v>
      </c>
      <c r="AC39" s="1" t="s">
        <v>259</v>
      </c>
      <c r="AD39" s="17"/>
      <c r="AE39" s="17"/>
      <c r="AF39" s="17"/>
      <c r="AG39" s="1" t="s">
        <v>1304</v>
      </c>
      <c r="AH39" s="1" t="s">
        <v>1305</v>
      </c>
      <c r="AI39" s="17"/>
      <c r="AJ39" s="17"/>
      <c r="AK39" s="17"/>
      <c r="AL39" s="17"/>
      <c r="AM39" s="17"/>
      <c r="AN39" s="17"/>
      <c r="AO39" s="17"/>
      <c r="AP39" s="17"/>
      <c r="AQ39" s="17"/>
      <c r="AR39" s="6"/>
      <c r="AS39" s="1" t="s">
        <v>1306</v>
      </c>
      <c r="AT39" s="6" t="s">
        <v>1307</v>
      </c>
      <c r="AU39" s="17" t="n">
        <v>39</v>
      </c>
      <c r="AV39" s="17" t="n">
        <v>60</v>
      </c>
      <c r="AW39" s="1" t="s">
        <v>1308</v>
      </c>
      <c r="AX39" s="1" t="s">
        <v>233</v>
      </c>
      <c r="AY39" s="17"/>
      <c r="AZ39" s="17"/>
      <c r="BA39" s="1" t="s">
        <v>1309</v>
      </c>
      <c r="BB39" s="12" t="n">
        <v>5</v>
      </c>
      <c r="BC39" s="1" t="s">
        <v>1310</v>
      </c>
      <c r="BD39" s="17"/>
      <c r="BE39" s="17"/>
      <c r="BF39" s="17"/>
      <c r="BG39" s="17"/>
      <c r="BH39" s="6"/>
      <c r="BI39" s="17"/>
      <c r="BJ39" s="17"/>
      <c r="BK39" s="17"/>
      <c r="BL39" s="1" t="s">
        <v>1311</v>
      </c>
      <c r="BM39" s="17"/>
      <c r="BN39" s="17"/>
      <c r="BO39" s="17"/>
      <c r="BP39" s="17"/>
      <c r="BQ39" s="17"/>
      <c r="BR39" s="17"/>
      <c r="BS39" s="17"/>
      <c r="BT39" s="17"/>
      <c r="BU39" s="17"/>
      <c r="BV39" s="17"/>
      <c r="BW39" s="17"/>
      <c r="BX39" s="17"/>
      <c r="BY39" s="17"/>
      <c r="BZ39" s="17"/>
      <c r="CA39" s="17"/>
      <c r="CB39" s="17"/>
      <c r="CC39" s="17"/>
      <c r="CD39" s="17"/>
      <c r="CE39" s="17"/>
      <c r="CF39" s="17"/>
      <c r="CR39" s="17"/>
      <c r="CS39" s="4"/>
      <c r="CT39" s="4"/>
      <c r="CU39" s="17"/>
      <c r="CV39" s="17"/>
      <c r="CW39" s="17"/>
      <c r="CX39" s="17"/>
      <c r="CY39" s="17"/>
      <c r="CZ39" s="17"/>
      <c r="DA39" s="17"/>
      <c r="DB39" s="17"/>
      <c r="DC39" s="17"/>
      <c r="DD39" s="17"/>
      <c r="DE39" s="17"/>
    </row>
    <row r="40" s="1" customFormat="true" ht="15" hidden="false" customHeight="false" outlineLevel="0" collapsed="false">
      <c r="A40" s="1" t="s">
        <v>1003</v>
      </c>
      <c r="B40" s="17" t="n">
        <f aca="false">+COUNTA(J40:DE40)</f>
        <v>9</v>
      </c>
      <c r="C40" s="17"/>
      <c r="D40" s="17"/>
      <c r="E40" s="1" t="s">
        <v>1312</v>
      </c>
      <c r="F40" s="1" t="s">
        <v>1313</v>
      </c>
      <c r="G40" s="1" t="s">
        <v>1314</v>
      </c>
      <c r="H40" s="17"/>
      <c r="I40" s="17"/>
      <c r="J40" s="1" t="s">
        <v>1315</v>
      </c>
      <c r="K40" s="3" t="s">
        <v>1316</v>
      </c>
      <c r="L40" s="17"/>
      <c r="M40" s="17"/>
      <c r="N40" s="17"/>
      <c r="O40" s="1" t="s">
        <v>121</v>
      </c>
      <c r="P40" s="17"/>
      <c r="Q40" s="17"/>
      <c r="R40" s="17"/>
      <c r="S40" s="17" t="n">
        <v>1</v>
      </c>
      <c r="T40" s="17"/>
      <c r="U40" s="17"/>
      <c r="V40" s="4"/>
      <c r="W40" s="17"/>
      <c r="X40" s="17" t="n">
        <f aca="false">SUM(COUNTIF(P40:W40,"1"))</f>
        <v>1</v>
      </c>
      <c r="Y40" s="17"/>
      <c r="Z40" s="17"/>
      <c r="AA40" s="17"/>
      <c r="AB40" s="17"/>
      <c r="AC40" s="1" t="s">
        <v>768</v>
      </c>
      <c r="AD40" s="17"/>
      <c r="AE40" s="17"/>
      <c r="AF40" s="1" t="s">
        <v>1317</v>
      </c>
      <c r="AG40" s="1" t="s">
        <v>1318</v>
      </c>
      <c r="AH40" s="17"/>
      <c r="AI40" s="17"/>
      <c r="AJ40" s="17"/>
      <c r="AK40" s="17"/>
      <c r="AL40" s="17"/>
      <c r="AM40" s="17"/>
      <c r="AN40" s="17"/>
      <c r="AO40" s="17"/>
      <c r="AP40" s="17"/>
      <c r="AQ40" s="17"/>
      <c r="AR40" s="6"/>
      <c r="AS40" s="1" t="s">
        <v>1319</v>
      </c>
      <c r="AT40" s="6"/>
      <c r="AU40" s="17"/>
      <c r="AV40" s="17"/>
      <c r="AW40" s="17"/>
      <c r="AX40" s="17"/>
      <c r="AY40" s="17"/>
      <c r="AZ40" s="17"/>
      <c r="BA40" s="17"/>
      <c r="BB40" s="12"/>
      <c r="BC40" s="17"/>
      <c r="BD40" s="17"/>
      <c r="BE40" s="17"/>
      <c r="BF40" s="17"/>
      <c r="BG40" s="17"/>
      <c r="BH40" s="6"/>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R40" s="17"/>
      <c r="CS40" s="4"/>
      <c r="CT40" s="4"/>
      <c r="CU40" s="17"/>
      <c r="CV40" s="17"/>
      <c r="CW40" s="17"/>
      <c r="CX40" s="17"/>
      <c r="CY40" s="17"/>
      <c r="CZ40" s="17"/>
      <c r="DA40" s="17"/>
      <c r="DB40" s="17"/>
      <c r="DC40" s="17"/>
      <c r="DD40" s="17"/>
      <c r="DE40" s="17"/>
    </row>
    <row r="41" s="1" customFormat="true" ht="15" hidden="false" customHeight="false" outlineLevel="0" collapsed="false">
      <c r="A41" s="1" t="s">
        <v>1003</v>
      </c>
      <c r="B41" s="17" t="n">
        <f aca="false">+COUNTA(J41:DE41)</f>
        <v>31</v>
      </c>
      <c r="C41" s="17"/>
      <c r="D41" s="17"/>
      <c r="E41" s="17"/>
      <c r="F41" s="1" t="s">
        <v>1320</v>
      </c>
      <c r="G41" s="1" t="s">
        <v>170</v>
      </c>
      <c r="H41" s="17"/>
      <c r="I41" s="17"/>
      <c r="J41" s="17"/>
      <c r="K41" s="3" t="s">
        <v>1321</v>
      </c>
      <c r="L41" s="1" t="s">
        <v>1322</v>
      </c>
      <c r="M41" s="17"/>
      <c r="N41" s="17"/>
      <c r="O41" s="1" t="s">
        <v>1323</v>
      </c>
      <c r="P41" s="17"/>
      <c r="Q41" s="17"/>
      <c r="R41" s="17" t="n">
        <v>1</v>
      </c>
      <c r="S41" s="17"/>
      <c r="T41" s="17"/>
      <c r="U41" s="17"/>
      <c r="V41" s="4"/>
      <c r="W41" s="17"/>
      <c r="X41" s="17" t="n">
        <f aca="false">SUM(COUNTIF(P41:W41,"1"))</f>
        <v>1</v>
      </c>
      <c r="Y41" s="1" t="s">
        <v>1285</v>
      </c>
      <c r="Z41" s="17"/>
      <c r="AA41" s="17"/>
      <c r="AB41" s="1" t="s">
        <v>1324</v>
      </c>
      <c r="AC41" s="1" t="s">
        <v>1325</v>
      </c>
      <c r="AD41" s="17"/>
      <c r="AE41" s="1" t="s">
        <v>1326</v>
      </c>
      <c r="AF41" s="17"/>
      <c r="AG41" s="17"/>
      <c r="AH41" s="1" t="s">
        <v>1327</v>
      </c>
      <c r="AI41" s="17"/>
      <c r="AJ41" s="17"/>
      <c r="AK41" s="17"/>
      <c r="AL41" s="17"/>
      <c r="AM41" s="17"/>
      <c r="AN41" s="17"/>
      <c r="AO41" s="17"/>
      <c r="AP41" s="17"/>
      <c r="AQ41" s="17"/>
      <c r="AR41" s="6" t="s">
        <v>1328</v>
      </c>
      <c r="AS41" s="1" t="s">
        <v>1329</v>
      </c>
      <c r="AT41" s="6" t="s">
        <v>1330</v>
      </c>
      <c r="AU41" s="17" t="n">
        <v>-33</v>
      </c>
      <c r="AV41" s="17" t="n">
        <v>82</v>
      </c>
      <c r="AW41" s="1" t="s">
        <v>1330</v>
      </c>
      <c r="AX41" s="1" t="s">
        <v>1329</v>
      </c>
      <c r="AY41" s="17"/>
      <c r="AZ41" s="1" t="s">
        <v>1331</v>
      </c>
      <c r="BA41" s="1" t="s">
        <v>1332</v>
      </c>
      <c r="BB41" s="12"/>
      <c r="BC41" s="1" t="s">
        <v>1333</v>
      </c>
      <c r="BD41" s="17"/>
      <c r="BE41" s="1" t="s">
        <v>115</v>
      </c>
      <c r="BF41" s="17"/>
      <c r="BG41" s="17"/>
      <c r="BH41" s="6"/>
      <c r="BI41" s="17"/>
      <c r="BJ41" s="17"/>
      <c r="BK41" s="17"/>
      <c r="BL41" s="1" t="s">
        <v>1321</v>
      </c>
      <c r="BM41" s="17"/>
      <c r="BN41" s="1" t="s">
        <v>1334</v>
      </c>
      <c r="BO41" s="1" t="s">
        <v>1335</v>
      </c>
      <c r="BP41" s="17"/>
      <c r="BQ41" s="17"/>
      <c r="BR41" s="1" t="s">
        <v>1336</v>
      </c>
      <c r="BS41" s="1" t="s">
        <v>1337</v>
      </c>
      <c r="BT41" s="1" t="s">
        <v>1338</v>
      </c>
      <c r="BU41" s="1" t="s">
        <v>1339</v>
      </c>
      <c r="BV41" s="1" t="s">
        <v>1340</v>
      </c>
      <c r="BW41" s="1" t="s">
        <v>1341</v>
      </c>
      <c r="BX41" s="17"/>
      <c r="BY41" s="17"/>
      <c r="BZ41" s="17"/>
      <c r="CA41" s="17"/>
      <c r="CB41" s="17"/>
      <c r="CC41" s="17"/>
      <c r="CD41" s="1" t="s">
        <v>1342</v>
      </c>
      <c r="CE41" s="17"/>
      <c r="CF41" s="17"/>
      <c r="CR41" s="17"/>
      <c r="CS41" s="4"/>
      <c r="CT41" s="4"/>
      <c r="CU41" s="17"/>
      <c r="CV41" s="17"/>
      <c r="CW41" s="17"/>
      <c r="CX41" s="17"/>
      <c r="CY41" s="17"/>
      <c r="CZ41" s="17"/>
      <c r="DA41" s="17"/>
      <c r="DB41" s="17"/>
      <c r="DC41" s="17"/>
      <c r="DD41" s="17"/>
      <c r="DE41" s="17"/>
    </row>
    <row r="42" s="1" customFormat="true" ht="15" hidden="false" customHeight="false" outlineLevel="0" collapsed="false">
      <c r="A42" s="1" t="s">
        <v>1003</v>
      </c>
      <c r="B42" s="17" t="n">
        <f aca="false">+COUNTA(J42:DE42)</f>
        <v>40</v>
      </c>
      <c r="C42" s="17"/>
      <c r="D42" s="17"/>
      <c r="E42" s="17"/>
      <c r="F42" s="1" t="s">
        <v>1343</v>
      </c>
      <c r="G42" s="1" t="s">
        <v>170</v>
      </c>
      <c r="H42" s="1" t="s">
        <v>115</v>
      </c>
      <c r="I42" s="1" t="s">
        <v>115</v>
      </c>
      <c r="J42" s="17"/>
      <c r="K42" s="3" t="s">
        <v>1344</v>
      </c>
      <c r="L42" s="1" t="s">
        <v>1345</v>
      </c>
      <c r="M42" s="17"/>
      <c r="N42" s="1" t="s">
        <v>1346</v>
      </c>
      <c r="O42" s="1" t="s">
        <v>121</v>
      </c>
      <c r="P42" s="17" t="n">
        <v>1</v>
      </c>
      <c r="Q42" s="17" t="n">
        <v>1</v>
      </c>
      <c r="R42" s="17"/>
      <c r="S42" s="17" t="n">
        <v>1</v>
      </c>
      <c r="T42" s="17"/>
      <c r="U42" s="17"/>
      <c r="V42" s="4"/>
      <c r="W42" s="17"/>
      <c r="X42" s="17" t="n">
        <f aca="false">SUM(COUNTIF(P42:W42,"1"))</f>
        <v>3</v>
      </c>
      <c r="Y42" s="1" t="s">
        <v>1272</v>
      </c>
      <c r="Z42" s="1" t="s">
        <v>1347</v>
      </c>
      <c r="AA42" s="17"/>
      <c r="AB42" s="1" t="s">
        <v>124</v>
      </c>
      <c r="AC42" s="1" t="s">
        <v>1348</v>
      </c>
      <c r="AD42" s="1" t="s">
        <v>1349</v>
      </c>
      <c r="AE42" s="1" t="s">
        <v>1350</v>
      </c>
      <c r="AF42" s="1" t="s">
        <v>1351</v>
      </c>
      <c r="AG42" s="1" t="s">
        <v>1352</v>
      </c>
      <c r="AH42" s="17"/>
      <c r="AI42" s="17"/>
      <c r="AJ42" s="17"/>
      <c r="AK42" s="17"/>
      <c r="AL42" s="17"/>
      <c r="AM42" s="17"/>
      <c r="AN42" s="1" t="s">
        <v>1353</v>
      </c>
      <c r="AO42" s="17"/>
      <c r="AP42" s="1" t="s">
        <v>1344</v>
      </c>
      <c r="AQ42" s="17"/>
      <c r="AR42" s="6"/>
      <c r="AS42" s="1" t="s">
        <v>1354</v>
      </c>
      <c r="AT42" s="6"/>
      <c r="AU42" s="17" t="n">
        <v>60</v>
      </c>
      <c r="AV42" s="17" t="n">
        <v>11</v>
      </c>
      <c r="AW42" s="1" t="s">
        <v>1355</v>
      </c>
      <c r="AX42" s="1" t="s">
        <v>267</v>
      </c>
      <c r="AY42" s="17"/>
      <c r="AZ42" s="17"/>
      <c r="BA42" s="17"/>
      <c r="BB42" s="12"/>
      <c r="BC42" s="17"/>
      <c r="BD42" s="1" t="s">
        <v>142</v>
      </c>
      <c r="BE42" s="1" t="s">
        <v>1356</v>
      </c>
      <c r="BF42" s="1" t="s">
        <v>144</v>
      </c>
      <c r="BG42" s="13" t="s">
        <v>1357</v>
      </c>
      <c r="BH42" s="6"/>
      <c r="BI42" s="1" t="s">
        <v>1358</v>
      </c>
      <c r="BJ42" s="1" t="s">
        <v>1359</v>
      </c>
      <c r="BK42" s="1" t="s">
        <v>1360</v>
      </c>
      <c r="BL42" s="1" t="s">
        <v>1344</v>
      </c>
      <c r="BM42" s="17"/>
      <c r="BN42" s="1" t="s">
        <v>1361</v>
      </c>
      <c r="BO42" s="1" t="s">
        <v>1362</v>
      </c>
      <c r="BP42" s="1" t="s">
        <v>1363</v>
      </c>
      <c r="BQ42" s="17"/>
      <c r="BR42" s="3" t="s">
        <v>1364</v>
      </c>
      <c r="BS42" s="1" t="s">
        <v>1365</v>
      </c>
      <c r="BT42" s="1" t="s">
        <v>1366</v>
      </c>
      <c r="BU42" s="17"/>
      <c r="BV42" s="1" t="s">
        <v>1367</v>
      </c>
      <c r="BW42" s="1" t="s">
        <v>1368</v>
      </c>
      <c r="BX42" s="1" t="s">
        <v>1369</v>
      </c>
      <c r="BY42" s="17"/>
      <c r="BZ42" s="17"/>
      <c r="CA42" s="17"/>
      <c r="CB42" s="17"/>
      <c r="CC42" s="17"/>
      <c r="CD42" s="17"/>
      <c r="CE42" s="17"/>
      <c r="CF42" s="17"/>
      <c r="CR42" s="17"/>
      <c r="CS42" s="4"/>
      <c r="CT42" s="4"/>
      <c r="CU42" s="17"/>
      <c r="CV42" s="17"/>
      <c r="CW42" s="17"/>
      <c r="CX42" s="17"/>
      <c r="CY42" s="17"/>
      <c r="CZ42" s="17"/>
      <c r="DA42" s="17"/>
      <c r="DB42" s="17"/>
      <c r="DC42" s="17"/>
      <c r="DD42" s="17"/>
      <c r="DE42" s="17"/>
    </row>
    <row r="43" s="1" customFormat="true" ht="16.35" hidden="false" customHeight="false" outlineLevel="0" collapsed="false">
      <c r="A43" s="1" t="s">
        <v>1003</v>
      </c>
      <c r="B43" s="17" t="n">
        <f aca="false">+COUNTA(J43:DE43)</f>
        <v>39</v>
      </c>
      <c r="C43" s="17"/>
      <c r="D43" s="17"/>
      <c r="E43" s="17"/>
      <c r="F43" s="1" t="s">
        <v>1370</v>
      </c>
      <c r="G43" s="1" t="s">
        <v>170</v>
      </c>
      <c r="H43" s="17"/>
      <c r="I43" s="17"/>
      <c r="J43" s="17"/>
      <c r="K43" s="3" t="s">
        <v>1371</v>
      </c>
      <c r="L43" s="1" t="s">
        <v>1372</v>
      </c>
      <c r="M43" s="17"/>
      <c r="N43" s="17"/>
      <c r="O43" s="1" t="s">
        <v>121</v>
      </c>
      <c r="P43" s="17"/>
      <c r="Q43" s="17" t="n">
        <v>1</v>
      </c>
      <c r="R43" s="17" t="n">
        <v>1</v>
      </c>
      <c r="S43" s="17" t="n">
        <v>1</v>
      </c>
      <c r="T43" s="17"/>
      <c r="U43" s="17" t="n">
        <v>1</v>
      </c>
      <c r="V43" s="4" t="n">
        <v>1</v>
      </c>
      <c r="W43" s="17"/>
      <c r="X43" s="17" t="n">
        <f aca="false">SUM(COUNTIF(P43:W43,"1"))</f>
        <v>5</v>
      </c>
      <c r="Y43" s="1" t="s">
        <v>844</v>
      </c>
      <c r="Z43" s="1" t="s">
        <v>221</v>
      </c>
      <c r="AA43" s="17"/>
      <c r="AB43" s="1" t="s">
        <v>124</v>
      </c>
      <c r="AC43" s="1" t="s">
        <v>768</v>
      </c>
      <c r="AD43" s="1" t="s">
        <v>1373</v>
      </c>
      <c r="AE43" s="17"/>
      <c r="AF43" s="1" t="s">
        <v>1374</v>
      </c>
      <c r="AG43" s="1" t="s">
        <v>1375</v>
      </c>
      <c r="AH43" s="1" t="s">
        <v>1376</v>
      </c>
      <c r="AI43" s="1" t="s">
        <v>1377</v>
      </c>
      <c r="AJ43" s="17"/>
      <c r="AK43" s="17"/>
      <c r="AL43" s="17"/>
      <c r="AM43" s="17"/>
      <c r="AN43" s="17"/>
      <c r="AO43" s="1" t="s">
        <v>1371</v>
      </c>
      <c r="AP43" s="17"/>
      <c r="AQ43" s="17"/>
      <c r="AR43" s="6" t="s">
        <v>1378</v>
      </c>
      <c r="AS43" s="1" t="s">
        <v>1379</v>
      </c>
      <c r="AT43" s="6"/>
      <c r="AU43" s="17" t="n">
        <v>9</v>
      </c>
      <c r="AV43" s="17" t="n">
        <v>-81</v>
      </c>
      <c r="AW43" s="1" t="s">
        <v>1380</v>
      </c>
      <c r="AX43" s="1" t="s">
        <v>137</v>
      </c>
      <c r="AY43" s="1" t="s">
        <v>1381</v>
      </c>
      <c r="AZ43" s="1" t="s">
        <v>1382</v>
      </c>
      <c r="BA43" s="1" t="s">
        <v>1383</v>
      </c>
      <c r="BB43" s="12"/>
      <c r="BC43" s="1" t="s">
        <v>1384</v>
      </c>
      <c r="BD43" s="17"/>
      <c r="BE43" s="17"/>
      <c r="BF43" s="17"/>
      <c r="BG43" s="17"/>
      <c r="BH43" s="6"/>
      <c r="BI43" s="1" t="s">
        <v>115</v>
      </c>
      <c r="BJ43" s="1" t="s">
        <v>115</v>
      </c>
      <c r="BK43" s="17"/>
      <c r="BL43" s="1" t="s">
        <v>1371</v>
      </c>
      <c r="BM43" s="17"/>
      <c r="BN43" s="1" t="s">
        <v>1385</v>
      </c>
      <c r="BO43" s="1" t="s">
        <v>1386</v>
      </c>
      <c r="BP43" s="17"/>
      <c r="BQ43" s="17"/>
      <c r="BR43" s="1" t="s">
        <v>1387</v>
      </c>
      <c r="BS43" s="1" t="s">
        <v>1388</v>
      </c>
      <c r="BT43" s="1" t="s">
        <v>1389</v>
      </c>
      <c r="BU43" s="16" t="s">
        <v>1390</v>
      </c>
      <c r="BV43" s="17"/>
      <c r="BW43" s="1" t="s">
        <v>1371</v>
      </c>
      <c r="BX43" s="17"/>
      <c r="BY43" s="17"/>
      <c r="BZ43" s="17"/>
      <c r="CA43" s="17"/>
      <c r="CB43" s="17"/>
      <c r="CC43" s="17"/>
      <c r="CD43" s="17"/>
      <c r="CE43" s="17"/>
      <c r="CF43" s="17"/>
      <c r="CR43" s="17"/>
      <c r="CS43" s="4"/>
      <c r="CT43" s="4"/>
      <c r="CU43" s="17"/>
      <c r="CV43" s="17"/>
      <c r="CW43" s="17"/>
      <c r="CX43" s="17"/>
      <c r="CY43" s="17"/>
      <c r="CZ43" s="17"/>
      <c r="DA43" s="17"/>
      <c r="DB43" s="17"/>
      <c r="DC43" s="17"/>
      <c r="DD43" s="17"/>
      <c r="DE43" s="17"/>
    </row>
    <row r="44" s="1" customFormat="true" ht="15" hidden="false" customHeight="false" outlineLevel="0" collapsed="false">
      <c r="A44" s="1" t="s">
        <v>1003</v>
      </c>
      <c r="B44" s="17" t="n">
        <f aca="false">+COUNTA(J44:DE44)</f>
        <v>21</v>
      </c>
      <c r="C44" s="17"/>
      <c r="D44" s="17"/>
      <c r="E44" s="17"/>
      <c r="F44" s="1" t="s">
        <v>1391</v>
      </c>
      <c r="G44" s="1" t="s">
        <v>1392</v>
      </c>
      <c r="H44" s="1" t="s">
        <v>1393</v>
      </c>
      <c r="I44" s="17"/>
      <c r="J44" s="17"/>
      <c r="K44" s="3" t="s">
        <v>512</v>
      </c>
      <c r="L44" s="1" t="s">
        <v>1394</v>
      </c>
      <c r="M44" s="17"/>
      <c r="N44" s="1" t="s">
        <v>1395</v>
      </c>
      <c r="O44" s="1" t="s">
        <v>1323</v>
      </c>
      <c r="P44" s="17"/>
      <c r="Q44" s="17"/>
      <c r="R44" s="17" t="n">
        <v>1</v>
      </c>
      <c r="S44" s="17"/>
      <c r="T44" s="17" t="n">
        <v>1</v>
      </c>
      <c r="U44" s="17"/>
      <c r="V44" s="4"/>
      <c r="W44" s="17"/>
      <c r="X44" s="17" t="n">
        <f aca="false">SUM(COUNTIF(P44:W44,"1"))</f>
        <v>2</v>
      </c>
      <c r="Y44" s="1" t="s">
        <v>122</v>
      </c>
      <c r="Z44" s="1" t="s">
        <v>221</v>
      </c>
      <c r="AA44" s="17"/>
      <c r="AB44" s="1" t="s">
        <v>124</v>
      </c>
      <c r="AC44" s="1" t="s">
        <v>259</v>
      </c>
      <c r="AD44" s="11" t="s">
        <v>1396</v>
      </c>
      <c r="AE44" s="17"/>
      <c r="AF44" s="17"/>
      <c r="AG44" s="1" t="s">
        <v>1397</v>
      </c>
      <c r="AH44" s="1" t="s">
        <v>1398</v>
      </c>
      <c r="AI44" s="17"/>
      <c r="AJ44" s="1" t="s">
        <v>1399</v>
      </c>
      <c r="AK44" s="17"/>
      <c r="AL44" s="17"/>
      <c r="AM44" s="17"/>
      <c r="AN44" s="17"/>
      <c r="AO44" s="17"/>
      <c r="AP44" s="17"/>
      <c r="AQ44" s="17"/>
      <c r="AR44" s="6"/>
      <c r="AS44" s="1" t="s">
        <v>1400</v>
      </c>
      <c r="AT44" s="6" t="s">
        <v>1401</v>
      </c>
      <c r="AU44" s="17" t="n">
        <v>9</v>
      </c>
      <c r="AV44" s="17" t="n">
        <v>2</v>
      </c>
      <c r="AW44" s="1" t="s">
        <v>1402</v>
      </c>
      <c r="AX44" s="1" t="s">
        <v>1403</v>
      </c>
      <c r="AY44" s="17"/>
      <c r="AZ44" s="17"/>
      <c r="BA44" s="17"/>
      <c r="BB44" s="12"/>
      <c r="BC44" s="17"/>
      <c r="BD44" s="17"/>
      <c r="BE44" s="17"/>
      <c r="BF44" s="17"/>
      <c r="BG44" s="17"/>
      <c r="BH44" s="6"/>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R44" s="17"/>
      <c r="CS44" s="4"/>
      <c r="CT44" s="4"/>
      <c r="CU44" s="17"/>
      <c r="CV44" s="17"/>
      <c r="CW44" s="17"/>
      <c r="CX44" s="17"/>
      <c r="CY44" s="17"/>
      <c r="CZ44" s="17"/>
      <c r="DA44" s="17"/>
      <c r="DB44" s="17"/>
      <c r="DC44" s="17"/>
      <c r="DD44" s="17"/>
      <c r="DE44" s="17"/>
    </row>
    <row r="45" s="1" customFormat="true" ht="15" hidden="false" customHeight="false" outlineLevel="0" collapsed="false">
      <c r="A45" s="1" t="s">
        <v>1003</v>
      </c>
      <c r="B45" s="17" t="n">
        <f aca="false">+COUNTA(J45:DE45)</f>
        <v>36</v>
      </c>
      <c r="C45" s="17"/>
      <c r="D45" s="17"/>
      <c r="E45" s="17"/>
      <c r="F45" s="1" t="s">
        <v>1404</v>
      </c>
      <c r="G45" s="1" t="s">
        <v>170</v>
      </c>
      <c r="H45" s="17"/>
      <c r="I45" s="17"/>
      <c r="J45" s="17"/>
      <c r="K45" s="3" t="s">
        <v>1405</v>
      </c>
      <c r="L45" s="1" t="s">
        <v>1406</v>
      </c>
      <c r="M45" s="1" t="s">
        <v>1407</v>
      </c>
      <c r="N45" s="17"/>
      <c r="O45" s="1" t="s">
        <v>121</v>
      </c>
      <c r="P45" s="17" t="n">
        <v>1</v>
      </c>
      <c r="Q45" s="17" t="n">
        <v>1</v>
      </c>
      <c r="R45" s="17"/>
      <c r="S45" s="17" t="n">
        <v>1</v>
      </c>
      <c r="T45" s="17"/>
      <c r="U45" s="17" t="n">
        <v>1</v>
      </c>
      <c r="V45" s="4"/>
      <c r="W45" s="17"/>
      <c r="X45" s="17" t="n">
        <f aca="false">SUM(COUNTIF(P45:W45,"1"))</f>
        <v>4</v>
      </c>
      <c r="Y45" s="1" t="s">
        <v>1272</v>
      </c>
      <c r="Z45" s="1" t="s">
        <v>258</v>
      </c>
      <c r="AA45" s="17"/>
      <c r="AB45" s="1" t="s">
        <v>124</v>
      </c>
      <c r="AC45" s="1" t="s">
        <v>1408</v>
      </c>
      <c r="AD45" s="1" t="s">
        <v>1409</v>
      </c>
      <c r="AE45" s="17"/>
      <c r="AF45" s="1" t="s">
        <v>1410</v>
      </c>
      <c r="AG45" s="1" t="s">
        <v>1411</v>
      </c>
      <c r="AH45" s="17"/>
      <c r="AI45" s="17"/>
      <c r="AJ45" s="17"/>
      <c r="AK45" s="17"/>
      <c r="AL45" s="17"/>
      <c r="AM45" s="17"/>
      <c r="AN45" s="17"/>
      <c r="AO45" s="17"/>
      <c r="AP45" s="1" t="s">
        <v>1412</v>
      </c>
      <c r="AQ45" s="17"/>
      <c r="AR45" s="6" t="s">
        <v>1413</v>
      </c>
      <c r="AS45" s="1" t="s">
        <v>1414</v>
      </c>
      <c r="AT45" s="6"/>
      <c r="AU45" s="17" t="n">
        <v>16</v>
      </c>
      <c r="AV45" s="17" t="n">
        <v>101</v>
      </c>
      <c r="AW45" s="1" t="s">
        <v>1415</v>
      </c>
      <c r="AX45" s="1" t="s">
        <v>233</v>
      </c>
      <c r="AY45" s="17"/>
      <c r="AZ45" s="17"/>
      <c r="BA45" s="17"/>
      <c r="BB45" s="12"/>
      <c r="BC45" s="17"/>
      <c r="BD45" s="17"/>
      <c r="BE45" s="17"/>
      <c r="BF45" s="17"/>
      <c r="BG45" s="17"/>
      <c r="BH45" s="6"/>
      <c r="BI45" s="1" t="s">
        <v>1416</v>
      </c>
      <c r="BJ45" s="1" t="s">
        <v>1417</v>
      </c>
      <c r="BK45" s="17"/>
      <c r="BL45" s="1" t="s">
        <v>1405</v>
      </c>
      <c r="BM45" s="17"/>
      <c r="BN45" s="1" t="s">
        <v>1418</v>
      </c>
      <c r="BO45" s="1" t="s">
        <v>1419</v>
      </c>
      <c r="BP45" s="1" t="s">
        <v>1420</v>
      </c>
      <c r="BQ45" s="1" t="s">
        <v>1421</v>
      </c>
      <c r="BR45" s="1" t="s">
        <v>1422</v>
      </c>
      <c r="BS45" s="1" t="s">
        <v>1423</v>
      </c>
      <c r="BT45" s="17"/>
      <c r="BU45" s="17"/>
      <c r="BV45" s="1" t="s">
        <v>1424</v>
      </c>
      <c r="BW45" s="1" t="s">
        <v>1425</v>
      </c>
      <c r="BX45" s="17"/>
      <c r="BY45" s="17"/>
      <c r="BZ45" s="17"/>
      <c r="CA45" s="17"/>
      <c r="CB45" s="17"/>
      <c r="CC45" s="17"/>
      <c r="CD45" s="17"/>
      <c r="CE45" s="17"/>
      <c r="CF45" s="17"/>
      <c r="CR45" s="17"/>
      <c r="CS45" s="4" t="s">
        <v>110</v>
      </c>
      <c r="CT45" s="4" t="n">
        <v>1061</v>
      </c>
      <c r="CU45" s="17"/>
      <c r="CV45" s="17"/>
      <c r="CW45" s="17"/>
      <c r="CX45" s="17"/>
      <c r="CY45" s="17"/>
      <c r="CZ45" s="17"/>
      <c r="DA45" s="17"/>
      <c r="DB45" s="17"/>
      <c r="DC45" s="17"/>
      <c r="DD45" s="17"/>
      <c r="DE45" s="17"/>
    </row>
    <row r="46" s="1" customFormat="true" ht="15" hidden="false" customHeight="false" outlineLevel="0" collapsed="false">
      <c r="A46" s="1" t="s">
        <v>1003</v>
      </c>
      <c r="B46" s="17" t="n">
        <f aca="false">+COUNTA(J46:DE46)</f>
        <v>13</v>
      </c>
      <c r="C46" s="17"/>
      <c r="D46" s="17"/>
      <c r="E46" s="1" t="s">
        <v>1426</v>
      </c>
      <c r="F46" s="1" t="s">
        <v>1427</v>
      </c>
      <c r="G46" s="1" t="s">
        <v>1428</v>
      </c>
      <c r="H46" s="1" t="s">
        <v>1429</v>
      </c>
      <c r="I46" s="17"/>
      <c r="J46" s="1" t="s">
        <v>287</v>
      </c>
      <c r="K46" s="3" t="s">
        <v>1430</v>
      </c>
      <c r="L46" s="17"/>
      <c r="M46" s="17"/>
      <c r="N46" s="17"/>
      <c r="O46" s="1" t="s">
        <v>121</v>
      </c>
      <c r="P46" s="17"/>
      <c r="Q46" s="17"/>
      <c r="R46" s="17"/>
      <c r="S46" s="17" t="n">
        <v>1</v>
      </c>
      <c r="T46" s="17"/>
      <c r="U46" s="17"/>
      <c r="V46" s="4"/>
      <c r="W46" s="17"/>
      <c r="X46" s="17" t="n">
        <f aca="false">SUM(COUNTIF(P46:W46,"1"))</f>
        <v>1</v>
      </c>
      <c r="Y46" s="1" t="s">
        <v>122</v>
      </c>
      <c r="Z46" s="17"/>
      <c r="AA46" s="17"/>
      <c r="AB46" s="1" t="s">
        <v>124</v>
      </c>
      <c r="AC46" s="1" t="s">
        <v>768</v>
      </c>
      <c r="AD46" s="17"/>
      <c r="AE46" s="17"/>
      <c r="AF46" s="1" t="s">
        <v>1431</v>
      </c>
      <c r="AG46" s="1" t="s">
        <v>1431</v>
      </c>
      <c r="AH46" s="1" t="s">
        <v>1432</v>
      </c>
      <c r="AI46" s="17"/>
      <c r="AJ46" s="17"/>
      <c r="AK46" s="17"/>
      <c r="AL46" s="17"/>
      <c r="AM46" s="17"/>
      <c r="AN46" s="17"/>
      <c r="AO46" s="1" t="s">
        <v>1433</v>
      </c>
      <c r="AP46" s="17"/>
      <c r="AQ46" s="17"/>
      <c r="AR46" s="6"/>
      <c r="AS46" s="1" t="s">
        <v>1319</v>
      </c>
      <c r="AT46" s="6"/>
      <c r="AU46" s="17"/>
      <c r="AV46" s="17"/>
      <c r="AW46" s="17"/>
      <c r="AX46" s="17"/>
      <c r="AY46" s="17"/>
      <c r="AZ46" s="17"/>
      <c r="BA46" s="17"/>
      <c r="BB46" s="12"/>
      <c r="BC46" s="17"/>
      <c r="BD46" s="17"/>
      <c r="BE46" s="17"/>
      <c r="BF46" s="17"/>
      <c r="BG46" s="17"/>
      <c r="BH46" s="6"/>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R46" s="17"/>
      <c r="CS46" s="4"/>
      <c r="CT46" s="4"/>
      <c r="CU46" s="17"/>
      <c r="CV46" s="17"/>
      <c r="CW46" s="17"/>
      <c r="CX46" s="17"/>
      <c r="CY46" s="17"/>
      <c r="CZ46" s="17"/>
      <c r="DA46" s="17"/>
      <c r="DB46" s="17"/>
      <c r="DC46" s="17"/>
      <c r="DD46" s="17"/>
      <c r="DE46" s="17"/>
    </row>
    <row r="47" s="1" customFormat="true" ht="15" hidden="false" customHeight="false" outlineLevel="0" collapsed="false">
      <c r="A47" s="1" t="s">
        <v>1003</v>
      </c>
      <c r="B47" s="17" t="n">
        <f aca="false">+COUNTA(J47:DE47)</f>
        <v>40</v>
      </c>
      <c r="C47" s="17"/>
      <c r="D47" s="17"/>
      <c r="E47" s="17"/>
      <c r="F47" s="1" t="s">
        <v>1434</v>
      </c>
      <c r="G47" s="1" t="s">
        <v>170</v>
      </c>
      <c r="H47" s="17"/>
      <c r="I47" s="17"/>
      <c r="J47" s="17"/>
      <c r="K47" s="3" t="s">
        <v>1435</v>
      </c>
      <c r="L47" s="1" t="s">
        <v>1436</v>
      </c>
      <c r="M47" s="17"/>
      <c r="N47" s="1" t="s">
        <v>1437</v>
      </c>
      <c r="O47" s="1" t="s">
        <v>121</v>
      </c>
      <c r="P47" s="17" t="n">
        <v>1</v>
      </c>
      <c r="Q47" s="17"/>
      <c r="R47" s="17"/>
      <c r="S47" s="17" t="n">
        <v>1</v>
      </c>
      <c r="T47" s="17"/>
      <c r="U47" s="17"/>
      <c r="V47" s="4" t="n">
        <v>1</v>
      </c>
      <c r="W47" s="17"/>
      <c r="X47" s="17" t="n">
        <f aca="false">SUM(COUNTIF(P47:W47,"1"))</f>
        <v>3</v>
      </c>
      <c r="Y47" s="1" t="s">
        <v>1272</v>
      </c>
      <c r="Z47" s="1" t="s">
        <v>258</v>
      </c>
      <c r="AA47" s="17"/>
      <c r="AB47" s="1" t="s">
        <v>124</v>
      </c>
      <c r="AC47" s="1" t="s">
        <v>1438</v>
      </c>
      <c r="AD47" s="1" t="s">
        <v>1439</v>
      </c>
      <c r="AE47" s="17"/>
      <c r="AF47" s="1" t="s">
        <v>1435</v>
      </c>
      <c r="AG47" s="1" t="s">
        <v>1440</v>
      </c>
      <c r="AH47" s="17"/>
      <c r="AI47" s="17"/>
      <c r="AJ47" s="17"/>
      <c r="AK47" s="17"/>
      <c r="AL47" s="17"/>
      <c r="AM47" s="17"/>
      <c r="AN47" s="17"/>
      <c r="AO47" s="1" t="s">
        <v>1441</v>
      </c>
      <c r="AP47" s="17"/>
      <c r="AQ47" s="17"/>
      <c r="AR47" s="6" t="s">
        <v>1442</v>
      </c>
      <c r="AS47" s="1" t="s">
        <v>1443</v>
      </c>
      <c r="AT47" s="6"/>
      <c r="AU47" s="17" t="n">
        <v>38</v>
      </c>
      <c r="AV47" s="17" t="n">
        <v>14</v>
      </c>
      <c r="AW47" s="1" t="s">
        <v>1444</v>
      </c>
      <c r="AX47" s="1" t="s">
        <v>186</v>
      </c>
      <c r="AY47" s="17"/>
      <c r="AZ47" s="17"/>
      <c r="BA47" s="1" t="s">
        <v>1445</v>
      </c>
      <c r="BB47" s="12" t="n">
        <v>2</v>
      </c>
      <c r="BC47" s="1" t="s">
        <v>1446</v>
      </c>
      <c r="BD47" s="1" t="s">
        <v>142</v>
      </c>
      <c r="BE47" s="1" t="s">
        <v>1447</v>
      </c>
      <c r="BF47" s="1" t="s">
        <v>144</v>
      </c>
      <c r="BG47" s="1" t="s">
        <v>1448</v>
      </c>
      <c r="BH47" s="6"/>
      <c r="BI47" s="1" t="s">
        <v>1449</v>
      </c>
      <c r="BJ47" s="1" t="s">
        <v>1449</v>
      </c>
      <c r="BK47" s="17"/>
      <c r="BL47" s="1" t="s">
        <v>1435</v>
      </c>
      <c r="BM47" s="1" t="s">
        <v>1441</v>
      </c>
      <c r="BN47" s="1" t="s">
        <v>1450</v>
      </c>
      <c r="BO47" s="1" t="s">
        <v>1451</v>
      </c>
      <c r="BP47" s="1" t="s">
        <v>1452</v>
      </c>
      <c r="BQ47" s="17"/>
      <c r="BR47" s="1" t="s">
        <v>1453</v>
      </c>
      <c r="BS47" s="1" t="s">
        <v>1454</v>
      </c>
      <c r="BT47" s="1" t="s">
        <v>1455</v>
      </c>
      <c r="BU47" s="17"/>
      <c r="BV47" s="17"/>
      <c r="BW47" s="1" t="s">
        <v>1456</v>
      </c>
      <c r="BX47" s="17"/>
      <c r="BY47" s="17"/>
      <c r="BZ47" s="17"/>
      <c r="CA47" s="17"/>
      <c r="CB47" s="17"/>
      <c r="CC47" s="17"/>
      <c r="CD47" s="17"/>
      <c r="CE47" s="17"/>
      <c r="CF47" s="17"/>
      <c r="CR47" s="17"/>
      <c r="CS47" s="4"/>
      <c r="CT47" s="4"/>
      <c r="CU47" s="17"/>
      <c r="CV47" s="17"/>
      <c r="CW47" s="17"/>
      <c r="CX47" s="17"/>
      <c r="CY47" s="17"/>
      <c r="CZ47" s="17"/>
      <c r="DA47" s="17"/>
      <c r="DB47" s="17"/>
      <c r="DC47" s="17"/>
      <c r="DD47" s="17"/>
      <c r="DE47" s="17"/>
    </row>
    <row r="48" s="1" customFormat="true" ht="15" hidden="false" customHeight="false" outlineLevel="0" collapsed="false">
      <c r="A48" s="1" t="s">
        <v>1003</v>
      </c>
      <c r="B48" s="17" t="n">
        <f aca="false">+COUNTA(J48:DE48)</f>
        <v>9</v>
      </c>
      <c r="C48" s="17"/>
      <c r="D48" s="17"/>
      <c r="E48" s="1" t="s">
        <v>1457</v>
      </c>
      <c r="F48" s="1" t="s">
        <v>1458</v>
      </c>
      <c r="G48" s="1" t="s">
        <v>1428</v>
      </c>
      <c r="H48" s="1" t="s">
        <v>1459</v>
      </c>
      <c r="I48" s="17"/>
      <c r="J48" s="1" t="s">
        <v>287</v>
      </c>
      <c r="K48" s="3" t="s">
        <v>1460</v>
      </c>
      <c r="L48" s="17"/>
      <c r="M48" s="17"/>
      <c r="N48" s="17"/>
      <c r="O48" s="1" t="s">
        <v>121</v>
      </c>
      <c r="P48" s="17"/>
      <c r="Q48" s="17"/>
      <c r="R48" s="17"/>
      <c r="S48" s="17" t="n">
        <v>1</v>
      </c>
      <c r="T48" s="17"/>
      <c r="U48" s="17"/>
      <c r="V48" s="4"/>
      <c r="W48" s="17"/>
      <c r="X48" s="17" t="n">
        <f aca="false">SUM(COUNTIF(P48:W48,"1"))</f>
        <v>1</v>
      </c>
      <c r="Y48" s="17"/>
      <c r="Z48" s="17"/>
      <c r="AA48" s="17"/>
      <c r="AB48" s="17"/>
      <c r="AC48" s="1" t="s">
        <v>1408</v>
      </c>
      <c r="AD48" s="17"/>
      <c r="AE48" s="17"/>
      <c r="AF48" s="1" t="s">
        <v>1460</v>
      </c>
      <c r="AG48" s="1" t="s">
        <v>1460</v>
      </c>
      <c r="AH48" s="17"/>
      <c r="AI48" s="17"/>
      <c r="AJ48" s="17"/>
      <c r="AK48" s="17"/>
      <c r="AL48" s="17"/>
      <c r="AM48" s="17"/>
      <c r="AN48" s="17"/>
      <c r="AO48" s="17"/>
      <c r="AP48" s="17"/>
      <c r="AQ48" s="17"/>
      <c r="AR48" s="6"/>
      <c r="AS48" s="1" t="s">
        <v>1461</v>
      </c>
      <c r="AT48" s="6"/>
      <c r="AU48" s="17"/>
      <c r="AV48" s="17"/>
      <c r="AW48" s="17"/>
      <c r="AX48" s="17"/>
      <c r="AY48" s="17"/>
      <c r="AZ48" s="17"/>
      <c r="BA48" s="17"/>
      <c r="BB48" s="12"/>
      <c r="BC48" s="17"/>
      <c r="BD48" s="17"/>
      <c r="BE48" s="17"/>
      <c r="BF48" s="17"/>
      <c r="BG48" s="17"/>
      <c r="BH48" s="6"/>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R48" s="17"/>
      <c r="CS48" s="4"/>
      <c r="CT48" s="4"/>
      <c r="CU48" s="17"/>
      <c r="CV48" s="17"/>
      <c r="CW48" s="17"/>
      <c r="CX48" s="17"/>
      <c r="CY48" s="17"/>
      <c r="CZ48" s="17"/>
      <c r="DA48" s="17"/>
      <c r="DB48" s="17"/>
      <c r="DC48" s="17"/>
      <c r="DD48" s="17"/>
      <c r="DE48" s="17"/>
    </row>
    <row r="49" s="1" customFormat="true" ht="15" hidden="false" customHeight="false" outlineLevel="0" collapsed="false">
      <c r="A49" s="1" t="s">
        <v>1003</v>
      </c>
      <c r="B49" s="17" t="n">
        <f aca="false">+COUNTA(J49:DE49)</f>
        <v>23</v>
      </c>
      <c r="C49" s="17"/>
      <c r="D49" s="17"/>
      <c r="E49" s="17"/>
      <c r="F49" s="1" t="s">
        <v>1462</v>
      </c>
      <c r="G49" s="1" t="s">
        <v>1463</v>
      </c>
      <c r="H49" s="1" t="s">
        <v>1464</v>
      </c>
      <c r="I49" s="17"/>
      <c r="J49" s="1" t="s">
        <v>1465</v>
      </c>
      <c r="K49" s="3" t="s">
        <v>1466</v>
      </c>
      <c r="L49" s="17"/>
      <c r="M49" s="17"/>
      <c r="N49" s="17"/>
      <c r="O49" s="1" t="s">
        <v>121</v>
      </c>
      <c r="P49" s="17" t="n">
        <v>1</v>
      </c>
      <c r="Q49" s="17" t="n">
        <v>1</v>
      </c>
      <c r="R49" s="17"/>
      <c r="S49" s="17" t="n">
        <v>1</v>
      </c>
      <c r="T49" s="17"/>
      <c r="U49" s="17" t="n">
        <v>1</v>
      </c>
      <c r="V49" s="4" t="n">
        <v>1</v>
      </c>
      <c r="W49" s="17"/>
      <c r="X49" s="17" t="n">
        <f aca="false">SUM(COUNTIF(P49:W49,"1"))</f>
        <v>5</v>
      </c>
      <c r="Y49" s="1" t="s">
        <v>122</v>
      </c>
      <c r="Z49" s="1" t="s">
        <v>258</v>
      </c>
      <c r="AA49" s="17"/>
      <c r="AB49" s="1" t="s">
        <v>124</v>
      </c>
      <c r="AC49" s="1" t="s">
        <v>768</v>
      </c>
      <c r="AD49" s="1" t="s">
        <v>1467</v>
      </c>
      <c r="AE49" s="1" t="s">
        <v>1468</v>
      </c>
      <c r="AF49" s="17"/>
      <c r="AG49" s="1" t="s">
        <v>1466</v>
      </c>
      <c r="AH49" s="17"/>
      <c r="AI49" s="17"/>
      <c r="AJ49" s="17"/>
      <c r="AK49" s="17"/>
      <c r="AL49" s="17"/>
      <c r="AM49" s="17"/>
      <c r="AN49" s="17"/>
      <c r="AO49" s="17"/>
      <c r="AP49" s="17"/>
      <c r="AQ49" s="17"/>
      <c r="AR49" s="6"/>
      <c r="AS49" s="1" t="s">
        <v>1469</v>
      </c>
      <c r="AT49" s="6"/>
      <c r="AU49" s="17" t="n">
        <v>40</v>
      </c>
      <c r="AV49" s="17" t="n">
        <v>45</v>
      </c>
      <c r="AW49" s="1" t="s">
        <v>479</v>
      </c>
      <c r="AX49" s="17"/>
      <c r="AY49" s="17"/>
      <c r="AZ49" s="17"/>
      <c r="BA49" s="1" t="s">
        <v>1470</v>
      </c>
      <c r="BB49" s="12" t="s">
        <v>811</v>
      </c>
      <c r="BC49" s="1" t="s">
        <v>1471</v>
      </c>
      <c r="BD49" s="17"/>
      <c r="BE49" s="17"/>
      <c r="BF49" s="17"/>
      <c r="BG49" s="17"/>
      <c r="BH49" s="6"/>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R49" s="17"/>
      <c r="CS49" s="4"/>
      <c r="CT49" s="4"/>
      <c r="CU49" s="17"/>
      <c r="CV49" s="17"/>
      <c r="CW49" s="17"/>
      <c r="CX49" s="17"/>
      <c r="CY49" s="17"/>
      <c r="CZ49" s="17"/>
      <c r="DA49" s="17"/>
      <c r="DB49" s="17"/>
      <c r="DC49" s="17"/>
      <c r="DD49" s="17"/>
      <c r="DE49" s="17"/>
    </row>
    <row r="50" s="4" customFormat="true" ht="15" hidden="false" customHeight="false" outlineLevel="0" collapsed="false">
      <c r="A50" s="1" t="s">
        <v>1003</v>
      </c>
      <c r="B50" s="17" t="n">
        <f aca="false">+COUNTA(J50:DE50)</f>
        <v>18</v>
      </c>
      <c r="C50" s="17"/>
      <c r="D50" s="17"/>
      <c r="E50" s="17"/>
      <c r="F50" s="1" t="s">
        <v>1472</v>
      </c>
      <c r="G50" s="1" t="s">
        <v>1473</v>
      </c>
      <c r="H50" s="1" t="s">
        <v>1474</v>
      </c>
      <c r="I50" s="17"/>
      <c r="J50" s="1" t="s">
        <v>1465</v>
      </c>
      <c r="K50" s="3" t="s">
        <v>1475</v>
      </c>
      <c r="L50" s="17"/>
      <c r="M50" s="17"/>
      <c r="N50" s="17"/>
      <c r="O50" s="1" t="s">
        <v>121</v>
      </c>
      <c r="P50" s="17" t="n">
        <v>1</v>
      </c>
      <c r="Q50" s="17" t="n">
        <v>1</v>
      </c>
      <c r="R50" s="17"/>
      <c r="S50" s="17" t="n">
        <v>1</v>
      </c>
      <c r="T50" s="17"/>
      <c r="U50" s="17"/>
      <c r="W50" s="17"/>
      <c r="X50" s="17" t="n">
        <f aca="false">SUM(COUNTIF(P50:W50,"1"))</f>
        <v>3</v>
      </c>
      <c r="Y50" s="1" t="s">
        <v>122</v>
      </c>
      <c r="Z50" s="1" t="s">
        <v>258</v>
      </c>
      <c r="AA50" s="17"/>
      <c r="AB50" s="1" t="s">
        <v>124</v>
      </c>
      <c r="AC50" s="1" t="s">
        <v>622</v>
      </c>
      <c r="AD50" s="1" t="s">
        <v>1476</v>
      </c>
      <c r="AE50" s="1" t="s">
        <v>1468</v>
      </c>
      <c r="AF50" s="17"/>
      <c r="AG50" s="1" t="s">
        <v>1477</v>
      </c>
      <c r="AH50" s="17"/>
      <c r="AI50" s="17"/>
      <c r="AJ50" s="17"/>
      <c r="AK50" s="17"/>
      <c r="AL50" s="17"/>
      <c r="AM50" s="17"/>
      <c r="AN50" s="17"/>
      <c r="AO50" s="17"/>
      <c r="AP50" s="17"/>
      <c r="AQ50" s="17"/>
      <c r="AR50" s="6"/>
      <c r="AS50" s="1" t="s">
        <v>1478</v>
      </c>
      <c r="AT50" s="6"/>
      <c r="AU50" s="17" t="n">
        <v>44</v>
      </c>
      <c r="AV50" s="17" t="n">
        <v>45</v>
      </c>
      <c r="AW50" s="1" t="s">
        <v>1479</v>
      </c>
      <c r="AX50" s="17"/>
      <c r="AY50" s="17"/>
      <c r="AZ50" s="17"/>
      <c r="BA50" s="17"/>
      <c r="BB50" s="12"/>
      <c r="BC50" s="17"/>
      <c r="BD50" s="17"/>
      <c r="BE50" s="17"/>
      <c r="BF50" s="17"/>
      <c r="BG50" s="17"/>
      <c r="BH50" s="6"/>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
      <c r="CH50" s="1"/>
      <c r="CI50" s="1"/>
      <c r="CJ50" s="1"/>
      <c r="CK50" s="1"/>
      <c r="CL50" s="1"/>
      <c r="CM50" s="1"/>
      <c r="CN50" s="1"/>
      <c r="CO50" s="1"/>
      <c r="CP50" s="1"/>
      <c r="CQ50" s="1"/>
      <c r="CR50" s="17"/>
      <c r="CU50" s="17"/>
      <c r="CV50" s="17"/>
      <c r="CW50" s="17"/>
      <c r="CX50" s="17"/>
      <c r="CY50" s="17"/>
      <c r="CZ50" s="17"/>
      <c r="DA50" s="17"/>
      <c r="DB50" s="17"/>
      <c r="DC50" s="17"/>
      <c r="DD50" s="17"/>
      <c r="DE50" s="17"/>
    </row>
    <row r="51" s="1" customFormat="true" ht="15" hidden="false" customHeight="false" outlineLevel="0" collapsed="false">
      <c r="A51" s="1" t="s">
        <v>1003</v>
      </c>
      <c r="B51" s="17" t="n">
        <f aca="false">+COUNTA(J51:DE51)</f>
        <v>14</v>
      </c>
      <c r="C51" s="17"/>
      <c r="D51" s="17"/>
      <c r="E51" s="1" t="s">
        <v>1480</v>
      </c>
      <c r="F51" s="1" t="s">
        <v>1481</v>
      </c>
      <c r="G51" s="1" t="s">
        <v>1482</v>
      </c>
      <c r="H51" s="1" t="s">
        <v>1483</v>
      </c>
      <c r="I51" s="17"/>
      <c r="J51" s="1" t="s">
        <v>287</v>
      </c>
      <c r="K51" s="3" t="s">
        <v>1432</v>
      </c>
      <c r="L51" s="17"/>
      <c r="M51" s="17"/>
      <c r="N51" s="17"/>
      <c r="O51" s="1" t="s">
        <v>121</v>
      </c>
      <c r="P51" s="17"/>
      <c r="Q51" s="17"/>
      <c r="R51" s="17" t="n">
        <v>1</v>
      </c>
      <c r="S51" s="17" t="n">
        <v>1</v>
      </c>
      <c r="T51" s="17"/>
      <c r="U51" s="17"/>
      <c r="V51" s="4"/>
      <c r="W51" s="17"/>
      <c r="X51" s="17" t="n">
        <f aca="false">SUM(COUNTIF(P51:W51,"1"))</f>
        <v>2</v>
      </c>
      <c r="Y51" s="1" t="s">
        <v>122</v>
      </c>
      <c r="Z51" s="17"/>
      <c r="AA51" s="17"/>
      <c r="AB51" s="1" t="s">
        <v>124</v>
      </c>
      <c r="AC51" s="1" t="s">
        <v>1408</v>
      </c>
      <c r="AD51" s="1" t="s">
        <v>1484</v>
      </c>
      <c r="AE51" s="17"/>
      <c r="AF51" s="1" t="s">
        <v>1485</v>
      </c>
      <c r="AG51" s="1" t="s">
        <v>1485</v>
      </c>
      <c r="AH51" s="1" t="s">
        <v>1432</v>
      </c>
      <c r="AI51" s="17"/>
      <c r="AJ51" s="17"/>
      <c r="AK51" s="17"/>
      <c r="AL51" s="17"/>
      <c r="AM51" s="17"/>
      <c r="AN51" s="17"/>
      <c r="AO51" s="17"/>
      <c r="AP51" s="17"/>
      <c r="AQ51" s="17"/>
      <c r="AR51" s="6"/>
      <c r="AS51" s="1" t="s">
        <v>1486</v>
      </c>
      <c r="AT51" s="6"/>
      <c r="AU51" s="17"/>
      <c r="AV51" s="17"/>
      <c r="AW51" s="17"/>
      <c r="AX51" s="17"/>
      <c r="AY51" s="17"/>
      <c r="AZ51" s="17"/>
      <c r="BA51" s="17"/>
      <c r="BB51" s="12"/>
      <c r="BC51" s="17"/>
      <c r="BD51" s="17"/>
      <c r="BE51" s="17"/>
      <c r="BF51" s="17"/>
      <c r="BG51" s="17"/>
      <c r="BH51" s="6"/>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R51" s="17"/>
      <c r="CS51" s="4"/>
      <c r="CT51" s="4"/>
      <c r="CU51" s="17"/>
      <c r="CV51" s="17"/>
      <c r="CW51" s="17"/>
      <c r="CX51" s="17"/>
      <c r="CY51" s="17"/>
      <c r="CZ51" s="17"/>
      <c r="DA51" s="17"/>
      <c r="DB51" s="17"/>
      <c r="DC51" s="17"/>
      <c r="DD51" s="17"/>
      <c r="DE51" s="17"/>
    </row>
    <row r="52" s="1" customFormat="true" ht="15" hidden="false" customHeight="false" outlineLevel="0" collapsed="false">
      <c r="A52" s="1" t="s">
        <v>109</v>
      </c>
      <c r="B52" s="17" t="n">
        <f aca="false">+COUNTA(J52:DE52)</f>
        <v>57</v>
      </c>
      <c r="C52" s="17"/>
      <c r="D52" s="17"/>
      <c r="E52" s="17"/>
      <c r="F52" s="1" t="s">
        <v>1487</v>
      </c>
      <c r="G52" s="1" t="s">
        <v>170</v>
      </c>
      <c r="H52" s="17"/>
      <c r="I52" s="1" t="s">
        <v>1488</v>
      </c>
      <c r="J52" s="1" t="s">
        <v>1489</v>
      </c>
      <c r="K52" s="3" t="s">
        <v>1490</v>
      </c>
      <c r="L52" s="1" t="s">
        <v>1491</v>
      </c>
      <c r="M52" s="1" t="s">
        <v>1492</v>
      </c>
      <c r="N52" s="1" t="s">
        <v>1493</v>
      </c>
      <c r="O52" s="1" t="s">
        <v>121</v>
      </c>
      <c r="P52" s="17" t="n">
        <v>1</v>
      </c>
      <c r="Q52" s="17" t="n">
        <v>1</v>
      </c>
      <c r="R52" s="17" t="n">
        <v>1</v>
      </c>
      <c r="S52" s="17" t="n">
        <v>1</v>
      </c>
      <c r="T52" s="17"/>
      <c r="U52" s="17" t="n">
        <v>1</v>
      </c>
      <c r="V52" s="4" t="n">
        <v>1</v>
      </c>
      <c r="W52" s="17"/>
      <c r="X52" s="17" t="n">
        <f aca="false">SUM(COUNTIF(P52:W52,"1"))</f>
        <v>6</v>
      </c>
      <c r="Y52" s="1" t="s">
        <v>122</v>
      </c>
      <c r="Z52" s="1" t="s">
        <v>258</v>
      </c>
      <c r="AA52" s="17"/>
      <c r="AB52" s="1" t="s">
        <v>124</v>
      </c>
      <c r="AC52" s="1" t="s">
        <v>259</v>
      </c>
      <c r="AD52" s="11" t="s">
        <v>1494</v>
      </c>
      <c r="AE52" s="1" t="s">
        <v>1495</v>
      </c>
      <c r="AF52" s="1" t="s">
        <v>1496</v>
      </c>
      <c r="AG52" s="1" t="s">
        <v>1497</v>
      </c>
      <c r="AH52" s="1" t="s">
        <v>1498</v>
      </c>
      <c r="AI52" s="17"/>
      <c r="AJ52" s="17"/>
      <c r="AK52" s="17"/>
      <c r="AL52" s="17"/>
      <c r="AM52" s="17"/>
      <c r="AN52" s="17"/>
      <c r="AO52" s="1" t="s">
        <v>1499</v>
      </c>
      <c r="AP52" s="1" t="s">
        <v>1500</v>
      </c>
      <c r="AQ52" s="17"/>
      <c r="AR52" s="6" t="s">
        <v>1501</v>
      </c>
      <c r="AS52" s="1" t="s">
        <v>978</v>
      </c>
      <c r="AT52" s="6"/>
      <c r="AU52" s="17" t="n">
        <v>24</v>
      </c>
      <c r="AV52" s="17" t="n">
        <v>-103</v>
      </c>
      <c r="AW52" s="1" t="s">
        <v>1502</v>
      </c>
      <c r="AX52" s="1" t="s">
        <v>137</v>
      </c>
      <c r="AY52" s="1" t="s">
        <v>1503</v>
      </c>
      <c r="AZ52" s="1" t="s">
        <v>1504</v>
      </c>
      <c r="BA52" s="1" t="s">
        <v>1505</v>
      </c>
      <c r="BB52" s="12" t="s">
        <v>1506</v>
      </c>
      <c r="BC52" s="1" t="s">
        <v>1507</v>
      </c>
      <c r="BD52" s="1" t="s">
        <v>142</v>
      </c>
      <c r="BE52" s="1" t="s">
        <v>1508</v>
      </c>
      <c r="BF52" s="1" t="s">
        <v>144</v>
      </c>
      <c r="BG52" s="1" t="s">
        <v>1509</v>
      </c>
      <c r="BH52" s="6"/>
      <c r="BI52" s="1" t="s">
        <v>1510</v>
      </c>
      <c r="BJ52" s="1" t="s">
        <v>1511</v>
      </c>
      <c r="BK52" s="17"/>
      <c r="BL52" s="1" t="s">
        <v>1490</v>
      </c>
      <c r="BM52" s="1" t="s">
        <v>1512</v>
      </c>
      <c r="BN52" s="1" t="s">
        <v>1513</v>
      </c>
      <c r="BO52" s="1" t="s">
        <v>1514</v>
      </c>
      <c r="BP52" s="1" t="s">
        <v>1515</v>
      </c>
      <c r="BQ52" s="17"/>
      <c r="BR52" s="1" t="s">
        <v>1516</v>
      </c>
      <c r="BS52" s="1" t="s">
        <v>1517</v>
      </c>
      <c r="BT52" s="1" t="s">
        <v>1518</v>
      </c>
      <c r="BU52" s="17"/>
      <c r="BV52" s="17"/>
      <c r="BW52" s="1" t="s">
        <v>1492</v>
      </c>
      <c r="BX52" s="17"/>
      <c r="BY52" s="1" t="s">
        <v>1519</v>
      </c>
      <c r="BZ52" s="17"/>
      <c r="CA52" s="17"/>
      <c r="CB52" s="17"/>
      <c r="CC52" s="17"/>
      <c r="CD52" s="1" t="s">
        <v>1520</v>
      </c>
      <c r="CE52" s="17"/>
      <c r="CF52" s="1" t="s">
        <v>1521</v>
      </c>
      <c r="CR52" s="17"/>
      <c r="CS52" s="4"/>
      <c r="CT52" s="4"/>
      <c r="CU52" s="17"/>
      <c r="CV52" s="17"/>
      <c r="CW52" s="17"/>
      <c r="CX52" s="17"/>
      <c r="CY52" s="17" t="n">
        <v>4072</v>
      </c>
      <c r="CZ52" s="1" t="s">
        <v>1522</v>
      </c>
      <c r="DA52" s="1" t="s">
        <v>1523</v>
      </c>
      <c r="DB52" s="17"/>
      <c r="DC52" s="17"/>
      <c r="DD52" s="1" t="s">
        <v>1524</v>
      </c>
      <c r="DE52" s="17"/>
    </row>
    <row r="53" s="1" customFormat="true" ht="15" hidden="false" customHeight="false" outlineLevel="0" collapsed="false">
      <c r="A53" s="1" t="s">
        <v>1003</v>
      </c>
      <c r="B53" s="17" t="n">
        <f aca="false">+COUNTA(J53:DE53)</f>
        <v>6</v>
      </c>
      <c r="C53" s="17"/>
      <c r="D53" s="1" t="s">
        <v>1525</v>
      </c>
      <c r="E53" s="17"/>
      <c r="F53" s="1" t="s">
        <v>322</v>
      </c>
      <c r="G53" s="17"/>
      <c r="H53" s="17"/>
      <c r="I53" s="17"/>
      <c r="J53" s="1" t="s">
        <v>1526</v>
      </c>
      <c r="K53" s="3" t="s">
        <v>1527</v>
      </c>
      <c r="L53" s="17"/>
      <c r="M53" s="17"/>
      <c r="N53" s="17"/>
      <c r="O53" s="1" t="s">
        <v>1528</v>
      </c>
      <c r="P53" s="17"/>
      <c r="Q53" s="17"/>
      <c r="R53" s="17"/>
      <c r="S53" s="17"/>
      <c r="T53" s="17"/>
      <c r="U53" s="17"/>
      <c r="V53" s="4"/>
      <c r="W53" s="17"/>
      <c r="X53" s="17" t="n">
        <f aca="false">SUM(COUNTIF(P53:W53,"1"))</f>
        <v>0</v>
      </c>
      <c r="Y53" s="17"/>
      <c r="Z53" s="17"/>
      <c r="AA53" s="17"/>
      <c r="AB53" s="1" t="s">
        <v>124</v>
      </c>
      <c r="AC53" s="17"/>
      <c r="AD53" s="17"/>
      <c r="AE53" s="17"/>
      <c r="AF53" s="1" t="s">
        <v>1529</v>
      </c>
      <c r="AG53" s="17"/>
      <c r="AH53" s="17"/>
      <c r="AI53" s="17"/>
      <c r="AJ53" s="17"/>
      <c r="AK53" s="17"/>
      <c r="AL53" s="17"/>
      <c r="AM53" s="17"/>
      <c r="AN53" s="17"/>
      <c r="AO53" s="17"/>
      <c r="AP53" s="17"/>
      <c r="AQ53" s="17"/>
      <c r="AR53" s="6"/>
      <c r="AS53" s="17"/>
      <c r="AT53" s="6"/>
      <c r="AU53" s="17"/>
      <c r="AV53" s="17"/>
      <c r="AW53" s="17"/>
      <c r="AX53" s="17"/>
      <c r="AY53" s="17"/>
      <c r="AZ53" s="17"/>
      <c r="BA53" s="17"/>
      <c r="BB53" s="12"/>
      <c r="BC53" s="17"/>
      <c r="BD53" s="17"/>
      <c r="BE53" s="17"/>
      <c r="BF53" s="17"/>
      <c r="BG53" s="17"/>
      <c r="BH53" s="6"/>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R53" s="17"/>
      <c r="CS53" s="4"/>
      <c r="CT53" s="4"/>
      <c r="CU53" s="17"/>
      <c r="CV53" s="17"/>
      <c r="CW53" s="17"/>
      <c r="CX53" s="17"/>
      <c r="CY53" s="17"/>
      <c r="CZ53" s="17"/>
      <c r="DA53" s="17"/>
      <c r="DB53" s="17"/>
      <c r="DC53" s="17"/>
      <c r="DD53" s="17"/>
      <c r="DE53" s="17"/>
    </row>
    <row r="54" s="1" customFormat="true" ht="16.35" hidden="false" customHeight="false" outlineLevel="0" collapsed="false">
      <c r="A54" s="1" t="s">
        <v>1003</v>
      </c>
      <c r="B54" s="17" t="n">
        <f aca="false">+COUNTA(J54:DE54)</f>
        <v>58</v>
      </c>
      <c r="C54" s="17"/>
      <c r="D54" s="17"/>
      <c r="E54" s="17"/>
      <c r="F54" s="1" t="s">
        <v>1530</v>
      </c>
      <c r="G54" s="1" t="s">
        <v>170</v>
      </c>
      <c r="H54" s="17"/>
      <c r="I54" s="1" t="s">
        <v>1531</v>
      </c>
      <c r="J54" s="1" t="s">
        <v>1532</v>
      </c>
      <c r="K54" s="3" t="s">
        <v>1533</v>
      </c>
      <c r="L54" s="1" t="s">
        <v>1534</v>
      </c>
      <c r="M54" s="1" t="s">
        <v>1535</v>
      </c>
      <c r="N54" s="1" t="s">
        <v>1536</v>
      </c>
      <c r="O54" s="1" t="s">
        <v>121</v>
      </c>
      <c r="P54" s="17" t="n">
        <v>0</v>
      </c>
      <c r="Q54" s="17" t="n">
        <v>0</v>
      </c>
      <c r="R54" s="17" t="n">
        <v>1</v>
      </c>
      <c r="S54" s="17" t="n">
        <v>1</v>
      </c>
      <c r="T54" s="17" t="n">
        <v>0</v>
      </c>
      <c r="U54" s="17" t="n">
        <v>0</v>
      </c>
      <c r="V54" s="4" t="n">
        <v>0</v>
      </c>
      <c r="W54" s="17" t="n">
        <v>0</v>
      </c>
      <c r="X54" s="17" t="n">
        <f aca="false">SUM(COUNTIF(P54:W54,"1"))</f>
        <v>2</v>
      </c>
      <c r="Y54" s="1" t="s">
        <v>1537</v>
      </c>
      <c r="Z54" s="1" t="s">
        <v>1538</v>
      </c>
      <c r="AA54" s="17"/>
      <c r="AB54" s="1" t="s">
        <v>124</v>
      </c>
      <c r="AC54" s="1" t="s">
        <v>768</v>
      </c>
      <c r="AD54" s="1" t="s">
        <v>1539</v>
      </c>
      <c r="AE54" s="1" t="s">
        <v>1540</v>
      </c>
      <c r="AF54" s="1" t="s">
        <v>1541</v>
      </c>
      <c r="AG54" s="1" t="s">
        <v>1542</v>
      </c>
      <c r="AH54" s="1" t="s">
        <v>1543</v>
      </c>
      <c r="AI54" s="17"/>
      <c r="AJ54" s="17"/>
      <c r="AK54" s="17"/>
      <c r="AL54" s="17"/>
      <c r="AM54" s="17"/>
      <c r="AN54" s="17"/>
      <c r="AO54" s="17"/>
      <c r="AP54" s="1" t="s">
        <v>1533</v>
      </c>
      <c r="AQ54" s="1" t="s">
        <v>1544</v>
      </c>
      <c r="AR54" s="6" t="s">
        <v>1545</v>
      </c>
      <c r="AS54" s="1" t="s">
        <v>1546</v>
      </c>
      <c r="AT54" s="6"/>
      <c r="AU54" s="17" t="n">
        <v>9</v>
      </c>
      <c r="AV54" s="17" t="n">
        <v>40</v>
      </c>
      <c r="AW54" s="1" t="s">
        <v>1547</v>
      </c>
      <c r="AX54" s="17"/>
      <c r="AY54" s="1" t="s">
        <v>1548</v>
      </c>
      <c r="AZ54" s="1" t="s">
        <v>1549</v>
      </c>
      <c r="BA54" s="17"/>
      <c r="BB54" s="12"/>
      <c r="BC54" s="17"/>
      <c r="BD54" s="1" t="s">
        <v>142</v>
      </c>
      <c r="BE54" s="1" t="s">
        <v>1550</v>
      </c>
      <c r="BF54" s="1" t="s">
        <v>144</v>
      </c>
      <c r="BG54" s="1" t="s">
        <v>1551</v>
      </c>
      <c r="BH54" s="6"/>
      <c r="BI54" s="1" t="s">
        <v>1552</v>
      </c>
      <c r="BJ54" s="1" t="s">
        <v>1553</v>
      </c>
      <c r="BK54" s="1" t="s">
        <v>1554</v>
      </c>
      <c r="BL54" s="1" t="s">
        <v>1533</v>
      </c>
      <c r="BM54" s="17"/>
      <c r="BN54" s="1" t="s">
        <v>1555</v>
      </c>
      <c r="BO54" s="1" t="s">
        <v>1556</v>
      </c>
      <c r="BP54" s="17"/>
      <c r="BQ54" s="12" t="s">
        <v>1557</v>
      </c>
      <c r="BR54" s="1" t="s">
        <v>1558</v>
      </c>
      <c r="BS54" s="1" t="s">
        <v>1559</v>
      </c>
      <c r="BT54" s="17"/>
      <c r="BU54" s="16" t="s">
        <v>1560</v>
      </c>
      <c r="BV54" s="17"/>
      <c r="BW54" s="1" t="s">
        <v>1561</v>
      </c>
      <c r="BX54" s="17"/>
      <c r="BY54" s="1" t="s">
        <v>1562</v>
      </c>
      <c r="BZ54" s="17"/>
      <c r="CA54" s="17"/>
      <c r="CB54" s="17"/>
      <c r="CC54" s="17"/>
      <c r="CD54" s="17"/>
      <c r="CE54" s="17"/>
      <c r="CF54" s="17"/>
      <c r="CR54" s="17"/>
      <c r="CS54" s="4"/>
      <c r="CT54" s="4"/>
      <c r="CU54" s="17"/>
      <c r="CV54" s="1" t="s">
        <v>1563</v>
      </c>
      <c r="CW54" s="1" t="s">
        <v>1564</v>
      </c>
      <c r="CX54" s="1" t="s">
        <v>1565</v>
      </c>
      <c r="CY54" s="17"/>
      <c r="CZ54" s="1" t="s">
        <v>1566</v>
      </c>
      <c r="DA54" s="1" t="s">
        <v>1567</v>
      </c>
      <c r="DB54" s="1" t="s">
        <v>115</v>
      </c>
      <c r="DC54" s="1" t="s">
        <v>1568</v>
      </c>
      <c r="DD54" s="1" t="s">
        <v>1569</v>
      </c>
      <c r="DE54" s="1" t="s">
        <v>1570</v>
      </c>
    </row>
    <row r="55" s="1" customFormat="true" ht="15" hidden="false" customHeight="false" outlineLevel="0" collapsed="false">
      <c r="A55" s="1" t="s">
        <v>1003</v>
      </c>
      <c r="B55" s="17" t="n">
        <f aca="false">+COUNTA(J55:DE55)</f>
        <v>46</v>
      </c>
      <c r="C55" s="17"/>
      <c r="D55" s="17"/>
      <c r="E55" s="17"/>
      <c r="F55" s="1" t="s">
        <v>1571</v>
      </c>
      <c r="G55" s="1" t="s">
        <v>170</v>
      </c>
      <c r="H55" s="17"/>
      <c r="I55" s="17"/>
      <c r="J55" s="17"/>
      <c r="K55" s="3" t="s">
        <v>1572</v>
      </c>
      <c r="L55" s="1" t="s">
        <v>1573</v>
      </c>
      <c r="M55" s="17"/>
      <c r="N55" s="17"/>
      <c r="O55" s="1" t="s">
        <v>121</v>
      </c>
      <c r="P55" s="17" t="n">
        <v>1</v>
      </c>
      <c r="Q55" s="17" t="n">
        <v>1</v>
      </c>
      <c r="R55" s="17"/>
      <c r="S55" s="17" t="n">
        <v>1</v>
      </c>
      <c r="T55" s="17" t="n">
        <v>1</v>
      </c>
      <c r="U55" s="17" t="n">
        <v>1</v>
      </c>
      <c r="V55" s="4" t="n">
        <v>1</v>
      </c>
      <c r="W55" s="17"/>
      <c r="X55" s="17" t="n">
        <f aca="false">SUM(COUNTIF(P55:W55,"1"))</f>
        <v>6</v>
      </c>
      <c r="Y55" s="1" t="s">
        <v>122</v>
      </c>
      <c r="Z55" s="1" t="s">
        <v>258</v>
      </c>
      <c r="AA55" s="17"/>
      <c r="AB55" s="1" t="s">
        <v>124</v>
      </c>
      <c r="AC55" s="1" t="s">
        <v>259</v>
      </c>
      <c r="AD55" s="11" t="s">
        <v>1574</v>
      </c>
      <c r="AE55" s="1" t="s">
        <v>1575</v>
      </c>
      <c r="AF55" s="1" t="s">
        <v>1572</v>
      </c>
      <c r="AG55" s="1" t="s">
        <v>1576</v>
      </c>
      <c r="AH55" s="17"/>
      <c r="AI55" s="17"/>
      <c r="AJ55" s="17"/>
      <c r="AK55" s="17"/>
      <c r="AL55" s="17"/>
      <c r="AM55" s="17"/>
      <c r="AN55" s="17"/>
      <c r="AO55" s="17"/>
      <c r="AP55" s="1" t="s">
        <v>1577</v>
      </c>
      <c r="AQ55" s="17"/>
      <c r="AR55" s="6" t="s">
        <v>1572</v>
      </c>
      <c r="AS55" s="1" t="s">
        <v>1578</v>
      </c>
      <c r="AT55" s="6"/>
      <c r="AU55" s="17" t="n">
        <v>28</v>
      </c>
      <c r="AV55" s="17" t="n">
        <v>30</v>
      </c>
      <c r="AW55" s="1" t="s">
        <v>1579</v>
      </c>
      <c r="AX55" s="1" t="s">
        <v>588</v>
      </c>
      <c r="AY55" s="1" t="s">
        <v>1580</v>
      </c>
      <c r="AZ55" s="1" t="s">
        <v>1581</v>
      </c>
      <c r="BA55" s="1" t="s">
        <v>1582</v>
      </c>
      <c r="BB55" s="12" t="n">
        <v>1</v>
      </c>
      <c r="BC55" s="1" t="s">
        <v>1583</v>
      </c>
      <c r="BD55" s="1" t="s">
        <v>1584</v>
      </c>
      <c r="BE55" s="1" t="s">
        <v>1585</v>
      </c>
      <c r="BF55" s="1" t="s">
        <v>1586</v>
      </c>
      <c r="BG55" s="13" t="s">
        <v>1587</v>
      </c>
      <c r="BH55" s="6"/>
      <c r="BI55" s="1" t="s">
        <v>1588</v>
      </c>
      <c r="BJ55" s="1" t="s">
        <v>115</v>
      </c>
      <c r="BK55" s="17"/>
      <c r="BL55" s="1" t="s">
        <v>1572</v>
      </c>
      <c r="BM55" s="17"/>
      <c r="BN55" s="1" t="s">
        <v>1589</v>
      </c>
      <c r="BO55" s="1" t="s">
        <v>1590</v>
      </c>
      <c r="BP55" s="17"/>
      <c r="BQ55" s="17"/>
      <c r="BR55" s="1" t="s">
        <v>1591</v>
      </c>
      <c r="BS55" s="1" t="s">
        <v>1592</v>
      </c>
      <c r="BT55" s="17"/>
      <c r="BU55" s="17"/>
      <c r="BV55" s="1" t="s">
        <v>1593</v>
      </c>
      <c r="BW55" s="1" t="s">
        <v>1594</v>
      </c>
      <c r="BX55" s="17"/>
      <c r="BY55" s="17"/>
      <c r="BZ55" s="17"/>
      <c r="CA55" s="17"/>
      <c r="CB55" s="17"/>
      <c r="CC55" s="17"/>
      <c r="CD55" s="17"/>
      <c r="CE55" s="17"/>
      <c r="CF55" s="1" t="s">
        <v>1595</v>
      </c>
      <c r="CK55" s="1" t="n">
        <v>1261</v>
      </c>
      <c r="CR55" s="17"/>
      <c r="CS55" s="4"/>
      <c r="CT55" s="4"/>
      <c r="CU55" s="17"/>
      <c r="CV55" s="17"/>
      <c r="CW55" s="17"/>
      <c r="CX55" s="17"/>
      <c r="CY55" s="17" t="n">
        <v>40922</v>
      </c>
      <c r="CZ55" s="17"/>
      <c r="DA55" s="17"/>
      <c r="DB55" s="17"/>
      <c r="DC55" s="17"/>
      <c r="DD55" s="17"/>
      <c r="DE55" s="17"/>
    </row>
    <row r="56" s="1" customFormat="true" ht="15" hidden="false" customHeight="false" outlineLevel="0" collapsed="false">
      <c r="A56" s="1" t="s">
        <v>1003</v>
      </c>
      <c r="B56" s="17" t="n">
        <f aca="false">+COUNTA(J56:DE56)</f>
        <v>11</v>
      </c>
      <c r="C56" s="17"/>
      <c r="D56" s="17"/>
      <c r="E56" s="1" t="s">
        <v>1596</v>
      </c>
      <c r="F56" s="1" t="s">
        <v>1597</v>
      </c>
      <c r="G56" s="1" t="s">
        <v>1598</v>
      </c>
      <c r="H56" s="1" t="s">
        <v>1599</v>
      </c>
      <c r="I56" s="17"/>
      <c r="J56" s="1" t="s">
        <v>287</v>
      </c>
      <c r="K56" s="3" t="s">
        <v>1600</v>
      </c>
      <c r="L56" s="17"/>
      <c r="M56" s="17"/>
      <c r="N56" s="17"/>
      <c r="O56" s="1" t="s">
        <v>121</v>
      </c>
      <c r="P56" s="17"/>
      <c r="Q56" s="17"/>
      <c r="R56" s="17"/>
      <c r="S56" s="17" t="n">
        <v>1</v>
      </c>
      <c r="T56" s="17"/>
      <c r="U56" s="17"/>
      <c r="V56" s="4"/>
      <c r="W56" s="17"/>
      <c r="X56" s="17" t="n">
        <f aca="false">SUM(COUNTIF(P56:W56,"1"))</f>
        <v>1</v>
      </c>
      <c r="Y56" s="1" t="s">
        <v>122</v>
      </c>
      <c r="Z56" s="1" t="s">
        <v>258</v>
      </c>
      <c r="AA56" s="17"/>
      <c r="AB56" s="1" t="s">
        <v>124</v>
      </c>
      <c r="AC56" s="1" t="s">
        <v>1601</v>
      </c>
      <c r="AD56" s="17"/>
      <c r="AE56" s="17"/>
      <c r="AF56" s="17"/>
      <c r="AG56" s="1" t="s">
        <v>1600</v>
      </c>
      <c r="AH56" s="17"/>
      <c r="AI56" s="17"/>
      <c r="AJ56" s="17"/>
      <c r="AK56" s="17"/>
      <c r="AL56" s="17"/>
      <c r="AM56" s="17"/>
      <c r="AN56" s="17"/>
      <c r="AO56" s="17"/>
      <c r="AP56" s="17"/>
      <c r="AQ56" s="17"/>
      <c r="AR56" s="6"/>
      <c r="AS56" s="1" t="s">
        <v>1255</v>
      </c>
      <c r="AT56" s="6"/>
      <c r="AU56" s="17"/>
      <c r="AV56" s="17"/>
      <c r="AW56" s="17"/>
      <c r="AX56" s="17"/>
      <c r="AY56" s="17"/>
      <c r="AZ56" s="17"/>
      <c r="BA56" s="17"/>
      <c r="BB56" s="12"/>
      <c r="BC56" s="17"/>
      <c r="BD56" s="17"/>
      <c r="BE56" s="17"/>
      <c r="BF56" s="17"/>
      <c r="BG56" s="17"/>
      <c r="BH56" s="6"/>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R56" s="17"/>
      <c r="CS56" s="4"/>
      <c r="CT56" s="4"/>
      <c r="CU56" s="17"/>
      <c r="CV56" s="17"/>
      <c r="CW56" s="17"/>
      <c r="CX56" s="17"/>
      <c r="CY56" s="17"/>
      <c r="CZ56" s="17"/>
      <c r="DA56" s="17"/>
      <c r="DB56" s="17"/>
      <c r="DC56" s="17"/>
      <c r="DD56" s="17"/>
      <c r="DE56" s="17"/>
    </row>
    <row r="57" s="1" customFormat="true" ht="15" hidden="false" customHeight="false" outlineLevel="0" collapsed="false">
      <c r="A57" s="1" t="s">
        <v>1003</v>
      </c>
      <c r="B57" s="17" t="n">
        <f aca="false">+COUNTA(J57:DE57)</f>
        <v>13</v>
      </c>
      <c r="C57" s="17"/>
      <c r="D57" s="17"/>
      <c r="E57" s="1" t="s">
        <v>1602</v>
      </c>
      <c r="F57" s="1" t="s">
        <v>1603</v>
      </c>
      <c r="G57" s="1" t="s">
        <v>1604</v>
      </c>
      <c r="H57" s="1" t="s">
        <v>1605</v>
      </c>
      <c r="I57" s="17"/>
      <c r="J57" s="1" t="s">
        <v>287</v>
      </c>
      <c r="K57" s="3" t="s">
        <v>1606</v>
      </c>
      <c r="L57" s="17"/>
      <c r="M57" s="17"/>
      <c r="N57" s="17"/>
      <c r="O57" s="1" t="s">
        <v>121</v>
      </c>
      <c r="P57" s="17"/>
      <c r="Q57" s="17"/>
      <c r="R57" s="17" t="n">
        <v>1</v>
      </c>
      <c r="S57" s="17" t="n">
        <v>1</v>
      </c>
      <c r="T57" s="17"/>
      <c r="U57" s="17"/>
      <c r="V57" s="4"/>
      <c r="W57" s="17"/>
      <c r="X57" s="17" t="n">
        <f aca="false">SUM(COUNTIF(P57:W57,"1"))</f>
        <v>2</v>
      </c>
      <c r="Y57" s="1" t="s">
        <v>122</v>
      </c>
      <c r="Z57" s="17"/>
      <c r="AA57" s="17"/>
      <c r="AB57" s="1" t="s">
        <v>124</v>
      </c>
      <c r="AC57" s="1" t="s">
        <v>768</v>
      </c>
      <c r="AD57" s="17"/>
      <c r="AE57" s="17"/>
      <c r="AF57" s="1" t="s">
        <v>1607</v>
      </c>
      <c r="AG57" s="1" t="s">
        <v>1608</v>
      </c>
      <c r="AH57" s="1" t="s">
        <v>1609</v>
      </c>
      <c r="AI57" s="17"/>
      <c r="AJ57" s="17"/>
      <c r="AK57" s="17"/>
      <c r="AL57" s="17"/>
      <c r="AM57" s="17"/>
      <c r="AN57" s="17"/>
      <c r="AO57" s="17"/>
      <c r="AP57" s="17"/>
      <c r="AQ57" s="17"/>
      <c r="AR57" s="6"/>
      <c r="AS57" s="1" t="s">
        <v>1610</v>
      </c>
      <c r="AT57" s="6"/>
      <c r="AU57" s="17"/>
      <c r="AV57" s="17"/>
      <c r="AW57" s="17"/>
      <c r="AX57" s="17"/>
      <c r="AY57" s="17"/>
      <c r="AZ57" s="17"/>
      <c r="BA57" s="17"/>
      <c r="BB57" s="12"/>
      <c r="BC57" s="17"/>
      <c r="BD57" s="17"/>
      <c r="BE57" s="17"/>
      <c r="BF57" s="17"/>
      <c r="BG57" s="17"/>
      <c r="BH57" s="6"/>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R57" s="17"/>
      <c r="CS57" s="4"/>
      <c r="CT57" s="4"/>
      <c r="CU57" s="17"/>
      <c r="CV57" s="17"/>
      <c r="CW57" s="17"/>
      <c r="CX57" s="17"/>
      <c r="CY57" s="17"/>
      <c r="CZ57" s="17"/>
      <c r="DA57" s="17"/>
      <c r="DB57" s="17"/>
      <c r="DC57" s="17"/>
      <c r="DD57" s="17"/>
      <c r="DE57" s="17"/>
    </row>
    <row r="58" s="1" customFormat="true" ht="16.35" hidden="false" customHeight="false" outlineLevel="0" collapsed="false">
      <c r="A58" s="1" t="s">
        <v>1003</v>
      </c>
      <c r="B58" s="17" t="n">
        <f aca="false">+COUNTA(J58:DE58)</f>
        <v>31</v>
      </c>
      <c r="C58" s="17"/>
      <c r="D58" s="17"/>
      <c r="E58" s="1" t="s">
        <v>1611</v>
      </c>
      <c r="F58" s="1" t="s">
        <v>1612</v>
      </c>
      <c r="G58" s="1" t="s">
        <v>1105</v>
      </c>
      <c r="H58" s="1" t="s">
        <v>1613</v>
      </c>
      <c r="I58" s="17"/>
      <c r="J58" s="1" t="s">
        <v>1315</v>
      </c>
      <c r="K58" s="3" t="s">
        <v>1614</v>
      </c>
      <c r="L58" s="17"/>
      <c r="M58" s="17"/>
      <c r="N58" s="17"/>
      <c r="O58" s="1" t="s">
        <v>121</v>
      </c>
      <c r="P58" s="17" t="n">
        <v>1</v>
      </c>
      <c r="Q58" s="17"/>
      <c r="R58" s="17" t="n">
        <v>1</v>
      </c>
      <c r="S58" s="17" t="n">
        <v>1</v>
      </c>
      <c r="T58" s="17"/>
      <c r="U58" s="17" t="n">
        <v>1</v>
      </c>
      <c r="V58" s="4" t="n">
        <v>1</v>
      </c>
      <c r="W58" s="17"/>
      <c r="X58" s="17" t="n">
        <f aca="false">SUM(COUNTIF(P58:W58,"1"))</f>
        <v>5</v>
      </c>
      <c r="Y58" s="1" t="s">
        <v>122</v>
      </c>
      <c r="Z58" s="17"/>
      <c r="AA58" s="17"/>
      <c r="AB58" s="1" t="s">
        <v>124</v>
      </c>
      <c r="AC58" s="1" t="s">
        <v>768</v>
      </c>
      <c r="AD58" s="11" t="s">
        <v>1615</v>
      </c>
      <c r="AE58" s="17"/>
      <c r="AF58" s="1" t="s">
        <v>1616</v>
      </c>
      <c r="AG58" s="1" t="s">
        <v>1617</v>
      </c>
      <c r="AH58" s="1" t="s">
        <v>1618</v>
      </c>
      <c r="AI58" s="17"/>
      <c r="AJ58" s="17"/>
      <c r="AK58" s="17"/>
      <c r="AL58" s="17"/>
      <c r="AM58" s="17"/>
      <c r="AN58" s="17"/>
      <c r="AO58" s="17"/>
      <c r="AP58" s="17"/>
      <c r="AQ58" s="17"/>
      <c r="AR58" s="6"/>
      <c r="AS58" s="1" t="s">
        <v>1319</v>
      </c>
      <c r="AT58" s="6" t="s">
        <v>1401</v>
      </c>
      <c r="AU58" s="17"/>
      <c r="AV58" s="17"/>
      <c r="AW58" s="17"/>
      <c r="AX58" s="17"/>
      <c r="AY58" s="17"/>
      <c r="AZ58" s="17"/>
      <c r="BA58" s="1" t="s">
        <v>1619</v>
      </c>
      <c r="BB58" s="12" t="n">
        <v>5</v>
      </c>
      <c r="BC58" s="1" t="s">
        <v>1620</v>
      </c>
      <c r="BD58" s="17"/>
      <c r="BE58" s="17"/>
      <c r="BF58" s="17"/>
      <c r="BG58" s="17"/>
      <c r="BH58" s="6"/>
      <c r="BI58" s="17"/>
      <c r="BJ58" s="17"/>
      <c r="BK58" s="17"/>
      <c r="BL58" s="17"/>
      <c r="BM58" s="17"/>
      <c r="BN58" s="1" t="s">
        <v>1621</v>
      </c>
      <c r="BO58" s="1" t="s">
        <v>1622</v>
      </c>
      <c r="BP58" s="17"/>
      <c r="BQ58" s="17"/>
      <c r="BR58" s="1" t="s">
        <v>1623</v>
      </c>
      <c r="BS58" s="1" t="s">
        <v>1624</v>
      </c>
      <c r="BT58" s="1" t="s">
        <v>1625</v>
      </c>
      <c r="BU58" s="16" t="s">
        <v>1626</v>
      </c>
      <c r="BV58" s="17"/>
      <c r="BW58" s="17"/>
      <c r="BX58" s="1" t="s">
        <v>1627</v>
      </c>
      <c r="BY58" s="17"/>
      <c r="BZ58" s="17"/>
      <c r="CA58" s="17"/>
      <c r="CB58" s="17"/>
      <c r="CC58" s="17"/>
      <c r="CD58" s="17"/>
      <c r="CE58" s="17"/>
      <c r="CF58" s="17"/>
      <c r="CL58" s="1" t="s">
        <v>1628</v>
      </c>
      <c r="CR58" s="17"/>
      <c r="CS58" s="4"/>
      <c r="CT58" s="4"/>
      <c r="CU58" s="17"/>
      <c r="CV58" s="1" t="s">
        <v>1629</v>
      </c>
      <c r="CW58" s="17"/>
      <c r="CX58" s="17"/>
      <c r="CY58" s="17" t="n">
        <v>637930</v>
      </c>
      <c r="CZ58" s="17"/>
      <c r="DA58" s="17"/>
      <c r="DB58" s="17"/>
      <c r="DC58" s="17"/>
      <c r="DD58" s="17"/>
      <c r="DE58" s="17"/>
    </row>
    <row r="59" s="1" customFormat="true" ht="15" hidden="false" customHeight="false" outlineLevel="0" collapsed="false">
      <c r="A59" s="1" t="s">
        <v>1003</v>
      </c>
      <c r="B59" s="17" t="n">
        <f aca="false">+COUNTA(J59:DE59)</f>
        <v>14</v>
      </c>
      <c r="C59" s="17"/>
      <c r="D59" s="17"/>
      <c r="E59" s="1" t="s">
        <v>1630</v>
      </c>
      <c r="F59" s="1" t="s">
        <v>1631</v>
      </c>
      <c r="G59" s="1" t="s">
        <v>1632</v>
      </c>
      <c r="H59" s="1" t="s">
        <v>1633</v>
      </c>
      <c r="I59" s="17"/>
      <c r="J59" s="1" t="s">
        <v>287</v>
      </c>
      <c r="K59" s="3" t="s">
        <v>1634</v>
      </c>
      <c r="L59" s="17"/>
      <c r="M59" s="17"/>
      <c r="N59" s="17"/>
      <c r="O59" s="1" t="s">
        <v>121</v>
      </c>
      <c r="P59" s="17"/>
      <c r="Q59" s="17"/>
      <c r="R59" s="17"/>
      <c r="S59" s="17" t="n">
        <v>1</v>
      </c>
      <c r="T59" s="17"/>
      <c r="U59" s="17"/>
      <c r="V59" s="4"/>
      <c r="W59" s="17"/>
      <c r="X59" s="17" t="n">
        <f aca="false">SUM(COUNTIF(P59:W59,"1"))</f>
        <v>1</v>
      </c>
      <c r="Y59" s="1" t="s">
        <v>122</v>
      </c>
      <c r="Z59" s="1" t="s">
        <v>221</v>
      </c>
      <c r="AA59" s="1" t="s">
        <v>1635</v>
      </c>
      <c r="AB59" s="1" t="s">
        <v>124</v>
      </c>
      <c r="AC59" s="1" t="s">
        <v>291</v>
      </c>
      <c r="AD59" s="17"/>
      <c r="AE59" s="17"/>
      <c r="AF59" s="1" t="s">
        <v>1634</v>
      </c>
      <c r="AG59" s="1" t="s">
        <v>1634</v>
      </c>
      <c r="AH59" s="17"/>
      <c r="AI59" s="17"/>
      <c r="AJ59" s="17"/>
      <c r="AK59" s="17"/>
      <c r="AL59" s="17"/>
      <c r="AM59" s="17"/>
      <c r="AN59" s="17"/>
      <c r="AO59" s="17"/>
      <c r="AP59" s="17"/>
      <c r="AQ59" s="17"/>
      <c r="AR59" s="6"/>
      <c r="AS59" s="1" t="s">
        <v>1255</v>
      </c>
      <c r="AT59" s="6"/>
      <c r="AU59" s="17"/>
      <c r="AV59" s="17"/>
      <c r="AW59" s="17"/>
      <c r="AX59" s="17"/>
      <c r="AY59" s="17"/>
      <c r="AZ59" s="17"/>
      <c r="BA59" s="17"/>
      <c r="BB59" s="12"/>
      <c r="BC59" s="17"/>
      <c r="BD59" s="17"/>
      <c r="BE59" s="17"/>
      <c r="BF59" s="17"/>
      <c r="BG59" s="17"/>
      <c r="BH59" s="6" t="s">
        <v>1636</v>
      </c>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R59" s="17"/>
      <c r="CS59" s="4"/>
      <c r="CT59" s="4"/>
      <c r="CU59" s="17"/>
      <c r="CV59" s="17"/>
      <c r="CW59" s="17"/>
      <c r="CX59" s="17"/>
      <c r="CY59" s="17"/>
      <c r="CZ59" s="17"/>
      <c r="DA59" s="17"/>
      <c r="DB59" s="17"/>
      <c r="DC59" s="17"/>
      <c r="DD59" s="17"/>
      <c r="DE59" s="17"/>
    </row>
    <row r="60" s="1" customFormat="true" ht="15" hidden="false" customHeight="false" outlineLevel="0" collapsed="false">
      <c r="A60" s="1" t="s">
        <v>1003</v>
      </c>
      <c r="B60" s="17" t="n">
        <f aca="false">+COUNTA(J60:DE60)</f>
        <v>7</v>
      </c>
      <c r="C60" s="17"/>
      <c r="D60" s="17"/>
      <c r="E60" s="17"/>
      <c r="F60" s="1" t="s">
        <v>1637</v>
      </c>
      <c r="G60" s="17"/>
      <c r="H60" s="17"/>
      <c r="I60" s="17"/>
      <c r="J60" s="17"/>
      <c r="K60" s="3" t="s">
        <v>1638</v>
      </c>
      <c r="L60" s="17"/>
      <c r="M60" s="17"/>
      <c r="N60" s="17"/>
      <c r="O60" s="1" t="s">
        <v>121</v>
      </c>
      <c r="P60" s="17"/>
      <c r="Q60" s="17"/>
      <c r="R60" s="17"/>
      <c r="S60" s="17" t="n">
        <v>1</v>
      </c>
      <c r="T60" s="17"/>
      <c r="U60" s="17"/>
      <c r="V60" s="4"/>
      <c r="W60" s="17"/>
      <c r="X60" s="17" t="n">
        <f aca="false">SUM(COUNTIF(P60:W60,"1"))</f>
        <v>1</v>
      </c>
      <c r="Y60" s="17"/>
      <c r="Z60" s="17"/>
      <c r="AA60" s="17"/>
      <c r="AB60" s="17"/>
      <c r="AC60" s="1" t="s">
        <v>1639</v>
      </c>
      <c r="AD60" s="17"/>
      <c r="AE60" s="17"/>
      <c r="AF60" s="17"/>
      <c r="AG60" s="1" t="s">
        <v>1638</v>
      </c>
      <c r="AH60" s="17"/>
      <c r="AI60" s="17"/>
      <c r="AJ60" s="17"/>
      <c r="AK60" s="17"/>
      <c r="AL60" s="17"/>
      <c r="AM60" s="17"/>
      <c r="AN60" s="17"/>
      <c r="AO60" s="17"/>
      <c r="AP60" s="17"/>
      <c r="AQ60" s="17"/>
      <c r="AR60" s="6"/>
      <c r="AS60" s="1" t="s">
        <v>1053</v>
      </c>
      <c r="AT60" s="6"/>
      <c r="AU60" s="17"/>
      <c r="AV60" s="17"/>
      <c r="AW60" s="17"/>
      <c r="AX60" s="17"/>
      <c r="AY60" s="17"/>
      <c r="AZ60" s="17"/>
      <c r="BA60" s="17"/>
      <c r="BB60" s="12"/>
      <c r="BC60" s="17"/>
      <c r="BD60" s="17"/>
      <c r="BE60" s="17"/>
      <c r="BF60" s="17"/>
      <c r="BG60" s="17"/>
      <c r="BH60" s="6"/>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R60" s="17"/>
      <c r="CS60" s="4"/>
      <c r="CT60" s="4"/>
      <c r="CU60" s="17"/>
      <c r="CV60" s="17"/>
      <c r="CW60" s="17"/>
      <c r="CX60" s="17"/>
      <c r="CY60" s="17"/>
      <c r="CZ60" s="17"/>
      <c r="DA60" s="17"/>
      <c r="DB60" s="17"/>
      <c r="DC60" s="17"/>
      <c r="DD60" s="17"/>
      <c r="DE60" s="17"/>
    </row>
    <row r="61" s="4" customFormat="true" ht="15" hidden="false" customHeight="false" outlineLevel="0" collapsed="false">
      <c r="A61" s="1" t="s">
        <v>1003</v>
      </c>
      <c r="B61" s="17" t="n">
        <f aca="false">+COUNTA(J61:DE61)</f>
        <v>12</v>
      </c>
      <c r="C61" s="17"/>
      <c r="D61" s="17"/>
      <c r="E61" s="17"/>
      <c r="F61" s="1" t="s">
        <v>1640</v>
      </c>
      <c r="G61" s="17"/>
      <c r="H61" s="17"/>
      <c r="I61" s="17"/>
      <c r="J61" s="17"/>
      <c r="K61" s="3" t="s">
        <v>1641</v>
      </c>
      <c r="L61" s="1" t="s">
        <v>1640</v>
      </c>
      <c r="M61" s="17"/>
      <c r="N61" s="17"/>
      <c r="O61" s="1" t="s">
        <v>1323</v>
      </c>
      <c r="P61" s="17"/>
      <c r="Q61" s="17"/>
      <c r="R61" s="17" t="n">
        <v>1</v>
      </c>
      <c r="S61" s="17"/>
      <c r="T61" s="17" t="n">
        <v>1</v>
      </c>
      <c r="U61" s="17"/>
      <c r="W61" s="17"/>
      <c r="X61" s="17" t="n">
        <f aca="false">SUM(COUNTIF(P61:W61,"1"))</f>
        <v>2</v>
      </c>
      <c r="Y61" s="1" t="s">
        <v>122</v>
      </c>
      <c r="Z61" s="1" t="s">
        <v>1642</v>
      </c>
      <c r="AA61" s="17"/>
      <c r="AB61" s="1" t="s">
        <v>124</v>
      </c>
      <c r="AC61" s="17"/>
      <c r="AD61" s="17"/>
      <c r="AE61" s="17"/>
      <c r="AF61" s="17"/>
      <c r="AG61" s="17"/>
      <c r="AH61" s="1" t="s">
        <v>1643</v>
      </c>
      <c r="AI61" s="17"/>
      <c r="AJ61" s="1" t="s">
        <v>1644</v>
      </c>
      <c r="AK61" s="17"/>
      <c r="AL61" s="17"/>
      <c r="AM61" s="17"/>
      <c r="AN61" s="17"/>
      <c r="AO61" s="17"/>
      <c r="AP61" s="17"/>
      <c r="AQ61" s="17"/>
      <c r="AR61" s="6"/>
      <c r="AS61" s="17"/>
      <c r="AT61" s="6" t="s">
        <v>1645</v>
      </c>
      <c r="AU61" s="17"/>
      <c r="AV61" s="17"/>
      <c r="AW61" s="17"/>
      <c r="AX61" s="17"/>
      <c r="AY61" s="17"/>
      <c r="AZ61" s="17"/>
      <c r="BA61" s="17"/>
      <c r="BB61" s="12"/>
      <c r="BC61" s="17"/>
      <c r="BD61" s="17"/>
      <c r="BE61" s="17"/>
      <c r="BF61" s="17"/>
      <c r="BG61" s="17"/>
      <c r="BH61" s="6"/>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
      <c r="CH61" s="1"/>
      <c r="CI61" s="1"/>
      <c r="CJ61" s="1"/>
      <c r="CK61" s="1"/>
      <c r="CL61" s="1"/>
      <c r="CM61" s="1"/>
      <c r="CN61" s="1"/>
      <c r="CO61" s="1"/>
      <c r="CP61" s="1"/>
      <c r="CQ61" s="1"/>
      <c r="CR61" s="17"/>
      <c r="CU61" s="17"/>
      <c r="CV61" s="17"/>
      <c r="CW61" s="17"/>
      <c r="CX61" s="17"/>
      <c r="CY61" s="17"/>
      <c r="CZ61" s="17"/>
      <c r="DA61" s="17"/>
      <c r="DB61" s="17"/>
      <c r="DC61" s="17"/>
      <c r="DD61" s="17"/>
      <c r="DE61" s="17"/>
    </row>
    <row r="62" s="1" customFormat="true" ht="15" hidden="false" customHeight="false" outlineLevel="0" collapsed="false">
      <c r="A62" s="1" t="s">
        <v>1003</v>
      </c>
      <c r="B62" s="17" t="n">
        <f aca="false">+COUNTA(J62:DE62)</f>
        <v>26</v>
      </c>
      <c r="C62" s="17"/>
      <c r="D62" s="17"/>
      <c r="E62" s="17"/>
      <c r="F62" s="1" t="s">
        <v>1646</v>
      </c>
      <c r="G62" s="1" t="s">
        <v>1647</v>
      </c>
      <c r="H62" s="17"/>
      <c r="I62" s="1" t="s">
        <v>334</v>
      </c>
      <c r="J62" s="17"/>
      <c r="K62" s="3" t="s">
        <v>1648</v>
      </c>
      <c r="L62" s="1" t="s">
        <v>1649</v>
      </c>
      <c r="M62" s="17"/>
      <c r="N62" s="17"/>
      <c r="O62" s="1" t="s">
        <v>121</v>
      </c>
      <c r="P62" s="17" t="n">
        <v>1</v>
      </c>
      <c r="Q62" s="17" t="n">
        <v>1</v>
      </c>
      <c r="R62" s="17" t="n">
        <v>1</v>
      </c>
      <c r="S62" s="17" t="n">
        <v>1</v>
      </c>
      <c r="T62" s="17"/>
      <c r="U62" s="17" t="n">
        <v>1</v>
      </c>
      <c r="V62" s="4" t="n">
        <v>1</v>
      </c>
      <c r="W62" s="17"/>
      <c r="X62" s="17" t="n">
        <f aca="false">SUM(COUNTIF(P62:W62,"1"))</f>
        <v>6</v>
      </c>
      <c r="Y62" s="1" t="s">
        <v>1272</v>
      </c>
      <c r="Z62" s="1" t="s">
        <v>221</v>
      </c>
      <c r="AA62" s="17"/>
      <c r="AB62" s="1" t="s">
        <v>124</v>
      </c>
      <c r="AC62" s="1" t="s">
        <v>1408</v>
      </c>
      <c r="AD62" s="1" t="s">
        <v>1650</v>
      </c>
      <c r="AE62" s="17"/>
      <c r="AF62" s="17"/>
      <c r="AG62" s="1" t="s">
        <v>1648</v>
      </c>
      <c r="AH62" s="17"/>
      <c r="AI62" s="17"/>
      <c r="AJ62" s="17"/>
      <c r="AK62" s="17"/>
      <c r="AL62" s="17"/>
      <c r="AM62" s="17"/>
      <c r="AN62" s="17"/>
      <c r="AO62" s="1" t="s">
        <v>1651</v>
      </c>
      <c r="AP62" s="17"/>
      <c r="AQ62" s="17"/>
      <c r="AR62" s="6" t="s">
        <v>1651</v>
      </c>
      <c r="AS62" s="1" t="s">
        <v>1652</v>
      </c>
      <c r="AT62" s="6"/>
      <c r="AU62" s="17" t="n">
        <v>6</v>
      </c>
      <c r="AV62" s="17" t="n">
        <v>100</v>
      </c>
      <c r="AW62" s="1" t="s">
        <v>1653</v>
      </c>
      <c r="AX62" s="1" t="s">
        <v>233</v>
      </c>
      <c r="AY62" s="17"/>
      <c r="AZ62" s="17"/>
      <c r="BA62" s="1" t="s">
        <v>1654</v>
      </c>
      <c r="BB62" s="12" t="n">
        <v>1</v>
      </c>
      <c r="BC62" s="1" t="s">
        <v>1655</v>
      </c>
      <c r="BD62" s="17"/>
      <c r="BE62" s="17"/>
      <c r="BF62" s="17"/>
      <c r="BG62" s="17"/>
      <c r="BH62" s="6"/>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R62" s="17"/>
      <c r="CS62" s="4"/>
      <c r="CT62" s="4"/>
      <c r="CU62" s="17"/>
      <c r="CV62" s="17"/>
      <c r="CW62" s="17"/>
      <c r="CX62" s="17"/>
      <c r="CY62" s="17"/>
      <c r="CZ62" s="17"/>
      <c r="DA62" s="17"/>
      <c r="DB62" s="17"/>
      <c r="DC62" s="17"/>
      <c r="DD62" s="17"/>
      <c r="DE62" s="17"/>
    </row>
    <row r="63" s="1" customFormat="true" ht="15" hidden="false" customHeight="false" outlineLevel="0" collapsed="false">
      <c r="A63" s="1" t="s">
        <v>1003</v>
      </c>
      <c r="B63" s="17" t="n">
        <f aca="false">+COUNTA(J63:DE63)</f>
        <v>14</v>
      </c>
      <c r="C63" s="17"/>
      <c r="D63" s="17"/>
      <c r="E63" s="1" t="s">
        <v>1656</v>
      </c>
      <c r="F63" s="1" t="s">
        <v>1657</v>
      </c>
      <c r="G63" s="1" t="s">
        <v>1658</v>
      </c>
      <c r="H63" s="17"/>
      <c r="I63" s="17"/>
      <c r="J63" s="1" t="s">
        <v>287</v>
      </c>
      <c r="K63" s="3" t="s">
        <v>1659</v>
      </c>
      <c r="L63" s="17"/>
      <c r="M63" s="17"/>
      <c r="N63" s="17"/>
      <c r="O63" s="1" t="s">
        <v>121</v>
      </c>
      <c r="P63" s="17"/>
      <c r="Q63" s="17"/>
      <c r="R63" s="17" t="n">
        <v>1</v>
      </c>
      <c r="S63" s="17" t="n">
        <v>1</v>
      </c>
      <c r="T63" s="17"/>
      <c r="U63" s="17"/>
      <c r="V63" s="4"/>
      <c r="W63" s="17"/>
      <c r="X63" s="17" t="n">
        <f aca="false">SUM(COUNTIF(P63:W63,"1"))</f>
        <v>2</v>
      </c>
      <c r="Y63" s="1" t="s">
        <v>122</v>
      </c>
      <c r="Z63" s="17"/>
      <c r="AA63" s="17"/>
      <c r="AB63" s="1" t="s">
        <v>124</v>
      </c>
      <c r="AC63" s="1" t="s">
        <v>768</v>
      </c>
      <c r="AD63" s="1" t="s">
        <v>1660</v>
      </c>
      <c r="AE63" s="17"/>
      <c r="AF63" s="1" t="s">
        <v>1659</v>
      </c>
      <c r="AG63" s="1" t="s">
        <v>1659</v>
      </c>
      <c r="AH63" s="1" t="s">
        <v>1659</v>
      </c>
      <c r="AI63" s="17"/>
      <c r="AJ63" s="17"/>
      <c r="AK63" s="17"/>
      <c r="AL63" s="17"/>
      <c r="AM63" s="17"/>
      <c r="AN63" s="17"/>
      <c r="AO63" s="17"/>
      <c r="AP63" s="17"/>
      <c r="AQ63" s="17"/>
      <c r="AR63" s="6"/>
      <c r="AS63" s="1" t="s">
        <v>1661</v>
      </c>
      <c r="AT63" s="6"/>
      <c r="AU63" s="17"/>
      <c r="AV63" s="17"/>
      <c r="AW63" s="17"/>
      <c r="AX63" s="17"/>
      <c r="AY63" s="17"/>
      <c r="AZ63" s="17"/>
      <c r="BA63" s="17"/>
      <c r="BB63" s="12"/>
      <c r="BC63" s="17"/>
      <c r="BD63" s="17"/>
      <c r="BE63" s="17"/>
      <c r="BF63" s="17"/>
      <c r="BG63" s="17"/>
      <c r="BH63" s="6"/>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R63" s="17"/>
      <c r="CS63" s="4"/>
      <c r="CT63" s="4"/>
      <c r="CU63" s="17"/>
      <c r="CV63" s="17"/>
      <c r="CW63" s="17"/>
      <c r="CX63" s="17"/>
      <c r="CY63" s="17"/>
      <c r="CZ63" s="17"/>
      <c r="DA63" s="17"/>
      <c r="DB63" s="17"/>
      <c r="DC63" s="17"/>
      <c r="DD63" s="17"/>
      <c r="DE63" s="17"/>
    </row>
    <row r="64" s="1" customFormat="true" ht="15" hidden="false" customHeight="false" outlineLevel="0" collapsed="false">
      <c r="A64" s="1" t="s">
        <v>1003</v>
      </c>
      <c r="B64" s="17" t="n">
        <f aca="false">+COUNTA(J64:DE64)</f>
        <v>16</v>
      </c>
      <c r="C64" s="17"/>
      <c r="D64" s="17"/>
      <c r="E64" s="17"/>
      <c r="F64" s="1" t="s">
        <v>1662</v>
      </c>
      <c r="G64" s="17"/>
      <c r="H64" s="17"/>
      <c r="I64" s="17"/>
      <c r="J64" s="1" t="s">
        <v>116</v>
      </c>
      <c r="K64" s="3" t="s">
        <v>1663</v>
      </c>
      <c r="L64" s="17"/>
      <c r="M64" s="17"/>
      <c r="N64" s="17"/>
      <c r="O64" s="1" t="s">
        <v>121</v>
      </c>
      <c r="P64" s="17"/>
      <c r="Q64" s="17"/>
      <c r="R64" s="17"/>
      <c r="S64" s="17" t="n">
        <v>1</v>
      </c>
      <c r="T64" s="17" t="n">
        <v>1</v>
      </c>
      <c r="U64" s="17"/>
      <c r="V64" s="4"/>
      <c r="W64" s="17"/>
      <c r="X64" s="17" t="n">
        <f aca="false">SUM(COUNTIF(P64:W64,"1"))</f>
        <v>2</v>
      </c>
      <c r="Y64" s="1" t="s">
        <v>122</v>
      </c>
      <c r="Z64" s="1" t="s">
        <v>221</v>
      </c>
      <c r="AA64" s="17"/>
      <c r="AB64" s="1" t="s">
        <v>124</v>
      </c>
      <c r="AC64" s="1" t="s">
        <v>259</v>
      </c>
      <c r="AD64" s="1" t="s">
        <v>1664</v>
      </c>
      <c r="AE64" s="17"/>
      <c r="AF64" s="17"/>
      <c r="AG64" s="1" t="s">
        <v>1665</v>
      </c>
      <c r="AH64" s="17"/>
      <c r="AI64" s="17"/>
      <c r="AJ64" s="1" t="s">
        <v>1666</v>
      </c>
      <c r="AK64" s="17"/>
      <c r="AL64" s="17"/>
      <c r="AM64" s="17"/>
      <c r="AN64" s="17"/>
      <c r="AO64" s="17"/>
      <c r="AP64" s="17"/>
      <c r="AQ64" s="17"/>
      <c r="AR64" s="6"/>
      <c r="AS64" s="1" t="s">
        <v>1667</v>
      </c>
      <c r="AT64" s="6"/>
      <c r="AU64" s="17"/>
      <c r="AV64" s="17"/>
      <c r="AW64" s="1" t="s">
        <v>1162</v>
      </c>
      <c r="AX64" s="1" t="s">
        <v>137</v>
      </c>
      <c r="AY64" s="17"/>
      <c r="AZ64" s="17"/>
      <c r="BA64" s="17"/>
      <c r="BB64" s="12"/>
      <c r="BC64" s="17"/>
      <c r="BD64" s="17"/>
      <c r="BE64" s="17"/>
      <c r="BF64" s="17"/>
      <c r="BG64" s="17"/>
      <c r="BH64" s="6"/>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R64" s="17"/>
      <c r="CS64" s="4"/>
      <c r="CT64" s="4"/>
      <c r="CU64" s="17"/>
      <c r="CV64" s="17"/>
      <c r="CW64" s="17"/>
      <c r="CX64" s="17"/>
      <c r="CY64" s="17"/>
      <c r="CZ64" s="17"/>
      <c r="DA64" s="17"/>
      <c r="DB64" s="17"/>
      <c r="DC64" s="17"/>
      <c r="DD64" s="17"/>
      <c r="DE64" s="17"/>
    </row>
    <row r="65" s="1" customFormat="true" ht="15" hidden="false" customHeight="false" outlineLevel="0" collapsed="false">
      <c r="A65" s="1" t="s">
        <v>1003</v>
      </c>
      <c r="B65" s="17" t="n">
        <f aca="false">+COUNTA(J65:DE65)</f>
        <v>31</v>
      </c>
      <c r="C65" s="17"/>
      <c r="D65" s="17"/>
      <c r="E65" s="17"/>
      <c r="F65" s="1" t="s">
        <v>1668</v>
      </c>
      <c r="G65" s="1" t="s">
        <v>170</v>
      </c>
      <c r="H65" s="17"/>
      <c r="I65" s="17"/>
      <c r="J65" s="17"/>
      <c r="K65" s="3" t="s">
        <v>1669</v>
      </c>
      <c r="L65" s="1" t="s">
        <v>1670</v>
      </c>
      <c r="M65" s="17"/>
      <c r="N65" s="17"/>
      <c r="O65" s="1" t="s">
        <v>121</v>
      </c>
      <c r="P65" s="17" t="n">
        <v>1</v>
      </c>
      <c r="Q65" s="17" t="n">
        <v>1</v>
      </c>
      <c r="R65" s="17" t="n">
        <v>1</v>
      </c>
      <c r="S65" s="17" t="n">
        <v>1</v>
      </c>
      <c r="T65" s="17"/>
      <c r="U65" s="17" t="n">
        <v>1</v>
      </c>
      <c r="V65" s="4" t="n">
        <v>1</v>
      </c>
      <c r="W65" s="17"/>
      <c r="X65" s="17" t="n">
        <f aca="false">SUM(COUNTIF(P65:W65,"1"))</f>
        <v>6</v>
      </c>
      <c r="Y65" s="1" t="s">
        <v>122</v>
      </c>
      <c r="Z65" s="1" t="s">
        <v>258</v>
      </c>
      <c r="AA65" s="17"/>
      <c r="AB65" s="1" t="s">
        <v>124</v>
      </c>
      <c r="AC65" s="1" t="s">
        <v>768</v>
      </c>
      <c r="AD65" s="11" t="s">
        <v>1671</v>
      </c>
      <c r="AE65" s="17"/>
      <c r="AF65" s="17"/>
      <c r="AG65" s="1" t="s">
        <v>1672</v>
      </c>
      <c r="AH65" s="1" t="s">
        <v>1673</v>
      </c>
      <c r="AI65" s="17"/>
      <c r="AJ65" s="17"/>
      <c r="AK65" s="17"/>
      <c r="AL65" s="17"/>
      <c r="AM65" s="17"/>
      <c r="AN65" s="17"/>
      <c r="AO65" s="1" t="s">
        <v>1674</v>
      </c>
      <c r="AP65" s="17"/>
      <c r="AQ65" s="17"/>
      <c r="AR65" s="6" t="s">
        <v>1675</v>
      </c>
      <c r="AS65" s="1" t="s">
        <v>1676</v>
      </c>
      <c r="AT65" s="6" t="s">
        <v>1306</v>
      </c>
      <c r="AU65" s="17" t="n">
        <v>46</v>
      </c>
      <c r="AV65" s="17" t="n">
        <v>25</v>
      </c>
      <c r="AW65" s="1" t="s">
        <v>1677</v>
      </c>
      <c r="AX65" s="1" t="s">
        <v>588</v>
      </c>
      <c r="AY65" s="17"/>
      <c r="AZ65" s="17"/>
      <c r="BA65" s="1" t="s">
        <v>1678</v>
      </c>
      <c r="BB65" s="12" t="n">
        <v>3</v>
      </c>
      <c r="BC65" s="1" t="s">
        <v>1679</v>
      </c>
      <c r="BD65" s="17"/>
      <c r="BE65" s="1" t="s">
        <v>1680</v>
      </c>
      <c r="BF65" s="17"/>
      <c r="BG65" s="17"/>
      <c r="BH65" s="6"/>
      <c r="BI65" s="17"/>
      <c r="BJ65" s="17"/>
      <c r="BK65" s="17"/>
      <c r="BL65" s="1" t="s">
        <v>1669</v>
      </c>
      <c r="BM65" s="17"/>
      <c r="BN65" s="17"/>
      <c r="BO65" s="17"/>
      <c r="BP65" s="17"/>
      <c r="BQ65" s="17"/>
      <c r="BR65" s="17"/>
      <c r="BS65" s="17"/>
      <c r="BT65" s="17"/>
      <c r="BU65" s="17"/>
      <c r="BV65" s="17"/>
      <c r="BW65" s="1" t="s">
        <v>1681</v>
      </c>
      <c r="BX65" s="17"/>
      <c r="BY65" s="17"/>
      <c r="BZ65" s="17"/>
      <c r="CA65" s="17"/>
      <c r="CB65" s="17"/>
      <c r="CC65" s="17"/>
      <c r="CD65" s="17"/>
      <c r="CE65" s="17"/>
      <c r="CF65" s="17"/>
      <c r="CR65" s="17"/>
      <c r="CS65" s="4"/>
      <c r="CT65" s="4"/>
      <c r="CU65" s="17"/>
      <c r="CV65" s="17"/>
      <c r="CW65" s="17"/>
      <c r="CX65" s="17"/>
      <c r="CY65" s="17"/>
      <c r="CZ65" s="17"/>
      <c r="DA65" s="17"/>
      <c r="DB65" s="17"/>
      <c r="DC65" s="17"/>
      <c r="DD65" s="17"/>
      <c r="DE65" s="17"/>
    </row>
    <row r="66" s="1" customFormat="true" ht="15" hidden="false" customHeight="false" outlineLevel="0" collapsed="false">
      <c r="A66" s="1" t="s">
        <v>1003</v>
      </c>
      <c r="B66" s="17" t="n">
        <f aca="false">+COUNTA(J66:DE66)</f>
        <v>5</v>
      </c>
      <c r="C66" s="17"/>
      <c r="D66" s="17"/>
      <c r="E66" s="17"/>
      <c r="F66" s="1" t="s">
        <v>1682</v>
      </c>
      <c r="G66" s="1" t="s">
        <v>170</v>
      </c>
      <c r="H66" s="17"/>
      <c r="I66" s="17"/>
      <c r="J66" s="17"/>
      <c r="K66" s="3" t="s">
        <v>1683</v>
      </c>
      <c r="L66" s="17"/>
      <c r="M66" s="17"/>
      <c r="N66" s="17"/>
      <c r="O66" s="1" t="s">
        <v>1684</v>
      </c>
      <c r="P66" s="17"/>
      <c r="Q66" s="17"/>
      <c r="R66" s="17"/>
      <c r="S66" s="17"/>
      <c r="T66" s="17" t="n">
        <v>1</v>
      </c>
      <c r="U66" s="17"/>
      <c r="V66" s="4"/>
      <c r="W66" s="17"/>
      <c r="X66" s="17" t="n">
        <f aca="false">SUM(COUNTIF(P66:W66,"1"))</f>
        <v>1</v>
      </c>
      <c r="Y66" s="17"/>
      <c r="Z66" s="17"/>
      <c r="AA66" s="17"/>
      <c r="AB66" s="1" t="s">
        <v>124</v>
      </c>
      <c r="AC66" s="17"/>
      <c r="AD66" s="17"/>
      <c r="AE66" s="17"/>
      <c r="AF66" s="17"/>
      <c r="AG66" s="17"/>
      <c r="AH66" s="17"/>
      <c r="AI66" s="17"/>
      <c r="AJ66" s="17"/>
      <c r="AK66" s="17"/>
      <c r="AL66" s="17"/>
      <c r="AM66" s="17"/>
      <c r="AN66" s="17"/>
      <c r="AO66" s="17"/>
      <c r="AP66" s="17"/>
      <c r="AQ66" s="17"/>
      <c r="AR66" s="6"/>
      <c r="AS66" s="17"/>
      <c r="AT66" s="6"/>
      <c r="AU66" s="17"/>
      <c r="AV66" s="17"/>
      <c r="AW66" s="17"/>
      <c r="AX66" s="17"/>
      <c r="AY66" s="17"/>
      <c r="AZ66" s="17"/>
      <c r="BA66" s="17"/>
      <c r="BB66" s="12"/>
      <c r="BC66" s="17"/>
      <c r="BD66" s="17"/>
      <c r="BE66" s="17"/>
      <c r="BF66" s="17"/>
      <c r="BG66" s="17"/>
      <c r="BH66" s="6"/>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R66" s="17"/>
      <c r="CS66" s="4"/>
      <c r="CT66" s="4"/>
      <c r="CU66" s="17"/>
      <c r="CV66" s="17"/>
      <c r="CW66" s="17"/>
      <c r="CX66" s="17"/>
      <c r="CY66" s="17"/>
      <c r="CZ66" s="17"/>
      <c r="DA66" s="17"/>
      <c r="DB66" s="17"/>
      <c r="DC66" s="17"/>
      <c r="DD66" s="17"/>
      <c r="DE66" s="17"/>
    </row>
    <row r="67" s="1" customFormat="true" ht="15" hidden="false" customHeight="false" outlineLevel="0" collapsed="false">
      <c r="A67" s="1" t="s">
        <v>1003</v>
      </c>
      <c r="B67" s="17" t="n">
        <f aca="false">+COUNTA(J67:DE67)</f>
        <v>23</v>
      </c>
      <c r="C67" s="17"/>
      <c r="D67" s="17"/>
      <c r="E67" s="1" t="s">
        <v>1685</v>
      </c>
      <c r="F67" s="1" t="s">
        <v>1686</v>
      </c>
      <c r="G67" s="1" t="s">
        <v>1687</v>
      </c>
      <c r="H67" s="1" t="s">
        <v>1688</v>
      </c>
      <c r="I67" s="17"/>
      <c r="J67" s="1" t="s">
        <v>287</v>
      </c>
      <c r="K67" s="3" t="s">
        <v>1689</v>
      </c>
      <c r="L67" s="1" t="s">
        <v>1690</v>
      </c>
      <c r="M67" s="17"/>
      <c r="N67" s="17"/>
      <c r="O67" s="1" t="s">
        <v>121</v>
      </c>
      <c r="P67" s="17"/>
      <c r="Q67" s="17"/>
      <c r="R67" s="17" t="n">
        <v>1</v>
      </c>
      <c r="S67" s="17" t="n">
        <v>1</v>
      </c>
      <c r="T67" s="17"/>
      <c r="U67" s="17"/>
      <c r="V67" s="4"/>
      <c r="W67" s="17"/>
      <c r="X67" s="17" t="n">
        <f aca="false">SUM(COUNTIF(P67:W67,"1"))</f>
        <v>2</v>
      </c>
      <c r="Y67" s="1" t="s">
        <v>122</v>
      </c>
      <c r="Z67" s="1" t="s">
        <v>258</v>
      </c>
      <c r="AA67" s="1" t="s">
        <v>1691</v>
      </c>
      <c r="AB67" s="1" t="s">
        <v>124</v>
      </c>
      <c r="AC67" s="1" t="s">
        <v>291</v>
      </c>
      <c r="AD67" s="17"/>
      <c r="AE67" s="17"/>
      <c r="AF67" s="1" t="s">
        <v>1692</v>
      </c>
      <c r="AG67" s="1" t="s">
        <v>1689</v>
      </c>
      <c r="AH67" s="1" t="s">
        <v>1693</v>
      </c>
      <c r="AI67" s="17"/>
      <c r="AJ67" s="17"/>
      <c r="AK67" s="17"/>
      <c r="AL67" s="17"/>
      <c r="AM67" s="17"/>
      <c r="AN67" s="1" t="s">
        <v>1694</v>
      </c>
      <c r="AO67" s="17"/>
      <c r="AP67" s="17"/>
      <c r="AQ67" s="17"/>
      <c r="AR67" s="6"/>
      <c r="AS67" s="1" t="s">
        <v>1211</v>
      </c>
      <c r="AT67" s="6" t="s">
        <v>1211</v>
      </c>
      <c r="AU67" s="17"/>
      <c r="AV67" s="17"/>
      <c r="AW67" s="17"/>
      <c r="AX67" s="17"/>
      <c r="AY67" s="17"/>
      <c r="AZ67" s="17"/>
      <c r="BA67" s="17"/>
      <c r="BB67" s="12"/>
      <c r="BC67" s="17"/>
      <c r="BD67" s="17"/>
      <c r="BE67" s="17"/>
      <c r="BF67" s="17"/>
      <c r="BG67" s="17"/>
      <c r="BH67" s="6"/>
      <c r="BI67" s="17"/>
      <c r="BJ67" s="17"/>
      <c r="BK67" s="17"/>
      <c r="BL67" s="17"/>
      <c r="BM67" s="17"/>
      <c r="BN67" s="17"/>
      <c r="BO67" s="17"/>
      <c r="BP67" s="17"/>
      <c r="BQ67" s="17"/>
      <c r="BR67" s="1" t="s">
        <v>1695</v>
      </c>
      <c r="BS67" s="1" t="s">
        <v>1696</v>
      </c>
      <c r="BT67" s="1" t="s">
        <v>1697</v>
      </c>
      <c r="BU67" s="17"/>
      <c r="BV67" s="17"/>
      <c r="BW67" s="17"/>
      <c r="BX67" s="17"/>
      <c r="BY67" s="17"/>
      <c r="BZ67" s="17"/>
      <c r="CA67" s="17"/>
      <c r="CB67" s="17"/>
      <c r="CC67" s="17"/>
      <c r="CD67" s="17"/>
      <c r="CE67" s="17"/>
      <c r="CF67" s="17"/>
      <c r="CH67" s="1" t="s">
        <v>322</v>
      </c>
      <c r="CR67" s="1" t="s">
        <v>1698</v>
      </c>
      <c r="CS67" s="4"/>
      <c r="CT67" s="4"/>
      <c r="CU67" s="17"/>
      <c r="CV67" s="17"/>
      <c r="CW67" s="17"/>
      <c r="CX67" s="17"/>
      <c r="CY67" s="17"/>
      <c r="CZ67" s="17"/>
      <c r="DA67" s="17"/>
      <c r="DB67" s="17"/>
      <c r="DC67" s="17"/>
      <c r="DD67" s="17"/>
      <c r="DE67" s="17"/>
    </row>
    <row r="68" s="1" customFormat="true" ht="15" hidden="false" customHeight="false" outlineLevel="0" collapsed="false">
      <c r="A68" s="1" t="s">
        <v>1003</v>
      </c>
      <c r="B68" s="17" t="n">
        <f aca="false">+COUNTA(J68:DE68)</f>
        <v>13</v>
      </c>
      <c r="C68" s="17"/>
      <c r="D68" s="17"/>
      <c r="E68" s="1" t="s">
        <v>1699</v>
      </c>
      <c r="F68" s="1" t="s">
        <v>1700</v>
      </c>
      <c r="G68" s="1" t="s">
        <v>1701</v>
      </c>
      <c r="H68" s="1" t="s">
        <v>1702</v>
      </c>
      <c r="I68" s="17"/>
      <c r="J68" s="1" t="s">
        <v>287</v>
      </c>
      <c r="K68" s="3" t="s">
        <v>1703</v>
      </c>
      <c r="L68" s="17"/>
      <c r="M68" s="17"/>
      <c r="N68" s="17"/>
      <c r="O68" s="1" t="s">
        <v>121</v>
      </c>
      <c r="P68" s="17"/>
      <c r="Q68" s="17"/>
      <c r="R68" s="17"/>
      <c r="S68" s="17" t="n">
        <v>1</v>
      </c>
      <c r="T68" s="17"/>
      <c r="U68" s="17"/>
      <c r="V68" s="4"/>
      <c r="W68" s="17"/>
      <c r="X68" s="17" t="n">
        <f aca="false">SUM(COUNTIF(P68:W68,"1"))</f>
        <v>1</v>
      </c>
      <c r="Y68" s="1" t="s">
        <v>122</v>
      </c>
      <c r="Z68" s="1" t="s">
        <v>258</v>
      </c>
      <c r="AA68" s="17"/>
      <c r="AB68" s="1" t="s">
        <v>124</v>
      </c>
      <c r="AC68" s="1" t="s">
        <v>1408</v>
      </c>
      <c r="AD68" s="17"/>
      <c r="AE68" s="17"/>
      <c r="AF68" s="1" t="s">
        <v>1703</v>
      </c>
      <c r="AG68" s="1" t="s">
        <v>1703</v>
      </c>
      <c r="AH68" s="17"/>
      <c r="AI68" s="17"/>
      <c r="AJ68" s="17"/>
      <c r="AK68" s="17"/>
      <c r="AL68" s="17"/>
      <c r="AM68" s="17"/>
      <c r="AN68" s="17"/>
      <c r="AO68" s="17"/>
      <c r="AP68" s="17"/>
      <c r="AQ68" s="17"/>
      <c r="AR68" s="6"/>
      <c r="AS68" s="1" t="s">
        <v>1100</v>
      </c>
      <c r="AT68" s="6"/>
      <c r="AU68" s="17"/>
      <c r="AV68" s="17"/>
      <c r="AW68" s="17"/>
      <c r="AX68" s="17"/>
      <c r="AY68" s="17"/>
      <c r="AZ68" s="17"/>
      <c r="BA68" s="17"/>
      <c r="BB68" s="12"/>
      <c r="BC68" s="17"/>
      <c r="BD68" s="17"/>
      <c r="BE68" s="17"/>
      <c r="BF68" s="17"/>
      <c r="BG68" s="17"/>
      <c r="BH68" s="6"/>
      <c r="BI68" s="17"/>
      <c r="BJ68" s="17"/>
      <c r="BK68" s="17"/>
      <c r="BL68" s="17"/>
      <c r="BM68" s="17"/>
      <c r="BN68" s="17"/>
      <c r="BO68" s="17"/>
      <c r="BP68" s="17"/>
      <c r="BQ68" s="17"/>
      <c r="BR68" s="1" t="s">
        <v>115</v>
      </c>
      <c r="BS68" s="17"/>
      <c r="BT68" s="17"/>
      <c r="BU68" s="17"/>
      <c r="BV68" s="17"/>
      <c r="BW68" s="17"/>
      <c r="BX68" s="17"/>
      <c r="BY68" s="17"/>
      <c r="BZ68" s="17"/>
      <c r="CA68" s="17"/>
      <c r="CB68" s="17"/>
      <c r="CC68" s="17"/>
      <c r="CD68" s="17"/>
      <c r="CE68" s="17"/>
      <c r="CF68" s="17"/>
      <c r="CR68" s="17"/>
      <c r="CS68" s="4"/>
      <c r="CT68" s="4"/>
      <c r="CU68" s="17"/>
      <c r="CV68" s="17"/>
      <c r="CW68" s="17"/>
      <c r="CX68" s="17"/>
      <c r="CY68" s="17"/>
      <c r="CZ68" s="17"/>
      <c r="DA68" s="17"/>
      <c r="DB68" s="17"/>
      <c r="DC68" s="17"/>
      <c r="DD68" s="17"/>
      <c r="DE68" s="17"/>
    </row>
    <row r="69" s="4" customFormat="true" ht="15" hidden="false" customHeight="false" outlineLevel="0" collapsed="false">
      <c r="A69" s="1" t="s">
        <v>1003</v>
      </c>
      <c r="B69" s="17" t="n">
        <f aca="false">+COUNTA(J69:DE69)</f>
        <v>15</v>
      </c>
      <c r="C69" s="17"/>
      <c r="D69" s="17"/>
      <c r="E69" s="1" t="s">
        <v>1704</v>
      </c>
      <c r="F69" s="1" t="s">
        <v>1705</v>
      </c>
      <c r="G69" s="1" t="s">
        <v>1706</v>
      </c>
      <c r="H69" s="1" t="s">
        <v>1707</v>
      </c>
      <c r="I69" s="17"/>
      <c r="J69" s="1" t="s">
        <v>287</v>
      </c>
      <c r="K69" s="3" t="s">
        <v>1708</v>
      </c>
      <c r="L69" s="17"/>
      <c r="M69" s="17"/>
      <c r="N69" s="17"/>
      <c r="O69" s="1" t="s">
        <v>121</v>
      </c>
      <c r="P69" s="17"/>
      <c r="Q69" s="17"/>
      <c r="R69" s="17"/>
      <c r="S69" s="17" t="n">
        <v>1</v>
      </c>
      <c r="T69" s="17"/>
      <c r="U69" s="17"/>
      <c r="W69" s="17"/>
      <c r="X69" s="17" t="n">
        <f aca="false">SUM(COUNTIF(P69:W69,"1"))</f>
        <v>1</v>
      </c>
      <c r="Y69" s="1" t="s">
        <v>122</v>
      </c>
      <c r="Z69" s="1" t="s">
        <v>258</v>
      </c>
      <c r="AA69" s="1" t="s">
        <v>1635</v>
      </c>
      <c r="AB69" s="1" t="s">
        <v>124</v>
      </c>
      <c r="AC69" s="1" t="s">
        <v>291</v>
      </c>
      <c r="AD69" s="17"/>
      <c r="AE69" s="17"/>
      <c r="AF69" s="1" t="s">
        <v>1708</v>
      </c>
      <c r="AG69" s="1" t="s">
        <v>1708</v>
      </c>
      <c r="AH69" s="17"/>
      <c r="AI69" s="17"/>
      <c r="AJ69" s="17"/>
      <c r="AK69" s="17"/>
      <c r="AL69" s="17"/>
      <c r="AM69" s="17"/>
      <c r="AN69" s="17"/>
      <c r="AO69" s="17"/>
      <c r="AP69" s="17"/>
      <c r="AQ69" s="17"/>
      <c r="AR69" s="6"/>
      <c r="AS69" s="1" t="s">
        <v>1255</v>
      </c>
      <c r="AT69" s="6"/>
      <c r="AU69" s="17"/>
      <c r="AV69" s="17"/>
      <c r="AW69" s="17"/>
      <c r="AX69" s="17"/>
      <c r="AY69" s="17"/>
      <c r="AZ69" s="17"/>
      <c r="BA69" s="17"/>
      <c r="BB69" s="12"/>
      <c r="BC69" s="17"/>
      <c r="BD69" s="17"/>
      <c r="BE69" s="17"/>
      <c r="BF69" s="17"/>
      <c r="BG69" s="17"/>
      <c r="BH69" s="6"/>
      <c r="BI69" s="17"/>
      <c r="BJ69" s="17"/>
      <c r="BK69" s="17"/>
      <c r="BL69" s="17"/>
      <c r="BM69" s="17"/>
      <c r="BN69" s="1" t="s">
        <v>115</v>
      </c>
      <c r="BO69" s="17"/>
      <c r="BP69" s="17"/>
      <c r="BQ69" s="17"/>
      <c r="BR69" s="1" t="s">
        <v>115</v>
      </c>
      <c r="BS69" s="17"/>
      <c r="BT69" s="17"/>
      <c r="BU69" s="17"/>
      <c r="BV69" s="17"/>
      <c r="BW69" s="17"/>
      <c r="BX69" s="17"/>
      <c r="BY69" s="17"/>
      <c r="BZ69" s="17"/>
      <c r="CA69" s="17"/>
      <c r="CB69" s="17"/>
      <c r="CC69" s="17"/>
      <c r="CD69" s="17"/>
      <c r="CE69" s="17"/>
      <c r="CF69" s="17"/>
      <c r="CG69" s="1"/>
      <c r="CH69" s="1"/>
      <c r="CI69" s="1"/>
      <c r="CJ69" s="1"/>
      <c r="CK69" s="1"/>
      <c r="CL69" s="1"/>
      <c r="CM69" s="1"/>
      <c r="CN69" s="1"/>
      <c r="CO69" s="1"/>
      <c r="CP69" s="1"/>
      <c r="CQ69" s="1"/>
      <c r="CR69" s="17"/>
      <c r="CU69" s="17"/>
      <c r="CV69" s="17"/>
      <c r="CW69" s="17"/>
      <c r="CX69" s="17"/>
      <c r="CY69" s="17"/>
      <c r="CZ69" s="17"/>
      <c r="DA69" s="17"/>
      <c r="DB69" s="17"/>
      <c r="DC69" s="17"/>
      <c r="DD69" s="17"/>
      <c r="DE69" s="17"/>
    </row>
    <row r="70" s="1" customFormat="true" ht="15" hidden="false" customHeight="false" outlineLevel="0" collapsed="false">
      <c r="A70" s="1" t="s">
        <v>1003</v>
      </c>
      <c r="B70" s="17" t="n">
        <f aca="false">+COUNTA(J70:DE70)</f>
        <v>28</v>
      </c>
      <c r="C70" s="17"/>
      <c r="D70" s="17"/>
      <c r="E70" s="17"/>
      <c r="F70" s="1" t="s">
        <v>1709</v>
      </c>
      <c r="G70" s="1" t="s">
        <v>507</v>
      </c>
      <c r="H70" s="1" t="s">
        <v>115</v>
      </c>
      <c r="I70" s="1" t="s">
        <v>115</v>
      </c>
      <c r="J70" s="1" t="s">
        <v>116</v>
      </c>
      <c r="K70" s="3" t="s">
        <v>1710</v>
      </c>
      <c r="L70" s="1" t="s">
        <v>1711</v>
      </c>
      <c r="M70" s="1" t="s">
        <v>1712</v>
      </c>
      <c r="N70" s="17"/>
      <c r="O70" s="1" t="s">
        <v>121</v>
      </c>
      <c r="P70" s="17"/>
      <c r="Q70" s="17"/>
      <c r="R70" s="17"/>
      <c r="S70" s="17" t="n">
        <v>1</v>
      </c>
      <c r="T70" s="17" t="n">
        <v>1</v>
      </c>
      <c r="U70" s="17"/>
      <c r="V70" s="4"/>
      <c r="W70" s="17"/>
      <c r="X70" s="17" t="n">
        <f aca="false">SUM(COUNTIF(P70:W70,"1"))</f>
        <v>2</v>
      </c>
      <c r="Y70" s="1" t="s">
        <v>122</v>
      </c>
      <c r="Z70" s="1" t="s">
        <v>221</v>
      </c>
      <c r="AA70" s="17"/>
      <c r="AB70" s="1" t="s">
        <v>124</v>
      </c>
      <c r="AC70" s="1" t="s">
        <v>259</v>
      </c>
      <c r="AD70" s="11" t="s">
        <v>1713</v>
      </c>
      <c r="AE70" s="17"/>
      <c r="AF70" s="1" t="s">
        <v>1714</v>
      </c>
      <c r="AG70" s="1" t="s">
        <v>1715</v>
      </c>
      <c r="AH70" s="17"/>
      <c r="AI70" s="17"/>
      <c r="AJ70" s="1" t="s">
        <v>1716</v>
      </c>
      <c r="AK70" s="17"/>
      <c r="AL70" s="17"/>
      <c r="AM70" s="17"/>
      <c r="AN70" s="1" t="s">
        <v>1717</v>
      </c>
      <c r="AO70" s="17"/>
      <c r="AP70" s="17"/>
      <c r="AQ70" s="17"/>
      <c r="AR70" s="6" t="s">
        <v>115</v>
      </c>
      <c r="AS70" s="1" t="s">
        <v>1718</v>
      </c>
      <c r="AT70" s="6"/>
      <c r="AU70" s="17" t="n">
        <v>-6</v>
      </c>
      <c r="AV70" s="17" t="n">
        <v>35</v>
      </c>
      <c r="AW70" s="1" t="s">
        <v>1719</v>
      </c>
      <c r="AX70" s="1" t="s">
        <v>1403</v>
      </c>
      <c r="AY70" s="1" t="s">
        <v>1547</v>
      </c>
      <c r="AZ70" s="1" t="s">
        <v>1720</v>
      </c>
      <c r="BA70" s="17"/>
      <c r="BB70" s="12"/>
      <c r="BC70" s="17"/>
      <c r="BD70" s="17"/>
      <c r="BE70" s="17"/>
      <c r="BF70" s="17"/>
      <c r="BG70" s="17"/>
      <c r="BH70" s="6"/>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R70" s="17"/>
      <c r="CS70" s="4"/>
      <c r="CT70" s="4"/>
      <c r="CU70" s="17"/>
      <c r="CV70" s="1" t="s">
        <v>1721</v>
      </c>
      <c r="CW70" s="1" t="s">
        <v>1722</v>
      </c>
      <c r="CX70" s="1" t="s">
        <v>1723</v>
      </c>
      <c r="CY70" s="17"/>
      <c r="CZ70" s="17"/>
      <c r="DA70" s="17"/>
      <c r="DB70" s="17"/>
      <c r="DC70" s="17"/>
      <c r="DD70" s="17"/>
      <c r="DE70" s="17"/>
    </row>
    <row r="71" s="1" customFormat="true" ht="15" hidden="false" customHeight="false" outlineLevel="0" collapsed="false">
      <c r="A71" s="1" t="s">
        <v>1003</v>
      </c>
      <c r="B71" s="17" t="n">
        <f aca="false">+COUNTA(J71:DE71)</f>
        <v>8</v>
      </c>
      <c r="C71" s="17"/>
      <c r="D71" s="17"/>
      <c r="E71" s="17"/>
      <c r="F71" s="17"/>
      <c r="G71" s="17"/>
      <c r="H71" s="17"/>
      <c r="I71" s="17"/>
      <c r="J71" s="1" t="s">
        <v>287</v>
      </c>
      <c r="K71" s="3" t="s">
        <v>1724</v>
      </c>
      <c r="L71" s="1" t="s">
        <v>1725</v>
      </c>
      <c r="M71" s="17"/>
      <c r="N71" s="17"/>
      <c r="O71" s="1" t="s">
        <v>121</v>
      </c>
      <c r="P71" s="17"/>
      <c r="Q71" s="17" t="n">
        <v>1</v>
      </c>
      <c r="R71" s="17"/>
      <c r="S71" s="17"/>
      <c r="T71" s="17"/>
      <c r="U71" s="17"/>
      <c r="V71" s="4"/>
      <c r="W71" s="17"/>
      <c r="X71" s="17" t="n">
        <f aca="false">SUM(COUNTIF(P71:W71,"1"))</f>
        <v>1</v>
      </c>
      <c r="Y71" s="1" t="s">
        <v>122</v>
      </c>
      <c r="Z71" s="17"/>
      <c r="AA71" s="17"/>
      <c r="AB71" s="1" t="s">
        <v>124</v>
      </c>
      <c r="AC71" s="17"/>
      <c r="AD71" s="17"/>
      <c r="AE71" s="17"/>
      <c r="AF71" s="17"/>
      <c r="AG71" s="17"/>
      <c r="AH71" s="17"/>
      <c r="AI71" s="17"/>
      <c r="AJ71" s="17"/>
      <c r="AK71" s="17"/>
      <c r="AL71" s="17"/>
      <c r="AM71" s="17"/>
      <c r="AN71" s="17"/>
      <c r="AO71" s="17"/>
      <c r="AP71" s="17"/>
      <c r="AQ71" s="17"/>
      <c r="AR71" s="6"/>
      <c r="AS71" s="17"/>
      <c r="AT71" s="6"/>
      <c r="AU71" s="17"/>
      <c r="AV71" s="17"/>
      <c r="AW71" s="17"/>
      <c r="AX71" s="17"/>
      <c r="AY71" s="17"/>
      <c r="AZ71" s="17"/>
      <c r="BA71" s="17"/>
      <c r="BB71" s="12"/>
      <c r="BC71" s="17"/>
      <c r="BD71" s="17"/>
      <c r="BE71" s="17"/>
      <c r="BF71" s="17"/>
      <c r="BG71" s="17"/>
      <c r="BH71" s="6"/>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4"/>
      <c r="CT71" s="4"/>
      <c r="CU71" s="17"/>
      <c r="CV71" s="17"/>
      <c r="CW71" s="17"/>
      <c r="CX71" s="17"/>
      <c r="CY71" s="17"/>
      <c r="CZ71" s="17"/>
      <c r="DA71" s="17"/>
      <c r="DB71" s="17"/>
      <c r="DC71" s="17"/>
      <c r="DD71" s="17"/>
      <c r="DE71" s="17"/>
    </row>
    <row r="72" s="1" customFormat="true" ht="15" hidden="false" customHeight="false" outlineLevel="0" collapsed="false">
      <c r="A72" s="1" t="s">
        <v>1003</v>
      </c>
      <c r="B72" s="17" t="n">
        <f aca="false">+COUNTA(J72:DE72)</f>
        <v>27</v>
      </c>
      <c r="C72" s="17"/>
      <c r="D72" s="17"/>
      <c r="E72" s="17"/>
      <c r="F72" s="1" t="s">
        <v>1726</v>
      </c>
      <c r="G72" s="1" t="s">
        <v>170</v>
      </c>
      <c r="H72" s="1" t="s">
        <v>1727</v>
      </c>
      <c r="I72" s="17"/>
      <c r="J72" s="17"/>
      <c r="K72" s="3" t="s">
        <v>1728</v>
      </c>
      <c r="L72" s="17"/>
      <c r="M72" s="17"/>
      <c r="N72" s="17"/>
      <c r="O72" s="1" t="s">
        <v>121</v>
      </c>
      <c r="P72" s="17" t="n">
        <v>1</v>
      </c>
      <c r="Q72" s="17"/>
      <c r="R72" s="17"/>
      <c r="S72" s="17" t="n">
        <v>1</v>
      </c>
      <c r="T72" s="17"/>
      <c r="U72" s="17" t="n">
        <v>1</v>
      </c>
      <c r="V72" s="4" t="n">
        <v>1</v>
      </c>
      <c r="W72" s="17"/>
      <c r="X72" s="17" t="n">
        <f aca="false">SUM(COUNTIF(P72:W72,"1"))</f>
        <v>4</v>
      </c>
      <c r="Y72" s="17"/>
      <c r="Z72" s="17"/>
      <c r="AA72" s="17"/>
      <c r="AB72" s="1" t="s">
        <v>124</v>
      </c>
      <c r="AC72" s="1" t="s">
        <v>768</v>
      </c>
      <c r="AD72" s="17"/>
      <c r="AE72" s="17"/>
      <c r="AF72" s="17"/>
      <c r="AG72" s="1" t="s">
        <v>1729</v>
      </c>
      <c r="AH72" s="17"/>
      <c r="AI72" s="17"/>
      <c r="AJ72" s="17"/>
      <c r="AK72" s="17"/>
      <c r="AL72" s="17"/>
      <c r="AM72" s="17"/>
      <c r="AN72" s="17"/>
      <c r="AO72" s="1" t="s">
        <v>1465</v>
      </c>
      <c r="AP72" s="17"/>
      <c r="AQ72" s="17"/>
      <c r="AR72" s="6"/>
      <c r="AS72" s="1" t="s">
        <v>1730</v>
      </c>
      <c r="AT72" s="6"/>
      <c r="AU72" s="17" t="n">
        <v>40</v>
      </c>
      <c r="AV72" s="17" t="n">
        <v>47</v>
      </c>
      <c r="AW72" s="1" t="s">
        <v>1731</v>
      </c>
      <c r="AX72" s="1" t="s">
        <v>267</v>
      </c>
      <c r="AY72" s="17"/>
      <c r="AZ72" s="17"/>
      <c r="BA72" s="1" t="s">
        <v>1470</v>
      </c>
      <c r="BB72" s="12" t="s">
        <v>811</v>
      </c>
      <c r="BC72" s="1" t="s">
        <v>1471</v>
      </c>
      <c r="BD72" s="17"/>
      <c r="BE72" s="1" t="s">
        <v>1732</v>
      </c>
      <c r="BF72" s="17"/>
      <c r="BG72" s="17"/>
      <c r="BH72" s="6"/>
      <c r="BI72" s="17"/>
      <c r="BJ72" s="17"/>
      <c r="BK72" s="17"/>
      <c r="BL72" s="1" t="s">
        <v>1465</v>
      </c>
      <c r="BM72" s="17"/>
      <c r="BN72" s="17"/>
      <c r="BO72" s="17"/>
      <c r="BP72" s="17"/>
      <c r="BQ72" s="17"/>
      <c r="BR72" s="1" t="s">
        <v>1733</v>
      </c>
      <c r="BS72" s="1" t="s">
        <v>1734</v>
      </c>
      <c r="BT72" s="1" t="s">
        <v>1735</v>
      </c>
      <c r="BU72" s="17"/>
      <c r="BV72" s="17"/>
      <c r="BW72" s="1" t="s">
        <v>1736</v>
      </c>
      <c r="BX72" s="17"/>
      <c r="BY72" s="17"/>
      <c r="BZ72" s="17"/>
      <c r="CA72" s="17"/>
      <c r="CB72" s="17"/>
      <c r="CC72" s="17"/>
      <c r="CD72" s="17"/>
      <c r="CE72" s="17"/>
      <c r="CF72" s="17"/>
      <c r="CR72" s="17"/>
      <c r="CS72" s="4" t="s">
        <v>110</v>
      </c>
      <c r="CT72" s="4" t="n">
        <v>540</v>
      </c>
      <c r="CU72" s="17"/>
      <c r="CV72" s="17"/>
      <c r="CW72" s="17"/>
      <c r="CX72" s="17"/>
      <c r="CY72" s="17"/>
      <c r="CZ72" s="17"/>
      <c r="DA72" s="17"/>
      <c r="DB72" s="17"/>
      <c r="DC72" s="17"/>
      <c r="DD72" s="17"/>
      <c r="DE72" s="17"/>
    </row>
    <row r="73" s="1" customFormat="true" ht="15" hidden="false" customHeight="false" outlineLevel="0" collapsed="false">
      <c r="A73" s="1" t="s">
        <v>1003</v>
      </c>
      <c r="B73" s="17" t="n">
        <f aca="false">+COUNTA(J73:DE73)</f>
        <v>3</v>
      </c>
      <c r="C73" s="17"/>
      <c r="D73" s="17"/>
      <c r="E73" s="1" t="s">
        <v>1737</v>
      </c>
      <c r="F73" s="1" t="s">
        <v>1738</v>
      </c>
      <c r="G73" s="1" t="s">
        <v>1739</v>
      </c>
      <c r="H73" s="17"/>
      <c r="I73" s="17"/>
      <c r="J73" s="1" t="s">
        <v>287</v>
      </c>
      <c r="K73" s="3"/>
      <c r="L73" s="17"/>
      <c r="M73" s="17"/>
      <c r="N73" s="17"/>
      <c r="O73" s="1" t="s">
        <v>1740</v>
      </c>
      <c r="P73" s="17"/>
      <c r="Q73" s="17"/>
      <c r="R73" s="17"/>
      <c r="S73" s="17"/>
      <c r="T73" s="17"/>
      <c r="U73" s="17"/>
      <c r="V73" s="4"/>
      <c r="W73" s="17"/>
      <c r="X73" s="17" t="n">
        <f aca="false">SUM(COUNTIF(P73:W73,"1"))</f>
        <v>0</v>
      </c>
      <c r="Y73" s="17"/>
      <c r="Z73" s="17"/>
      <c r="AA73" s="17"/>
      <c r="AB73" s="17"/>
      <c r="AC73" s="17"/>
      <c r="AD73" s="17"/>
      <c r="AE73" s="17"/>
      <c r="AF73" s="17"/>
      <c r="AG73" s="17"/>
      <c r="AH73" s="17"/>
      <c r="AI73" s="17"/>
      <c r="AJ73" s="17"/>
      <c r="AK73" s="17"/>
      <c r="AL73" s="17"/>
      <c r="AM73" s="17"/>
      <c r="AN73" s="17"/>
      <c r="AO73" s="17"/>
      <c r="AP73" s="17"/>
      <c r="AQ73" s="17"/>
      <c r="AR73" s="6"/>
      <c r="AS73" s="17"/>
      <c r="AT73" s="6"/>
      <c r="AU73" s="17"/>
      <c r="AV73" s="17"/>
      <c r="AW73" s="17"/>
      <c r="AX73" s="17"/>
      <c r="AY73" s="17"/>
      <c r="AZ73" s="17"/>
      <c r="BA73" s="17"/>
      <c r="BB73" s="12"/>
      <c r="BC73" s="17"/>
      <c r="BD73" s="17"/>
      <c r="BE73" s="17"/>
      <c r="BF73" s="17"/>
      <c r="BG73" s="17"/>
      <c r="BH73" s="6"/>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R73" s="4"/>
      <c r="CS73" s="4"/>
      <c r="CT73" s="4"/>
      <c r="CU73" s="17"/>
      <c r="CV73" s="17"/>
      <c r="CW73" s="17"/>
      <c r="CX73" s="17"/>
      <c r="CY73" s="17"/>
      <c r="CZ73" s="17"/>
      <c r="DA73" s="17"/>
      <c r="DB73" s="17"/>
      <c r="DC73" s="17"/>
      <c r="DD73" s="17"/>
      <c r="DE73" s="17"/>
    </row>
    <row r="74" s="1" customFormat="true" ht="15" hidden="false" customHeight="false" outlineLevel="0" collapsed="false">
      <c r="A74" s="1" t="s">
        <v>1741</v>
      </c>
      <c r="B74" s="17" t="n">
        <f aca="false">+COUNTA(J74:DE74)</f>
        <v>15</v>
      </c>
      <c r="C74" s="17"/>
      <c r="D74" s="17"/>
      <c r="E74" s="1" t="s">
        <v>1742</v>
      </c>
      <c r="F74" s="1" t="s">
        <v>1743</v>
      </c>
      <c r="G74" s="1" t="s">
        <v>1744</v>
      </c>
      <c r="H74" s="17"/>
      <c r="I74" s="17"/>
      <c r="J74" s="17"/>
      <c r="K74" s="3" t="s">
        <v>1745</v>
      </c>
      <c r="L74" s="17"/>
      <c r="M74" s="17"/>
      <c r="N74" s="17"/>
      <c r="O74" s="1" t="s">
        <v>121</v>
      </c>
      <c r="P74" s="17"/>
      <c r="Q74" s="17"/>
      <c r="R74" s="17"/>
      <c r="S74" s="17" t="n">
        <v>1</v>
      </c>
      <c r="T74" s="17"/>
      <c r="U74" s="17"/>
      <c r="V74" s="4"/>
      <c r="W74" s="17"/>
      <c r="X74" s="17" t="n">
        <f aca="false">SUM(COUNTIF(P74:W74,"1"))</f>
        <v>1</v>
      </c>
      <c r="Y74" s="1" t="s">
        <v>122</v>
      </c>
      <c r="Z74" s="1" t="s">
        <v>258</v>
      </c>
      <c r="AA74" s="1" t="s">
        <v>1746</v>
      </c>
      <c r="AB74" s="1" t="s">
        <v>124</v>
      </c>
      <c r="AC74" s="1" t="s">
        <v>768</v>
      </c>
      <c r="AD74" s="17"/>
      <c r="AE74" s="17"/>
      <c r="AF74" s="1" t="s">
        <v>1747</v>
      </c>
      <c r="AG74" s="1" t="s">
        <v>1745</v>
      </c>
      <c r="AH74" s="17"/>
      <c r="AI74" s="17"/>
      <c r="AJ74" s="17"/>
      <c r="AK74" s="17"/>
      <c r="AL74" s="17"/>
      <c r="AM74" s="17"/>
      <c r="AN74" s="17"/>
      <c r="AO74" s="17"/>
      <c r="AP74" s="17"/>
      <c r="AQ74" s="17"/>
      <c r="AR74" s="6"/>
      <c r="AS74" s="1" t="s">
        <v>1748</v>
      </c>
      <c r="AT74" s="6"/>
      <c r="AU74" s="17"/>
      <c r="AV74" s="17"/>
      <c r="AW74" s="17"/>
      <c r="AX74" s="17"/>
      <c r="AY74" s="1" t="s">
        <v>1749</v>
      </c>
      <c r="AZ74" s="17"/>
      <c r="BA74" s="17"/>
      <c r="BB74" s="12"/>
      <c r="BC74" s="17"/>
      <c r="BD74" s="17"/>
      <c r="BE74" s="17"/>
      <c r="BF74" s="17"/>
      <c r="BG74" s="17"/>
      <c r="BH74" s="6" t="s">
        <v>1750</v>
      </c>
      <c r="BI74" s="1" t="s">
        <v>1751</v>
      </c>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R74" s="17"/>
      <c r="CS74" s="4"/>
      <c r="CT74" s="4"/>
      <c r="CU74" s="17"/>
      <c r="CV74" s="17"/>
      <c r="CW74" s="17"/>
      <c r="CX74" s="17"/>
      <c r="CY74" s="17"/>
      <c r="CZ74" s="17"/>
      <c r="DA74" s="17"/>
      <c r="DB74" s="17"/>
      <c r="DC74" s="17"/>
      <c r="DD74" s="17"/>
      <c r="DE74" s="17"/>
    </row>
    <row r="75" s="1" customFormat="true" ht="15" hidden="false" customHeight="false" outlineLevel="0" collapsed="false">
      <c r="A75" s="1" t="s">
        <v>1741</v>
      </c>
      <c r="B75" s="17" t="n">
        <f aca="false">+COUNTA(J75:DE75)</f>
        <v>11</v>
      </c>
      <c r="C75" s="17"/>
      <c r="D75" s="17"/>
      <c r="E75" s="1" t="s">
        <v>1752</v>
      </c>
      <c r="F75" s="1" t="s">
        <v>1753</v>
      </c>
      <c r="G75" s="1" t="s">
        <v>1754</v>
      </c>
      <c r="H75" s="17"/>
      <c r="I75" s="17"/>
      <c r="J75" s="17"/>
      <c r="K75" s="3" t="s">
        <v>1755</v>
      </c>
      <c r="L75" s="17"/>
      <c r="M75" s="17"/>
      <c r="N75" s="17"/>
      <c r="O75" s="1" t="s">
        <v>121</v>
      </c>
      <c r="P75" s="17"/>
      <c r="Q75" s="17"/>
      <c r="R75" s="17"/>
      <c r="S75" s="17" t="n">
        <v>1</v>
      </c>
      <c r="T75" s="17"/>
      <c r="U75" s="17"/>
      <c r="V75" s="4"/>
      <c r="W75" s="17"/>
      <c r="X75" s="17" t="n">
        <f aca="false">SUM(COUNTIF(P75:W75,"1"))</f>
        <v>1</v>
      </c>
      <c r="Y75" s="1" t="s">
        <v>122</v>
      </c>
      <c r="Z75" s="1" t="s">
        <v>258</v>
      </c>
      <c r="AA75" s="1" t="s">
        <v>1756</v>
      </c>
      <c r="AB75" s="17"/>
      <c r="AC75" s="1" t="s">
        <v>768</v>
      </c>
      <c r="AD75" s="17"/>
      <c r="AE75" s="17"/>
      <c r="AF75" s="1" t="s">
        <v>1757</v>
      </c>
      <c r="AG75" s="1" t="s">
        <v>1755</v>
      </c>
      <c r="AH75" s="17"/>
      <c r="AI75" s="17"/>
      <c r="AJ75" s="17"/>
      <c r="AK75" s="17"/>
      <c r="AL75" s="17"/>
      <c r="AM75" s="17"/>
      <c r="AN75" s="17"/>
      <c r="AO75" s="17"/>
      <c r="AP75" s="17"/>
      <c r="AQ75" s="17"/>
      <c r="AR75" s="6"/>
      <c r="AS75" s="1" t="s">
        <v>1748</v>
      </c>
      <c r="AT75" s="6"/>
      <c r="AU75" s="17"/>
      <c r="AV75" s="17"/>
      <c r="AW75" s="17"/>
      <c r="AX75" s="17"/>
      <c r="AY75" s="17"/>
      <c r="AZ75" s="17"/>
      <c r="BA75" s="17"/>
      <c r="BB75" s="12"/>
      <c r="BC75" s="17"/>
      <c r="BD75" s="17"/>
      <c r="BE75" s="17"/>
      <c r="BF75" s="17"/>
      <c r="BG75" s="17"/>
      <c r="BH75" s="6"/>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R75" s="17"/>
      <c r="CS75" s="4"/>
      <c r="CT75" s="4"/>
      <c r="CU75" s="17"/>
      <c r="CV75" s="17"/>
      <c r="CW75" s="17"/>
      <c r="CX75" s="17"/>
      <c r="CY75" s="17"/>
      <c r="CZ75" s="17"/>
      <c r="DA75" s="17"/>
      <c r="DB75" s="17"/>
      <c r="DC75" s="17"/>
      <c r="DD75" s="17"/>
      <c r="DE75" s="17"/>
    </row>
    <row r="76" s="4" customFormat="true" ht="15" hidden="false" customHeight="false" outlineLevel="0" collapsed="false">
      <c r="A76" s="1" t="s">
        <v>1741</v>
      </c>
      <c r="B76" s="17" t="n">
        <f aca="false">+COUNTA(J76:DE76)</f>
        <v>11</v>
      </c>
      <c r="C76" s="17"/>
      <c r="D76" s="17"/>
      <c r="E76" s="17"/>
      <c r="F76" s="1" t="s">
        <v>1758</v>
      </c>
      <c r="G76" s="1" t="s">
        <v>1759</v>
      </c>
      <c r="H76" s="1" t="s">
        <v>1760</v>
      </c>
      <c r="I76" s="17"/>
      <c r="J76" s="17"/>
      <c r="K76" s="3" t="s">
        <v>1761</v>
      </c>
      <c r="L76" s="17"/>
      <c r="M76" s="17"/>
      <c r="N76" s="17"/>
      <c r="O76" s="1" t="s">
        <v>121</v>
      </c>
      <c r="P76" s="17"/>
      <c r="Q76" s="17" t="n">
        <v>1</v>
      </c>
      <c r="R76" s="17"/>
      <c r="S76" s="17" t="n">
        <v>1</v>
      </c>
      <c r="T76" s="17"/>
      <c r="U76" s="17"/>
      <c r="W76" s="17"/>
      <c r="X76" s="17" t="n">
        <f aca="false">SUM(COUNTIF(P76:W76,"1"))</f>
        <v>2</v>
      </c>
      <c r="Y76" s="1" t="s">
        <v>122</v>
      </c>
      <c r="Z76" s="17"/>
      <c r="AA76" s="17"/>
      <c r="AB76" s="1" t="s">
        <v>124</v>
      </c>
      <c r="AC76" s="1" t="s">
        <v>259</v>
      </c>
      <c r="AD76" s="17"/>
      <c r="AE76" s="17"/>
      <c r="AF76" s="17"/>
      <c r="AG76" s="1" t="s">
        <v>1762</v>
      </c>
      <c r="AH76" s="1"/>
      <c r="AI76" s="17"/>
      <c r="AJ76" s="17"/>
      <c r="AK76" s="17"/>
      <c r="AL76" s="17"/>
      <c r="AM76" s="17"/>
      <c r="AN76" s="17"/>
      <c r="AO76" s="1" t="s">
        <v>1763</v>
      </c>
      <c r="AP76" s="17"/>
      <c r="AQ76" s="17"/>
      <c r="AR76" s="6"/>
      <c r="AS76" s="1" t="s">
        <v>1764</v>
      </c>
      <c r="AT76" s="6"/>
      <c r="AU76" s="17"/>
      <c r="AV76" s="17"/>
      <c r="AW76" s="17"/>
      <c r="AX76" s="17"/>
      <c r="AY76" s="17"/>
      <c r="AZ76" s="17"/>
      <c r="BA76" s="17"/>
      <c r="BB76" s="12"/>
      <c r="BC76" s="17"/>
      <c r="BD76" s="17"/>
      <c r="BE76" s="17"/>
      <c r="BF76" s="17"/>
      <c r="BG76" s="17"/>
      <c r="BH76" s="6"/>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
      <c r="CH76" s="1"/>
      <c r="CI76" s="1"/>
      <c r="CJ76" s="1"/>
      <c r="CK76" s="1"/>
      <c r="CL76" s="1"/>
      <c r="CM76" s="1"/>
      <c r="CN76" s="1"/>
      <c r="CO76" s="1"/>
      <c r="CP76" s="1"/>
      <c r="CQ76" s="1"/>
      <c r="CR76" s="17"/>
      <c r="CU76" s="17"/>
      <c r="CV76" s="17"/>
      <c r="CW76" s="17"/>
      <c r="CX76" s="17"/>
      <c r="CY76" s="17"/>
      <c r="CZ76" s="17"/>
      <c r="DA76" s="17"/>
      <c r="DB76" s="17"/>
      <c r="DC76" s="17"/>
      <c r="DD76" s="17"/>
      <c r="DE76" s="17"/>
    </row>
    <row r="77" s="4" customFormat="true" ht="15" hidden="false" customHeight="false" outlineLevel="0" collapsed="false">
      <c r="A77" s="1" t="s">
        <v>1741</v>
      </c>
      <c r="B77" s="17" t="n">
        <f aca="false">+COUNTA(J77:DE77)</f>
        <v>14</v>
      </c>
      <c r="C77" s="17"/>
      <c r="D77" s="17"/>
      <c r="E77" s="17"/>
      <c r="F77" s="1" t="s">
        <v>1765</v>
      </c>
      <c r="G77" s="1" t="s">
        <v>1766</v>
      </c>
      <c r="H77" s="17"/>
      <c r="I77" s="1" t="s">
        <v>1767</v>
      </c>
      <c r="J77" s="17"/>
      <c r="K77" s="3" t="s">
        <v>1768</v>
      </c>
      <c r="L77" s="1" t="s">
        <v>1769</v>
      </c>
      <c r="M77" s="1" t="s">
        <v>1770</v>
      </c>
      <c r="N77" s="17"/>
      <c r="O77" s="1" t="s">
        <v>121</v>
      </c>
      <c r="P77" s="17"/>
      <c r="Q77" s="17" t="n">
        <v>1</v>
      </c>
      <c r="R77" s="17"/>
      <c r="S77" s="17" t="n">
        <v>1</v>
      </c>
      <c r="T77" s="17"/>
      <c r="U77" s="17"/>
      <c r="W77" s="17"/>
      <c r="X77" s="17" t="n">
        <f aca="false">SUM(COUNTIF(P77:W77,"1"))</f>
        <v>2</v>
      </c>
      <c r="Y77" s="1" t="s">
        <v>122</v>
      </c>
      <c r="Z77" s="1" t="s">
        <v>1088</v>
      </c>
      <c r="AA77" s="17"/>
      <c r="AB77" s="17"/>
      <c r="AC77" s="1" t="s">
        <v>259</v>
      </c>
      <c r="AD77" s="17"/>
      <c r="AE77" s="17"/>
      <c r="AF77" s="1" t="s">
        <v>1771</v>
      </c>
      <c r="AG77" s="1" t="s">
        <v>1771</v>
      </c>
      <c r="AH77" s="17"/>
      <c r="AI77" s="17"/>
      <c r="AJ77" s="17"/>
      <c r="AK77" s="17"/>
      <c r="AL77" s="17"/>
      <c r="AM77" s="17"/>
      <c r="AN77" s="17"/>
      <c r="AO77" s="17"/>
      <c r="AP77" s="17"/>
      <c r="AQ77" s="17"/>
      <c r="AR77" s="6" t="s">
        <v>1772</v>
      </c>
      <c r="AS77" s="1" t="s">
        <v>1773</v>
      </c>
      <c r="AT77" s="6"/>
      <c r="AU77" s="17"/>
      <c r="AV77" s="17"/>
      <c r="AW77" s="17"/>
      <c r="AX77" s="17"/>
      <c r="AY77" s="17"/>
      <c r="AZ77" s="17"/>
      <c r="BA77" s="17"/>
      <c r="BB77" s="12"/>
      <c r="BC77" s="17"/>
      <c r="BD77" s="17"/>
      <c r="BE77" s="17"/>
      <c r="BF77" s="17"/>
      <c r="BG77" s="17"/>
      <c r="BH77" s="6"/>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
      <c r="CH77" s="1"/>
      <c r="CI77" s="1"/>
      <c r="CJ77" s="1"/>
      <c r="CK77" s="1"/>
      <c r="CL77" s="1"/>
      <c r="CM77" s="1"/>
      <c r="CN77" s="1"/>
      <c r="CO77" s="1"/>
      <c r="CP77" s="1"/>
      <c r="CQ77" s="1"/>
      <c r="CR77" s="17"/>
      <c r="CU77" s="17"/>
      <c r="CV77" s="17"/>
      <c r="CW77" s="17"/>
      <c r="CX77" s="17"/>
      <c r="CY77" s="17"/>
      <c r="CZ77" s="17"/>
      <c r="DA77" s="17"/>
      <c r="DB77" s="17"/>
      <c r="DC77" s="17"/>
      <c r="DD77" s="17"/>
      <c r="DE77" s="17"/>
    </row>
    <row r="78" s="4" customFormat="true" ht="15" hidden="false" customHeight="false" outlineLevel="0" collapsed="false">
      <c r="A78" s="1" t="s">
        <v>1741</v>
      </c>
      <c r="B78" s="17" t="n">
        <f aca="false">+COUNTA(J78:DE78)</f>
        <v>10</v>
      </c>
      <c r="C78" s="17"/>
      <c r="D78" s="17"/>
      <c r="E78" s="17"/>
      <c r="F78" s="1" t="s">
        <v>1774</v>
      </c>
      <c r="G78" s="17"/>
      <c r="H78" s="17"/>
      <c r="I78" s="17"/>
      <c r="J78" s="17"/>
      <c r="K78" s="3" t="s">
        <v>1775</v>
      </c>
      <c r="L78" s="17"/>
      <c r="M78" s="17"/>
      <c r="N78" s="17"/>
      <c r="O78" s="1" t="s">
        <v>121</v>
      </c>
      <c r="P78" s="17" t="n">
        <v>1</v>
      </c>
      <c r="Q78" s="17"/>
      <c r="R78" s="17"/>
      <c r="S78" s="17" t="n">
        <v>1</v>
      </c>
      <c r="T78" s="17"/>
      <c r="U78" s="17" t="n">
        <v>1</v>
      </c>
      <c r="W78" s="17"/>
      <c r="X78" s="17" t="n">
        <f aca="false">SUM(COUNTIF(P78:W78,"1"))</f>
        <v>3</v>
      </c>
      <c r="Y78" s="17"/>
      <c r="Z78" s="17"/>
      <c r="AA78" s="17"/>
      <c r="AB78" s="1" t="s">
        <v>124</v>
      </c>
      <c r="AC78" s="1" t="s">
        <v>1776</v>
      </c>
      <c r="AD78" s="17"/>
      <c r="AE78" s="17"/>
      <c r="AF78" s="17"/>
      <c r="AG78" s="1" t="s">
        <v>1777</v>
      </c>
      <c r="AH78" s="17"/>
      <c r="AI78" s="17"/>
      <c r="AJ78" s="17"/>
      <c r="AK78" s="17"/>
      <c r="AL78" s="17"/>
      <c r="AM78" s="17"/>
      <c r="AN78" s="17"/>
      <c r="AO78" s="17"/>
      <c r="AP78" s="17"/>
      <c r="AQ78" s="17"/>
      <c r="AR78" s="6"/>
      <c r="AS78" s="1" t="s">
        <v>1778</v>
      </c>
      <c r="AT78" s="6"/>
      <c r="AU78" s="17"/>
      <c r="AV78" s="17"/>
      <c r="AW78" s="17"/>
      <c r="AX78" s="17"/>
      <c r="AY78" s="17"/>
      <c r="AZ78" s="17"/>
      <c r="BA78" s="17"/>
      <c r="BB78" s="12"/>
      <c r="BC78" s="17"/>
      <c r="BD78" s="17"/>
      <c r="BE78" s="17"/>
      <c r="BF78" s="17"/>
      <c r="BG78" s="17"/>
      <c r="BH78" s="6"/>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
      <c r="CH78" s="1"/>
      <c r="CI78" s="1"/>
      <c r="CJ78" s="1"/>
      <c r="CK78" s="1"/>
      <c r="CL78" s="1"/>
      <c r="CM78" s="1"/>
      <c r="CN78" s="1"/>
      <c r="CO78" s="1"/>
      <c r="CP78" s="1"/>
      <c r="CQ78" s="1"/>
      <c r="CR78" s="17"/>
      <c r="CU78" s="17"/>
      <c r="CV78" s="17"/>
      <c r="CW78" s="17"/>
      <c r="CX78" s="17"/>
      <c r="CY78" s="17"/>
      <c r="CZ78" s="17"/>
      <c r="DA78" s="17"/>
      <c r="DB78" s="17"/>
      <c r="DC78" s="17"/>
      <c r="DD78" s="17"/>
      <c r="DE78" s="17"/>
    </row>
    <row r="79" s="4" customFormat="true" ht="15" hidden="false" customHeight="false" outlineLevel="0" collapsed="false">
      <c r="A79" s="1" t="s">
        <v>1741</v>
      </c>
      <c r="B79" s="17" t="n">
        <f aca="false">+COUNTA(J79:DE79)</f>
        <v>30</v>
      </c>
      <c r="C79" s="17"/>
      <c r="D79" s="17"/>
      <c r="E79" s="17"/>
      <c r="F79" s="1" t="s">
        <v>469</v>
      </c>
      <c r="G79" s="1" t="s">
        <v>170</v>
      </c>
      <c r="H79" s="17"/>
      <c r="I79" s="17"/>
      <c r="J79" s="17"/>
      <c r="K79" s="3" t="s">
        <v>1779</v>
      </c>
      <c r="L79" s="1" t="s">
        <v>1780</v>
      </c>
      <c r="M79" s="17"/>
      <c r="N79" s="17"/>
      <c r="O79" s="1" t="s">
        <v>121</v>
      </c>
      <c r="P79" s="17" t="n">
        <v>1</v>
      </c>
      <c r="Q79" s="17" t="n">
        <v>1</v>
      </c>
      <c r="R79" s="17" t="n">
        <v>1</v>
      </c>
      <c r="S79" s="17" t="n">
        <v>1</v>
      </c>
      <c r="T79" s="17"/>
      <c r="U79" s="17" t="n">
        <v>1</v>
      </c>
      <c r="W79" s="17"/>
      <c r="X79" s="17" t="n">
        <f aca="false">SUM(COUNTIF(P79:W79,"1"))</f>
        <v>5</v>
      </c>
      <c r="Y79" s="1" t="s">
        <v>1272</v>
      </c>
      <c r="Z79" s="1" t="s">
        <v>258</v>
      </c>
      <c r="AA79" s="17"/>
      <c r="AB79" s="1" t="s">
        <v>124</v>
      </c>
      <c r="AC79" s="1" t="s">
        <v>1408</v>
      </c>
      <c r="AD79" s="11" t="s">
        <v>472</v>
      </c>
      <c r="AE79" s="17"/>
      <c r="AF79" s="1" t="s">
        <v>1781</v>
      </c>
      <c r="AG79" s="1" t="s">
        <v>475</v>
      </c>
      <c r="AH79" s="1" t="s">
        <v>1782</v>
      </c>
      <c r="AI79" s="17"/>
      <c r="AJ79" s="17"/>
      <c r="AK79" s="17"/>
      <c r="AL79" s="17"/>
      <c r="AM79" s="17"/>
      <c r="AN79" s="17"/>
      <c r="AO79" s="17"/>
      <c r="AP79" s="17"/>
      <c r="AQ79" s="17"/>
      <c r="AR79" s="6" t="s">
        <v>470</v>
      </c>
      <c r="AS79" s="1" t="s">
        <v>1783</v>
      </c>
      <c r="AT79" s="6"/>
      <c r="AU79" s="17" t="n">
        <v>39</v>
      </c>
      <c r="AV79" s="17" t="n">
        <v>35</v>
      </c>
      <c r="AW79" s="1" t="s">
        <v>1784</v>
      </c>
      <c r="AX79" s="1" t="s">
        <v>233</v>
      </c>
      <c r="AY79" s="17"/>
      <c r="AZ79" s="17"/>
      <c r="BA79" s="17"/>
      <c r="BB79" s="12" t="s">
        <v>115</v>
      </c>
      <c r="BC79" s="17"/>
      <c r="BD79" s="1" t="s">
        <v>526</v>
      </c>
      <c r="BE79" s="1" t="s">
        <v>484</v>
      </c>
      <c r="BF79" s="17"/>
      <c r="BG79" s="17"/>
      <c r="BH79" s="6"/>
      <c r="BI79" s="1" t="s">
        <v>486</v>
      </c>
      <c r="BJ79" s="1" t="s">
        <v>1785</v>
      </c>
      <c r="BK79" s="17"/>
      <c r="BL79" s="1" t="s">
        <v>1779</v>
      </c>
      <c r="BM79" s="1" t="s">
        <v>1782</v>
      </c>
      <c r="BN79" s="17"/>
      <c r="BO79" s="17"/>
      <c r="BP79" s="17"/>
      <c r="BQ79" s="17"/>
      <c r="BR79" s="17"/>
      <c r="BS79" s="17"/>
      <c r="BT79" s="17"/>
      <c r="BU79" s="17"/>
      <c r="BV79" s="17"/>
      <c r="BW79" s="17"/>
      <c r="BX79" s="17"/>
      <c r="BY79" s="17"/>
      <c r="BZ79" s="17"/>
      <c r="CA79" s="17"/>
      <c r="CB79" s="17"/>
      <c r="CC79" s="17"/>
      <c r="CD79" s="17"/>
      <c r="CE79" s="17"/>
      <c r="CF79" s="17"/>
      <c r="CG79" s="1"/>
      <c r="CH79" s="1"/>
      <c r="CI79" s="1"/>
      <c r="CJ79" s="1"/>
      <c r="CK79" s="1"/>
      <c r="CL79" s="1"/>
      <c r="CM79" s="1"/>
      <c r="CN79" s="1"/>
      <c r="CO79" s="1"/>
      <c r="CP79" s="1"/>
      <c r="CQ79" s="1"/>
      <c r="CR79" s="17"/>
      <c r="CU79" s="17"/>
      <c r="CV79" s="17"/>
      <c r="CW79" s="17"/>
      <c r="CX79" s="17"/>
      <c r="CY79" s="17"/>
      <c r="CZ79" s="17"/>
      <c r="DA79" s="17"/>
      <c r="DB79" s="17"/>
      <c r="DC79" s="17"/>
      <c r="DD79" s="17"/>
      <c r="DE79" s="17"/>
    </row>
    <row r="80" s="4" customFormat="true" ht="15" hidden="false" customHeight="false" outlineLevel="0" collapsed="false">
      <c r="A80" s="1" t="s">
        <v>1741</v>
      </c>
      <c r="B80" s="17" t="n">
        <f aca="false">+COUNTA(J80:DE80)</f>
        <v>4</v>
      </c>
      <c r="C80" s="17"/>
      <c r="D80" s="17"/>
      <c r="E80" s="17"/>
      <c r="F80" s="17"/>
      <c r="G80" s="17"/>
      <c r="H80" s="17"/>
      <c r="I80" s="17"/>
      <c r="J80" s="17"/>
      <c r="K80" s="3" t="s">
        <v>1786</v>
      </c>
      <c r="L80" s="17"/>
      <c r="M80" s="17"/>
      <c r="N80" s="17"/>
      <c r="O80" s="1" t="s">
        <v>1787</v>
      </c>
      <c r="P80" s="17"/>
      <c r="Q80" s="17" t="n">
        <v>1</v>
      </c>
      <c r="R80" s="17"/>
      <c r="S80" s="17"/>
      <c r="T80" s="17"/>
      <c r="U80" s="17"/>
      <c r="W80" s="17"/>
      <c r="X80" s="17" t="n">
        <f aca="false">SUM(COUNTIF(P80:W80,"1"))</f>
        <v>1</v>
      </c>
      <c r="Y80" s="17"/>
      <c r="Z80" s="17"/>
      <c r="AA80" s="17"/>
      <c r="AB80" s="17"/>
      <c r="AC80" s="17"/>
      <c r="AD80" s="17"/>
      <c r="AE80" s="17"/>
      <c r="AF80" s="17"/>
      <c r="AG80" s="17"/>
      <c r="AH80" s="17"/>
      <c r="AI80" s="17"/>
      <c r="AJ80" s="17"/>
      <c r="AK80" s="17"/>
      <c r="AL80" s="17"/>
      <c r="AM80" s="17"/>
      <c r="AN80" s="17"/>
      <c r="AO80" s="17"/>
      <c r="AP80" s="17"/>
      <c r="AQ80" s="17"/>
      <c r="AR80" s="6"/>
      <c r="AS80" s="17"/>
      <c r="AT80" s="6"/>
      <c r="AU80" s="17"/>
      <c r="AV80" s="17"/>
      <c r="AW80" s="17"/>
      <c r="AX80" s="17"/>
      <c r="AY80" s="17"/>
      <c r="AZ80" s="17"/>
      <c r="BA80" s="17"/>
      <c r="BB80" s="12"/>
      <c r="BC80" s="17"/>
      <c r="BD80" s="17"/>
      <c r="BE80" s="17"/>
      <c r="BF80" s="17"/>
      <c r="BG80" s="17"/>
      <c r="BH80" s="6"/>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
      <c r="CH80" s="1"/>
      <c r="CI80" s="1"/>
      <c r="CJ80" s="1"/>
      <c r="CK80" s="1"/>
      <c r="CL80" s="1"/>
      <c r="CM80" s="1"/>
      <c r="CN80" s="1"/>
      <c r="CO80" s="1"/>
      <c r="CP80" s="1"/>
      <c r="CQ80" s="1"/>
      <c r="CR80" s="17"/>
      <c r="CU80" s="17"/>
      <c r="CV80" s="17"/>
      <c r="CW80" s="17"/>
      <c r="CX80" s="17"/>
      <c r="CY80" s="17"/>
      <c r="CZ80" s="17"/>
      <c r="DA80" s="17"/>
      <c r="DB80" s="17"/>
      <c r="DC80" s="17"/>
      <c r="DD80" s="17"/>
      <c r="DE80" s="17"/>
    </row>
    <row r="81" s="4" customFormat="true" ht="15" hidden="false" customHeight="false" outlineLevel="0" collapsed="false">
      <c r="A81" s="1" t="s">
        <v>1741</v>
      </c>
      <c r="B81" s="17" t="n">
        <f aca="false">+COUNTA(J81:DE81)</f>
        <v>4</v>
      </c>
      <c r="C81" s="17"/>
      <c r="D81" s="17"/>
      <c r="E81" s="17"/>
      <c r="F81" s="17"/>
      <c r="G81" s="17"/>
      <c r="H81" s="17"/>
      <c r="I81" s="17"/>
      <c r="J81" s="17"/>
      <c r="K81" s="3" t="s">
        <v>1788</v>
      </c>
      <c r="L81" s="17"/>
      <c r="M81" s="17"/>
      <c r="N81" s="17"/>
      <c r="O81" s="1" t="s">
        <v>1787</v>
      </c>
      <c r="P81" s="17"/>
      <c r="Q81" s="17" t="n">
        <v>1</v>
      </c>
      <c r="R81" s="17"/>
      <c r="S81" s="17"/>
      <c r="T81" s="17"/>
      <c r="U81" s="17"/>
      <c r="W81" s="17"/>
      <c r="X81" s="17" t="n">
        <f aca="false">SUM(COUNTIF(P81:W81,"1"))</f>
        <v>1</v>
      </c>
      <c r="Y81" s="17"/>
      <c r="Z81" s="17"/>
      <c r="AA81" s="17"/>
      <c r="AB81" s="17"/>
      <c r="AC81" s="17"/>
      <c r="AD81" s="17"/>
      <c r="AE81" s="17"/>
      <c r="AF81" s="17"/>
      <c r="AG81" s="17"/>
      <c r="AH81" s="17"/>
      <c r="AI81" s="17"/>
      <c r="AJ81" s="17"/>
      <c r="AK81" s="17"/>
      <c r="AL81" s="17"/>
      <c r="AM81" s="17"/>
      <c r="AN81" s="17"/>
      <c r="AO81" s="17"/>
      <c r="AP81" s="17"/>
      <c r="AQ81" s="17"/>
      <c r="AR81" s="6"/>
      <c r="AS81" s="17"/>
      <c r="AT81" s="6"/>
      <c r="AU81" s="17"/>
      <c r="AV81" s="17"/>
      <c r="AW81" s="17"/>
      <c r="AX81" s="17"/>
      <c r="AY81" s="17"/>
      <c r="AZ81" s="17"/>
      <c r="BA81" s="17"/>
      <c r="BB81" s="12"/>
      <c r="BC81" s="17"/>
      <c r="BD81" s="17"/>
      <c r="BE81" s="17"/>
      <c r="BF81" s="17"/>
      <c r="BG81" s="17"/>
      <c r="BH81" s="6"/>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
      <c r="CH81" s="1"/>
      <c r="CI81" s="1"/>
      <c r="CJ81" s="1"/>
      <c r="CK81" s="1"/>
      <c r="CL81" s="1"/>
      <c r="CM81" s="1"/>
      <c r="CN81" s="1"/>
      <c r="CO81" s="1"/>
      <c r="CP81" s="1"/>
      <c r="CQ81" s="1"/>
      <c r="CR81" s="17"/>
      <c r="CU81" s="17"/>
      <c r="CV81" s="17"/>
      <c r="CW81" s="17"/>
      <c r="CX81" s="17"/>
      <c r="CY81" s="17"/>
      <c r="CZ81" s="17"/>
      <c r="DA81" s="17"/>
      <c r="DB81" s="17"/>
      <c r="DC81" s="17"/>
      <c r="DD81" s="17"/>
      <c r="DE81" s="17"/>
    </row>
    <row r="82" s="4" customFormat="true" ht="15" hidden="false" customHeight="false" outlineLevel="0" collapsed="false">
      <c r="A82" s="1" t="s">
        <v>1741</v>
      </c>
      <c r="B82" s="17" t="n">
        <f aca="false">+COUNTA(J82:DE82)</f>
        <v>4</v>
      </c>
      <c r="C82" s="17"/>
      <c r="D82" s="17"/>
      <c r="E82" s="17"/>
      <c r="F82" s="17"/>
      <c r="G82" s="17"/>
      <c r="H82" s="17"/>
      <c r="I82" s="17"/>
      <c r="J82" s="17"/>
      <c r="K82" s="3" t="s">
        <v>1789</v>
      </c>
      <c r="L82" s="17"/>
      <c r="M82" s="17"/>
      <c r="N82" s="17"/>
      <c r="O82" s="1" t="s">
        <v>1787</v>
      </c>
      <c r="P82" s="17"/>
      <c r="Q82" s="17" t="n">
        <v>1</v>
      </c>
      <c r="R82" s="17"/>
      <c r="S82" s="17"/>
      <c r="T82" s="17"/>
      <c r="U82" s="17"/>
      <c r="W82" s="17"/>
      <c r="X82" s="17" t="n">
        <f aca="false">SUM(COUNTIF(P82:W82,"1"))</f>
        <v>1</v>
      </c>
      <c r="Y82" s="17"/>
      <c r="Z82" s="17"/>
      <c r="AA82" s="17"/>
      <c r="AB82" s="17"/>
      <c r="AC82" s="17"/>
      <c r="AD82" s="17"/>
      <c r="AE82" s="17"/>
      <c r="AF82" s="17"/>
      <c r="AG82" s="17"/>
      <c r="AH82" s="17"/>
      <c r="AI82" s="17"/>
      <c r="AJ82" s="17"/>
      <c r="AK82" s="17"/>
      <c r="AL82" s="17"/>
      <c r="AM82" s="17"/>
      <c r="AN82" s="17"/>
      <c r="AO82" s="17"/>
      <c r="AP82" s="17"/>
      <c r="AQ82" s="17"/>
      <c r="AR82" s="6"/>
      <c r="AS82" s="17"/>
      <c r="AT82" s="6"/>
      <c r="AU82" s="17"/>
      <c r="AV82" s="17"/>
      <c r="AW82" s="17"/>
      <c r="AX82" s="17"/>
      <c r="AY82" s="17"/>
      <c r="AZ82" s="17"/>
      <c r="BA82" s="17"/>
      <c r="BB82" s="12"/>
      <c r="BC82" s="17"/>
      <c r="BD82" s="17"/>
      <c r="BE82" s="17"/>
      <c r="BF82" s="17"/>
      <c r="BG82" s="17"/>
      <c r="BH82" s="6"/>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
      <c r="CH82" s="1"/>
      <c r="CI82" s="1"/>
      <c r="CJ82" s="1"/>
      <c r="CK82" s="1"/>
      <c r="CL82" s="1"/>
      <c r="CM82" s="1"/>
      <c r="CN82" s="1"/>
      <c r="CO82" s="1"/>
      <c r="CP82" s="1"/>
      <c r="CQ82" s="1"/>
      <c r="CR82" s="17"/>
      <c r="CU82" s="17"/>
      <c r="CV82" s="17"/>
      <c r="CW82" s="17"/>
      <c r="CX82" s="17"/>
      <c r="CY82" s="17"/>
      <c r="CZ82" s="17"/>
      <c r="DA82" s="17"/>
      <c r="DB82" s="17"/>
      <c r="DC82" s="17"/>
      <c r="DD82" s="17"/>
      <c r="DE82" s="17"/>
    </row>
    <row r="83" s="4" customFormat="true" ht="15" hidden="false" customHeight="false" outlineLevel="0" collapsed="false">
      <c r="A83" s="1" t="s">
        <v>1741</v>
      </c>
      <c r="B83" s="17" t="n">
        <f aca="false">+COUNTA(J83:DE83)</f>
        <v>7</v>
      </c>
      <c r="C83" s="17"/>
      <c r="D83" s="17"/>
      <c r="E83" s="17"/>
      <c r="F83" s="1" t="s">
        <v>1790</v>
      </c>
      <c r="G83" s="17"/>
      <c r="H83" s="17"/>
      <c r="I83" s="17"/>
      <c r="J83" s="17"/>
      <c r="K83" s="3" t="s">
        <v>1791</v>
      </c>
      <c r="L83" s="17"/>
      <c r="M83" s="17"/>
      <c r="N83" s="17"/>
      <c r="O83" s="1" t="s">
        <v>121</v>
      </c>
      <c r="P83" s="17"/>
      <c r="Q83" s="17"/>
      <c r="R83" s="17"/>
      <c r="S83" s="17" t="n">
        <v>1</v>
      </c>
      <c r="T83" s="17"/>
      <c r="U83" s="17"/>
      <c r="W83" s="17"/>
      <c r="X83" s="17" t="n">
        <f aca="false">SUM(COUNTIF(P83:W83,"1"))</f>
        <v>1</v>
      </c>
      <c r="Y83" s="17"/>
      <c r="Z83" s="17"/>
      <c r="AA83" s="17"/>
      <c r="AB83" s="17"/>
      <c r="AC83" s="1" t="s">
        <v>1792</v>
      </c>
      <c r="AD83" s="17"/>
      <c r="AE83" s="17"/>
      <c r="AF83" s="17"/>
      <c r="AG83" s="1" t="s">
        <v>1791</v>
      </c>
      <c r="AH83" s="17"/>
      <c r="AI83" s="17"/>
      <c r="AJ83" s="17"/>
      <c r="AK83" s="17"/>
      <c r="AL83" s="17"/>
      <c r="AM83" s="17"/>
      <c r="AN83" s="17"/>
      <c r="AO83" s="17"/>
      <c r="AP83" s="17"/>
      <c r="AQ83" s="17"/>
      <c r="AR83" s="6"/>
      <c r="AS83" s="1" t="s">
        <v>1793</v>
      </c>
      <c r="AT83" s="6"/>
      <c r="AU83" s="17"/>
      <c r="AV83" s="17"/>
      <c r="AW83" s="17"/>
      <c r="AX83" s="17"/>
      <c r="AY83" s="17"/>
      <c r="AZ83" s="17"/>
      <c r="BA83" s="17"/>
      <c r="BB83" s="12"/>
      <c r="BC83" s="17"/>
      <c r="BD83" s="17"/>
      <c r="BE83" s="17"/>
      <c r="BF83" s="17"/>
      <c r="BG83" s="17"/>
      <c r="BH83" s="6"/>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
      <c r="CH83" s="1"/>
      <c r="CI83" s="1"/>
      <c r="CJ83" s="1"/>
      <c r="CK83" s="1"/>
      <c r="CL83" s="1"/>
      <c r="CM83" s="1"/>
      <c r="CN83" s="1"/>
      <c r="CO83" s="1"/>
      <c r="CP83" s="1"/>
      <c r="CQ83" s="1"/>
      <c r="CR83" s="17"/>
      <c r="CU83" s="17"/>
      <c r="CV83" s="17"/>
      <c r="CW83" s="17"/>
      <c r="CX83" s="17"/>
      <c r="CY83" s="17"/>
      <c r="CZ83" s="17"/>
      <c r="DA83" s="17"/>
      <c r="DB83" s="17"/>
      <c r="DC83" s="17"/>
      <c r="DD83" s="17"/>
      <c r="DE83" s="17"/>
    </row>
    <row r="84" s="4" customFormat="true" ht="15" hidden="false" customHeight="false" outlineLevel="0" collapsed="false">
      <c r="A84" s="1" t="s">
        <v>1741</v>
      </c>
      <c r="B84" s="17" t="n">
        <f aca="false">+COUNTA(J84:DE84)</f>
        <v>27</v>
      </c>
      <c r="C84" s="17"/>
      <c r="D84" s="17"/>
      <c r="E84" s="17"/>
      <c r="F84" s="1" t="s">
        <v>1571</v>
      </c>
      <c r="G84" s="1" t="s">
        <v>170</v>
      </c>
      <c r="H84" s="17"/>
      <c r="I84" s="17"/>
      <c r="J84" s="17"/>
      <c r="K84" s="3" t="s">
        <v>1794</v>
      </c>
      <c r="L84" s="17"/>
      <c r="M84" s="17"/>
      <c r="N84" s="17"/>
      <c r="O84" s="1" t="s">
        <v>121</v>
      </c>
      <c r="P84" s="17" t="n">
        <v>1</v>
      </c>
      <c r="Q84" s="17" t="n">
        <v>1</v>
      </c>
      <c r="R84" s="17"/>
      <c r="S84" s="17" t="n">
        <v>1</v>
      </c>
      <c r="T84" s="17"/>
      <c r="U84" s="17" t="n">
        <v>1</v>
      </c>
      <c r="W84" s="17"/>
      <c r="X84" s="17" t="n">
        <f aca="false">SUM(COUNTIF(P84:W84,"1"))</f>
        <v>4</v>
      </c>
      <c r="Y84" s="1" t="s">
        <v>1272</v>
      </c>
      <c r="Z84" s="1" t="s">
        <v>258</v>
      </c>
      <c r="AA84" s="17"/>
      <c r="AB84" s="1" t="s">
        <v>124</v>
      </c>
      <c r="AC84" s="1" t="s">
        <v>1795</v>
      </c>
      <c r="AD84" s="11" t="s">
        <v>1574</v>
      </c>
      <c r="AE84" s="17"/>
      <c r="AF84" s="1" t="s">
        <v>1796</v>
      </c>
      <c r="AG84" s="1" t="s">
        <v>1576</v>
      </c>
      <c r="AH84" s="17"/>
      <c r="AI84" s="17"/>
      <c r="AJ84" s="17"/>
      <c r="AK84" s="17"/>
      <c r="AL84" s="17"/>
      <c r="AM84" s="17"/>
      <c r="AN84" s="17"/>
      <c r="AO84" s="17"/>
      <c r="AP84" s="17"/>
      <c r="AQ84" s="17"/>
      <c r="AR84" s="6" t="s">
        <v>1572</v>
      </c>
      <c r="AS84" s="1" t="s">
        <v>1578</v>
      </c>
      <c r="AT84" s="6"/>
      <c r="AU84" s="17" t="n">
        <v>21</v>
      </c>
      <c r="AV84" s="17" t="n">
        <v>30</v>
      </c>
      <c r="AW84" s="1" t="s">
        <v>1797</v>
      </c>
      <c r="AX84" s="1" t="s">
        <v>588</v>
      </c>
      <c r="AY84" s="17"/>
      <c r="AZ84" s="17"/>
      <c r="BA84" s="17"/>
      <c r="BB84" s="12" t="s">
        <v>115</v>
      </c>
      <c r="BC84" s="17"/>
      <c r="BD84" s="1" t="s">
        <v>115</v>
      </c>
      <c r="BE84" s="1" t="s">
        <v>115</v>
      </c>
      <c r="BF84" s="17"/>
      <c r="BG84" s="1" t="s">
        <v>1587</v>
      </c>
      <c r="BH84" s="6"/>
      <c r="BI84" s="1" t="s">
        <v>1588</v>
      </c>
      <c r="BJ84" s="1" t="s">
        <v>1798</v>
      </c>
      <c r="BK84" s="17"/>
      <c r="BL84" s="1" t="s">
        <v>1572</v>
      </c>
      <c r="BM84" s="17"/>
      <c r="BN84" s="17"/>
      <c r="BO84" s="17"/>
      <c r="BP84" s="17"/>
      <c r="BQ84" s="17"/>
      <c r="BR84" s="17"/>
      <c r="BS84" s="17"/>
      <c r="BT84" s="17"/>
      <c r="BU84" s="17"/>
      <c r="BV84" s="17"/>
      <c r="BW84" s="17"/>
      <c r="BX84" s="17"/>
      <c r="BY84" s="17"/>
      <c r="BZ84" s="17"/>
      <c r="CA84" s="17"/>
      <c r="CB84" s="17"/>
      <c r="CC84" s="17"/>
      <c r="CD84" s="17"/>
      <c r="CE84" s="17"/>
      <c r="CF84" s="17"/>
      <c r="CG84" s="1"/>
      <c r="CH84" s="1"/>
      <c r="CI84" s="1"/>
      <c r="CJ84" s="1"/>
      <c r="CK84" s="1"/>
      <c r="CL84" s="1"/>
      <c r="CM84" s="1"/>
      <c r="CN84" s="1"/>
      <c r="CO84" s="1"/>
      <c r="CP84" s="1"/>
      <c r="CQ84" s="1"/>
      <c r="CR84" s="17"/>
      <c r="CU84" s="17"/>
      <c r="CV84" s="17"/>
      <c r="CW84" s="17"/>
      <c r="CX84" s="17"/>
      <c r="CY84" s="17"/>
      <c r="CZ84" s="17"/>
      <c r="DA84" s="17"/>
      <c r="DB84" s="17"/>
      <c r="DC84" s="17"/>
      <c r="DD84" s="17"/>
      <c r="DE84" s="17"/>
    </row>
    <row r="85" s="4" customFormat="true" ht="15" hidden="false" customHeight="false" outlineLevel="0" collapsed="false">
      <c r="A85" s="1" t="s">
        <v>1741</v>
      </c>
      <c r="B85" s="17" t="n">
        <f aca="false">+COUNTA(J85:DE85)</f>
        <v>17</v>
      </c>
      <c r="C85" s="17"/>
      <c r="D85" s="17"/>
      <c r="E85" s="17"/>
      <c r="F85" s="1" t="s">
        <v>580</v>
      </c>
      <c r="G85" s="1" t="s">
        <v>581</v>
      </c>
      <c r="H85" s="17"/>
      <c r="I85" s="17"/>
      <c r="J85" s="17"/>
      <c r="K85" s="3" t="s">
        <v>1799</v>
      </c>
      <c r="L85" s="17"/>
      <c r="M85" s="17"/>
      <c r="N85" s="17"/>
      <c r="O85" s="1" t="s">
        <v>1528</v>
      </c>
      <c r="P85" s="17"/>
      <c r="Q85" s="17"/>
      <c r="R85" s="17"/>
      <c r="S85" s="17"/>
      <c r="T85" s="17"/>
      <c r="U85" s="17"/>
      <c r="W85" s="17"/>
      <c r="X85" s="17" t="n">
        <f aca="false">SUM(COUNTIF(P85:W85,"1"))</f>
        <v>0</v>
      </c>
      <c r="Y85" s="1" t="s">
        <v>1272</v>
      </c>
      <c r="Z85" s="1" t="s">
        <v>258</v>
      </c>
      <c r="AA85" s="17"/>
      <c r="AB85" s="1" t="s">
        <v>124</v>
      </c>
      <c r="AC85" s="1" t="s">
        <v>1408</v>
      </c>
      <c r="AD85" s="11" t="s">
        <v>583</v>
      </c>
      <c r="AE85" s="17"/>
      <c r="AF85" s="1" t="s">
        <v>1800</v>
      </c>
      <c r="AG85" s="1" t="s">
        <v>173</v>
      </c>
      <c r="AH85" s="17"/>
      <c r="AI85" s="17"/>
      <c r="AJ85" s="17"/>
      <c r="AK85" s="17"/>
      <c r="AL85" s="17"/>
      <c r="AM85" s="17"/>
      <c r="AN85" s="17"/>
      <c r="AO85" s="17"/>
      <c r="AP85" s="17"/>
      <c r="AQ85" s="17"/>
      <c r="AR85" s="6"/>
      <c r="AS85" s="1" t="s">
        <v>1443</v>
      </c>
      <c r="AT85" s="6"/>
      <c r="AU85" s="17" t="n">
        <v>29</v>
      </c>
      <c r="AV85" s="17" t="n">
        <v>42</v>
      </c>
      <c r="AW85" s="17"/>
      <c r="AX85" s="1" t="s">
        <v>588</v>
      </c>
      <c r="AY85" s="17"/>
      <c r="AZ85" s="17"/>
      <c r="BA85" s="17"/>
      <c r="BB85" s="12"/>
      <c r="BC85" s="17"/>
      <c r="BD85" s="17"/>
      <c r="BE85" s="17"/>
      <c r="BF85" s="17"/>
      <c r="BG85" s="17"/>
      <c r="BH85" s="6"/>
      <c r="BI85" s="1" t="s">
        <v>595</v>
      </c>
      <c r="BJ85" s="1" t="s">
        <v>1801</v>
      </c>
      <c r="BK85" s="17"/>
      <c r="BL85" s="1" t="s">
        <v>173</v>
      </c>
      <c r="BM85" s="17"/>
      <c r="BN85" s="17"/>
      <c r="BO85" s="17"/>
      <c r="BP85" s="17"/>
      <c r="BQ85" s="17"/>
      <c r="BR85" s="17"/>
      <c r="BS85" s="17"/>
      <c r="BT85" s="17"/>
      <c r="BU85" s="17"/>
      <c r="BV85" s="17"/>
      <c r="BW85" s="17"/>
      <c r="BX85" s="17"/>
      <c r="BY85" s="17"/>
      <c r="BZ85" s="17"/>
      <c r="CA85" s="17"/>
      <c r="CB85" s="17"/>
      <c r="CC85" s="17"/>
      <c r="CD85" s="17"/>
      <c r="CE85" s="17"/>
      <c r="CF85" s="17"/>
      <c r="CG85" s="1"/>
      <c r="CH85" s="1"/>
      <c r="CI85" s="1"/>
      <c r="CJ85" s="1"/>
      <c r="CK85" s="1"/>
      <c r="CL85" s="1"/>
      <c r="CM85" s="1"/>
      <c r="CN85" s="1"/>
      <c r="CO85" s="1"/>
      <c r="CP85" s="1"/>
      <c r="CQ85" s="1"/>
      <c r="CR85" s="17"/>
      <c r="CU85" s="17"/>
      <c r="CV85" s="17"/>
      <c r="CW85" s="17"/>
      <c r="CX85" s="17"/>
      <c r="CY85" s="17"/>
      <c r="CZ85" s="17"/>
      <c r="DA85" s="17"/>
      <c r="DB85" s="17"/>
      <c r="DC85" s="17"/>
      <c r="DD85" s="17"/>
      <c r="DE85" s="17"/>
    </row>
    <row r="86" s="4" customFormat="true" ht="15" hidden="false" customHeight="false" outlineLevel="0" collapsed="false">
      <c r="A86" s="1" t="s">
        <v>1741</v>
      </c>
      <c r="B86" s="17" t="n">
        <f aca="false">+COUNTA(J86:DE86)</f>
        <v>10</v>
      </c>
      <c r="C86" s="17"/>
      <c r="D86" s="17"/>
      <c r="E86" s="17"/>
      <c r="F86" s="1" t="s">
        <v>1802</v>
      </c>
      <c r="G86" s="17"/>
      <c r="H86" s="1" t="s">
        <v>1803</v>
      </c>
      <c r="I86" s="17"/>
      <c r="J86" s="17"/>
      <c r="K86" s="3" t="s">
        <v>1407</v>
      </c>
      <c r="L86" s="17"/>
      <c r="M86" s="17"/>
      <c r="N86" s="17"/>
      <c r="O86" s="1" t="s">
        <v>121</v>
      </c>
      <c r="P86" s="17" t="n">
        <v>1</v>
      </c>
      <c r="Q86" s="17"/>
      <c r="R86" s="17"/>
      <c r="S86" s="17" t="n">
        <v>1</v>
      </c>
      <c r="T86" s="17"/>
      <c r="U86" s="17"/>
      <c r="W86" s="17"/>
      <c r="X86" s="17" t="n">
        <f aca="false">SUM(COUNTIF(P86:W86,"1"))</f>
        <v>2</v>
      </c>
      <c r="Y86" s="1" t="s">
        <v>1272</v>
      </c>
      <c r="Z86" s="17"/>
      <c r="AA86" s="17"/>
      <c r="AB86" s="1" t="s">
        <v>124</v>
      </c>
      <c r="AC86" s="1" t="s">
        <v>1804</v>
      </c>
      <c r="AD86" s="17"/>
      <c r="AE86" s="17"/>
      <c r="AF86" s="17"/>
      <c r="AG86" s="1" t="s">
        <v>1805</v>
      </c>
      <c r="AH86" s="17"/>
      <c r="AI86" s="17"/>
      <c r="AJ86" s="17"/>
      <c r="AK86" s="17"/>
      <c r="AL86" s="17"/>
      <c r="AM86" s="17"/>
      <c r="AN86" s="17"/>
      <c r="AO86" s="17"/>
      <c r="AP86" s="17"/>
      <c r="AQ86" s="17"/>
      <c r="AR86" s="6"/>
      <c r="AS86" s="1" t="s">
        <v>1065</v>
      </c>
      <c r="AT86" s="6"/>
      <c r="AU86" s="17"/>
      <c r="AV86" s="17"/>
      <c r="AW86" s="17"/>
      <c r="AX86" s="17"/>
      <c r="AY86" s="17"/>
      <c r="AZ86" s="17"/>
      <c r="BA86" s="17"/>
      <c r="BB86" s="12"/>
      <c r="BC86" s="17"/>
      <c r="BD86" s="17"/>
      <c r="BE86" s="17"/>
      <c r="BF86" s="17"/>
      <c r="BG86" s="17"/>
      <c r="BH86" s="6"/>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
      <c r="CH86" s="1"/>
      <c r="CI86" s="1"/>
      <c r="CJ86" s="1"/>
      <c r="CK86" s="1"/>
      <c r="CL86" s="1"/>
      <c r="CM86" s="1"/>
      <c r="CN86" s="1"/>
      <c r="CO86" s="1"/>
      <c r="CP86" s="1"/>
      <c r="CQ86" s="1"/>
      <c r="CR86" s="17"/>
      <c r="CU86" s="17"/>
      <c r="CV86" s="17"/>
      <c r="CW86" s="17"/>
      <c r="CX86" s="17"/>
      <c r="CY86" s="17"/>
      <c r="CZ86" s="17"/>
      <c r="DA86" s="17"/>
      <c r="DB86" s="17"/>
      <c r="DC86" s="17"/>
      <c r="DD86" s="17"/>
      <c r="DE86" s="17"/>
    </row>
    <row r="87" s="4" customFormat="true" ht="15" hidden="false" customHeight="false" outlineLevel="0" collapsed="false">
      <c r="A87" s="1" t="s">
        <v>1741</v>
      </c>
      <c r="B87" s="17" t="n">
        <f aca="false">+COUNTA(J87:DE87)</f>
        <v>7</v>
      </c>
      <c r="C87" s="17"/>
      <c r="D87" s="17"/>
      <c r="E87" s="17"/>
      <c r="F87" s="1" t="s">
        <v>1806</v>
      </c>
      <c r="G87" s="17"/>
      <c r="H87" s="17"/>
      <c r="I87" s="17"/>
      <c r="J87" s="17"/>
      <c r="K87" s="3" t="s">
        <v>1807</v>
      </c>
      <c r="L87" s="17"/>
      <c r="M87" s="17"/>
      <c r="N87" s="17"/>
      <c r="O87" s="1" t="s">
        <v>121</v>
      </c>
      <c r="P87" s="17"/>
      <c r="Q87" s="17"/>
      <c r="R87" s="17"/>
      <c r="S87" s="17" t="n">
        <v>1</v>
      </c>
      <c r="T87" s="17"/>
      <c r="U87" s="17"/>
      <c r="W87" s="17"/>
      <c r="X87" s="17" t="n">
        <f aca="false">SUM(COUNTIF(P87:W87,"1"))</f>
        <v>1</v>
      </c>
      <c r="Y87" s="17"/>
      <c r="Z87" s="17"/>
      <c r="AA87" s="17"/>
      <c r="AB87" s="17"/>
      <c r="AC87" s="1" t="s">
        <v>388</v>
      </c>
      <c r="AD87" s="17"/>
      <c r="AE87" s="17"/>
      <c r="AF87" s="17"/>
      <c r="AG87" s="1" t="s">
        <v>1808</v>
      </c>
      <c r="AH87" s="17"/>
      <c r="AI87" s="17"/>
      <c r="AJ87" s="17"/>
      <c r="AK87" s="17"/>
      <c r="AL87" s="17"/>
      <c r="AM87" s="17"/>
      <c r="AN87" s="17"/>
      <c r="AO87" s="17"/>
      <c r="AP87" s="17"/>
      <c r="AQ87" s="17"/>
      <c r="AR87" s="6"/>
      <c r="AS87" s="1" t="s">
        <v>1809</v>
      </c>
      <c r="AT87" s="6"/>
      <c r="AU87" s="17"/>
      <c r="AV87" s="17"/>
      <c r="AW87" s="17"/>
      <c r="AX87" s="17"/>
      <c r="AY87" s="17"/>
      <c r="AZ87" s="17"/>
      <c r="BA87" s="17"/>
      <c r="BB87" s="12"/>
      <c r="BC87" s="17"/>
      <c r="BD87" s="17"/>
      <c r="BE87" s="17"/>
      <c r="BF87" s="17"/>
      <c r="BG87" s="17"/>
      <c r="BH87" s="6"/>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
      <c r="CH87" s="1"/>
      <c r="CI87" s="1"/>
      <c r="CJ87" s="1"/>
      <c r="CK87" s="1"/>
      <c r="CL87" s="1"/>
      <c r="CM87" s="1"/>
      <c r="CN87" s="1"/>
      <c r="CO87" s="1"/>
      <c r="CP87" s="1"/>
      <c r="CQ87" s="1"/>
      <c r="CR87" s="17"/>
      <c r="CU87" s="17"/>
      <c r="CV87" s="17"/>
      <c r="CW87" s="17"/>
      <c r="CX87" s="17"/>
      <c r="CY87" s="17"/>
      <c r="CZ87" s="17"/>
      <c r="DA87" s="17"/>
      <c r="DB87" s="17"/>
      <c r="DC87" s="17"/>
      <c r="DD87" s="17"/>
      <c r="DE87" s="17"/>
    </row>
    <row r="88" s="4" customFormat="true" ht="15" hidden="false" customHeight="false" outlineLevel="0" collapsed="false">
      <c r="A88" s="1" t="s">
        <v>1741</v>
      </c>
      <c r="B88" s="17" t="n">
        <f aca="false">+COUNTA(J88:DE88)</f>
        <v>5</v>
      </c>
      <c r="C88" s="17"/>
      <c r="D88" s="17"/>
      <c r="E88" s="17"/>
      <c r="F88" s="17"/>
      <c r="G88" s="17"/>
      <c r="H88" s="17"/>
      <c r="I88" s="17"/>
      <c r="J88" s="17"/>
      <c r="K88" s="3" t="s">
        <v>1810</v>
      </c>
      <c r="L88" s="17"/>
      <c r="M88" s="17"/>
      <c r="N88" s="17"/>
      <c r="O88" s="1" t="s">
        <v>1740</v>
      </c>
      <c r="P88" s="17"/>
      <c r="Q88" s="17"/>
      <c r="R88" s="17"/>
      <c r="S88" s="17"/>
      <c r="T88" s="17"/>
      <c r="U88" s="17" t="n">
        <v>1</v>
      </c>
      <c r="W88" s="17"/>
      <c r="X88" s="17" t="n">
        <f aca="false">SUM(COUNTIF(P88:W88,"1"))</f>
        <v>1</v>
      </c>
      <c r="Y88" s="17"/>
      <c r="Z88" s="17"/>
      <c r="AA88" s="17"/>
      <c r="AB88" s="1" t="s">
        <v>124</v>
      </c>
      <c r="AC88" s="17"/>
      <c r="AD88" s="17"/>
      <c r="AE88" s="17"/>
      <c r="AF88" s="17"/>
      <c r="AG88" s="17"/>
      <c r="AH88" s="17"/>
      <c r="AI88" s="17"/>
      <c r="AJ88" s="17"/>
      <c r="AK88" s="17"/>
      <c r="AL88" s="17"/>
      <c r="AM88" s="17"/>
      <c r="AN88" s="17"/>
      <c r="AO88" s="17"/>
      <c r="AP88" s="17"/>
      <c r="AQ88" s="17"/>
      <c r="AR88" s="6"/>
      <c r="AS88" s="17"/>
      <c r="AT88" s="6"/>
      <c r="AU88" s="17"/>
      <c r="AV88" s="17"/>
      <c r="AW88" s="17"/>
      <c r="AX88" s="17"/>
      <c r="AY88" s="17"/>
      <c r="AZ88" s="17"/>
      <c r="BA88" s="17"/>
      <c r="BB88" s="12"/>
      <c r="BC88" s="17"/>
      <c r="BD88" s="17"/>
      <c r="BE88" s="17"/>
      <c r="BF88" s="17"/>
      <c r="BG88" s="17"/>
      <c r="BH88" s="6"/>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
      <c r="CH88" s="1"/>
      <c r="CI88" s="1"/>
      <c r="CJ88" s="1"/>
      <c r="CK88" s="1"/>
      <c r="CL88" s="1"/>
      <c r="CM88" s="1"/>
      <c r="CN88" s="1"/>
      <c r="CO88" s="1"/>
      <c r="CP88" s="1"/>
      <c r="CQ88" s="1"/>
      <c r="CR88" s="17"/>
      <c r="CU88" s="17"/>
      <c r="CV88" s="17"/>
      <c r="CW88" s="17"/>
      <c r="CX88" s="17"/>
      <c r="CY88" s="17"/>
      <c r="CZ88" s="17"/>
      <c r="DA88" s="17"/>
      <c r="DB88" s="17"/>
      <c r="DC88" s="17"/>
      <c r="DD88" s="17"/>
      <c r="DE88" s="17"/>
    </row>
    <row r="89" s="4" customFormat="true" ht="15" hidden="false" customHeight="false" outlineLevel="0" collapsed="false">
      <c r="A89" s="1" t="s">
        <v>1741</v>
      </c>
      <c r="B89" s="17" t="n">
        <f aca="false">+COUNTA(J89:DE89)</f>
        <v>18</v>
      </c>
      <c r="C89" s="17"/>
      <c r="D89" s="17"/>
      <c r="E89" s="17"/>
      <c r="F89" s="1" t="s">
        <v>1811</v>
      </c>
      <c r="G89" s="1" t="s">
        <v>170</v>
      </c>
      <c r="H89" s="17"/>
      <c r="I89" s="17"/>
      <c r="J89" s="17"/>
      <c r="K89" s="3" t="s">
        <v>1812</v>
      </c>
      <c r="L89" s="17"/>
      <c r="M89" s="17"/>
      <c r="N89" s="17"/>
      <c r="O89" s="1" t="s">
        <v>121</v>
      </c>
      <c r="P89" s="17" t="n">
        <v>1</v>
      </c>
      <c r="Q89" s="17"/>
      <c r="R89" s="17"/>
      <c r="S89" s="17" t="n">
        <v>1</v>
      </c>
      <c r="T89" s="17"/>
      <c r="U89" s="17" t="n">
        <v>1</v>
      </c>
      <c r="V89" s="4" t="n">
        <v>1</v>
      </c>
      <c r="W89" s="17"/>
      <c r="X89" s="17" t="n">
        <f aca="false">SUM(COUNTIF(P89:W89,"1"))</f>
        <v>4</v>
      </c>
      <c r="Y89" s="17"/>
      <c r="Z89" s="17"/>
      <c r="AA89" s="17"/>
      <c r="AB89" s="1" t="s">
        <v>124</v>
      </c>
      <c r="AC89" s="1" t="s">
        <v>650</v>
      </c>
      <c r="AD89" s="17"/>
      <c r="AE89" s="17"/>
      <c r="AF89" s="17"/>
      <c r="AG89" s="1" t="s">
        <v>1813</v>
      </c>
      <c r="AH89" s="17"/>
      <c r="AI89" s="17"/>
      <c r="AJ89" s="17"/>
      <c r="AK89" s="17"/>
      <c r="AL89" s="17"/>
      <c r="AM89" s="17"/>
      <c r="AN89" s="17"/>
      <c r="AO89" s="1" t="s">
        <v>1814</v>
      </c>
      <c r="AP89" s="17"/>
      <c r="AQ89" s="17"/>
      <c r="AR89" s="6"/>
      <c r="AS89" s="1" t="s">
        <v>1815</v>
      </c>
      <c r="AT89" s="6"/>
      <c r="AU89" s="17"/>
      <c r="AV89" s="17"/>
      <c r="AW89" s="17"/>
      <c r="AX89" s="17"/>
      <c r="AY89" s="17"/>
      <c r="AZ89" s="17"/>
      <c r="BA89" s="1" t="s">
        <v>744</v>
      </c>
      <c r="BB89" s="12" t="n">
        <v>1</v>
      </c>
      <c r="BC89" s="1" t="s">
        <v>745</v>
      </c>
      <c r="BD89" s="17"/>
      <c r="BE89" s="1" t="s">
        <v>1816</v>
      </c>
      <c r="BF89" s="17"/>
      <c r="BG89" s="17"/>
      <c r="BH89" s="6"/>
      <c r="BI89" s="17"/>
      <c r="BJ89" s="17"/>
      <c r="BK89" s="17"/>
      <c r="BL89" s="1" t="s">
        <v>1812</v>
      </c>
      <c r="BM89" s="17"/>
      <c r="BN89" s="17"/>
      <c r="BO89" s="17"/>
      <c r="BP89" s="17"/>
      <c r="BQ89" s="17"/>
      <c r="BR89" s="17"/>
      <c r="BS89" s="17"/>
      <c r="BT89" s="17"/>
      <c r="BU89" s="17"/>
      <c r="BV89" s="17"/>
      <c r="BW89" s="1" t="s">
        <v>1817</v>
      </c>
      <c r="BX89" s="17"/>
      <c r="BY89" s="17"/>
      <c r="BZ89" s="17"/>
      <c r="CA89" s="17"/>
      <c r="CB89" s="17"/>
      <c r="CC89" s="17"/>
      <c r="CD89" s="17"/>
      <c r="CE89" s="17"/>
      <c r="CF89" s="17"/>
      <c r="CG89" s="1"/>
      <c r="CH89" s="1"/>
      <c r="CI89" s="1"/>
      <c r="CJ89" s="1"/>
      <c r="CK89" s="1"/>
      <c r="CL89" s="1"/>
      <c r="CM89" s="1"/>
      <c r="CN89" s="1"/>
      <c r="CO89" s="1"/>
      <c r="CP89" s="1"/>
      <c r="CQ89" s="1"/>
      <c r="CR89" s="17"/>
      <c r="CU89" s="17"/>
      <c r="CV89" s="17"/>
      <c r="CW89" s="17"/>
      <c r="CX89" s="17"/>
      <c r="CY89" s="17"/>
      <c r="CZ89" s="17"/>
      <c r="DA89" s="17"/>
      <c r="DB89" s="17"/>
      <c r="DC89" s="17"/>
      <c r="DD89" s="17"/>
      <c r="DE89" s="17"/>
    </row>
    <row r="90" s="4" customFormat="true" ht="15" hidden="false" customHeight="false" outlineLevel="0" collapsed="false">
      <c r="A90" s="1" t="s">
        <v>1741</v>
      </c>
      <c r="B90" s="17" t="n">
        <f aca="false">+COUNTA(J90:DE90)</f>
        <v>5</v>
      </c>
      <c r="C90" s="17"/>
      <c r="D90" s="17"/>
      <c r="E90" s="17"/>
      <c r="F90" s="1" t="s">
        <v>1790</v>
      </c>
      <c r="G90" s="1" t="s">
        <v>170</v>
      </c>
      <c r="H90" s="17"/>
      <c r="I90" s="17"/>
      <c r="J90" s="17"/>
      <c r="K90" s="3" t="s">
        <v>1818</v>
      </c>
      <c r="L90" s="17"/>
      <c r="M90" s="17"/>
      <c r="N90" s="17"/>
      <c r="O90" s="1" t="s">
        <v>1740</v>
      </c>
      <c r="P90" s="17"/>
      <c r="Q90" s="17"/>
      <c r="R90" s="17"/>
      <c r="S90" s="17"/>
      <c r="T90" s="17"/>
      <c r="U90" s="17" t="n">
        <v>1</v>
      </c>
      <c r="W90" s="17"/>
      <c r="X90" s="17" t="n">
        <f aca="false">SUM(COUNTIF(P90:W90,"1"))</f>
        <v>1</v>
      </c>
      <c r="Y90" s="17"/>
      <c r="Z90" s="17"/>
      <c r="AA90" s="17"/>
      <c r="AB90" s="1" t="s">
        <v>124</v>
      </c>
      <c r="AC90" s="17"/>
      <c r="AD90" s="17"/>
      <c r="AE90" s="17"/>
      <c r="AF90" s="17"/>
      <c r="AG90" s="17"/>
      <c r="AH90" s="17"/>
      <c r="AI90" s="17"/>
      <c r="AJ90" s="17"/>
      <c r="AK90" s="17"/>
      <c r="AL90" s="17"/>
      <c r="AM90" s="17"/>
      <c r="AN90" s="17"/>
      <c r="AO90" s="17"/>
      <c r="AP90" s="17"/>
      <c r="AQ90" s="17"/>
      <c r="AR90" s="6"/>
      <c r="AS90" s="17"/>
      <c r="AT90" s="6"/>
      <c r="AU90" s="17"/>
      <c r="AV90" s="17"/>
      <c r="AW90" s="17"/>
      <c r="AX90" s="17"/>
      <c r="AY90" s="17"/>
      <c r="AZ90" s="17"/>
      <c r="BA90" s="17"/>
      <c r="BB90" s="12"/>
      <c r="BC90" s="17"/>
      <c r="BD90" s="17"/>
      <c r="BE90" s="17"/>
      <c r="BF90" s="17"/>
      <c r="BG90" s="17"/>
      <c r="BH90" s="6"/>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
      <c r="CH90" s="1"/>
      <c r="CI90" s="1"/>
      <c r="CJ90" s="1"/>
      <c r="CK90" s="1"/>
      <c r="CL90" s="1"/>
      <c r="CM90" s="1"/>
      <c r="CN90" s="1"/>
      <c r="CO90" s="1"/>
      <c r="CP90" s="1"/>
      <c r="CQ90" s="1"/>
      <c r="CR90" s="17"/>
      <c r="CU90" s="17"/>
      <c r="CV90" s="17"/>
      <c r="CW90" s="17"/>
      <c r="CX90" s="17"/>
      <c r="CY90" s="17"/>
      <c r="CZ90" s="17"/>
      <c r="DA90" s="17"/>
      <c r="DB90" s="17"/>
      <c r="DC90" s="17"/>
      <c r="DD90" s="17"/>
      <c r="DE90" s="17"/>
    </row>
    <row r="91" s="4" customFormat="true" ht="15" hidden="false" customHeight="false" outlineLevel="0" collapsed="false">
      <c r="A91" s="1" t="s">
        <v>1741</v>
      </c>
      <c r="B91" s="17" t="n">
        <f aca="false">+COUNTA(J91:DE91)</f>
        <v>8</v>
      </c>
      <c r="C91" s="17"/>
      <c r="D91" s="17"/>
      <c r="E91" s="17"/>
      <c r="F91" s="17"/>
      <c r="G91" s="17"/>
      <c r="H91" s="17"/>
      <c r="I91" s="17"/>
      <c r="J91" s="17"/>
      <c r="K91" s="3" t="s">
        <v>1819</v>
      </c>
      <c r="L91" s="1" t="s">
        <v>1820</v>
      </c>
      <c r="M91" s="17"/>
      <c r="N91" s="17"/>
      <c r="O91" s="1" t="s">
        <v>1323</v>
      </c>
      <c r="P91" s="17"/>
      <c r="Q91" s="17"/>
      <c r="R91" s="17" t="n">
        <v>1</v>
      </c>
      <c r="S91" s="17"/>
      <c r="T91" s="17"/>
      <c r="U91" s="17"/>
      <c r="W91" s="17"/>
      <c r="X91" s="17" t="n">
        <f aca="false">SUM(COUNTIF(P91:W91,"1"))</f>
        <v>1</v>
      </c>
      <c r="Y91" s="17"/>
      <c r="Z91" s="17"/>
      <c r="AA91" s="17"/>
      <c r="AB91" s="1" t="s">
        <v>124</v>
      </c>
      <c r="AC91" s="17"/>
      <c r="AD91" s="17"/>
      <c r="AE91" s="17"/>
      <c r="AF91" s="17"/>
      <c r="AG91" s="17"/>
      <c r="AH91" s="1" t="s">
        <v>1819</v>
      </c>
      <c r="AI91" s="17"/>
      <c r="AJ91" s="17"/>
      <c r="AK91" s="17"/>
      <c r="AL91" s="17"/>
      <c r="AM91" s="17"/>
      <c r="AN91" s="17"/>
      <c r="AO91" s="17"/>
      <c r="AP91" s="17"/>
      <c r="AQ91" s="17"/>
      <c r="AR91" s="6"/>
      <c r="AS91" s="17"/>
      <c r="AT91" s="6" t="s">
        <v>267</v>
      </c>
      <c r="AU91" s="17"/>
      <c r="AV91" s="17"/>
      <c r="AW91" s="17"/>
      <c r="AX91" s="17"/>
      <c r="AY91" s="17"/>
      <c r="AZ91" s="17"/>
      <c r="BA91" s="17"/>
      <c r="BB91" s="12"/>
      <c r="BC91" s="17"/>
      <c r="BD91" s="17"/>
      <c r="BE91" s="17"/>
      <c r="BF91" s="17"/>
      <c r="BG91" s="17"/>
      <c r="BH91" s="6"/>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
      <c r="CH91" s="1"/>
      <c r="CI91" s="1"/>
      <c r="CJ91" s="1"/>
      <c r="CK91" s="1"/>
      <c r="CL91" s="1"/>
      <c r="CM91" s="1"/>
      <c r="CN91" s="1"/>
      <c r="CO91" s="1"/>
      <c r="CP91" s="1"/>
      <c r="CQ91" s="1"/>
      <c r="CR91" s="17"/>
      <c r="CU91" s="17"/>
      <c r="CV91" s="17"/>
      <c r="CW91" s="17"/>
      <c r="CX91" s="17"/>
      <c r="CY91" s="17"/>
      <c r="CZ91" s="17"/>
      <c r="DA91" s="17"/>
      <c r="DB91" s="17"/>
      <c r="DC91" s="17"/>
      <c r="DD91" s="17"/>
      <c r="DE91" s="17"/>
    </row>
    <row r="92" s="4" customFormat="true" ht="15" hidden="false" customHeight="false" outlineLevel="0" collapsed="false">
      <c r="A92" s="1" t="s">
        <v>1741</v>
      </c>
      <c r="B92" s="17" t="n">
        <f aca="false">+COUNTA(J92:DE92)</f>
        <v>18</v>
      </c>
      <c r="C92" s="17"/>
      <c r="D92" s="17"/>
      <c r="E92" s="17"/>
      <c r="F92" s="1" t="s">
        <v>1487</v>
      </c>
      <c r="G92" s="1" t="s">
        <v>170</v>
      </c>
      <c r="H92" s="17"/>
      <c r="I92" s="17"/>
      <c r="J92" s="17"/>
      <c r="K92" s="3" t="s">
        <v>1492</v>
      </c>
      <c r="L92" s="17"/>
      <c r="M92" s="17"/>
      <c r="N92" s="1" t="s">
        <v>1490</v>
      </c>
      <c r="O92" s="1" t="s">
        <v>121</v>
      </c>
      <c r="P92" s="17" t="n">
        <v>1</v>
      </c>
      <c r="Q92" s="17" t="n">
        <v>1</v>
      </c>
      <c r="R92" s="17"/>
      <c r="S92" s="17" t="n">
        <v>1</v>
      </c>
      <c r="T92" s="17"/>
      <c r="U92" s="17" t="n">
        <v>1</v>
      </c>
      <c r="V92" s="4" t="n">
        <v>1</v>
      </c>
      <c r="W92" s="17"/>
      <c r="X92" s="17" t="n">
        <f aca="false">SUM(COUNTIF(P92:W92,"1"))</f>
        <v>5</v>
      </c>
      <c r="Y92" s="1" t="s">
        <v>122</v>
      </c>
      <c r="Z92" s="1" t="s">
        <v>122</v>
      </c>
      <c r="AA92" s="17"/>
      <c r="AB92" s="1" t="s">
        <v>124</v>
      </c>
      <c r="AC92" s="17"/>
      <c r="AD92" s="11" t="s">
        <v>1821</v>
      </c>
      <c r="AE92" s="11" t="s">
        <v>1822</v>
      </c>
      <c r="AF92" s="17"/>
      <c r="AG92" s="17"/>
      <c r="AH92" s="17"/>
      <c r="AI92" s="17"/>
      <c r="AJ92" s="17"/>
      <c r="AK92" s="17"/>
      <c r="AL92" s="17"/>
      <c r="AM92" s="17"/>
      <c r="AN92" s="17"/>
      <c r="AO92" s="17"/>
      <c r="AP92" s="17"/>
      <c r="AQ92" s="17"/>
      <c r="AR92" s="6"/>
      <c r="AS92" s="17"/>
      <c r="AT92" s="6"/>
      <c r="AU92" s="17"/>
      <c r="AV92" s="17"/>
      <c r="AW92" s="17"/>
      <c r="AX92" s="17"/>
      <c r="AY92" s="17"/>
      <c r="AZ92" s="17"/>
      <c r="BA92" s="1" t="s">
        <v>1823</v>
      </c>
      <c r="BB92" s="12" t="s">
        <v>1824</v>
      </c>
      <c r="BC92" s="1" t="s">
        <v>1825</v>
      </c>
      <c r="BD92" s="17"/>
      <c r="BE92" s="17"/>
      <c r="BF92" s="17"/>
      <c r="BG92" s="17"/>
      <c r="BH92" s="6"/>
      <c r="BI92" s="17"/>
      <c r="BJ92" s="17"/>
      <c r="BK92" s="17"/>
      <c r="BL92" s="17"/>
      <c r="BM92" s="17"/>
      <c r="BN92" s="17"/>
      <c r="BO92" s="17"/>
      <c r="BP92" s="17"/>
      <c r="BQ92" s="17"/>
      <c r="BR92" s="17"/>
      <c r="BS92" s="17"/>
      <c r="BT92" s="17"/>
      <c r="BU92" s="17"/>
      <c r="BV92" s="17"/>
      <c r="BW92" s="17"/>
      <c r="BX92" s="17"/>
      <c r="BY92" s="17"/>
      <c r="BZ92" s="17"/>
      <c r="CA92" s="17"/>
      <c r="CB92" s="17"/>
      <c r="CC92" s="17"/>
      <c r="CD92" s="1" t="s">
        <v>1490</v>
      </c>
      <c r="CE92" s="17"/>
      <c r="CF92" s="17"/>
      <c r="CG92" s="1"/>
      <c r="CH92" s="1"/>
      <c r="CI92" s="1"/>
      <c r="CJ92" s="1"/>
      <c r="CK92" s="1"/>
      <c r="CL92" s="1"/>
      <c r="CM92" s="1"/>
      <c r="CN92" s="1"/>
      <c r="CO92" s="1"/>
      <c r="CP92" s="1"/>
      <c r="CQ92" s="1"/>
      <c r="CR92" s="17"/>
      <c r="CU92" s="17"/>
      <c r="CV92" s="17"/>
      <c r="CW92" s="17"/>
      <c r="CX92" s="17"/>
      <c r="CY92" s="17"/>
      <c r="CZ92" s="17"/>
      <c r="DA92" s="17"/>
      <c r="DB92" s="17"/>
      <c r="DC92" s="17"/>
      <c r="DD92" s="17"/>
      <c r="DE92" s="17"/>
    </row>
    <row r="93" s="4" customFormat="true" ht="15" hidden="false" customHeight="false" outlineLevel="0" collapsed="false">
      <c r="A93" s="1" t="s">
        <v>1741</v>
      </c>
      <c r="B93" s="17" t="n">
        <f aca="false">+COUNTA(J93:DE93)</f>
        <v>16</v>
      </c>
      <c r="C93" s="17"/>
      <c r="D93" s="17"/>
      <c r="E93" s="17"/>
      <c r="F93" s="1" t="s">
        <v>1826</v>
      </c>
      <c r="G93" s="17"/>
      <c r="H93" s="17"/>
      <c r="I93" s="17"/>
      <c r="J93" s="17"/>
      <c r="K93" s="3" t="s">
        <v>1827</v>
      </c>
      <c r="L93" s="17"/>
      <c r="M93" s="17"/>
      <c r="N93" s="17"/>
      <c r="O93" s="1" t="s">
        <v>121</v>
      </c>
      <c r="P93" s="17" t="n">
        <v>1</v>
      </c>
      <c r="Q93" s="17" t="n">
        <v>1</v>
      </c>
      <c r="R93" s="17"/>
      <c r="S93" s="17" t="n">
        <v>1</v>
      </c>
      <c r="T93" s="17"/>
      <c r="U93" s="17" t="n">
        <v>1</v>
      </c>
      <c r="W93" s="17"/>
      <c r="X93" s="17" t="n">
        <f aca="false">SUM(COUNTIF(P93:W93,"1"))</f>
        <v>4</v>
      </c>
      <c r="Y93" s="1" t="s">
        <v>1272</v>
      </c>
      <c r="Z93" s="17"/>
      <c r="AA93" s="17"/>
      <c r="AB93" s="1" t="s">
        <v>124</v>
      </c>
      <c r="AC93" s="1" t="s">
        <v>1408</v>
      </c>
      <c r="AD93" s="17"/>
      <c r="AE93" s="17"/>
      <c r="AF93" s="17"/>
      <c r="AG93" s="1" t="s">
        <v>1827</v>
      </c>
      <c r="AH93" s="17"/>
      <c r="AI93" s="17"/>
      <c r="AJ93" s="17"/>
      <c r="AK93" s="17"/>
      <c r="AL93" s="17"/>
      <c r="AM93" s="17"/>
      <c r="AN93" s="17"/>
      <c r="AO93" s="17"/>
      <c r="AP93" s="17"/>
      <c r="AQ93" s="17"/>
      <c r="AR93" s="6"/>
      <c r="AS93" s="1" t="s">
        <v>1828</v>
      </c>
      <c r="AT93" s="6"/>
      <c r="AU93" s="17"/>
      <c r="AV93" s="17"/>
      <c r="AW93" s="17"/>
      <c r="AX93" s="17"/>
      <c r="AY93" s="17"/>
      <c r="AZ93" s="17"/>
      <c r="BA93" s="17"/>
      <c r="BB93" s="12"/>
      <c r="BC93" s="17"/>
      <c r="BD93" s="17"/>
      <c r="BE93" s="1" t="s">
        <v>1829</v>
      </c>
      <c r="BF93" s="17"/>
      <c r="BG93" s="17"/>
      <c r="BH93" s="6"/>
      <c r="BI93" s="17"/>
      <c r="BJ93" s="17"/>
      <c r="BK93" s="17"/>
      <c r="BL93" s="17"/>
      <c r="BM93" s="17"/>
      <c r="BN93" s="17"/>
      <c r="BO93" s="17"/>
      <c r="BP93" s="17"/>
      <c r="BQ93" s="17"/>
      <c r="BR93" s="1" t="s">
        <v>1830</v>
      </c>
      <c r="BS93" s="1" t="s">
        <v>1831</v>
      </c>
      <c r="BT93" s="1" t="s">
        <v>1832</v>
      </c>
      <c r="BU93" s="17"/>
      <c r="BV93" s="17"/>
      <c r="BW93" s="17"/>
      <c r="BX93" s="17"/>
      <c r="BY93" s="17"/>
      <c r="BZ93" s="17"/>
      <c r="CA93" s="17"/>
      <c r="CB93" s="17"/>
      <c r="CC93" s="17"/>
      <c r="CD93" s="17"/>
      <c r="CE93" s="17"/>
      <c r="CF93" s="17"/>
      <c r="CG93" s="1"/>
      <c r="CH93" s="1"/>
      <c r="CI93" s="1"/>
      <c r="CJ93" s="1"/>
      <c r="CK93" s="1"/>
      <c r="CL93" s="1"/>
      <c r="CM93" s="1"/>
      <c r="CN93" s="1"/>
      <c r="CO93" s="1"/>
      <c r="CP93" s="1"/>
      <c r="CQ93" s="1"/>
      <c r="CR93" s="17"/>
      <c r="CU93" s="17"/>
      <c r="CV93" s="17"/>
      <c r="CW93" s="17"/>
      <c r="CX93" s="17"/>
      <c r="CY93" s="17"/>
      <c r="CZ93" s="17"/>
      <c r="DA93" s="17"/>
      <c r="DB93" s="17"/>
      <c r="DC93" s="17"/>
      <c r="DD93" s="17"/>
      <c r="DE93" s="17"/>
    </row>
    <row r="94" s="4" customFormat="true" ht="15" hidden="false" customHeight="false" outlineLevel="0" collapsed="false">
      <c r="A94" s="1" t="s">
        <v>1741</v>
      </c>
      <c r="B94" s="17" t="n">
        <f aca="false">+COUNTA(J94:DE94)</f>
        <v>9</v>
      </c>
      <c r="C94" s="17"/>
      <c r="D94" s="17"/>
      <c r="E94" s="17"/>
      <c r="F94" s="17"/>
      <c r="G94" s="17"/>
      <c r="H94" s="17"/>
      <c r="I94" s="17"/>
      <c r="J94" s="17"/>
      <c r="K94" s="3" t="s">
        <v>1833</v>
      </c>
      <c r="L94" s="1" t="s">
        <v>1834</v>
      </c>
      <c r="M94" s="17"/>
      <c r="N94" s="1" t="s">
        <v>1835</v>
      </c>
      <c r="O94" s="1" t="s">
        <v>1323</v>
      </c>
      <c r="P94" s="17"/>
      <c r="Q94" s="17"/>
      <c r="R94" s="17" t="n">
        <v>1</v>
      </c>
      <c r="S94" s="17"/>
      <c r="T94" s="17"/>
      <c r="U94" s="17"/>
      <c r="W94" s="17"/>
      <c r="X94" s="17" t="n">
        <f aca="false">SUM(COUNTIF(P94:W94,"1"))</f>
        <v>1</v>
      </c>
      <c r="Y94" s="17"/>
      <c r="Z94" s="17"/>
      <c r="AA94" s="17"/>
      <c r="AB94" s="1" t="s">
        <v>124</v>
      </c>
      <c r="AC94" s="17"/>
      <c r="AD94" s="17"/>
      <c r="AE94" s="17"/>
      <c r="AF94" s="17"/>
      <c r="AG94" s="17"/>
      <c r="AH94" s="1" t="s">
        <v>1833</v>
      </c>
      <c r="AI94" s="17"/>
      <c r="AJ94" s="17"/>
      <c r="AK94" s="17"/>
      <c r="AL94" s="17"/>
      <c r="AM94" s="17"/>
      <c r="AN94" s="17"/>
      <c r="AO94" s="17"/>
      <c r="AP94" s="17"/>
      <c r="AQ94" s="17"/>
      <c r="AR94" s="6"/>
      <c r="AS94" s="17"/>
      <c r="AT94" s="6" t="s">
        <v>1836</v>
      </c>
      <c r="AU94" s="17"/>
      <c r="AV94" s="17"/>
      <c r="AW94" s="17"/>
      <c r="AX94" s="17"/>
      <c r="AY94" s="17"/>
      <c r="AZ94" s="17"/>
      <c r="BA94" s="17"/>
      <c r="BB94" s="12"/>
      <c r="BC94" s="17"/>
      <c r="BD94" s="17"/>
      <c r="BE94" s="17"/>
      <c r="BF94" s="17"/>
      <c r="BG94" s="17"/>
      <c r="BH94" s="6"/>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
      <c r="CH94" s="1"/>
      <c r="CI94" s="1"/>
      <c r="CJ94" s="1"/>
      <c r="CK94" s="1"/>
      <c r="CL94" s="1"/>
      <c r="CM94" s="1"/>
      <c r="CN94" s="1"/>
      <c r="CO94" s="1"/>
      <c r="CP94" s="1"/>
      <c r="CQ94" s="1"/>
      <c r="CR94" s="17"/>
      <c r="CU94" s="17"/>
      <c r="CV94" s="17"/>
      <c r="CW94" s="17"/>
      <c r="CX94" s="17"/>
      <c r="CY94" s="17"/>
      <c r="CZ94" s="17"/>
      <c r="DA94" s="17"/>
      <c r="DB94" s="17"/>
      <c r="DC94" s="17"/>
      <c r="DD94" s="17"/>
      <c r="DE94" s="17"/>
    </row>
    <row r="95" s="4" customFormat="true" ht="15" hidden="false" customHeight="false" outlineLevel="0" collapsed="false">
      <c r="A95" s="1" t="s">
        <v>1741</v>
      </c>
      <c r="B95" s="17" t="n">
        <f aca="false">+COUNTA(J95:DE95)</f>
        <v>4</v>
      </c>
      <c r="C95" s="17"/>
      <c r="D95" s="17"/>
      <c r="E95" s="17"/>
      <c r="F95" s="17"/>
      <c r="G95" s="17"/>
      <c r="H95" s="17"/>
      <c r="I95" s="17"/>
      <c r="J95" s="17"/>
      <c r="K95" s="3" t="s">
        <v>1837</v>
      </c>
      <c r="L95" s="17"/>
      <c r="M95" s="17"/>
      <c r="N95" s="17"/>
      <c r="O95" s="1" t="s">
        <v>1787</v>
      </c>
      <c r="P95" s="17"/>
      <c r="Q95" s="17" t="n">
        <v>1</v>
      </c>
      <c r="R95" s="17"/>
      <c r="S95" s="17"/>
      <c r="T95" s="17"/>
      <c r="U95" s="17"/>
      <c r="W95" s="17"/>
      <c r="X95" s="17" t="n">
        <f aca="false">SUM(COUNTIF(P95:W95,"1"))</f>
        <v>1</v>
      </c>
      <c r="Y95" s="17"/>
      <c r="Z95" s="17"/>
      <c r="AA95" s="17"/>
      <c r="AB95" s="17"/>
      <c r="AC95" s="17"/>
      <c r="AD95" s="17"/>
      <c r="AE95" s="17"/>
      <c r="AF95" s="17"/>
      <c r="AG95" s="17"/>
      <c r="AH95" s="17"/>
      <c r="AI95" s="17"/>
      <c r="AJ95" s="17"/>
      <c r="AK95" s="17"/>
      <c r="AL95" s="17"/>
      <c r="AM95" s="17"/>
      <c r="AN95" s="17"/>
      <c r="AO95" s="17"/>
      <c r="AP95" s="17"/>
      <c r="AQ95" s="17"/>
      <c r="AR95" s="6"/>
      <c r="AS95" s="17"/>
      <c r="AT95" s="6"/>
      <c r="AU95" s="17"/>
      <c r="AV95" s="17"/>
      <c r="AW95" s="17"/>
      <c r="AX95" s="17"/>
      <c r="AY95" s="17"/>
      <c r="AZ95" s="17"/>
      <c r="BA95" s="17"/>
      <c r="BB95" s="12"/>
      <c r="BC95" s="17"/>
      <c r="BD95" s="17"/>
      <c r="BE95" s="17"/>
      <c r="BF95" s="17"/>
      <c r="BG95" s="17"/>
      <c r="BH95" s="6"/>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
      <c r="CH95" s="1"/>
      <c r="CI95" s="1"/>
      <c r="CJ95" s="1"/>
      <c r="CK95" s="1"/>
      <c r="CL95" s="1"/>
      <c r="CM95" s="1"/>
      <c r="CN95" s="1"/>
      <c r="CO95" s="1"/>
      <c r="CP95" s="1"/>
      <c r="CQ95" s="1"/>
      <c r="CR95" s="17"/>
      <c r="CU95" s="17"/>
      <c r="CV95" s="17"/>
      <c r="CW95" s="17"/>
      <c r="CX95" s="17"/>
      <c r="CY95" s="17"/>
      <c r="CZ95" s="17"/>
      <c r="DA95" s="17"/>
      <c r="DB95" s="17"/>
      <c r="DC95" s="17"/>
      <c r="DD95" s="17"/>
      <c r="DE95" s="17"/>
    </row>
    <row r="96" s="4" customFormat="true" ht="15" hidden="false" customHeight="false" outlineLevel="0" collapsed="false">
      <c r="A96" s="1" t="s">
        <v>1741</v>
      </c>
      <c r="B96" s="17" t="n">
        <f aca="false">+COUNTA(J96:DE96)</f>
        <v>4</v>
      </c>
      <c r="C96" s="17"/>
      <c r="D96" s="17"/>
      <c r="E96" s="17"/>
      <c r="F96" s="17"/>
      <c r="G96" s="17"/>
      <c r="H96" s="17"/>
      <c r="I96" s="17"/>
      <c r="J96" s="17"/>
      <c r="K96" s="3" t="s">
        <v>1838</v>
      </c>
      <c r="L96" s="17"/>
      <c r="M96" s="17"/>
      <c r="N96" s="17"/>
      <c r="O96" s="1" t="s">
        <v>1787</v>
      </c>
      <c r="P96" s="17"/>
      <c r="Q96" s="17" t="n">
        <v>1</v>
      </c>
      <c r="R96" s="17"/>
      <c r="S96" s="17"/>
      <c r="T96" s="17"/>
      <c r="U96" s="17"/>
      <c r="W96" s="17"/>
      <c r="X96" s="17" t="n">
        <f aca="false">SUM(COUNTIF(P96:W96,"1"))</f>
        <v>1</v>
      </c>
      <c r="Y96" s="17"/>
      <c r="Z96" s="17"/>
      <c r="AA96" s="17"/>
      <c r="AB96" s="17"/>
      <c r="AC96" s="17"/>
      <c r="AD96" s="17"/>
      <c r="AE96" s="17"/>
      <c r="AF96" s="17"/>
      <c r="AG96" s="17"/>
      <c r="AH96" s="17"/>
      <c r="AI96" s="17"/>
      <c r="AJ96" s="17"/>
      <c r="AK96" s="17"/>
      <c r="AL96" s="17"/>
      <c r="AM96" s="17"/>
      <c r="AN96" s="17"/>
      <c r="AO96" s="17"/>
      <c r="AP96" s="17"/>
      <c r="AQ96" s="17"/>
      <c r="AR96" s="6"/>
      <c r="AS96" s="17"/>
      <c r="AT96" s="6"/>
      <c r="AU96" s="17"/>
      <c r="AV96" s="17"/>
      <c r="AW96" s="17"/>
      <c r="AX96" s="17"/>
      <c r="AY96" s="17"/>
      <c r="AZ96" s="17"/>
      <c r="BA96" s="17"/>
      <c r="BB96" s="12"/>
      <c r="BC96" s="17"/>
      <c r="BD96" s="17"/>
      <c r="BE96" s="17"/>
      <c r="BF96" s="17"/>
      <c r="BG96" s="17"/>
      <c r="BH96" s="6"/>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
      <c r="CH96" s="1"/>
      <c r="CI96" s="1"/>
      <c r="CJ96" s="1"/>
      <c r="CK96" s="1"/>
      <c r="CL96" s="1"/>
      <c r="CM96" s="1"/>
      <c r="CN96" s="1"/>
      <c r="CO96" s="1"/>
      <c r="CP96" s="1"/>
      <c r="CQ96" s="1"/>
      <c r="CR96" s="17"/>
      <c r="CU96" s="17"/>
      <c r="CV96" s="17"/>
      <c r="CW96" s="17"/>
      <c r="CX96" s="17"/>
      <c r="CY96" s="17"/>
      <c r="CZ96" s="17"/>
      <c r="DA96" s="17"/>
      <c r="DB96" s="17"/>
      <c r="DC96" s="17"/>
      <c r="DD96" s="17"/>
      <c r="DE96" s="17"/>
    </row>
    <row r="97" s="4" customFormat="true" ht="15" hidden="false" customHeight="false" outlineLevel="0" collapsed="false">
      <c r="A97" s="1" t="s">
        <v>1741</v>
      </c>
      <c r="B97" s="17" t="n">
        <f aca="false">+COUNTA(J97:DE97)</f>
        <v>4</v>
      </c>
      <c r="C97" s="17"/>
      <c r="D97" s="17"/>
      <c r="E97" s="17"/>
      <c r="F97" s="17"/>
      <c r="G97" s="17"/>
      <c r="H97" s="17"/>
      <c r="I97" s="17"/>
      <c r="J97" s="17"/>
      <c r="K97" s="3" t="s">
        <v>1839</v>
      </c>
      <c r="L97" s="17"/>
      <c r="M97" s="17"/>
      <c r="N97" s="17"/>
      <c r="O97" s="1" t="s">
        <v>1787</v>
      </c>
      <c r="P97" s="17"/>
      <c r="Q97" s="17" t="n">
        <v>1</v>
      </c>
      <c r="R97" s="17"/>
      <c r="S97" s="17"/>
      <c r="T97" s="17"/>
      <c r="U97" s="17"/>
      <c r="W97" s="17"/>
      <c r="X97" s="17" t="n">
        <f aca="false">SUM(COUNTIF(P97:W97,"1"))</f>
        <v>1</v>
      </c>
      <c r="Y97" s="17"/>
      <c r="Z97" s="17"/>
      <c r="AA97" s="17"/>
      <c r="AB97" s="17"/>
      <c r="AC97" s="17"/>
      <c r="AD97" s="17"/>
      <c r="AE97" s="17"/>
      <c r="AF97" s="17"/>
      <c r="AG97" s="17"/>
      <c r="AH97" s="17"/>
      <c r="AI97" s="17"/>
      <c r="AJ97" s="17"/>
      <c r="AK97" s="17"/>
      <c r="AL97" s="17"/>
      <c r="AM97" s="17"/>
      <c r="AN97" s="17"/>
      <c r="AO97" s="17"/>
      <c r="AP97" s="17"/>
      <c r="AQ97" s="17"/>
      <c r="AR97" s="6"/>
      <c r="AS97" s="17"/>
      <c r="AT97" s="6"/>
      <c r="AU97" s="17"/>
      <c r="AV97" s="17"/>
      <c r="AW97" s="17"/>
      <c r="AX97" s="17"/>
      <c r="AY97" s="17"/>
      <c r="AZ97" s="17"/>
      <c r="BA97" s="17"/>
      <c r="BB97" s="12"/>
      <c r="BC97" s="17"/>
      <c r="BD97" s="17"/>
      <c r="BE97" s="17"/>
      <c r="BF97" s="17"/>
      <c r="BG97" s="17"/>
      <c r="BH97" s="6"/>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
      <c r="CH97" s="1"/>
      <c r="CI97" s="1"/>
      <c r="CJ97" s="1"/>
      <c r="CK97" s="1"/>
      <c r="CL97" s="1"/>
      <c r="CM97" s="1"/>
      <c r="CN97" s="1"/>
      <c r="CO97" s="1"/>
      <c r="CP97" s="1"/>
      <c r="CQ97" s="1"/>
      <c r="CR97" s="17"/>
      <c r="CU97" s="17"/>
      <c r="CV97" s="17"/>
      <c r="CW97" s="17"/>
      <c r="CX97" s="17"/>
      <c r="CY97" s="17"/>
      <c r="CZ97" s="17"/>
      <c r="DA97" s="17"/>
      <c r="DB97" s="17"/>
      <c r="DC97" s="17"/>
      <c r="DD97" s="17"/>
      <c r="DE97" s="17"/>
    </row>
    <row r="98" s="4" customFormat="true" ht="15" hidden="false" customHeight="false" outlineLevel="0" collapsed="false">
      <c r="A98" s="1" t="s">
        <v>1741</v>
      </c>
      <c r="B98" s="17" t="n">
        <f aca="false">+COUNTA(J98:DE98)</f>
        <v>36</v>
      </c>
      <c r="C98" s="17"/>
      <c r="D98" s="17"/>
      <c r="E98" s="17"/>
      <c r="F98" s="1" t="s">
        <v>1840</v>
      </c>
      <c r="G98" s="1" t="s">
        <v>170</v>
      </c>
      <c r="H98" s="17"/>
      <c r="I98" s="17"/>
      <c r="J98" s="17"/>
      <c r="K98" s="3" t="s">
        <v>1841</v>
      </c>
      <c r="L98" s="1" t="s">
        <v>1842</v>
      </c>
      <c r="M98" s="17"/>
      <c r="N98" s="17"/>
      <c r="O98" s="1" t="s">
        <v>121</v>
      </c>
      <c r="P98" s="17"/>
      <c r="Q98" s="17" t="n">
        <v>1</v>
      </c>
      <c r="R98" s="17" t="n">
        <v>1</v>
      </c>
      <c r="S98" s="17" t="n">
        <v>1</v>
      </c>
      <c r="T98" s="17"/>
      <c r="U98" s="17" t="n">
        <v>1</v>
      </c>
      <c r="W98" s="17" t="n">
        <v>1</v>
      </c>
      <c r="X98" s="17" t="n">
        <f aca="false">SUM(COUNTIF(P98:W98,"1"))</f>
        <v>5</v>
      </c>
      <c r="Y98" s="1" t="s">
        <v>122</v>
      </c>
      <c r="Z98" s="17"/>
      <c r="AA98" s="17"/>
      <c r="AB98" s="1" t="s">
        <v>124</v>
      </c>
      <c r="AC98" s="1" t="s">
        <v>1843</v>
      </c>
      <c r="AD98" s="17"/>
      <c r="AE98" s="17"/>
      <c r="AF98" s="17"/>
      <c r="AG98" s="1" t="s">
        <v>1844</v>
      </c>
      <c r="AH98" s="1" t="s">
        <v>1841</v>
      </c>
      <c r="AI98" s="17"/>
      <c r="AJ98" s="17"/>
      <c r="AK98" s="17"/>
      <c r="AL98" s="17"/>
      <c r="AM98" s="17"/>
      <c r="AN98" s="17"/>
      <c r="AO98" s="17"/>
      <c r="AP98" s="17"/>
      <c r="AQ98" s="17"/>
      <c r="AR98" s="6"/>
      <c r="AS98" s="1" t="s">
        <v>1845</v>
      </c>
      <c r="AT98" s="6" t="s">
        <v>1846</v>
      </c>
      <c r="AU98" s="17" t="n">
        <v>30</v>
      </c>
      <c r="AV98" s="17" t="n">
        <v>53</v>
      </c>
      <c r="AW98" s="1" t="s">
        <v>1847</v>
      </c>
      <c r="AX98" s="1" t="s">
        <v>1443</v>
      </c>
      <c r="AY98" s="17"/>
      <c r="AZ98" s="17"/>
      <c r="BA98" s="17"/>
      <c r="BB98" s="12"/>
      <c r="BC98" s="1" t="s">
        <v>1848</v>
      </c>
      <c r="BD98" s="17"/>
      <c r="BE98" s="17"/>
      <c r="BF98" s="17"/>
      <c r="BG98" s="17"/>
      <c r="BH98" s="6"/>
      <c r="BI98" s="17"/>
      <c r="BJ98" s="17"/>
      <c r="BK98" s="17"/>
      <c r="BL98" s="1" t="s">
        <v>1841</v>
      </c>
      <c r="BM98" s="17"/>
      <c r="BN98" s="17"/>
      <c r="BO98" s="17"/>
      <c r="BP98" s="17"/>
      <c r="BQ98" s="17"/>
      <c r="BR98" s="1" t="s">
        <v>1849</v>
      </c>
      <c r="BS98" s="1" t="s">
        <v>1850</v>
      </c>
      <c r="BT98" s="17"/>
      <c r="BU98" s="17"/>
      <c r="BV98" s="17"/>
      <c r="BW98" s="17"/>
      <c r="BX98" s="17"/>
      <c r="BY98" s="17"/>
      <c r="BZ98" s="17"/>
      <c r="CA98" s="17"/>
      <c r="CB98" s="17"/>
      <c r="CC98" s="17"/>
      <c r="CD98" s="1" t="s">
        <v>1851</v>
      </c>
      <c r="CE98" s="17"/>
      <c r="CF98" s="1" t="s">
        <v>1852</v>
      </c>
      <c r="CG98" s="1" t="n">
        <v>1</v>
      </c>
      <c r="CH98" s="1" t="s">
        <v>367</v>
      </c>
      <c r="CI98" s="1"/>
      <c r="CJ98" s="1" t="s">
        <v>1849</v>
      </c>
      <c r="CK98" s="1" t="s">
        <v>1850</v>
      </c>
      <c r="CL98" s="1"/>
      <c r="CM98" s="1" t="s">
        <v>1853</v>
      </c>
      <c r="CN98" s="1" t="s">
        <v>874</v>
      </c>
      <c r="CO98" s="1" t="s">
        <v>459</v>
      </c>
      <c r="CP98" s="1" t="s">
        <v>876</v>
      </c>
      <c r="CQ98" s="1"/>
      <c r="CR98" s="17"/>
      <c r="CS98" s="4" t="s">
        <v>110</v>
      </c>
      <c r="CT98" s="4" t="n">
        <v>973</v>
      </c>
      <c r="CU98" s="17"/>
      <c r="CV98" s="17"/>
      <c r="CW98" s="17"/>
      <c r="CX98" s="17"/>
      <c r="CY98" s="17"/>
      <c r="CZ98" s="17"/>
      <c r="DA98" s="17"/>
      <c r="DB98" s="17"/>
      <c r="DC98" s="17"/>
      <c r="DD98" s="17"/>
      <c r="DE98" s="17"/>
    </row>
    <row r="99" s="4" customFormat="true" ht="15" hidden="false" customHeight="false" outlineLevel="0" collapsed="false">
      <c r="A99" s="1" t="s">
        <v>1741</v>
      </c>
      <c r="B99" s="17" t="n">
        <f aca="false">+COUNTA(J99:DE99)</f>
        <v>10</v>
      </c>
      <c r="C99" s="17"/>
      <c r="D99" s="17"/>
      <c r="E99" s="17"/>
      <c r="F99" s="1" t="s">
        <v>1854</v>
      </c>
      <c r="G99" s="17"/>
      <c r="H99" s="17"/>
      <c r="I99" s="17"/>
      <c r="J99" s="17"/>
      <c r="K99" s="3" t="s">
        <v>1855</v>
      </c>
      <c r="L99" s="17"/>
      <c r="M99" s="17"/>
      <c r="N99" s="17"/>
      <c r="O99" s="1" t="s">
        <v>121</v>
      </c>
      <c r="P99" s="17"/>
      <c r="Q99" s="17"/>
      <c r="R99" s="17"/>
      <c r="S99" s="17" t="n">
        <v>1</v>
      </c>
      <c r="T99" s="17"/>
      <c r="U99" s="17" t="n">
        <v>1</v>
      </c>
      <c r="W99" s="17"/>
      <c r="X99" s="17" t="n">
        <f aca="false">SUM(COUNTIF(P99:W99,"1"))</f>
        <v>2</v>
      </c>
      <c r="Y99" s="17"/>
      <c r="Z99" s="17"/>
      <c r="AA99" s="17"/>
      <c r="AB99" s="1" t="s">
        <v>124</v>
      </c>
      <c r="AC99" s="1" t="s">
        <v>1856</v>
      </c>
      <c r="AD99" s="17"/>
      <c r="AE99" s="17"/>
      <c r="AF99" s="17"/>
      <c r="AG99" s="1" t="s">
        <v>1857</v>
      </c>
      <c r="AH99" s="17"/>
      <c r="AI99" s="17"/>
      <c r="AJ99" s="17"/>
      <c r="AK99" s="17"/>
      <c r="AL99" s="17"/>
      <c r="AM99" s="17"/>
      <c r="AN99" s="17"/>
      <c r="AO99" s="1" t="s">
        <v>1858</v>
      </c>
      <c r="AP99" s="17"/>
      <c r="AQ99" s="17"/>
      <c r="AR99" s="6"/>
      <c r="AS99" s="1" t="s">
        <v>1100</v>
      </c>
      <c r="AT99" s="6"/>
      <c r="AU99" s="17"/>
      <c r="AV99" s="17"/>
      <c r="AW99" s="17"/>
      <c r="AX99" s="17"/>
      <c r="AY99" s="17"/>
      <c r="AZ99" s="17"/>
      <c r="BA99" s="17"/>
      <c r="BB99" s="12"/>
      <c r="BC99" s="17"/>
      <c r="BD99" s="17"/>
      <c r="BE99" s="17"/>
      <c r="BF99" s="17"/>
      <c r="BG99" s="17"/>
      <c r="BH99" s="6"/>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
      <c r="CH99" s="1"/>
      <c r="CI99" s="1"/>
      <c r="CJ99" s="1"/>
      <c r="CK99" s="1"/>
      <c r="CL99" s="1"/>
      <c r="CM99" s="1"/>
      <c r="CN99" s="1"/>
      <c r="CO99" s="1"/>
      <c r="CP99" s="1"/>
      <c r="CQ99" s="1"/>
      <c r="CR99" s="17"/>
      <c r="CU99" s="17"/>
      <c r="CV99" s="17"/>
      <c r="CW99" s="17"/>
      <c r="CX99" s="17"/>
      <c r="CY99" s="17"/>
      <c r="CZ99" s="17"/>
      <c r="DA99" s="17"/>
      <c r="DB99" s="17"/>
      <c r="DC99" s="17"/>
      <c r="DD99" s="17"/>
      <c r="DE99" s="17"/>
    </row>
    <row r="100" s="4" customFormat="true" ht="15" hidden="false" customHeight="false" outlineLevel="0" collapsed="false">
      <c r="A100" s="1" t="s">
        <v>1741</v>
      </c>
      <c r="B100" s="17" t="n">
        <f aca="false">+COUNTA(J100:DE100)</f>
        <v>8</v>
      </c>
      <c r="C100" s="17"/>
      <c r="D100" s="17"/>
      <c r="E100" s="17"/>
      <c r="F100" s="17"/>
      <c r="G100" s="17"/>
      <c r="H100" s="17"/>
      <c r="I100" s="17"/>
      <c r="J100" s="17"/>
      <c r="K100" s="3" t="s">
        <v>1859</v>
      </c>
      <c r="L100" s="1" t="s">
        <v>1860</v>
      </c>
      <c r="M100" s="17"/>
      <c r="N100" s="17"/>
      <c r="O100" s="1" t="s">
        <v>1323</v>
      </c>
      <c r="P100" s="17"/>
      <c r="Q100" s="17"/>
      <c r="R100" s="17" t="n">
        <v>1</v>
      </c>
      <c r="S100" s="17"/>
      <c r="T100" s="17"/>
      <c r="U100" s="17"/>
      <c r="W100" s="17"/>
      <c r="X100" s="17" t="n">
        <f aca="false">SUM(COUNTIF(P100:W100,"1"))</f>
        <v>1</v>
      </c>
      <c r="Y100" s="17"/>
      <c r="Z100" s="17"/>
      <c r="AA100" s="17"/>
      <c r="AB100" s="1" t="s">
        <v>124</v>
      </c>
      <c r="AC100" s="17"/>
      <c r="AD100" s="17"/>
      <c r="AE100" s="17"/>
      <c r="AF100" s="17"/>
      <c r="AG100" s="17"/>
      <c r="AH100" s="1" t="s">
        <v>1859</v>
      </c>
      <c r="AI100" s="17"/>
      <c r="AJ100" s="17"/>
      <c r="AK100" s="17"/>
      <c r="AL100" s="17"/>
      <c r="AM100" s="17"/>
      <c r="AN100" s="17"/>
      <c r="AO100" s="17"/>
      <c r="AP100" s="17"/>
      <c r="AQ100" s="17"/>
      <c r="AR100" s="6"/>
      <c r="AS100" s="17"/>
      <c r="AT100" s="6" t="s">
        <v>1191</v>
      </c>
      <c r="AU100" s="17"/>
      <c r="AV100" s="17"/>
      <c r="AW100" s="17"/>
      <c r="AX100" s="17"/>
      <c r="AY100" s="17"/>
      <c r="AZ100" s="17"/>
      <c r="BA100" s="17"/>
      <c r="BB100" s="12"/>
      <c r="BC100" s="17"/>
      <c r="BD100" s="17"/>
      <c r="BE100" s="17"/>
      <c r="BF100" s="17"/>
      <c r="BG100" s="17"/>
      <c r="BH100" s="6"/>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
      <c r="CH100" s="1"/>
      <c r="CI100" s="1"/>
      <c r="CJ100" s="1"/>
      <c r="CK100" s="1"/>
      <c r="CL100" s="1"/>
      <c r="CM100" s="1"/>
      <c r="CN100" s="1"/>
      <c r="CO100" s="1"/>
      <c r="CP100" s="1"/>
      <c r="CQ100" s="1"/>
      <c r="CR100" s="17"/>
      <c r="CU100" s="17"/>
      <c r="CV100" s="17"/>
      <c r="CW100" s="17"/>
      <c r="CX100" s="17"/>
      <c r="CY100" s="17"/>
      <c r="CZ100" s="17"/>
      <c r="DA100" s="17"/>
      <c r="DB100" s="17"/>
      <c r="DC100" s="17"/>
      <c r="DD100" s="17"/>
      <c r="DE100" s="17"/>
    </row>
    <row r="101" s="4" customFormat="true" ht="15" hidden="false" customHeight="false" outlineLevel="0" collapsed="false">
      <c r="A101" s="1" t="s">
        <v>1741</v>
      </c>
      <c r="B101" s="17" t="n">
        <f aca="false">+COUNTA(J101:DE101)</f>
        <v>7</v>
      </c>
      <c r="C101" s="17"/>
      <c r="D101" s="17"/>
      <c r="E101" s="17"/>
      <c r="F101" s="1" t="s">
        <v>1861</v>
      </c>
      <c r="G101" s="17"/>
      <c r="H101" s="17"/>
      <c r="I101" s="17"/>
      <c r="J101" s="17"/>
      <c r="K101" s="3" t="s">
        <v>1862</v>
      </c>
      <c r="L101" s="17"/>
      <c r="M101" s="17"/>
      <c r="N101" s="17"/>
      <c r="O101" s="1" t="s">
        <v>121</v>
      </c>
      <c r="P101" s="17"/>
      <c r="Q101" s="17"/>
      <c r="R101" s="17"/>
      <c r="S101" s="17" t="n">
        <v>1</v>
      </c>
      <c r="T101" s="17"/>
      <c r="U101" s="17"/>
      <c r="W101" s="17"/>
      <c r="X101" s="17" t="n">
        <f aca="false">SUM(COUNTIF(P101:W101,"1"))</f>
        <v>1</v>
      </c>
      <c r="Y101" s="17"/>
      <c r="Z101" s="17"/>
      <c r="AA101" s="17"/>
      <c r="AB101" s="17"/>
      <c r="AC101" s="1" t="s">
        <v>259</v>
      </c>
      <c r="AD101" s="17"/>
      <c r="AE101" s="17"/>
      <c r="AF101" s="17"/>
      <c r="AG101" s="1" t="s">
        <v>1862</v>
      </c>
      <c r="AH101" s="17"/>
      <c r="AI101" s="17"/>
      <c r="AJ101" s="17"/>
      <c r="AK101" s="17"/>
      <c r="AL101" s="17"/>
      <c r="AM101" s="17"/>
      <c r="AN101" s="17"/>
      <c r="AO101" s="17"/>
      <c r="AP101" s="17"/>
      <c r="AQ101" s="17"/>
      <c r="AR101" s="6"/>
      <c r="AS101" s="1" t="s">
        <v>1100</v>
      </c>
      <c r="AT101" s="6"/>
      <c r="AU101" s="17"/>
      <c r="AV101" s="17"/>
      <c r="AW101" s="17"/>
      <c r="AX101" s="17"/>
      <c r="AY101" s="17"/>
      <c r="AZ101" s="17"/>
      <c r="BA101" s="17"/>
      <c r="BB101" s="12"/>
      <c r="BC101" s="17"/>
      <c r="BD101" s="17"/>
      <c r="BE101" s="17"/>
      <c r="BF101" s="17"/>
      <c r="BG101" s="17"/>
      <c r="BH101" s="6"/>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
      <c r="CH101" s="1"/>
      <c r="CI101" s="1"/>
      <c r="CJ101" s="1"/>
      <c r="CK101" s="1"/>
      <c r="CL101" s="1"/>
      <c r="CM101" s="1"/>
      <c r="CN101" s="1"/>
      <c r="CO101" s="1"/>
      <c r="CP101" s="1"/>
      <c r="CQ101" s="1"/>
      <c r="CR101" s="17"/>
      <c r="CU101" s="17"/>
      <c r="CV101" s="17"/>
      <c r="CW101" s="17"/>
      <c r="CX101" s="17"/>
      <c r="CY101" s="17"/>
      <c r="CZ101" s="17"/>
      <c r="DA101" s="17"/>
      <c r="DB101" s="17"/>
      <c r="DC101" s="17"/>
      <c r="DD101" s="17"/>
      <c r="DE101" s="17"/>
    </row>
    <row r="102" s="4" customFormat="true" ht="15" hidden="false" customHeight="false" outlineLevel="0" collapsed="false">
      <c r="A102" s="1" t="s">
        <v>1741</v>
      </c>
      <c r="B102" s="17" t="n">
        <f aca="false">+COUNTA(J102:DE102)</f>
        <v>8</v>
      </c>
      <c r="C102" s="17"/>
      <c r="D102" s="17"/>
      <c r="E102" s="17"/>
      <c r="F102" s="1" t="s">
        <v>1863</v>
      </c>
      <c r="G102" s="17"/>
      <c r="H102" s="17"/>
      <c r="I102" s="17"/>
      <c r="J102" s="17"/>
      <c r="K102" s="3" t="s">
        <v>1864</v>
      </c>
      <c r="L102" s="17"/>
      <c r="M102" s="17"/>
      <c r="N102" s="17"/>
      <c r="O102" s="1" t="s">
        <v>121</v>
      </c>
      <c r="P102" s="17"/>
      <c r="Q102" s="17"/>
      <c r="R102" s="17"/>
      <c r="S102" s="17" t="n">
        <v>1</v>
      </c>
      <c r="T102" s="17"/>
      <c r="U102" s="17"/>
      <c r="W102" s="17"/>
      <c r="X102" s="17" t="n">
        <f aca="false">SUM(COUNTIF(P102:W102,"1"))</f>
        <v>1</v>
      </c>
      <c r="Y102" s="17"/>
      <c r="Z102" s="17"/>
      <c r="AA102" s="17"/>
      <c r="AB102" s="17"/>
      <c r="AC102" s="1" t="s">
        <v>1865</v>
      </c>
      <c r="AD102" s="17"/>
      <c r="AE102" s="17"/>
      <c r="AF102" s="17"/>
      <c r="AG102" s="1" t="s">
        <v>1864</v>
      </c>
      <c r="AH102" s="17"/>
      <c r="AI102" s="17"/>
      <c r="AJ102" s="17"/>
      <c r="AK102" s="17"/>
      <c r="AL102" s="17"/>
      <c r="AM102" s="1" t="s">
        <v>1866</v>
      </c>
      <c r="AN102" s="17"/>
      <c r="AO102" s="17"/>
      <c r="AP102" s="17"/>
      <c r="AQ102" s="17"/>
      <c r="AR102" s="6"/>
      <c r="AS102" s="1" t="s">
        <v>1867</v>
      </c>
      <c r="AT102" s="6"/>
      <c r="AU102" s="17"/>
      <c r="AV102" s="17"/>
      <c r="AW102" s="17"/>
      <c r="AX102" s="17"/>
      <c r="AY102" s="17"/>
      <c r="AZ102" s="17"/>
      <c r="BA102" s="17"/>
      <c r="BB102" s="12"/>
      <c r="BC102" s="17"/>
      <c r="BD102" s="17"/>
      <c r="BE102" s="17"/>
      <c r="BF102" s="17"/>
      <c r="BG102" s="17"/>
      <c r="BH102" s="6"/>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
      <c r="CH102" s="1"/>
      <c r="CI102" s="1"/>
      <c r="CJ102" s="1"/>
      <c r="CK102" s="1"/>
      <c r="CL102" s="1"/>
      <c r="CM102" s="1"/>
      <c r="CN102" s="1"/>
      <c r="CO102" s="1"/>
      <c r="CP102" s="1"/>
      <c r="CQ102" s="1"/>
      <c r="CR102" s="17"/>
      <c r="CU102" s="17"/>
      <c r="CV102" s="17"/>
      <c r="CW102" s="17"/>
      <c r="CX102" s="17"/>
      <c r="CY102" s="17"/>
      <c r="CZ102" s="17"/>
      <c r="DA102" s="17"/>
      <c r="DB102" s="17"/>
      <c r="DC102" s="17"/>
      <c r="DD102" s="17"/>
      <c r="DE102" s="17"/>
    </row>
    <row r="103" s="4" customFormat="true" ht="15" hidden="false" customHeight="false" outlineLevel="0" collapsed="false">
      <c r="A103" s="1" t="s">
        <v>1741</v>
      </c>
      <c r="B103" s="17" t="n">
        <f aca="false">+COUNTA(J103:DE103)</f>
        <v>8</v>
      </c>
      <c r="C103" s="17"/>
      <c r="D103" s="17"/>
      <c r="E103" s="17"/>
      <c r="F103" s="17"/>
      <c r="G103" s="17"/>
      <c r="H103" s="17"/>
      <c r="I103" s="17"/>
      <c r="J103" s="17"/>
      <c r="K103" s="3" t="s">
        <v>1868</v>
      </c>
      <c r="L103" s="1" t="s">
        <v>1869</v>
      </c>
      <c r="M103" s="17"/>
      <c r="N103" s="17"/>
      <c r="O103" s="1" t="s">
        <v>1323</v>
      </c>
      <c r="P103" s="17"/>
      <c r="Q103" s="17"/>
      <c r="R103" s="17" t="n">
        <v>1</v>
      </c>
      <c r="S103" s="17"/>
      <c r="T103" s="17"/>
      <c r="U103" s="17"/>
      <c r="W103" s="17"/>
      <c r="X103" s="17" t="n">
        <f aca="false">SUM(COUNTIF(P103:W103,"1"))</f>
        <v>1</v>
      </c>
      <c r="Y103" s="17"/>
      <c r="Z103" s="17"/>
      <c r="AA103" s="17"/>
      <c r="AB103" s="1" t="s">
        <v>124</v>
      </c>
      <c r="AC103" s="17"/>
      <c r="AD103" s="17"/>
      <c r="AE103" s="17"/>
      <c r="AF103" s="17"/>
      <c r="AG103" s="17"/>
      <c r="AH103" s="1" t="s">
        <v>1868</v>
      </c>
      <c r="AI103" s="17"/>
      <c r="AJ103" s="17"/>
      <c r="AK103" s="17"/>
      <c r="AL103" s="17"/>
      <c r="AM103" s="17"/>
      <c r="AN103" s="17"/>
      <c r="AO103" s="17"/>
      <c r="AP103" s="17"/>
      <c r="AQ103" s="17"/>
      <c r="AR103" s="6"/>
      <c r="AS103" s="17"/>
      <c r="AT103" s="6" t="s">
        <v>934</v>
      </c>
      <c r="AU103" s="17"/>
      <c r="AV103" s="17"/>
      <c r="AW103" s="17"/>
      <c r="AX103" s="17"/>
      <c r="AY103" s="17"/>
      <c r="AZ103" s="17"/>
      <c r="BA103" s="17"/>
      <c r="BB103" s="12"/>
      <c r="BC103" s="17"/>
      <c r="BD103" s="17"/>
      <c r="BE103" s="17"/>
      <c r="BF103" s="17"/>
      <c r="BG103" s="17"/>
      <c r="BH103" s="6"/>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
      <c r="CH103" s="1"/>
      <c r="CI103" s="1"/>
      <c r="CJ103" s="1"/>
      <c r="CK103" s="1"/>
      <c r="CL103" s="1"/>
      <c r="CM103" s="1"/>
      <c r="CN103" s="1"/>
      <c r="CO103" s="1"/>
      <c r="CP103" s="1"/>
      <c r="CQ103" s="1"/>
      <c r="CR103" s="17"/>
      <c r="CU103" s="17"/>
      <c r="CV103" s="17"/>
      <c r="CW103" s="17"/>
      <c r="CX103" s="17"/>
      <c r="CY103" s="17"/>
      <c r="CZ103" s="17"/>
      <c r="DA103" s="17"/>
      <c r="DB103" s="17"/>
      <c r="DC103" s="17"/>
      <c r="DD103" s="17"/>
      <c r="DE103" s="17"/>
    </row>
    <row r="104" s="4" customFormat="true" ht="15" hidden="false" customHeight="false" outlineLevel="0" collapsed="false">
      <c r="A104" s="1" t="s">
        <v>1741</v>
      </c>
      <c r="B104" s="17" t="n">
        <f aca="false">+COUNTA(J104:DE104)</f>
        <v>18</v>
      </c>
      <c r="C104" s="17"/>
      <c r="D104" s="17"/>
      <c r="E104" s="17"/>
      <c r="F104" s="1" t="s">
        <v>1870</v>
      </c>
      <c r="G104" s="1" t="s">
        <v>1871</v>
      </c>
      <c r="H104" s="17"/>
      <c r="I104" s="17"/>
      <c r="J104" s="17"/>
      <c r="K104" s="3" t="s">
        <v>1203</v>
      </c>
      <c r="L104" s="17"/>
      <c r="M104" s="17"/>
      <c r="N104" s="17"/>
      <c r="O104" s="1" t="s">
        <v>121</v>
      </c>
      <c r="P104" s="17"/>
      <c r="Q104" s="17"/>
      <c r="R104" s="17"/>
      <c r="S104" s="17" t="n">
        <v>1</v>
      </c>
      <c r="T104" s="17"/>
      <c r="U104" s="17"/>
      <c r="W104" s="17"/>
      <c r="X104" s="17" t="n">
        <f aca="false">SUM(COUNTIF(P104:W104,"1"))</f>
        <v>1</v>
      </c>
      <c r="Y104" s="1" t="s">
        <v>122</v>
      </c>
      <c r="Z104" s="17"/>
      <c r="AA104" s="17"/>
      <c r="AB104" s="1" t="s">
        <v>124</v>
      </c>
      <c r="AC104" s="1" t="s">
        <v>1865</v>
      </c>
      <c r="AD104" s="17"/>
      <c r="AE104" s="17"/>
      <c r="AF104" s="17"/>
      <c r="AG104" s="1" t="s">
        <v>1872</v>
      </c>
      <c r="AH104" s="17"/>
      <c r="AI104" s="17"/>
      <c r="AJ104" s="17"/>
      <c r="AK104" s="17"/>
      <c r="AL104" s="17"/>
      <c r="AM104" s="17"/>
      <c r="AN104" s="17"/>
      <c r="AO104" s="17"/>
      <c r="AP104" s="17"/>
      <c r="AQ104" s="17"/>
      <c r="AR104" s="6"/>
      <c r="AS104" s="1" t="s">
        <v>1873</v>
      </c>
      <c r="AT104" s="6"/>
      <c r="AU104" s="17"/>
      <c r="AV104" s="17"/>
      <c r="AW104" s="17"/>
      <c r="AX104" s="17"/>
      <c r="AY104" s="1" t="s">
        <v>1874</v>
      </c>
      <c r="AZ104" s="1" t="s">
        <v>1875</v>
      </c>
      <c r="BA104" s="17"/>
      <c r="BB104" s="12"/>
      <c r="BC104" s="17"/>
      <c r="BD104" s="17"/>
      <c r="BE104" s="1" t="s">
        <v>115</v>
      </c>
      <c r="BF104" s="17"/>
      <c r="BG104" s="17"/>
      <c r="BH104" s="6"/>
      <c r="BI104" s="17"/>
      <c r="BJ104" s="17"/>
      <c r="BK104" s="17"/>
      <c r="BL104" s="1" t="s">
        <v>1203</v>
      </c>
      <c r="BM104" s="17"/>
      <c r="BN104" s="1" t="s">
        <v>322</v>
      </c>
      <c r="BO104" s="1" t="s">
        <v>322</v>
      </c>
      <c r="BP104" s="17"/>
      <c r="BQ104" s="17"/>
      <c r="BR104" s="1" t="s">
        <v>1876</v>
      </c>
      <c r="BS104" s="17"/>
      <c r="BT104" s="17"/>
      <c r="BU104" s="1" t="s">
        <v>1877</v>
      </c>
      <c r="BV104" s="17"/>
      <c r="BW104" s="1" t="s">
        <v>1878</v>
      </c>
      <c r="BX104" s="17"/>
      <c r="BY104" s="17"/>
      <c r="BZ104" s="17"/>
      <c r="CA104" s="17"/>
      <c r="CB104" s="17"/>
      <c r="CC104" s="17"/>
      <c r="CD104" s="17"/>
      <c r="CE104" s="17"/>
      <c r="CF104" s="17"/>
      <c r="CG104" s="1"/>
      <c r="CH104" s="1"/>
      <c r="CI104" s="1"/>
      <c r="CJ104" s="1"/>
      <c r="CK104" s="1"/>
      <c r="CL104" s="1"/>
      <c r="CM104" s="1"/>
      <c r="CN104" s="1"/>
      <c r="CO104" s="1"/>
      <c r="CP104" s="1"/>
      <c r="CQ104" s="1"/>
      <c r="CR104" s="17"/>
      <c r="CU104" s="17"/>
      <c r="CV104" s="17"/>
      <c r="CW104" s="17"/>
      <c r="CX104" s="17"/>
      <c r="CY104" s="17"/>
      <c r="CZ104" s="17"/>
      <c r="DA104" s="17"/>
      <c r="DB104" s="17"/>
      <c r="DC104" s="17"/>
      <c r="DD104" s="17"/>
      <c r="DE104" s="17"/>
    </row>
    <row r="105" s="4" customFormat="true" ht="16.35" hidden="false" customHeight="false" outlineLevel="0" collapsed="false">
      <c r="A105" s="1" t="s">
        <v>1741</v>
      </c>
      <c r="B105" s="17" t="n">
        <f aca="false">+COUNTA(J105:DE105)</f>
        <v>30</v>
      </c>
      <c r="C105" s="17"/>
      <c r="D105" s="17"/>
      <c r="E105" s="17"/>
      <c r="F105" s="1" t="s">
        <v>1869</v>
      </c>
      <c r="G105" s="1" t="s">
        <v>170</v>
      </c>
      <c r="H105" s="17"/>
      <c r="I105" s="1" t="s">
        <v>1879</v>
      </c>
      <c r="J105" s="17"/>
      <c r="K105" s="3" t="s">
        <v>1880</v>
      </c>
      <c r="L105" s="17"/>
      <c r="M105" s="17"/>
      <c r="N105" s="17"/>
      <c r="O105" s="1" t="s">
        <v>121</v>
      </c>
      <c r="P105" s="17"/>
      <c r="Q105" s="17"/>
      <c r="R105" s="17"/>
      <c r="S105" s="17" t="n">
        <v>1</v>
      </c>
      <c r="T105" s="17"/>
      <c r="U105" s="17"/>
      <c r="W105" s="17"/>
      <c r="X105" s="17" t="n">
        <f aca="false">SUM(COUNTIF(P105:W105,"1"))</f>
        <v>1</v>
      </c>
      <c r="Y105" s="1" t="s">
        <v>1285</v>
      </c>
      <c r="Z105" s="17"/>
      <c r="AA105" s="17"/>
      <c r="AB105" s="1" t="s">
        <v>124</v>
      </c>
      <c r="AC105" s="1" t="s">
        <v>1881</v>
      </c>
      <c r="AD105" s="17"/>
      <c r="AE105" s="1" t="s">
        <v>1882</v>
      </c>
      <c r="AF105" s="17"/>
      <c r="AG105" s="1" t="s">
        <v>1883</v>
      </c>
      <c r="AH105" s="17"/>
      <c r="AI105" s="17"/>
      <c r="AJ105" s="17"/>
      <c r="AK105" s="17"/>
      <c r="AL105" s="17"/>
      <c r="AM105" s="1" t="s">
        <v>1884</v>
      </c>
      <c r="AN105" s="17"/>
      <c r="AO105" s="17"/>
      <c r="AP105" s="17"/>
      <c r="AQ105" s="17"/>
      <c r="AR105" s="6"/>
      <c r="AS105" s="1" t="s">
        <v>1885</v>
      </c>
      <c r="AT105" s="6"/>
      <c r="AU105" s="17" t="n">
        <v>-9</v>
      </c>
      <c r="AV105" s="17" t="n">
        <v>126</v>
      </c>
      <c r="AW105" s="1" t="s">
        <v>522</v>
      </c>
      <c r="AX105" s="1" t="s">
        <v>233</v>
      </c>
      <c r="AY105" s="1" t="s">
        <v>1886</v>
      </c>
      <c r="AZ105" s="17"/>
      <c r="BA105" s="17"/>
      <c r="BB105" s="12"/>
      <c r="BC105" s="17"/>
      <c r="BD105" s="17"/>
      <c r="BE105" s="1" t="s">
        <v>1887</v>
      </c>
      <c r="BF105" s="17"/>
      <c r="BG105" s="17"/>
      <c r="BH105" s="6"/>
      <c r="BI105" s="17"/>
      <c r="BJ105" s="17"/>
      <c r="BK105" s="17"/>
      <c r="BL105" s="1" t="s">
        <v>1880</v>
      </c>
      <c r="BM105" s="17"/>
      <c r="BN105" s="1" t="s">
        <v>1888</v>
      </c>
      <c r="BO105" s="1" t="s">
        <v>1889</v>
      </c>
      <c r="BP105" s="17"/>
      <c r="BQ105" s="17"/>
      <c r="BR105" s="1" t="s">
        <v>1890</v>
      </c>
      <c r="BS105" s="1" t="s">
        <v>1891</v>
      </c>
      <c r="BT105" s="1" t="s">
        <v>1892</v>
      </c>
      <c r="BU105" s="16" t="s">
        <v>1893</v>
      </c>
      <c r="BV105" s="17"/>
      <c r="BW105" s="1" t="s">
        <v>1894</v>
      </c>
      <c r="BX105" s="17"/>
      <c r="BY105" s="17"/>
      <c r="BZ105" s="17"/>
      <c r="CA105" s="17"/>
      <c r="CB105" s="17"/>
      <c r="CC105" s="17"/>
      <c r="CD105" s="17"/>
      <c r="CE105" s="17"/>
      <c r="CF105" s="1" t="s">
        <v>322</v>
      </c>
      <c r="CG105" s="1"/>
      <c r="CH105" s="1"/>
      <c r="CI105" s="1"/>
      <c r="CJ105" s="1" t="s">
        <v>322</v>
      </c>
      <c r="CK105" s="1"/>
      <c r="CL105" s="1" t="s">
        <v>322</v>
      </c>
      <c r="CM105" s="1"/>
      <c r="CN105" s="1"/>
      <c r="CO105" s="1"/>
      <c r="CP105" s="1"/>
      <c r="CQ105" s="1"/>
      <c r="CR105" s="17"/>
      <c r="CS105" s="4" t="s">
        <v>110</v>
      </c>
      <c r="CT105" s="4" t="n">
        <v>540</v>
      </c>
      <c r="CU105" s="17"/>
      <c r="CV105" s="17"/>
      <c r="CW105" s="17"/>
      <c r="CX105" s="17"/>
      <c r="CY105" s="17"/>
      <c r="CZ105" s="17"/>
      <c r="DA105" s="17"/>
      <c r="DB105" s="17"/>
      <c r="DC105" s="17"/>
      <c r="DD105" s="17"/>
      <c r="DE105" s="17"/>
    </row>
    <row r="106" s="4" customFormat="true" ht="15" hidden="false" customHeight="false" outlineLevel="0" collapsed="false">
      <c r="A106" s="1" t="s">
        <v>1741</v>
      </c>
      <c r="B106" s="17" t="n">
        <f aca="false">+COUNTA(J106:DE106)</f>
        <v>8</v>
      </c>
      <c r="C106" s="17"/>
      <c r="D106" s="17"/>
      <c r="E106" s="17"/>
      <c r="F106" s="17"/>
      <c r="G106" s="17"/>
      <c r="H106" s="17"/>
      <c r="I106" s="17"/>
      <c r="J106" s="17"/>
      <c r="K106" s="3" t="s">
        <v>1895</v>
      </c>
      <c r="L106" s="1" t="s">
        <v>1896</v>
      </c>
      <c r="M106" s="17"/>
      <c r="N106" s="17"/>
      <c r="O106" s="1" t="s">
        <v>1323</v>
      </c>
      <c r="P106" s="17"/>
      <c r="Q106" s="17"/>
      <c r="R106" s="17" t="n">
        <v>1</v>
      </c>
      <c r="S106" s="17"/>
      <c r="T106" s="17"/>
      <c r="U106" s="17"/>
      <c r="W106" s="17"/>
      <c r="X106" s="17" t="n">
        <f aca="false">SUM(COUNTIF(P106:W106,"1"))</f>
        <v>1</v>
      </c>
      <c r="Y106" s="17"/>
      <c r="Z106" s="17"/>
      <c r="AA106" s="17"/>
      <c r="AB106" s="1" t="s">
        <v>124</v>
      </c>
      <c r="AC106" s="17"/>
      <c r="AD106" s="17"/>
      <c r="AE106" s="17"/>
      <c r="AF106" s="17"/>
      <c r="AG106" s="17"/>
      <c r="AH106" s="1" t="s">
        <v>1895</v>
      </c>
      <c r="AI106" s="17"/>
      <c r="AJ106" s="17"/>
      <c r="AK106" s="17"/>
      <c r="AL106" s="17"/>
      <c r="AM106" s="17"/>
      <c r="AN106" s="17"/>
      <c r="AO106" s="17"/>
      <c r="AP106" s="17"/>
      <c r="AQ106" s="17"/>
      <c r="AR106" s="6"/>
      <c r="AS106" s="17"/>
      <c r="AT106" s="6" t="s">
        <v>1897</v>
      </c>
      <c r="AU106" s="17"/>
      <c r="AV106" s="17"/>
      <c r="AW106" s="17"/>
      <c r="AX106" s="17"/>
      <c r="AY106" s="17"/>
      <c r="AZ106" s="17"/>
      <c r="BA106" s="17"/>
      <c r="BB106" s="12"/>
      <c r="BC106" s="17"/>
      <c r="BD106" s="17"/>
      <c r="BE106" s="17"/>
      <c r="BF106" s="17"/>
      <c r="BG106" s="17"/>
      <c r="BH106" s="6"/>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
      <c r="CH106" s="1"/>
      <c r="CI106" s="1"/>
      <c r="CJ106" s="1"/>
      <c r="CK106" s="1"/>
      <c r="CL106" s="1"/>
      <c r="CM106" s="1"/>
      <c r="CN106" s="1"/>
      <c r="CO106" s="1"/>
      <c r="CP106" s="1"/>
      <c r="CQ106" s="1"/>
      <c r="CR106" s="17"/>
      <c r="CU106" s="17"/>
      <c r="CV106" s="17"/>
      <c r="CW106" s="17"/>
      <c r="CX106" s="17"/>
      <c r="CY106" s="17"/>
      <c r="CZ106" s="17"/>
      <c r="DA106" s="17"/>
      <c r="DB106" s="17"/>
      <c r="DC106" s="17"/>
      <c r="DD106" s="17"/>
      <c r="DE106" s="17"/>
    </row>
    <row r="107" s="4" customFormat="true" ht="15" hidden="false" customHeight="false" outlineLevel="0" collapsed="false">
      <c r="A107" s="1" t="s">
        <v>1741</v>
      </c>
      <c r="B107" s="17" t="n">
        <f aca="false">+COUNTA(J107:DE107)</f>
        <v>24</v>
      </c>
      <c r="C107" s="17"/>
      <c r="D107" s="17"/>
      <c r="E107" s="17"/>
      <c r="F107" s="1" t="s">
        <v>1898</v>
      </c>
      <c r="G107" s="1" t="s">
        <v>1899</v>
      </c>
      <c r="H107" s="1" t="s">
        <v>1900</v>
      </c>
      <c r="I107" s="17"/>
      <c r="J107" s="17"/>
      <c r="K107" s="3" t="s">
        <v>1901</v>
      </c>
      <c r="L107" s="17"/>
      <c r="M107" s="17"/>
      <c r="N107" s="17"/>
      <c r="O107" s="1" t="s">
        <v>96</v>
      </c>
      <c r="P107" s="17"/>
      <c r="Q107" s="17"/>
      <c r="R107" s="17"/>
      <c r="S107" s="17"/>
      <c r="T107" s="17"/>
      <c r="U107" s="17"/>
      <c r="W107" s="17" t="n">
        <v>1</v>
      </c>
      <c r="X107" s="17" t="n">
        <f aca="false">SUM(COUNTIF(P107:W107,"1"))</f>
        <v>1</v>
      </c>
      <c r="Y107" s="1" t="s">
        <v>1902</v>
      </c>
      <c r="Z107" s="17"/>
      <c r="AA107" s="17"/>
      <c r="AB107" s="1" t="s">
        <v>124</v>
      </c>
      <c r="AC107" s="1" t="s">
        <v>1903</v>
      </c>
      <c r="AD107" s="17"/>
      <c r="AE107" s="17"/>
      <c r="AF107" s="17"/>
      <c r="AG107" s="17"/>
      <c r="AH107" s="17"/>
      <c r="AI107" s="17"/>
      <c r="AJ107" s="17"/>
      <c r="AK107" s="17"/>
      <c r="AL107" s="17"/>
      <c r="AM107" s="17"/>
      <c r="AN107" s="17"/>
      <c r="AO107" s="17"/>
      <c r="AP107" s="17"/>
      <c r="AQ107" s="17"/>
      <c r="AR107" s="6"/>
      <c r="AS107" s="1" t="s">
        <v>1100</v>
      </c>
      <c r="AT107" s="6"/>
      <c r="AU107" s="17" t="n">
        <v>22</v>
      </c>
      <c r="AV107" s="17" t="n">
        <v>96</v>
      </c>
      <c r="AW107" s="17"/>
      <c r="AX107" s="1" t="s">
        <v>233</v>
      </c>
      <c r="AY107" s="17"/>
      <c r="AZ107" s="17"/>
      <c r="BA107" s="17"/>
      <c r="BB107" s="12"/>
      <c r="BC107" s="17"/>
      <c r="BD107" s="17"/>
      <c r="BE107" s="17"/>
      <c r="BF107" s="17"/>
      <c r="BG107" s="17"/>
      <c r="BH107" s="6"/>
      <c r="BI107" s="17"/>
      <c r="BJ107" s="17"/>
      <c r="BK107" s="17"/>
      <c r="BL107" s="17"/>
      <c r="BM107" s="17"/>
      <c r="BN107" s="17"/>
      <c r="BO107" s="17"/>
      <c r="BP107" s="17"/>
      <c r="BQ107" s="17"/>
      <c r="BR107" s="1" t="s">
        <v>1904</v>
      </c>
      <c r="BS107" s="1" t="s">
        <v>1905</v>
      </c>
      <c r="BT107" s="17"/>
      <c r="BU107" s="17"/>
      <c r="BV107" s="17"/>
      <c r="BW107" s="17"/>
      <c r="BX107" s="17"/>
      <c r="BY107" s="17"/>
      <c r="BZ107" s="17"/>
      <c r="CA107" s="17"/>
      <c r="CB107" s="17"/>
      <c r="CC107" s="17"/>
      <c r="CD107" s="17"/>
      <c r="CE107" s="17"/>
      <c r="CF107" s="1" t="s">
        <v>1906</v>
      </c>
      <c r="CG107" s="1" t="n">
        <v>1</v>
      </c>
      <c r="CH107" s="1" t="s">
        <v>367</v>
      </c>
      <c r="CI107" s="1"/>
      <c r="CJ107" s="1" t="s">
        <v>1904</v>
      </c>
      <c r="CK107" s="1" t="s">
        <v>1905</v>
      </c>
      <c r="CL107" s="1"/>
      <c r="CM107" s="1" t="s">
        <v>1907</v>
      </c>
      <c r="CN107" s="1" t="s">
        <v>1908</v>
      </c>
      <c r="CO107" s="1" t="s">
        <v>1909</v>
      </c>
      <c r="CP107" s="1" t="s">
        <v>1910</v>
      </c>
      <c r="CQ107" s="1"/>
      <c r="CR107" s="17"/>
      <c r="CS107" s="4" t="s">
        <v>110</v>
      </c>
      <c r="CT107" s="4" t="n">
        <v>659</v>
      </c>
      <c r="CU107" s="17"/>
      <c r="CV107" s="17"/>
      <c r="CW107" s="17"/>
      <c r="CX107" s="17"/>
      <c r="CY107" s="17"/>
      <c r="CZ107" s="17"/>
      <c r="DA107" s="17"/>
      <c r="DB107" s="17"/>
      <c r="DC107" s="17"/>
      <c r="DD107" s="17"/>
      <c r="DE107" s="17"/>
    </row>
    <row r="108" s="4" customFormat="true" ht="15" hidden="false" customHeight="false" outlineLevel="0" collapsed="false">
      <c r="A108" s="1" t="s">
        <v>1741</v>
      </c>
      <c r="B108" s="17" t="n">
        <f aca="false">+COUNTA(J108:DE108)</f>
        <v>4</v>
      </c>
      <c r="C108" s="17"/>
      <c r="D108" s="17"/>
      <c r="E108" s="17"/>
      <c r="F108" s="17"/>
      <c r="G108" s="17"/>
      <c r="H108" s="17"/>
      <c r="I108" s="17"/>
      <c r="J108" s="17"/>
      <c r="K108" s="3" t="s">
        <v>1911</v>
      </c>
      <c r="L108" s="17"/>
      <c r="M108" s="17"/>
      <c r="N108" s="17"/>
      <c r="O108" s="1" t="s">
        <v>1787</v>
      </c>
      <c r="P108" s="17"/>
      <c r="Q108" s="17" t="n">
        <v>1</v>
      </c>
      <c r="R108" s="17"/>
      <c r="S108" s="17"/>
      <c r="T108" s="17"/>
      <c r="U108" s="17"/>
      <c r="W108" s="17"/>
      <c r="X108" s="17" t="n">
        <f aca="false">SUM(COUNTIF(P108:W108,"1"))</f>
        <v>1</v>
      </c>
      <c r="Y108" s="17"/>
      <c r="Z108" s="17"/>
      <c r="AA108" s="17"/>
      <c r="AB108" s="17"/>
      <c r="AC108" s="17"/>
      <c r="AD108" s="17"/>
      <c r="AE108" s="17"/>
      <c r="AF108" s="17"/>
      <c r="AG108" s="17"/>
      <c r="AH108" s="17"/>
      <c r="AI108" s="17"/>
      <c r="AJ108" s="17"/>
      <c r="AK108" s="17"/>
      <c r="AL108" s="17"/>
      <c r="AM108" s="17"/>
      <c r="AN108" s="17"/>
      <c r="AO108" s="17"/>
      <c r="AP108" s="17"/>
      <c r="AQ108" s="17"/>
      <c r="AR108" s="6"/>
      <c r="AS108" s="17"/>
      <c r="AT108" s="6"/>
      <c r="AU108" s="17"/>
      <c r="AV108" s="17"/>
      <c r="AW108" s="17"/>
      <c r="AX108" s="17"/>
      <c r="AY108" s="17"/>
      <c r="AZ108" s="17"/>
      <c r="BA108" s="17"/>
      <c r="BB108" s="12"/>
      <c r="BC108" s="17"/>
      <c r="BD108" s="17"/>
      <c r="BE108" s="17"/>
      <c r="BF108" s="17"/>
      <c r="BG108" s="17"/>
      <c r="BH108" s="6"/>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
      <c r="CH108" s="1"/>
      <c r="CI108" s="1"/>
      <c r="CJ108" s="1"/>
      <c r="CK108" s="1"/>
      <c r="CL108" s="1"/>
      <c r="CM108" s="1"/>
      <c r="CN108" s="1"/>
      <c r="CO108" s="1"/>
      <c r="CP108" s="1"/>
      <c r="CQ108" s="1"/>
      <c r="CR108" s="17"/>
      <c r="CU108" s="17"/>
      <c r="CV108" s="17"/>
      <c r="CW108" s="17"/>
      <c r="CX108" s="17"/>
      <c r="CY108" s="17"/>
      <c r="CZ108" s="17"/>
      <c r="DA108" s="17"/>
      <c r="DB108" s="17"/>
      <c r="DC108" s="17"/>
      <c r="DD108" s="17"/>
      <c r="DE108" s="17"/>
    </row>
    <row r="109" s="4" customFormat="true" ht="15" hidden="false" customHeight="false" outlineLevel="0" collapsed="false">
      <c r="A109" s="1" t="s">
        <v>1741</v>
      </c>
      <c r="B109" s="17" t="n">
        <f aca="false">+COUNTA(J109:DE109)</f>
        <v>8</v>
      </c>
      <c r="C109" s="17"/>
      <c r="D109" s="17"/>
      <c r="E109" s="17"/>
      <c r="F109" s="17"/>
      <c r="G109" s="17"/>
      <c r="H109" s="17"/>
      <c r="I109" s="17"/>
      <c r="J109" s="17"/>
      <c r="K109" s="3" t="s">
        <v>1912</v>
      </c>
      <c r="L109" s="1" t="s">
        <v>1913</v>
      </c>
      <c r="M109" s="17"/>
      <c r="N109" s="17"/>
      <c r="O109" s="1" t="s">
        <v>1323</v>
      </c>
      <c r="P109" s="17"/>
      <c r="Q109" s="17"/>
      <c r="R109" s="17" t="n">
        <v>1</v>
      </c>
      <c r="S109" s="17"/>
      <c r="T109" s="17"/>
      <c r="U109" s="17"/>
      <c r="W109" s="17"/>
      <c r="X109" s="17" t="n">
        <f aca="false">SUM(COUNTIF(P109:W109,"1"))</f>
        <v>1</v>
      </c>
      <c r="Y109" s="17"/>
      <c r="Z109" s="17"/>
      <c r="AA109" s="17"/>
      <c r="AB109" s="1" t="s">
        <v>124</v>
      </c>
      <c r="AC109" s="17"/>
      <c r="AD109" s="17"/>
      <c r="AE109" s="17"/>
      <c r="AF109" s="17"/>
      <c r="AG109" s="17"/>
      <c r="AH109" s="1" t="s">
        <v>1912</v>
      </c>
      <c r="AI109" s="17"/>
      <c r="AJ109" s="17"/>
      <c r="AK109" s="17"/>
      <c r="AL109" s="17"/>
      <c r="AM109" s="17"/>
      <c r="AN109" s="17"/>
      <c r="AO109" s="17"/>
      <c r="AP109" s="17"/>
      <c r="AQ109" s="17"/>
      <c r="AR109" s="6"/>
      <c r="AS109" s="17"/>
      <c r="AT109" s="6" t="s">
        <v>1914</v>
      </c>
      <c r="AU109" s="17"/>
      <c r="AV109" s="17"/>
      <c r="AW109" s="17"/>
      <c r="AX109" s="17"/>
      <c r="AY109" s="17"/>
      <c r="AZ109" s="17"/>
      <c r="BA109" s="17"/>
      <c r="BB109" s="12"/>
      <c r="BC109" s="17"/>
      <c r="BD109" s="17"/>
      <c r="BE109" s="17"/>
      <c r="BF109" s="17"/>
      <c r="BG109" s="17"/>
      <c r="BH109" s="6"/>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
      <c r="CH109" s="1"/>
      <c r="CI109" s="1"/>
      <c r="CJ109" s="1"/>
      <c r="CK109" s="1"/>
      <c r="CL109" s="1"/>
      <c r="CM109" s="1"/>
      <c r="CN109" s="1"/>
      <c r="CO109" s="1"/>
      <c r="CP109" s="1"/>
      <c r="CQ109" s="1"/>
      <c r="CR109" s="17"/>
      <c r="CU109" s="17"/>
      <c r="CV109" s="17"/>
      <c r="CW109" s="17"/>
      <c r="CX109" s="17"/>
      <c r="CY109" s="17"/>
      <c r="CZ109" s="17"/>
      <c r="DA109" s="17"/>
      <c r="DB109" s="17"/>
      <c r="DC109" s="17"/>
      <c r="DD109" s="17"/>
      <c r="DE109" s="17"/>
    </row>
    <row r="110" s="4" customFormat="true" ht="15" hidden="false" customHeight="false" outlineLevel="0" collapsed="false">
      <c r="A110" s="1" t="s">
        <v>1741</v>
      </c>
      <c r="B110" s="17" t="n">
        <f aca="false">+COUNTA(J110:DE110)</f>
        <v>4</v>
      </c>
      <c r="C110" s="17"/>
      <c r="D110" s="17"/>
      <c r="E110" s="17"/>
      <c r="F110" s="17"/>
      <c r="G110" s="17"/>
      <c r="H110" s="17"/>
      <c r="I110" s="17"/>
      <c r="J110" s="17"/>
      <c r="K110" s="3" t="s">
        <v>1915</v>
      </c>
      <c r="L110" s="17"/>
      <c r="M110" s="17"/>
      <c r="N110" s="17"/>
      <c r="O110" s="1" t="s">
        <v>1787</v>
      </c>
      <c r="P110" s="17"/>
      <c r="Q110" s="17" t="n">
        <v>1</v>
      </c>
      <c r="R110" s="17"/>
      <c r="S110" s="17"/>
      <c r="T110" s="17"/>
      <c r="U110" s="17"/>
      <c r="W110" s="17"/>
      <c r="X110" s="17" t="n">
        <f aca="false">SUM(COUNTIF(P110:W110,"1"))</f>
        <v>1</v>
      </c>
      <c r="Y110" s="17"/>
      <c r="Z110" s="17"/>
      <c r="AA110" s="17"/>
      <c r="AB110" s="17"/>
      <c r="AC110" s="17"/>
      <c r="AD110" s="17"/>
      <c r="AE110" s="17"/>
      <c r="AF110" s="17"/>
      <c r="AG110" s="17"/>
      <c r="AH110" s="17"/>
      <c r="AI110" s="17"/>
      <c r="AJ110" s="17"/>
      <c r="AK110" s="17"/>
      <c r="AL110" s="17"/>
      <c r="AM110" s="17"/>
      <c r="AN110" s="17"/>
      <c r="AO110" s="17"/>
      <c r="AP110" s="17"/>
      <c r="AQ110" s="17"/>
      <c r="AR110" s="6"/>
      <c r="AS110" s="17"/>
      <c r="AT110" s="6"/>
      <c r="AU110" s="17"/>
      <c r="AV110" s="17"/>
      <c r="AW110" s="17"/>
      <c r="AX110" s="17"/>
      <c r="AY110" s="17"/>
      <c r="AZ110" s="17"/>
      <c r="BA110" s="17"/>
      <c r="BB110" s="12"/>
      <c r="BC110" s="17"/>
      <c r="BD110" s="17"/>
      <c r="BE110" s="17"/>
      <c r="BF110" s="17"/>
      <c r="BG110" s="17"/>
      <c r="BH110" s="6"/>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
      <c r="CH110" s="1"/>
      <c r="CI110" s="1"/>
      <c r="CJ110" s="1"/>
      <c r="CK110" s="1"/>
      <c r="CL110" s="1"/>
      <c r="CM110" s="1"/>
      <c r="CN110" s="1"/>
      <c r="CO110" s="1"/>
      <c r="CP110" s="1"/>
      <c r="CQ110" s="1"/>
      <c r="CR110" s="17"/>
      <c r="CU110" s="17"/>
      <c r="CV110" s="17"/>
      <c r="CW110" s="17"/>
      <c r="CX110" s="17"/>
      <c r="CY110" s="17"/>
      <c r="CZ110" s="17"/>
      <c r="DA110" s="17"/>
      <c r="DB110" s="17"/>
      <c r="DC110" s="17"/>
      <c r="DD110" s="17"/>
      <c r="DE110" s="17"/>
    </row>
    <row r="111" s="4" customFormat="true" ht="15" hidden="false" customHeight="false" outlineLevel="0" collapsed="false">
      <c r="A111" s="1" t="s">
        <v>1741</v>
      </c>
      <c r="B111" s="17" t="n">
        <f aca="false">+COUNTA(J111:DE111)</f>
        <v>18</v>
      </c>
      <c r="C111" s="17"/>
      <c r="D111" s="17"/>
      <c r="E111" s="17"/>
      <c r="F111" s="1" t="s">
        <v>1916</v>
      </c>
      <c r="G111" s="1" t="s">
        <v>1917</v>
      </c>
      <c r="H111" s="17"/>
      <c r="I111" s="17"/>
      <c r="J111" s="17"/>
      <c r="K111" s="3" t="s">
        <v>1918</v>
      </c>
      <c r="L111" s="1" t="s">
        <v>1919</v>
      </c>
      <c r="M111" s="17"/>
      <c r="N111" s="17"/>
      <c r="O111" s="1" t="s">
        <v>121</v>
      </c>
      <c r="P111" s="17"/>
      <c r="Q111" s="17"/>
      <c r="R111" s="17" t="n">
        <v>1</v>
      </c>
      <c r="S111" s="17" t="n">
        <v>1</v>
      </c>
      <c r="T111" s="17"/>
      <c r="U111" s="17"/>
      <c r="W111" s="17"/>
      <c r="X111" s="17" t="n">
        <f aca="false">SUM(COUNTIF(P111:W111,"1"))</f>
        <v>2</v>
      </c>
      <c r="Y111" s="1" t="s">
        <v>1537</v>
      </c>
      <c r="Z111" s="17"/>
      <c r="AA111" s="17"/>
      <c r="AB111" s="1" t="s">
        <v>124</v>
      </c>
      <c r="AC111" s="1" t="s">
        <v>1920</v>
      </c>
      <c r="AD111" s="17"/>
      <c r="AE111" s="17"/>
      <c r="AF111" s="17"/>
      <c r="AG111" s="1" t="s">
        <v>1921</v>
      </c>
      <c r="AH111" s="1" t="s">
        <v>1922</v>
      </c>
      <c r="AI111" s="17"/>
      <c r="AJ111" s="17"/>
      <c r="AK111" s="17"/>
      <c r="AL111" s="17"/>
      <c r="AM111" s="17"/>
      <c r="AN111" s="17"/>
      <c r="AO111" s="17"/>
      <c r="AP111" s="17"/>
      <c r="AQ111" s="17"/>
      <c r="AR111" s="6" t="s">
        <v>1923</v>
      </c>
      <c r="AS111" s="1" t="s">
        <v>1924</v>
      </c>
      <c r="AT111" s="6" t="s">
        <v>1925</v>
      </c>
      <c r="AU111" s="17"/>
      <c r="AV111" s="17"/>
      <c r="AW111" s="17"/>
      <c r="AX111" s="17"/>
      <c r="AY111" s="17"/>
      <c r="AZ111" s="17"/>
      <c r="BA111" s="17"/>
      <c r="BB111" s="12"/>
      <c r="BC111" s="17"/>
      <c r="BD111" s="17"/>
      <c r="BE111" s="1" t="s">
        <v>1926</v>
      </c>
      <c r="BF111" s="17"/>
      <c r="BG111" s="17"/>
      <c r="BH111" s="6"/>
      <c r="BI111" s="17"/>
      <c r="BJ111" s="17"/>
      <c r="BK111" s="17"/>
      <c r="BL111" s="1" t="s">
        <v>1921</v>
      </c>
      <c r="BM111" s="17"/>
      <c r="BN111" s="17"/>
      <c r="BO111" s="17"/>
      <c r="BP111" s="17"/>
      <c r="BQ111" s="17"/>
      <c r="BR111" s="17"/>
      <c r="BS111" s="17"/>
      <c r="BT111" s="17"/>
      <c r="BU111" s="17"/>
      <c r="BV111" s="17"/>
      <c r="BW111" s="17"/>
      <c r="BX111" s="17"/>
      <c r="BY111" s="17"/>
      <c r="BZ111" s="17"/>
      <c r="CA111" s="17"/>
      <c r="CB111" s="17"/>
      <c r="CC111" s="17"/>
      <c r="CD111" s="17"/>
      <c r="CE111" s="17"/>
      <c r="CF111" s="1" t="s">
        <v>115</v>
      </c>
      <c r="CG111" s="1"/>
      <c r="CH111" s="1"/>
      <c r="CI111" s="1"/>
      <c r="CJ111" s="1"/>
      <c r="CK111" s="1"/>
      <c r="CL111" s="1"/>
      <c r="CM111" s="1"/>
      <c r="CN111" s="1"/>
      <c r="CO111" s="1"/>
      <c r="CP111" s="1"/>
      <c r="CQ111" s="1"/>
      <c r="CR111" s="17"/>
      <c r="CU111" s="17"/>
      <c r="CV111" s="17"/>
      <c r="CW111" s="17"/>
      <c r="CX111" s="17"/>
      <c r="CY111" s="17" t="n">
        <v>4442</v>
      </c>
      <c r="CZ111" s="17"/>
      <c r="DA111" s="17"/>
      <c r="DB111" s="17"/>
      <c r="DC111" s="17"/>
      <c r="DD111" s="17"/>
      <c r="DE111" s="17"/>
    </row>
    <row r="112" s="4" customFormat="true" ht="15" hidden="false" customHeight="false" outlineLevel="0" collapsed="false">
      <c r="A112" s="1" t="s">
        <v>1741</v>
      </c>
      <c r="B112" s="17" t="n">
        <f aca="false">+COUNTA(J112:DE112)</f>
        <v>8</v>
      </c>
      <c r="C112" s="17"/>
      <c r="D112" s="17"/>
      <c r="E112" s="17"/>
      <c r="F112" s="1" t="s">
        <v>1927</v>
      </c>
      <c r="G112" s="17"/>
      <c r="H112" s="17"/>
      <c r="I112" s="17"/>
      <c r="J112" s="17"/>
      <c r="K112" s="3" t="s">
        <v>1928</v>
      </c>
      <c r="L112" s="17"/>
      <c r="M112" s="17"/>
      <c r="N112" s="17"/>
      <c r="O112" s="1" t="s">
        <v>121</v>
      </c>
      <c r="P112" s="17"/>
      <c r="Q112" s="17"/>
      <c r="R112" s="17"/>
      <c r="S112" s="17" t="n">
        <v>1</v>
      </c>
      <c r="T112" s="17"/>
      <c r="U112" s="17" t="n">
        <v>1</v>
      </c>
      <c r="W112" s="17"/>
      <c r="X112" s="17" t="n">
        <f aca="false">SUM(COUNTIF(P112:W112,"1"))</f>
        <v>2</v>
      </c>
      <c r="Y112" s="17"/>
      <c r="Z112" s="17"/>
      <c r="AA112" s="17"/>
      <c r="AB112" s="17"/>
      <c r="AC112" s="1" t="s">
        <v>1408</v>
      </c>
      <c r="AD112" s="17"/>
      <c r="AE112" s="17"/>
      <c r="AF112" s="17"/>
      <c r="AG112" s="1" t="s">
        <v>1929</v>
      </c>
      <c r="AH112" s="17"/>
      <c r="AI112" s="17"/>
      <c r="AJ112" s="17"/>
      <c r="AK112" s="17"/>
      <c r="AL112" s="17"/>
      <c r="AM112" s="17"/>
      <c r="AN112" s="17"/>
      <c r="AO112" s="17"/>
      <c r="AP112" s="17"/>
      <c r="AQ112" s="17"/>
      <c r="AR112" s="6"/>
      <c r="AS112" s="1" t="s">
        <v>1100</v>
      </c>
      <c r="AT112" s="6"/>
      <c r="AU112" s="17"/>
      <c r="AV112" s="17"/>
      <c r="AW112" s="17"/>
      <c r="AX112" s="17"/>
      <c r="AY112" s="17"/>
      <c r="AZ112" s="17"/>
      <c r="BA112" s="17"/>
      <c r="BB112" s="12"/>
      <c r="BC112" s="17"/>
      <c r="BD112" s="17"/>
      <c r="BE112" s="17"/>
      <c r="BF112" s="17"/>
      <c r="BG112" s="17"/>
      <c r="BH112" s="6"/>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
      <c r="CH112" s="1"/>
      <c r="CI112" s="1"/>
      <c r="CJ112" s="1"/>
      <c r="CK112" s="1"/>
      <c r="CL112" s="1"/>
      <c r="CM112" s="1"/>
      <c r="CN112" s="1"/>
      <c r="CO112" s="1"/>
      <c r="CP112" s="1"/>
      <c r="CQ112" s="1"/>
      <c r="CR112" s="17"/>
      <c r="CU112" s="17"/>
      <c r="CV112" s="17"/>
      <c r="CW112" s="17"/>
      <c r="CX112" s="17"/>
      <c r="CY112" s="17"/>
      <c r="CZ112" s="17"/>
      <c r="DA112" s="17"/>
      <c r="DB112" s="17"/>
      <c r="DC112" s="17"/>
      <c r="DD112" s="17"/>
      <c r="DE112" s="17"/>
    </row>
    <row r="113" s="4" customFormat="true" ht="15" hidden="false" customHeight="false" outlineLevel="0" collapsed="false">
      <c r="A113" s="1" t="s">
        <v>1741</v>
      </c>
      <c r="B113" s="17" t="n">
        <f aca="false">+COUNTA(J113:DE113)</f>
        <v>12</v>
      </c>
      <c r="C113" s="17"/>
      <c r="D113" s="17"/>
      <c r="E113" s="17"/>
      <c r="F113" s="1" t="s">
        <v>1930</v>
      </c>
      <c r="G113" s="17"/>
      <c r="H113" s="1" t="s">
        <v>1931</v>
      </c>
      <c r="I113" s="17"/>
      <c r="J113" s="1" t="s">
        <v>1932</v>
      </c>
      <c r="K113" s="3" t="s">
        <v>1933</v>
      </c>
      <c r="L113" s="17"/>
      <c r="M113" s="17"/>
      <c r="N113" s="17"/>
      <c r="O113" s="1" t="s">
        <v>121</v>
      </c>
      <c r="P113" s="17" t="n">
        <v>1</v>
      </c>
      <c r="Q113" s="17" t="n">
        <v>1</v>
      </c>
      <c r="R113" s="17"/>
      <c r="S113" s="17" t="n">
        <v>1</v>
      </c>
      <c r="T113" s="17"/>
      <c r="U113" s="17" t="n">
        <v>1</v>
      </c>
      <c r="W113" s="17"/>
      <c r="X113" s="17" t="n">
        <f aca="false">SUM(COUNTIF(P113:W113,"1"))</f>
        <v>4</v>
      </c>
      <c r="Y113" s="17"/>
      <c r="Z113" s="17"/>
      <c r="AA113" s="17"/>
      <c r="AB113" s="1" t="s">
        <v>124</v>
      </c>
      <c r="AC113" s="1" t="s">
        <v>1934</v>
      </c>
      <c r="AD113" s="17"/>
      <c r="AE113" s="17"/>
      <c r="AF113" s="17"/>
      <c r="AG113" s="1" t="s">
        <v>1935</v>
      </c>
      <c r="AH113" s="17"/>
      <c r="AI113" s="17"/>
      <c r="AJ113" s="17"/>
      <c r="AK113" s="17"/>
      <c r="AL113" s="17"/>
      <c r="AM113" s="17"/>
      <c r="AN113" s="17"/>
      <c r="AO113" s="17"/>
      <c r="AP113" s="17"/>
      <c r="AQ113" s="17"/>
      <c r="AR113" s="6"/>
      <c r="AS113" s="1" t="s">
        <v>1936</v>
      </c>
      <c r="AT113" s="6"/>
      <c r="AU113" s="17"/>
      <c r="AV113" s="17"/>
      <c r="AW113" s="17"/>
      <c r="AX113" s="17"/>
      <c r="AY113" s="17"/>
      <c r="AZ113" s="17"/>
      <c r="BA113" s="17"/>
      <c r="BB113" s="12"/>
      <c r="BC113" s="17"/>
      <c r="BD113" s="17"/>
      <c r="BE113" s="17"/>
      <c r="BF113" s="17"/>
      <c r="BG113" s="17"/>
      <c r="BH113" s="6"/>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
      <c r="CH113" s="1"/>
      <c r="CI113" s="1"/>
      <c r="CJ113" s="1"/>
      <c r="CK113" s="1"/>
      <c r="CL113" s="1"/>
      <c r="CM113" s="1"/>
      <c r="CN113" s="1"/>
      <c r="CO113" s="1"/>
      <c r="CP113" s="1"/>
      <c r="CQ113" s="1"/>
      <c r="CR113" s="17"/>
      <c r="CU113" s="17"/>
      <c r="CV113" s="17"/>
      <c r="CW113" s="17"/>
      <c r="CX113" s="17"/>
      <c r="CY113" s="17"/>
      <c r="CZ113" s="17"/>
      <c r="DA113" s="17"/>
      <c r="DB113" s="17"/>
      <c r="DC113" s="17"/>
      <c r="DD113" s="17"/>
      <c r="DE113" s="17"/>
    </row>
    <row r="114" s="4" customFormat="true" ht="15" hidden="false" customHeight="false" outlineLevel="0" collapsed="false">
      <c r="A114" s="1" t="s">
        <v>1741</v>
      </c>
      <c r="B114" s="17" t="n">
        <f aca="false">+COUNTA(J114:DE114)</f>
        <v>7</v>
      </c>
      <c r="C114" s="17"/>
      <c r="D114" s="17"/>
      <c r="E114" s="17"/>
      <c r="F114" s="1" t="s">
        <v>1391</v>
      </c>
      <c r="G114" s="17"/>
      <c r="H114" s="17"/>
      <c r="I114" s="17"/>
      <c r="J114" s="17"/>
      <c r="K114" s="3" t="s">
        <v>1397</v>
      </c>
      <c r="L114" s="17"/>
      <c r="M114" s="17"/>
      <c r="N114" s="17"/>
      <c r="O114" s="1" t="s">
        <v>121</v>
      </c>
      <c r="P114" s="17"/>
      <c r="Q114" s="17"/>
      <c r="R114" s="17"/>
      <c r="S114" s="17" t="n">
        <v>1</v>
      </c>
      <c r="T114" s="17"/>
      <c r="U114" s="17"/>
      <c r="W114" s="17"/>
      <c r="X114" s="17" t="n">
        <f aca="false">SUM(COUNTIF(P114:W114,"1"))</f>
        <v>1</v>
      </c>
      <c r="Y114" s="17"/>
      <c r="Z114" s="17"/>
      <c r="AA114" s="17"/>
      <c r="AB114" s="17"/>
      <c r="AC114" s="1" t="s">
        <v>259</v>
      </c>
      <c r="AD114" s="17"/>
      <c r="AE114" s="17"/>
      <c r="AF114" s="17"/>
      <c r="AG114" s="1" t="s">
        <v>1397</v>
      </c>
      <c r="AH114" s="17"/>
      <c r="AI114" s="17"/>
      <c r="AJ114" s="17"/>
      <c r="AK114" s="17"/>
      <c r="AL114" s="17"/>
      <c r="AM114" s="17"/>
      <c r="AN114" s="17"/>
      <c r="AO114" s="17"/>
      <c r="AP114" s="17"/>
      <c r="AQ114" s="17"/>
      <c r="AR114" s="6"/>
      <c r="AS114" s="1" t="s">
        <v>1748</v>
      </c>
      <c r="AT114" s="6"/>
      <c r="AU114" s="17"/>
      <c r="AV114" s="17"/>
      <c r="AW114" s="17"/>
      <c r="AX114" s="17"/>
      <c r="AY114" s="17"/>
      <c r="AZ114" s="17"/>
      <c r="BA114" s="17"/>
      <c r="BB114" s="12"/>
      <c r="BC114" s="17"/>
      <c r="BD114" s="17"/>
      <c r="BE114" s="17"/>
      <c r="BF114" s="17"/>
      <c r="BG114" s="17"/>
      <c r="BH114" s="6"/>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
      <c r="CH114" s="1"/>
      <c r="CI114" s="1"/>
      <c r="CJ114" s="1"/>
      <c r="CK114" s="1"/>
      <c r="CL114" s="1"/>
      <c r="CM114" s="1"/>
      <c r="CN114" s="1"/>
      <c r="CO114" s="1"/>
      <c r="CP114" s="1"/>
      <c r="CQ114" s="1"/>
      <c r="CR114" s="17"/>
      <c r="CU114" s="17"/>
      <c r="CV114" s="17"/>
      <c r="CW114" s="17"/>
      <c r="CX114" s="17"/>
      <c r="CY114" s="17"/>
      <c r="CZ114" s="17"/>
      <c r="DA114" s="17"/>
      <c r="DB114" s="17"/>
      <c r="DC114" s="17"/>
      <c r="DD114" s="17"/>
      <c r="DE114" s="17"/>
    </row>
    <row r="115" s="4" customFormat="true" ht="15" hidden="false" customHeight="false" outlineLevel="0" collapsed="false">
      <c r="A115" s="1" t="s">
        <v>1937</v>
      </c>
      <c r="B115" s="17" t="n">
        <f aca="false">+COUNTA(J115:DE115)</f>
        <v>7</v>
      </c>
      <c r="C115" s="17"/>
      <c r="D115" s="17"/>
      <c r="E115" s="17"/>
      <c r="F115" s="1" t="s">
        <v>1938</v>
      </c>
      <c r="G115" s="17"/>
      <c r="H115" s="17"/>
      <c r="I115" s="17"/>
      <c r="J115" s="17"/>
      <c r="K115" s="3" t="s">
        <v>1939</v>
      </c>
      <c r="L115" s="17"/>
      <c r="M115" s="17"/>
      <c r="N115" s="17"/>
      <c r="O115" s="1" t="s">
        <v>121</v>
      </c>
      <c r="P115" s="17"/>
      <c r="Q115" s="17"/>
      <c r="R115" s="17"/>
      <c r="S115" s="17" t="n">
        <v>1</v>
      </c>
      <c r="T115" s="17"/>
      <c r="U115" s="17"/>
      <c r="W115" s="17"/>
      <c r="X115" s="17" t="n">
        <f aca="false">SUM(COUNTIF(P115:W115,"1"))</f>
        <v>1</v>
      </c>
      <c r="Y115" s="17"/>
      <c r="Z115" s="17"/>
      <c r="AA115" s="17"/>
      <c r="AB115" s="17"/>
      <c r="AC115" s="1" t="s">
        <v>1272</v>
      </c>
      <c r="AD115" s="17"/>
      <c r="AE115" s="17"/>
      <c r="AF115" s="17"/>
      <c r="AG115" s="1" t="s">
        <v>1939</v>
      </c>
      <c r="AH115" s="17"/>
      <c r="AI115" s="17"/>
      <c r="AJ115" s="17"/>
      <c r="AK115" s="17"/>
      <c r="AL115" s="17"/>
      <c r="AM115" s="17"/>
      <c r="AN115" s="17"/>
      <c r="AO115" s="17"/>
      <c r="AP115" s="17"/>
      <c r="AQ115" s="17"/>
      <c r="AR115" s="6"/>
      <c r="AS115" s="1" t="s">
        <v>1940</v>
      </c>
      <c r="AT115" s="6"/>
      <c r="AU115" s="17"/>
      <c r="AV115" s="17"/>
      <c r="AW115" s="17"/>
      <c r="AX115" s="17"/>
      <c r="AY115" s="17"/>
      <c r="AZ115" s="17"/>
      <c r="BA115" s="17"/>
      <c r="BB115" s="12"/>
      <c r="BC115" s="17"/>
      <c r="BD115" s="17"/>
      <c r="BE115" s="17"/>
      <c r="BF115" s="17"/>
      <c r="BG115" s="17"/>
      <c r="BH115" s="6"/>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
      <c r="CH115" s="1"/>
      <c r="CI115" s="1"/>
      <c r="CJ115" s="1"/>
      <c r="CK115" s="1"/>
      <c r="CL115" s="1"/>
      <c r="CM115" s="1"/>
      <c r="CN115" s="1"/>
      <c r="CO115" s="1"/>
      <c r="CP115" s="1"/>
      <c r="CQ115" s="1"/>
      <c r="CR115" s="17"/>
      <c r="CU115" s="17"/>
      <c r="CV115" s="17"/>
      <c r="CW115" s="17"/>
      <c r="CX115" s="17"/>
      <c r="CY115" s="17"/>
      <c r="CZ115" s="17"/>
      <c r="DA115" s="17"/>
      <c r="DB115" s="17"/>
      <c r="DC115" s="17"/>
      <c r="DD115" s="17"/>
      <c r="DE115" s="17"/>
    </row>
    <row r="116" s="4" customFormat="true" ht="15" hidden="false" customHeight="false" outlineLevel="0" collapsed="false">
      <c r="A116" s="1" t="s">
        <v>1937</v>
      </c>
      <c r="B116" s="17" t="n">
        <f aca="false">+COUNTA(J116:DE116)</f>
        <v>7</v>
      </c>
      <c r="C116" s="17"/>
      <c r="D116" s="17"/>
      <c r="E116" s="17"/>
      <c r="F116" s="1" t="s">
        <v>1941</v>
      </c>
      <c r="G116" s="17"/>
      <c r="H116" s="17"/>
      <c r="I116" s="17"/>
      <c r="J116" s="17"/>
      <c r="K116" s="3" t="s">
        <v>1942</v>
      </c>
      <c r="L116" s="17"/>
      <c r="M116" s="17"/>
      <c r="N116" s="17"/>
      <c r="O116" s="1" t="s">
        <v>121</v>
      </c>
      <c r="P116" s="17"/>
      <c r="Q116" s="17"/>
      <c r="R116" s="17"/>
      <c r="S116" s="17" t="n">
        <v>1</v>
      </c>
      <c r="T116" s="17"/>
      <c r="U116" s="17"/>
      <c r="W116" s="17"/>
      <c r="X116" s="17" t="n">
        <f aca="false">SUM(COUNTIF(P116:W116,"1"))</f>
        <v>1</v>
      </c>
      <c r="Y116" s="17"/>
      <c r="Z116" s="17"/>
      <c r="AA116" s="17"/>
      <c r="AB116" s="17"/>
      <c r="AC116" s="1" t="s">
        <v>768</v>
      </c>
      <c r="AD116" s="17"/>
      <c r="AE116" s="17"/>
      <c r="AF116" s="17"/>
      <c r="AG116" s="1" t="s">
        <v>1942</v>
      </c>
      <c r="AH116" s="17"/>
      <c r="AI116" s="17"/>
      <c r="AJ116" s="17"/>
      <c r="AK116" s="17"/>
      <c r="AL116" s="17"/>
      <c r="AM116" s="17"/>
      <c r="AN116" s="17"/>
      <c r="AO116" s="17"/>
      <c r="AP116" s="17"/>
      <c r="AQ116" s="17"/>
      <c r="AR116" s="6"/>
      <c r="AS116" s="1" t="s">
        <v>1053</v>
      </c>
      <c r="AT116" s="6"/>
      <c r="AU116" s="17"/>
      <c r="AV116" s="17"/>
      <c r="AW116" s="17"/>
      <c r="AX116" s="17"/>
      <c r="AY116" s="17"/>
      <c r="AZ116" s="17"/>
      <c r="BA116" s="17"/>
      <c r="BB116" s="12"/>
      <c r="BC116" s="17"/>
      <c r="BD116" s="17"/>
      <c r="BE116" s="17"/>
      <c r="BF116" s="17"/>
      <c r="BG116" s="17"/>
      <c r="BH116" s="6"/>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
      <c r="CH116" s="1"/>
      <c r="CI116" s="1"/>
      <c r="CJ116" s="1"/>
      <c r="CK116" s="1"/>
      <c r="CL116" s="1"/>
      <c r="CM116" s="1"/>
      <c r="CN116" s="1"/>
      <c r="CO116" s="1"/>
      <c r="CP116" s="1"/>
      <c r="CQ116" s="1"/>
      <c r="CR116" s="17"/>
      <c r="CU116" s="17"/>
      <c r="CV116" s="17"/>
      <c r="CW116" s="17"/>
      <c r="CX116" s="17"/>
      <c r="CY116" s="17"/>
      <c r="CZ116" s="17"/>
      <c r="DA116" s="17"/>
      <c r="DB116" s="17"/>
      <c r="DC116" s="17"/>
      <c r="DD116" s="17"/>
      <c r="DE116" s="17"/>
    </row>
    <row r="117" s="4" customFormat="true" ht="15" hidden="false" customHeight="false" outlineLevel="0" collapsed="false">
      <c r="A117" s="1" t="s">
        <v>1937</v>
      </c>
      <c r="B117" s="17" t="n">
        <f aca="false">+COUNTA(J117:DE117)</f>
        <v>8</v>
      </c>
      <c r="C117" s="17"/>
      <c r="D117" s="17"/>
      <c r="E117" s="17"/>
      <c r="F117" s="1" t="s">
        <v>1943</v>
      </c>
      <c r="G117" s="17"/>
      <c r="H117" s="17"/>
      <c r="I117" s="17"/>
      <c r="J117" s="17"/>
      <c r="K117" s="3" t="s">
        <v>1944</v>
      </c>
      <c r="L117" s="17"/>
      <c r="M117" s="17"/>
      <c r="N117" s="17"/>
      <c r="O117" s="1" t="s">
        <v>121</v>
      </c>
      <c r="P117" s="17"/>
      <c r="Q117" s="17"/>
      <c r="R117" s="17"/>
      <c r="S117" s="17" t="n">
        <v>1</v>
      </c>
      <c r="T117" s="17"/>
      <c r="U117" s="17"/>
      <c r="W117" s="17"/>
      <c r="X117" s="17" t="n">
        <f aca="false">SUM(COUNTIF(P117:W117,"1"))</f>
        <v>1</v>
      </c>
      <c r="Y117" s="17"/>
      <c r="Z117" s="17"/>
      <c r="AA117" s="17"/>
      <c r="AB117" s="17"/>
      <c r="AC117" s="1" t="s">
        <v>259</v>
      </c>
      <c r="AD117" s="17"/>
      <c r="AE117" s="17"/>
      <c r="AF117" s="17"/>
      <c r="AG117" s="1" t="s">
        <v>1944</v>
      </c>
      <c r="AH117" s="17"/>
      <c r="AI117" s="17"/>
      <c r="AJ117" s="17"/>
      <c r="AK117" s="17"/>
      <c r="AL117" s="17"/>
      <c r="AM117" s="1" t="s">
        <v>1945</v>
      </c>
      <c r="AN117" s="17"/>
      <c r="AO117" s="17"/>
      <c r="AP117" s="17"/>
      <c r="AQ117" s="17"/>
      <c r="AR117" s="6"/>
      <c r="AS117" s="1" t="s">
        <v>522</v>
      </c>
      <c r="AT117" s="6"/>
      <c r="AU117" s="17"/>
      <c r="AV117" s="17"/>
      <c r="AW117" s="17"/>
      <c r="AX117" s="17"/>
      <c r="AY117" s="17"/>
      <c r="AZ117" s="17"/>
      <c r="BA117" s="17"/>
      <c r="BB117" s="12"/>
      <c r="BC117" s="17"/>
      <c r="BD117" s="17"/>
      <c r="BE117" s="17"/>
      <c r="BF117" s="17"/>
      <c r="BG117" s="17"/>
      <c r="BH117" s="6"/>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
      <c r="CH117" s="1"/>
      <c r="CI117" s="1"/>
      <c r="CJ117" s="1"/>
      <c r="CK117" s="1"/>
      <c r="CL117" s="1"/>
      <c r="CM117" s="1"/>
      <c r="CN117" s="1"/>
      <c r="CO117" s="1"/>
      <c r="CP117" s="1"/>
      <c r="CQ117" s="1"/>
      <c r="CR117" s="17"/>
      <c r="CU117" s="17"/>
      <c r="CV117" s="17"/>
      <c r="CW117" s="17"/>
      <c r="CX117" s="17"/>
      <c r="CY117" s="17"/>
      <c r="CZ117" s="17"/>
      <c r="DA117" s="17"/>
      <c r="DB117" s="17"/>
      <c r="DC117" s="17"/>
      <c r="DD117" s="17"/>
      <c r="DE117" s="17"/>
    </row>
    <row r="118" s="4" customFormat="true" ht="15" hidden="false" customHeight="false" outlineLevel="0" collapsed="false">
      <c r="A118" s="1" t="s">
        <v>1937</v>
      </c>
      <c r="B118" s="17" t="n">
        <f aca="false">+COUNTA(J118:DE118)</f>
        <v>7</v>
      </c>
      <c r="C118" s="17"/>
      <c r="D118" s="17"/>
      <c r="E118" s="17"/>
      <c r="F118" s="1" t="s">
        <v>1946</v>
      </c>
      <c r="G118" s="17"/>
      <c r="H118" s="1" t="s">
        <v>1947</v>
      </c>
      <c r="I118" s="17"/>
      <c r="J118" s="17"/>
      <c r="K118" s="3" t="s">
        <v>1948</v>
      </c>
      <c r="L118" s="17"/>
      <c r="M118" s="17"/>
      <c r="N118" s="17"/>
      <c r="O118" s="1" t="s">
        <v>121</v>
      </c>
      <c r="P118" s="17"/>
      <c r="Q118" s="17"/>
      <c r="R118" s="17"/>
      <c r="S118" s="17" t="n">
        <v>1</v>
      </c>
      <c r="T118" s="17"/>
      <c r="U118" s="17"/>
      <c r="W118" s="17"/>
      <c r="X118" s="17" t="n">
        <f aca="false">SUM(COUNTIF(P118:W118,"1"))</f>
        <v>1</v>
      </c>
      <c r="Y118" s="17"/>
      <c r="Z118" s="17"/>
      <c r="AA118" s="17"/>
      <c r="AB118" s="17"/>
      <c r="AC118" s="1" t="s">
        <v>1804</v>
      </c>
      <c r="AD118" s="17"/>
      <c r="AE118" s="17"/>
      <c r="AF118" s="17"/>
      <c r="AG118" s="1" t="s">
        <v>1948</v>
      </c>
      <c r="AH118" s="17"/>
      <c r="AI118" s="17"/>
      <c r="AJ118" s="17"/>
      <c r="AK118" s="17"/>
      <c r="AL118" s="17"/>
      <c r="AM118" s="17"/>
      <c r="AN118" s="17"/>
      <c r="AO118" s="17"/>
      <c r="AP118" s="17"/>
      <c r="AQ118" s="17"/>
      <c r="AR118" s="6"/>
      <c r="AS118" s="1" t="s">
        <v>1949</v>
      </c>
      <c r="AT118" s="6"/>
      <c r="AU118" s="17"/>
      <c r="AV118" s="17"/>
      <c r="AW118" s="17"/>
      <c r="AX118" s="17"/>
      <c r="AY118" s="17"/>
      <c r="AZ118" s="17"/>
      <c r="BA118" s="17"/>
      <c r="BB118" s="12"/>
      <c r="BC118" s="17"/>
      <c r="BD118" s="17"/>
      <c r="BE118" s="17"/>
      <c r="BF118" s="17"/>
      <c r="BG118" s="17"/>
      <c r="BH118" s="6"/>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
      <c r="CH118" s="1"/>
      <c r="CI118" s="1"/>
      <c r="CJ118" s="1"/>
      <c r="CK118" s="1"/>
      <c r="CL118" s="1"/>
      <c r="CM118" s="1"/>
      <c r="CN118" s="1"/>
      <c r="CO118" s="1"/>
      <c r="CP118" s="1"/>
      <c r="CQ118" s="1"/>
      <c r="CR118" s="17"/>
      <c r="CU118" s="17"/>
      <c r="CV118" s="17"/>
      <c r="CW118" s="17"/>
      <c r="CX118" s="17"/>
      <c r="CY118" s="17"/>
      <c r="CZ118" s="17"/>
      <c r="DA118" s="17"/>
      <c r="DB118" s="17"/>
      <c r="DC118" s="17"/>
      <c r="DD118" s="17"/>
      <c r="DE118" s="17"/>
    </row>
    <row r="119" s="4" customFormat="true" ht="15" hidden="false" customHeight="false" outlineLevel="0" collapsed="false">
      <c r="A119" s="1" t="s">
        <v>1937</v>
      </c>
      <c r="B119" s="17" t="n">
        <f aca="false">+COUNTA(J119:DE119)</f>
        <v>7</v>
      </c>
      <c r="C119" s="17"/>
      <c r="D119" s="17"/>
      <c r="E119" s="17"/>
      <c r="F119" s="1" t="s">
        <v>1950</v>
      </c>
      <c r="G119" s="17"/>
      <c r="H119" s="17"/>
      <c r="I119" s="17"/>
      <c r="J119" s="17"/>
      <c r="K119" s="3" t="s">
        <v>1951</v>
      </c>
      <c r="L119" s="17"/>
      <c r="M119" s="17"/>
      <c r="N119" s="17"/>
      <c r="O119" s="1" t="s">
        <v>121</v>
      </c>
      <c r="P119" s="17"/>
      <c r="Q119" s="17"/>
      <c r="R119" s="17"/>
      <c r="S119" s="17" t="n">
        <v>1</v>
      </c>
      <c r="T119" s="17"/>
      <c r="U119" s="17"/>
      <c r="W119" s="17"/>
      <c r="X119" s="17" t="n">
        <f aca="false">SUM(COUNTIF(P119:W119,"1"))</f>
        <v>1</v>
      </c>
      <c r="Y119" s="17"/>
      <c r="Z119" s="17"/>
      <c r="AA119" s="17"/>
      <c r="AB119" s="17"/>
      <c r="AC119" s="1" t="s">
        <v>768</v>
      </c>
      <c r="AD119" s="17"/>
      <c r="AE119" s="17"/>
      <c r="AF119" s="17"/>
      <c r="AG119" s="1" t="s">
        <v>1951</v>
      </c>
      <c r="AH119" s="17"/>
      <c r="AI119" s="17"/>
      <c r="AJ119" s="17"/>
      <c r="AK119" s="17"/>
      <c r="AL119" s="17"/>
      <c r="AM119" s="17"/>
      <c r="AN119" s="17"/>
      <c r="AO119" s="17"/>
      <c r="AP119" s="17"/>
      <c r="AQ119" s="17"/>
      <c r="AR119" s="6"/>
      <c r="AS119" s="1" t="s">
        <v>1952</v>
      </c>
      <c r="AT119" s="6"/>
      <c r="AU119" s="17"/>
      <c r="AV119" s="17"/>
      <c r="AW119" s="17"/>
      <c r="AX119" s="17"/>
      <c r="AY119" s="17"/>
      <c r="AZ119" s="17"/>
      <c r="BA119" s="17"/>
      <c r="BB119" s="12"/>
      <c r="BC119" s="17"/>
      <c r="BD119" s="17"/>
      <c r="BE119" s="17"/>
      <c r="BF119" s="17"/>
      <c r="BG119" s="17"/>
      <c r="BH119" s="6"/>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
      <c r="CH119" s="1"/>
      <c r="CI119" s="1"/>
      <c r="CJ119" s="1"/>
      <c r="CK119" s="1"/>
      <c r="CL119" s="1"/>
      <c r="CM119" s="1"/>
      <c r="CN119" s="1"/>
      <c r="CO119" s="1"/>
      <c r="CP119" s="1"/>
      <c r="CQ119" s="1"/>
      <c r="CR119" s="17"/>
      <c r="CU119" s="17"/>
      <c r="CV119" s="17"/>
      <c r="CW119" s="17"/>
      <c r="CX119" s="17"/>
      <c r="CY119" s="17"/>
      <c r="CZ119" s="17"/>
      <c r="DA119" s="17"/>
      <c r="DB119" s="17"/>
      <c r="DC119" s="17"/>
      <c r="DD119" s="17"/>
      <c r="DE119" s="17"/>
    </row>
    <row r="120" s="4" customFormat="true" ht="15" hidden="false" customHeight="false" outlineLevel="0" collapsed="false">
      <c r="A120" s="1" t="s">
        <v>1937</v>
      </c>
      <c r="B120" s="17" t="n">
        <f aca="false">+COUNTA(J120:DE120)</f>
        <v>7</v>
      </c>
      <c r="C120" s="17"/>
      <c r="D120" s="17"/>
      <c r="E120" s="17"/>
      <c r="F120" s="1" t="s">
        <v>1953</v>
      </c>
      <c r="G120" s="17"/>
      <c r="H120" s="17"/>
      <c r="I120" s="17"/>
      <c r="J120" s="17"/>
      <c r="K120" s="3" t="s">
        <v>1954</v>
      </c>
      <c r="L120" s="17"/>
      <c r="M120" s="17"/>
      <c r="N120" s="17"/>
      <c r="O120" s="1" t="s">
        <v>121</v>
      </c>
      <c r="P120" s="17"/>
      <c r="Q120" s="17"/>
      <c r="R120" s="17"/>
      <c r="S120" s="17" t="n">
        <v>1</v>
      </c>
      <c r="T120" s="17"/>
      <c r="U120" s="17"/>
      <c r="W120" s="17"/>
      <c r="X120" s="17" t="n">
        <f aca="false">SUM(COUNTIF(P120:W120,"1"))</f>
        <v>1</v>
      </c>
      <c r="Y120" s="17"/>
      <c r="Z120" s="17"/>
      <c r="AA120" s="17"/>
      <c r="AB120" s="17"/>
      <c r="AC120" s="1" t="s">
        <v>1955</v>
      </c>
      <c r="AD120" s="17"/>
      <c r="AE120" s="17"/>
      <c r="AF120" s="17"/>
      <c r="AG120" s="1" t="s">
        <v>1954</v>
      </c>
      <c r="AH120" s="17"/>
      <c r="AI120" s="17"/>
      <c r="AJ120" s="17"/>
      <c r="AK120" s="17"/>
      <c r="AL120" s="17"/>
      <c r="AM120" s="17"/>
      <c r="AN120" s="17"/>
      <c r="AO120" s="17"/>
      <c r="AP120" s="17"/>
      <c r="AQ120" s="17"/>
      <c r="AR120" s="6"/>
      <c r="AS120" s="1" t="s">
        <v>1461</v>
      </c>
      <c r="AT120" s="6"/>
      <c r="AU120" s="17"/>
      <c r="AV120" s="17"/>
      <c r="AW120" s="17"/>
      <c r="AX120" s="17"/>
      <c r="AY120" s="17"/>
      <c r="AZ120" s="17"/>
      <c r="BA120" s="17"/>
      <c r="BB120" s="12"/>
      <c r="BC120" s="17"/>
      <c r="BD120" s="17"/>
      <c r="BE120" s="17"/>
      <c r="BF120" s="17"/>
      <c r="BG120" s="17"/>
      <c r="BH120" s="6"/>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
      <c r="CH120" s="1"/>
      <c r="CI120" s="1"/>
      <c r="CJ120" s="1"/>
      <c r="CK120" s="1"/>
      <c r="CL120" s="1"/>
      <c r="CM120" s="1"/>
      <c r="CN120" s="1"/>
      <c r="CO120" s="1"/>
      <c r="CP120" s="1"/>
      <c r="CQ120" s="1"/>
      <c r="CR120" s="17"/>
      <c r="CU120" s="17"/>
      <c r="CV120" s="17"/>
      <c r="CW120" s="17"/>
      <c r="CX120" s="17"/>
      <c r="CY120" s="17"/>
      <c r="CZ120" s="17"/>
      <c r="DA120" s="17"/>
      <c r="DB120" s="17"/>
      <c r="DC120" s="17"/>
      <c r="DD120" s="17"/>
      <c r="DE120" s="17"/>
    </row>
    <row r="121" s="4" customFormat="true" ht="15" hidden="false" customHeight="false" outlineLevel="0" collapsed="false">
      <c r="A121" s="1" t="s">
        <v>1937</v>
      </c>
      <c r="B121" s="17" t="n">
        <f aca="false">+COUNTA(J121:DE121)</f>
        <v>7</v>
      </c>
      <c r="C121" s="17"/>
      <c r="D121" s="17"/>
      <c r="E121" s="17"/>
      <c r="F121" s="1" t="s">
        <v>1956</v>
      </c>
      <c r="G121" s="17"/>
      <c r="H121" s="17"/>
      <c r="I121" s="17"/>
      <c r="J121" s="17"/>
      <c r="K121" s="3" t="s">
        <v>1957</v>
      </c>
      <c r="L121" s="17"/>
      <c r="M121" s="17"/>
      <c r="N121" s="17"/>
      <c r="O121" s="1" t="s">
        <v>121</v>
      </c>
      <c r="P121" s="17"/>
      <c r="Q121" s="17"/>
      <c r="R121" s="17"/>
      <c r="S121" s="17" t="n">
        <v>1</v>
      </c>
      <c r="T121" s="17"/>
      <c r="U121" s="17"/>
      <c r="W121" s="17"/>
      <c r="X121" s="17" t="n">
        <f aca="false">SUM(COUNTIF(P121:W121,"1"))</f>
        <v>1</v>
      </c>
      <c r="Y121" s="17"/>
      <c r="Z121" s="17"/>
      <c r="AA121" s="17"/>
      <c r="AB121" s="17"/>
      <c r="AC121" s="1" t="s">
        <v>1958</v>
      </c>
      <c r="AD121" s="17"/>
      <c r="AE121" s="17"/>
      <c r="AF121" s="17"/>
      <c r="AG121" s="1" t="s">
        <v>1957</v>
      </c>
      <c r="AH121" s="17"/>
      <c r="AI121" s="17"/>
      <c r="AJ121" s="17"/>
      <c r="AK121" s="17"/>
      <c r="AL121" s="17"/>
      <c r="AM121" s="17"/>
      <c r="AN121" s="17"/>
      <c r="AO121" s="17"/>
      <c r="AP121" s="17"/>
      <c r="AQ121" s="17"/>
      <c r="AR121" s="6"/>
      <c r="AS121" s="1" t="s">
        <v>1748</v>
      </c>
      <c r="AT121" s="6"/>
      <c r="AU121" s="17"/>
      <c r="AV121" s="17"/>
      <c r="AW121" s="17"/>
      <c r="AX121" s="17"/>
      <c r="AY121" s="17"/>
      <c r="AZ121" s="17"/>
      <c r="BA121" s="17"/>
      <c r="BB121" s="12"/>
      <c r="BC121" s="17"/>
      <c r="BD121" s="17"/>
      <c r="BE121" s="17"/>
      <c r="BF121" s="17"/>
      <c r="BG121" s="17"/>
      <c r="BH121" s="6"/>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
      <c r="CH121" s="1"/>
      <c r="CI121" s="1"/>
      <c r="CJ121" s="1"/>
      <c r="CK121" s="1"/>
      <c r="CL121" s="1"/>
      <c r="CM121" s="1"/>
      <c r="CN121" s="1"/>
      <c r="CO121" s="1"/>
      <c r="CP121" s="1"/>
      <c r="CQ121" s="1"/>
      <c r="CR121" s="17"/>
      <c r="CU121" s="17"/>
      <c r="CV121" s="17"/>
      <c r="CW121" s="17"/>
      <c r="CX121" s="17"/>
      <c r="CY121" s="17"/>
      <c r="CZ121" s="17"/>
      <c r="DA121" s="17"/>
      <c r="DB121" s="17"/>
      <c r="DC121" s="17"/>
      <c r="DD121" s="17"/>
      <c r="DE121" s="17"/>
    </row>
    <row r="122" s="4" customFormat="true" ht="15" hidden="false" customHeight="false" outlineLevel="0" collapsed="false">
      <c r="A122" s="1" t="s">
        <v>1937</v>
      </c>
      <c r="B122" s="17" t="n">
        <f aca="false">+COUNTA(J122:DE122)</f>
        <v>7</v>
      </c>
      <c r="C122" s="17"/>
      <c r="D122" s="17"/>
      <c r="E122" s="17"/>
      <c r="F122" s="1" t="s">
        <v>1959</v>
      </c>
      <c r="G122" s="17"/>
      <c r="H122" s="17"/>
      <c r="I122" s="17"/>
      <c r="J122" s="17"/>
      <c r="K122" s="3" t="s">
        <v>1960</v>
      </c>
      <c r="L122" s="17"/>
      <c r="M122" s="17"/>
      <c r="N122" s="17"/>
      <c r="O122" s="1" t="s">
        <v>121</v>
      </c>
      <c r="P122" s="17"/>
      <c r="Q122" s="17"/>
      <c r="R122" s="17"/>
      <c r="S122" s="17" t="n">
        <v>1</v>
      </c>
      <c r="T122" s="17"/>
      <c r="U122" s="17"/>
      <c r="W122" s="17"/>
      <c r="X122" s="17" t="n">
        <f aca="false">SUM(COUNTIF(P122:W122,"1"))</f>
        <v>1</v>
      </c>
      <c r="Y122" s="17"/>
      <c r="Z122" s="17"/>
      <c r="AA122" s="17"/>
      <c r="AB122" s="17"/>
      <c r="AC122" s="1" t="s">
        <v>1601</v>
      </c>
      <c r="AD122" s="17"/>
      <c r="AE122" s="17"/>
      <c r="AF122" s="17"/>
      <c r="AG122" s="1" t="s">
        <v>1960</v>
      </c>
      <c r="AH122" s="17"/>
      <c r="AI122" s="17"/>
      <c r="AJ122" s="17"/>
      <c r="AK122" s="17"/>
      <c r="AL122" s="17"/>
      <c r="AM122" s="17"/>
      <c r="AN122" s="17"/>
      <c r="AO122" s="17"/>
      <c r="AP122" s="17"/>
      <c r="AQ122" s="17"/>
      <c r="AR122" s="6"/>
      <c r="AS122" s="1" t="s">
        <v>1961</v>
      </c>
      <c r="AT122" s="6"/>
      <c r="AU122" s="17"/>
      <c r="AV122" s="17"/>
      <c r="AW122" s="17"/>
      <c r="AX122" s="17"/>
      <c r="AY122" s="17"/>
      <c r="AZ122" s="17"/>
      <c r="BA122" s="17"/>
      <c r="BB122" s="12"/>
      <c r="BC122" s="17"/>
      <c r="BD122" s="17"/>
      <c r="BE122" s="17"/>
      <c r="BF122" s="17"/>
      <c r="BG122" s="17"/>
      <c r="BH122" s="6"/>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
      <c r="CH122" s="1"/>
      <c r="CI122" s="1"/>
      <c r="CJ122" s="1"/>
      <c r="CK122" s="1"/>
      <c r="CL122" s="1"/>
      <c r="CM122" s="1"/>
      <c r="CN122" s="1"/>
      <c r="CO122" s="1"/>
      <c r="CP122" s="1"/>
      <c r="CQ122" s="1"/>
      <c r="CR122" s="17"/>
      <c r="CU122" s="17"/>
      <c r="CV122" s="17"/>
      <c r="CW122" s="17"/>
      <c r="CX122" s="17"/>
      <c r="CY122" s="17"/>
      <c r="CZ122" s="17"/>
      <c r="DA122" s="17"/>
      <c r="DB122" s="17"/>
      <c r="DC122" s="17"/>
      <c r="DD122" s="17"/>
      <c r="DE122" s="17"/>
    </row>
    <row r="123" s="4" customFormat="true" ht="15" hidden="false" customHeight="false" outlineLevel="0" collapsed="false">
      <c r="A123" s="1" t="s">
        <v>1937</v>
      </c>
      <c r="B123" s="17" t="n">
        <f aca="false">+COUNTA(J123:DE123)</f>
        <v>7</v>
      </c>
      <c r="C123" s="17"/>
      <c r="D123" s="17"/>
      <c r="E123" s="17"/>
      <c r="F123" s="1" t="s">
        <v>1962</v>
      </c>
      <c r="G123" s="17"/>
      <c r="H123" s="17"/>
      <c r="I123" s="17"/>
      <c r="J123" s="17"/>
      <c r="K123" s="3" t="s">
        <v>1963</v>
      </c>
      <c r="L123" s="17"/>
      <c r="M123" s="17"/>
      <c r="N123" s="17"/>
      <c r="O123" s="1" t="s">
        <v>121</v>
      </c>
      <c r="P123" s="17"/>
      <c r="Q123" s="17"/>
      <c r="R123" s="17"/>
      <c r="S123" s="17" t="n">
        <v>1</v>
      </c>
      <c r="T123" s="17"/>
      <c r="U123" s="17"/>
      <c r="W123" s="17"/>
      <c r="X123" s="17" t="n">
        <f aca="false">SUM(COUNTIF(P123:W123,"1"))</f>
        <v>1</v>
      </c>
      <c r="Y123" s="17"/>
      <c r="Z123" s="17"/>
      <c r="AA123" s="17"/>
      <c r="AB123" s="17"/>
      <c r="AC123" s="1" t="s">
        <v>1964</v>
      </c>
      <c r="AD123" s="17"/>
      <c r="AE123" s="17"/>
      <c r="AF123" s="17"/>
      <c r="AG123" s="1" t="s">
        <v>1963</v>
      </c>
      <c r="AH123" s="17"/>
      <c r="AI123" s="17"/>
      <c r="AJ123" s="17"/>
      <c r="AK123" s="17"/>
      <c r="AL123" s="17"/>
      <c r="AM123" s="17"/>
      <c r="AN123" s="17"/>
      <c r="AO123" s="17"/>
      <c r="AP123" s="17"/>
      <c r="AQ123" s="17"/>
      <c r="AR123" s="6"/>
      <c r="AS123" s="1" t="s">
        <v>1965</v>
      </c>
      <c r="AT123" s="6"/>
      <c r="AU123" s="17"/>
      <c r="AV123" s="17"/>
      <c r="AW123" s="17"/>
      <c r="AX123" s="17"/>
      <c r="AY123" s="17"/>
      <c r="AZ123" s="17"/>
      <c r="BA123" s="17"/>
      <c r="BB123" s="12"/>
      <c r="BC123" s="17"/>
      <c r="BD123" s="17"/>
      <c r="BE123" s="17"/>
      <c r="BF123" s="17"/>
      <c r="BG123" s="17"/>
      <c r="BH123" s="6"/>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
      <c r="CH123" s="1"/>
      <c r="CI123" s="1"/>
      <c r="CJ123" s="1"/>
      <c r="CK123" s="1"/>
      <c r="CL123" s="1"/>
      <c r="CM123" s="1"/>
      <c r="CN123" s="1"/>
      <c r="CO123" s="1"/>
      <c r="CP123" s="1"/>
      <c r="CQ123" s="1"/>
      <c r="CR123" s="17"/>
      <c r="CU123" s="17"/>
      <c r="CV123" s="17"/>
      <c r="CW123" s="17"/>
      <c r="CX123" s="17"/>
      <c r="CY123" s="17"/>
      <c r="CZ123" s="17"/>
      <c r="DA123" s="17"/>
      <c r="DB123" s="17"/>
      <c r="DC123" s="17"/>
      <c r="DD123" s="17"/>
      <c r="DE123" s="17"/>
    </row>
    <row r="124" s="4" customFormat="true" ht="15" hidden="false" customHeight="false" outlineLevel="0" collapsed="false">
      <c r="A124" s="1" t="s">
        <v>1937</v>
      </c>
      <c r="B124" s="17" t="n">
        <f aca="false">+COUNTA(J124:DE124)</f>
        <v>7</v>
      </c>
      <c r="C124" s="17"/>
      <c r="D124" s="17"/>
      <c r="E124" s="17"/>
      <c r="F124" s="1" t="s">
        <v>1966</v>
      </c>
      <c r="G124" s="17"/>
      <c r="H124" s="17"/>
      <c r="I124" s="17"/>
      <c r="J124" s="17"/>
      <c r="K124" s="3" t="s">
        <v>1967</v>
      </c>
      <c r="L124" s="17"/>
      <c r="M124" s="17"/>
      <c r="N124" s="17"/>
      <c r="O124" s="1" t="s">
        <v>121</v>
      </c>
      <c r="P124" s="17"/>
      <c r="Q124" s="17"/>
      <c r="R124" s="17"/>
      <c r="S124" s="17" t="n">
        <v>1</v>
      </c>
      <c r="T124" s="17"/>
      <c r="U124" s="17"/>
      <c r="W124" s="17"/>
      <c r="X124" s="17" t="n">
        <f aca="false">SUM(COUNTIF(P124:W124,"1"))</f>
        <v>1</v>
      </c>
      <c r="Y124" s="17"/>
      <c r="Z124" s="17"/>
      <c r="AA124" s="17"/>
      <c r="AB124" s="17"/>
      <c r="AC124" s="1" t="s">
        <v>768</v>
      </c>
      <c r="AD124" s="17"/>
      <c r="AE124" s="17"/>
      <c r="AF124" s="17"/>
      <c r="AG124" s="1" t="s">
        <v>1967</v>
      </c>
      <c r="AH124" s="17"/>
      <c r="AI124" s="17"/>
      <c r="AJ124" s="17"/>
      <c r="AK124" s="17"/>
      <c r="AL124" s="17"/>
      <c r="AM124" s="17"/>
      <c r="AN124" s="17"/>
      <c r="AO124" s="17"/>
      <c r="AP124" s="17"/>
      <c r="AQ124" s="17"/>
      <c r="AR124" s="6"/>
      <c r="AS124" s="1" t="s">
        <v>1748</v>
      </c>
      <c r="AT124" s="6"/>
      <c r="AU124" s="17"/>
      <c r="AV124" s="17"/>
      <c r="AW124" s="17"/>
      <c r="AX124" s="17"/>
      <c r="AY124" s="17"/>
      <c r="AZ124" s="17"/>
      <c r="BA124" s="17"/>
      <c r="BB124" s="12"/>
      <c r="BC124" s="17"/>
      <c r="BD124" s="17"/>
      <c r="BE124" s="17"/>
      <c r="BF124" s="17"/>
      <c r="BG124" s="17"/>
      <c r="BH124" s="6"/>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
      <c r="CH124" s="1"/>
      <c r="CI124" s="1"/>
      <c r="CJ124" s="1"/>
      <c r="CK124" s="1"/>
      <c r="CL124" s="1"/>
      <c r="CM124" s="1"/>
      <c r="CN124" s="1"/>
      <c r="CO124" s="1"/>
      <c r="CP124" s="1"/>
      <c r="CQ124" s="1"/>
      <c r="CR124" s="17"/>
      <c r="CU124" s="17"/>
      <c r="CV124" s="17"/>
      <c r="CW124" s="17"/>
      <c r="CX124" s="17"/>
      <c r="CY124" s="17"/>
      <c r="CZ124" s="17"/>
      <c r="DA124" s="17"/>
      <c r="DB124" s="17"/>
      <c r="DC124" s="17"/>
      <c r="DD124" s="17"/>
      <c r="DE124" s="17"/>
    </row>
    <row r="125" s="4" customFormat="true" ht="15" hidden="false" customHeight="false" outlineLevel="0" collapsed="false">
      <c r="A125" s="1" t="s">
        <v>1937</v>
      </c>
      <c r="B125" s="17" t="n">
        <f aca="false">+COUNTA(J125:DE125)</f>
        <v>7</v>
      </c>
      <c r="C125" s="17"/>
      <c r="D125" s="17"/>
      <c r="E125" s="17"/>
      <c r="F125" s="1" t="s">
        <v>1968</v>
      </c>
      <c r="G125" s="17"/>
      <c r="H125" s="17"/>
      <c r="I125" s="17"/>
      <c r="J125" s="17"/>
      <c r="K125" s="3" t="s">
        <v>1969</v>
      </c>
      <c r="L125" s="17"/>
      <c r="M125" s="17"/>
      <c r="N125" s="17"/>
      <c r="O125" s="1" t="s">
        <v>121</v>
      </c>
      <c r="P125" s="17"/>
      <c r="Q125" s="17"/>
      <c r="R125" s="17"/>
      <c r="S125" s="17" t="n">
        <v>1</v>
      </c>
      <c r="T125" s="17"/>
      <c r="U125" s="17"/>
      <c r="W125" s="17"/>
      <c r="X125" s="17" t="n">
        <f aca="false">SUM(COUNTIF(P125:W125,"1"))</f>
        <v>1</v>
      </c>
      <c r="Y125" s="17"/>
      <c r="Z125" s="17"/>
      <c r="AA125" s="17"/>
      <c r="AB125" s="17"/>
      <c r="AC125" s="1" t="s">
        <v>259</v>
      </c>
      <c r="AD125" s="17"/>
      <c r="AE125" s="17"/>
      <c r="AF125" s="17"/>
      <c r="AG125" s="1" t="s">
        <v>1969</v>
      </c>
      <c r="AH125" s="17"/>
      <c r="AI125" s="17"/>
      <c r="AJ125" s="17"/>
      <c r="AK125" s="17"/>
      <c r="AL125" s="17"/>
      <c r="AM125" s="17"/>
      <c r="AN125" s="17"/>
      <c r="AO125" s="17"/>
      <c r="AP125" s="17"/>
      <c r="AQ125" s="17"/>
      <c r="AR125" s="6"/>
      <c r="AS125" s="1" t="s">
        <v>1952</v>
      </c>
      <c r="AT125" s="6"/>
      <c r="AU125" s="17"/>
      <c r="AV125" s="17"/>
      <c r="AW125" s="17"/>
      <c r="AX125" s="17"/>
      <c r="AY125" s="17"/>
      <c r="AZ125" s="17"/>
      <c r="BA125" s="17"/>
      <c r="BB125" s="12"/>
      <c r="BC125" s="17"/>
      <c r="BD125" s="17"/>
      <c r="BE125" s="17"/>
      <c r="BF125" s="17"/>
      <c r="BG125" s="17"/>
      <c r="BH125" s="6"/>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
      <c r="CH125" s="1"/>
      <c r="CI125" s="1"/>
      <c r="CJ125" s="1"/>
      <c r="CK125" s="1"/>
      <c r="CL125" s="1"/>
      <c r="CM125" s="1"/>
      <c r="CN125" s="1"/>
      <c r="CO125" s="1"/>
      <c r="CP125" s="1"/>
      <c r="CQ125" s="1"/>
      <c r="CR125" s="17"/>
      <c r="CU125" s="17"/>
      <c r="CV125" s="17"/>
      <c r="CW125" s="17"/>
      <c r="CX125" s="17"/>
      <c r="CY125" s="17"/>
      <c r="CZ125" s="17"/>
      <c r="DA125" s="17"/>
      <c r="DB125" s="17"/>
      <c r="DC125" s="17"/>
      <c r="DD125" s="17"/>
      <c r="DE125" s="17"/>
    </row>
    <row r="126" s="4" customFormat="true" ht="15" hidden="false" customHeight="false" outlineLevel="0" collapsed="false">
      <c r="A126" s="1" t="s">
        <v>1937</v>
      </c>
      <c r="B126" s="17" t="n">
        <f aca="false">+COUNTA(J126:DE126)</f>
        <v>7</v>
      </c>
      <c r="C126" s="17"/>
      <c r="D126" s="17"/>
      <c r="E126" s="17"/>
      <c r="F126" s="1" t="s">
        <v>1970</v>
      </c>
      <c r="G126" s="17"/>
      <c r="H126" s="17"/>
      <c r="I126" s="17"/>
      <c r="J126" s="17"/>
      <c r="K126" s="3" t="s">
        <v>1971</v>
      </c>
      <c r="L126" s="17"/>
      <c r="M126" s="17"/>
      <c r="N126" s="17"/>
      <c r="O126" s="1" t="s">
        <v>121</v>
      </c>
      <c r="P126" s="17"/>
      <c r="Q126" s="17"/>
      <c r="R126" s="17"/>
      <c r="S126" s="17" t="n">
        <v>1</v>
      </c>
      <c r="T126" s="17"/>
      <c r="U126" s="17"/>
      <c r="W126" s="17"/>
      <c r="X126" s="17" t="n">
        <f aca="false">SUM(COUNTIF(P126:W126,"1"))</f>
        <v>1</v>
      </c>
      <c r="Y126" s="17"/>
      <c r="Z126" s="17"/>
      <c r="AA126" s="17"/>
      <c r="AB126" s="17"/>
      <c r="AC126" s="1" t="s">
        <v>259</v>
      </c>
      <c r="AD126" s="17"/>
      <c r="AE126" s="17"/>
      <c r="AF126" s="17"/>
      <c r="AG126" s="1" t="s">
        <v>1971</v>
      </c>
      <c r="AH126" s="17"/>
      <c r="AI126" s="17"/>
      <c r="AJ126" s="17"/>
      <c r="AK126" s="17"/>
      <c r="AL126" s="17"/>
      <c r="AM126" s="17"/>
      <c r="AN126" s="17"/>
      <c r="AO126" s="17"/>
      <c r="AP126" s="17"/>
      <c r="AQ126" s="17"/>
      <c r="AR126" s="6"/>
      <c r="AS126" s="1" t="s">
        <v>1319</v>
      </c>
      <c r="AT126" s="6"/>
      <c r="AU126" s="17"/>
      <c r="AV126" s="17"/>
      <c r="AW126" s="17"/>
      <c r="AX126" s="17"/>
      <c r="AY126" s="17"/>
      <c r="AZ126" s="17"/>
      <c r="BA126" s="17"/>
      <c r="BB126" s="12"/>
      <c r="BC126" s="17"/>
      <c r="BD126" s="17"/>
      <c r="BE126" s="17"/>
      <c r="BF126" s="17"/>
      <c r="BG126" s="17"/>
      <c r="BH126" s="6"/>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
      <c r="CH126" s="1"/>
      <c r="CI126" s="1"/>
      <c r="CJ126" s="1"/>
      <c r="CK126" s="1"/>
      <c r="CL126" s="1"/>
      <c r="CM126" s="1"/>
      <c r="CN126" s="1"/>
      <c r="CO126" s="1"/>
      <c r="CP126" s="1"/>
      <c r="CQ126" s="1"/>
      <c r="CR126" s="17"/>
      <c r="CU126" s="17"/>
      <c r="CV126" s="17"/>
      <c r="CW126" s="17"/>
      <c r="CX126" s="17"/>
      <c r="CY126" s="17"/>
      <c r="CZ126" s="17"/>
      <c r="DA126" s="17"/>
      <c r="DB126" s="17"/>
      <c r="DC126" s="17"/>
      <c r="DD126" s="17"/>
      <c r="DE126" s="17"/>
    </row>
    <row r="127" s="4" customFormat="true" ht="15" hidden="false" customHeight="false" outlineLevel="0" collapsed="false">
      <c r="A127" s="1" t="s">
        <v>1937</v>
      </c>
      <c r="B127" s="17" t="n">
        <f aca="false">+COUNTA(J127:DE127)</f>
        <v>7</v>
      </c>
      <c r="C127" s="17"/>
      <c r="D127" s="17"/>
      <c r="E127" s="17"/>
      <c r="F127" s="1" t="s">
        <v>1972</v>
      </c>
      <c r="G127" s="17"/>
      <c r="H127" s="17"/>
      <c r="I127" s="17"/>
      <c r="J127" s="17"/>
      <c r="K127" s="3" t="s">
        <v>1973</v>
      </c>
      <c r="L127" s="17"/>
      <c r="M127" s="17"/>
      <c r="N127" s="17"/>
      <c r="O127" s="1" t="s">
        <v>121</v>
      </c>
      <c r="P127" s="17"/>
      <c r="Q127" s="17"/>
      <c r="R127" s="17"/>
      <c r="S127" s="17" t="n">
        <v>1</v>
      </c>
      <c r="T127" s="17"/>
      <c r="U127" s="17"/>
      <c r="W127" s="17"/>
      <c r="X127" s="17" t="n">
        <f aca="false">SUM(COUNTIF(P127:W127,"1"))</f>
        <v>1</v>
      </c>
      <c r="Y127" s="17"/>
      <c r="Z127" s="17"/>
      <c r="AA127" s="17"/>
      <c r="AB127" s="17"/>
      <c r="AC127" s="1" t="s">
        <v>768</v>
      </c>
      <c r="AD127" s="17"/>
      <c r="AE127" s="17"/>
      <c r="AF127" s="17"/>
      <c r="AG127" s="1" t="s">
        <v>1973</v>
      </c>
      <c r="AH127" s="17"/>
      <c r="AI127" s="17"/>
      <c r="AJ127" s="17"/>
      <c r="AK127" s="17"/>
      <c r="AL127" s="17"/>
      <c r="AM127" s="17"/>
      <c r="AN127" s="17"/>
      <c r="AO127" s="17"/>
      <c r="AP127" s="17"/>
      <c r="AQ127" s="17"/>
      <c r="AR127" s="6"/>
      <c r="AS127" s="1" t="s">
        <v>1676</v>
      </c>
      <c r="AT127" s="6"/>
      <c r="AU127" s="17"/>
      <c r="AV127" s="17"/>
      <c r="AW127" s="17"/>
      <c r="AX127" s="17"/>
      <c r="AY127" s="17"/>
      <c r="AZ127" s="17"/>
      <c r="BA127" s="17"/>
      <c r="BB127" s="12"/>
      <c r="BC127" s="17"/>
      <c r="BD127" s="17"/>
      <c r="BE127" s="17"/>
      <c r="BF127" s="17"/>
      <c r="BG127" s="17"/>
      <c r="BH127" s="6"/>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
      <c r="CH127" s="1"/>
      <c r="CI127" s="1"/>
      <c r="CJ127" s="1"/>
      <c r="CK127" s="1"/>
      <c r="CL127" s="1"/>
      <c r="CM127" s="1"/>
      <c r="CN127" s="1"/>
      <c r="CO127" s="1"/>
      <c r="CP127" s="1"/>
      <c r="CQ127" s="1"/>
      <c r="CR127" s="17"/>
      <c r="CU127" s="17"/>
      <c r="CV127" s="17"/>
      <c r="CW127" s="17"/>
      <c r="CX127" s="17"/>
      <c r="CY127" s="17"/>
      <c r="CZ127" s="17"/>
      <c r="DA127" s="17"/>
      <c r="DB127" s="17"/>
      <c r="DC127" s="17"/>
      <c r="DD127" s="17"/>
      <c r="DE127" s="17"/>
    </row>
    <row r="128" s="4" customFormat="true" ht="15" hidden="false" customHeight="false" outlineLevel="0" collapsed="false">
      <c r="A128" s="1" t="s">
        <v>1937</v>
      </c>
      <c r="B128" s="17" t="n">
        <f aca="false">+COUNTA(J128:DE128)</f>
        <v>9</v>
      </c>
      <c r="C128" s="17"/>
      <c r="D128" s="17"/>
      <c r="E128" s="17"/>
      <c r="F128" s="1" t="s">
        <v>1974</v>
      </c>
      <c r="G128" s="1"/>
      <c r="H128" s="17"/>
      <c r="I128" s="17"/>
      <c r="J128" s="17"/>
      <c r="K128" s="3" t="s">
        <v>1975</v>
      </c>
      <c r="L128" s="17"/>
      <c r="M128" s="17"/>
      <c r="N128" s="17"/>
      <c r="O128" s="1" t="s">
        <v>121</v>
      </c>
      <c r="P128" s="17"/>
      <c r="Q128" s="17"/>
      <c r="R128" s="17"/>
      <c r="S128" s="17" t="n">
        <v>1</v>
      </c>
      <c r="T128" s="17"/>
      <c r="U128" s="17"/>
      <c r="W128" s="17"/>
      <c r="X128" s="17" t="n">
        <f aca="false">SUM(COUNTIF(P128:W128,"1"))</f>
        <v>1</v>
      </c>
      <c r="Y128" s="1" t="s">
        <v>122</v>
      </c>
      <c r="Z128" s="17"/>
      <c r="AA128" s="17"/>
      <c r="AB128" s="1" t="s">
        <v>124</v>
      </c>
      <c r="AC128" s="1" t="s">
        <v>259</v>
      </c>
      <c r="AD128" s="17"/>
      <c r="AE128" s="17"/>
      <c r="AF128" s="17"/>
      <c r="AG128" s="1" t="s">
        <v>1976</v>
      </c>
      <c r="AH128" s="17"/>
      <c r="AI128" s="17"/>
      <c r="AJ128" s="17"/>
      <c r="AK128" s="17"/>
      <c r="AL128" s="17"/>
      <c r="AM128" s="17"/>
      <c r="AN128" s="17"/>
      <c r="AO128" s="17"/>
      <c r="AP128" s="17"/>
      <c r="AQ128" s="17"/>
      <c r="AR128" s="6"/>
      <c r="AS128" s="1" t="s">
        <v>1977</v>
      </c>
      <c r="AT128" s="6"/>
      <c r="AU128" s="17"/>
      <c r="AV128" s="17"/>
      <c r="AW128" s="17"/>
      <c r="AX128" s="17"/>
      <c r="AY128" s="17"/>
      <c r="AZ128" s="17"/>
      <c r="BA128" s="17"/>
      <c r="BB128" s="12"/>
      <c r="BC128" s="17"/>
      <c r="BD128" s="17"/>
      <c r="BE128" s="17"/>
      <c r="BF128" s="17"/>
      <c r="BG128" s="17"/>
      <c r="BH128" s="6"/>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
      <c r="CH128" s="1"/>
      <c r="CI128" s="1"/>
      <c r="CJ128" s="1"/>
      <c r="CK128" s="1"/>
      <c r="CL128" s="1"/>
      <c r="CM128" s="1"/>
      <c r="CN128" s="1"/>
      <c r="CO128" s="1"/>
      <c r="CP128" s="1"/>
      <c r="CQ128" s="1"/>
      <c r="CR128" s="17"/>
      <c r="CU128" s="17"/>
      <c r="CV128" s="17"/>
      <c r="CW128" s="17"/>
      <c r="CX128" s="17"/>
      <c r="CY128" s="17"/>
      <c r="CZ128" s="17"/>
      <c r="DA128" s="17"/>
      <c r="DB128" s="17"/>
      <c r="DC128" s="17"/>
      <c r="DD128" s="17"/>
      <c r="DE128" s="17"/>
    </row>
    <row r="129" s="4" customFormat="true" ht="15" hidden="false" customHeight="false" outlineLevel="0" collapsed="false">
      <c r="A129" s="1" t="s">
        <v>1937</v>
      </c>
      <c r="B129" s="17" t="n">
        <f aca="false">+COUNTA(J129:DE129)</f>
        <v>4</v>
      </c>
      <c r="C129" s="17"/>
      <c r="D129" s="17"/>
      <c r="E129" s="17"/>
      <c r="F129" s="17"/>
      <c r="G129" s="17"/>
      <c r="H129" s="1"/>
      <c r="I129" s="17"/>
      <c r="J129" s="17"/>
      <c r="K129" s="3" t="s">
        <v>1978</v>
      </c>
      <c r="L129" s="17"/>
      <c r="M129" s="17"/>
      <c r="N129" s="17"/>
      <c r="O129" s="1" t="s">
        <v>1787</v>
      </c>
      <c r="P129" s="17"/>
      <c r="Q129" s="17" t="n">
        <v>1</v>
      </c>
      <c r="R129" s="17"/>
      <c r="S129" s="17"/>
      <c r="T129" s="17"/>
      <c r="U129" s="17"/>
      <c r="W129" s="17"/>
      <c r="X129" s="17" t="n">
        <f aca="false">SUM(COUNTIF(P129:W129,"1"))</f>
        <v>1</v>
      </c>
      <c r="Y129" s="17"/>
      <c r="Z129" s="17"/>
      <c r="AA129" s="17"/>
      <c r="AB129" s="17"/>
      <c r="AC129" s="17"/>
      <c r="AD129" s="17"/>
      <c r="AE129" s="17"/>
      <c r="AF129" s="17"/>
      <c r="AG129" s="17"/>
      <c r="AH129" s="17"/>
      <c r="AI129" s="17"/>
      <c r="AJ129" s="17"/>
      <c r="AK129" s="17"/>
      <c r="AL129" s="17"/>
      <c r="AM129" s="17"/>
      <c r="AN129" s="17"/>
      <c r="AO129" s="17"/>
      <c r="AP129" s="17"/>
      <c r="AQ129" s="17"/>
      <c r="AR129" s="6"/>
      <c r="AS129" s="17"/>
      <c r="AT129" s="6"/>
      <c r="AU129" s="17"/>
      <c r="AV129" s="17"/>
      <c r="AW129" s="17"/>
      <c r="AX129" s="17"/>
      <c r="AY129" s="17"/>
      <c r="AZ129" s="17"/>
      <c r="BA129" s="17"/>
      <c r="BB129" s="12"/>
      <c r="BC129" s="17"/>
      <c r="BD129" s="17"/>
      <c r="BE129" s="17"/>
      <c r="BF129" s="17"/>
      <c r="BG129" s="17"/>
      <c r="BH129" s="6"/>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
      <c r="CH129" s="1"/>
      <c r="CI129" s="1"/>
      <c r="CJ129" s="1"/>
      <c r="CK129" s="1"/>
      <c r="CL129" s="1"/>
      <c r="CM129" s="1"/>
      <c r="CN129" s="1"/>
      <c r="CO129" s="1"/>
      <c r="CP129" s="1"/>
      <c r="CQ129" s="1"/>
      <c r="CR129" s="17"/>
      <c r="CU129" s="17"/>
      <c r="CV129" s="17"/>
      <c r="CW129" s="17"/>
      <c r="CX129" s="17"/>
      <c r="CY129" s="17"/>
      <c r="CZ129" s="17"/>
      <c r="DA129" s="17"/>
      <c r="DB129" s="17"/>
      <c r="DC129" s="17"/>
      <c r="DD129" s="17"/>
      <c r="DE129" s="17"/>
    </row>
    <row r="130" s="4" customFormat="true" ht="15" hidden="false" customHeight="false" outlineLevel="0" collapsed="false">
      <c r="A130" s="1" t="s">
        <v>1937</v>
      </c>
      <c r="B130" s="17" t="n">
        <f aca="false">+COUNTA(J130:DE130)</f>
        <v>8</v>
      </c>
      <c r="C130" s="17"/>
      <c r="D130" s="17"/>
      <c r="E130" s="17"/>
      <c r="F130" s="1" t="s">
        <v>1979</v>
      </c>
      <c r="G130" s="17"/>
      <c r="H130" s="1" t="s">
        <v>1980</v>
      </c>
      <c r="I130" s="17"/>
      <c r="J130" s="17"/>
      <c r="K130" s="3" t="s">
        <v>1981</v>
      </c>
      <c r="L130" s="17"/>
      <c r="M130" s="17"/>
      <c r="N130" s="17"/>
      <c r="O130" s="1" t="s">
        <v>121</v>
      </c>
      <c r="P130" s="17"/>
      <c r="Q130" s="17"/>
      <c r="R130" s="17"/>
      <c r="S130" s="17" t="n">
        <v>1</v>
      </c>
      <c r="T130" s="17"/>
      <c r="U130" s="17"/>
      <c r="W130" s="17"/>
      <c r="X130" s="17" t="n">
        <f aca="false">SUM(COUNTIF(P130:W130,"1"))</f>
        <v>1</v>
      </c>
      <c r="Y130" s="17"/>
      <c r="Z130" s="17"/>
      <c r="AA130" s="17"/>
      <c r="AB130" s="1" t="s">
        <v>124</v>
      </c>
      <c r="AC130" s="1" t="s">
        <v>259</v>
      </c>
      <c r="AD130" s="17"/>
      <c r="AE130" s="17"/>
      <c r="AF130" s="17"/>
      <c r="AG130" s="1" t="s">
        <v>1981</v>
      </c>
      <c r="AH130" s="17"/>
      <c r="AI130" s="17"/>
      <c r="AJ130" s="17"/>
      <c r="AK130" s="17"/>
      <c r="AL130" s="17"/>
      <c r="AM130" s="17"/>
      <c r="AN130" s="17"/>
      <c r="AO130" s="17"/>
      <c r="AP130" s="17"/>
      <c r="AQ130" s="17"/>
      <c r="AR130" s="6"/>
      <c r="AS130" s="1" t="s">
        <v>1982</v>
      </c>
      <c r="AT130" s="6"/>
      <c r="AU130" s="17"/>
      <c r="AV130" s="17"/>
      <c r="AW130" s="17"/>
      <c r="AX130" s="17"/>
      <c r="AY130" s="17"/>
      <c r="AZ130" s="17"/>
      <c r="BA130" s="17"/>
      <c r="BB130" s="12"/>
      <c r="BC130" s="17"/>
      <c r="BD130" s="17"/>
      <c r="BE130" s="17"/>
      <c r="BF130" s="17"/>
      <c r="BG130" s="17"/>
      <c r="BH130" s="6"/>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
      <c r="CH130" s="1"/>
      <c r="CI130" s="1"/>
      <c r="CJ130" s="1"/>
      <c r="CK130" s="1"/>
      <c r="CL130" s="1"/>
      <c r="CM130" s="1"/>
      <c r="CN130" s="1"/>
      <c r="CO130" s="1"/>
      <c r="CP130" s="1"/>
      <c r="CQ130" s="1"/>
      <c r="CR130" s="17"/>
      <c r="CU130" s="17"/>
      <c r="CV130" s="17"/>
      <c r="CW130" s="17"/>
      <c r="CX130" s="17"/>
      <c r="CY130" s="17"/>
      <c r="CZ130" s="17"/>
      <c r="DA130" s="17"/>
      <c r="DB130" s="17"/>
      <c r="DC130" s="17"/>
      <c r="DD130" s="17"/>
      <c r="DE130" s="17"/>
    </row>
    <row r="131" s="4" customFormat="true" ht="15" hidden="false" customHeight="false" outlineLevel="0" collapsed="false">
      <c r="A131" s="1" t="s">
        <v>1937</v>
      </c>
      <c r="B131" s="17" t="n">
        <f aca="false">+COUNTA(J131:DE131)</f>
        <v>7</v>
      </c>
      <c r="C131" s="17"/>
      <c r="D131" s="17"/>
      <c r="E131" s="17"/>
      <c r="F131" s="1" t="s">
        <v>1983</v>
      </c>
      <c r="G131" s="17"/>
      <c r="H131" s="17"/>
      <c r="I131" s="17"/>
      <c r="J131" s="17"/>
      <c r="K131" s="3" t="s">
        <v>1984</v>
      </c>
      <c r="L131" s="17"/>
      <c r="M131" s="17"/>
      <c r="N131" s="17"/>
      <c r="O131" s="1" t="s">
        <v>121</v>
      </c>
      <c r="P131" s="17"/>
      <c r="Q131" s="17"/>
      <c r="R131" s="17"/>
      <c r="S131" s="17" t="n">
        <v>1</v>
      </c>
      <c r="T131" s="17"/>
      <c r="U131" s="17"/>
      <c r="W131" s="17"/>
      <c r="X131" s="17" t="n">
        <f aca="false">SUM(COUNTIF(P131:W131,"1"))</f>
        <v>1</v>
      </c>
      <c r="Y131" s="17"/>
      <c r="Z131" s="17"/>
      <c r="AA131" s="17"/>
      <c r="AB131" s="17"/>
      <c r="AC131" s="1" t="s">
        <v>1408</v>
      </c>
      <c r="AD131" s="17"/>
      <c r="AE131" s="17"/>
      <c r="AF131" s="17"/>
      <c r="AG131" s="1" t="s">
        <v>1984</v>
      </c>
      <c r="AH131" s="17"/>
      <c r="AI131" s="17"/>
      <c r="AJ131" s="17"/>
      <c r="AK131" s="17"/>
      <c r="AL131" s="17"/>
      <c r="AM131" s="17"/>
      <c r="AN131" s="17"/>
      <c r="AO131" s="17"/>
      <c r="AP131" s="17"/>
      <c r="AQ131" s="17"/>
      <c r="AR131" s="6"/>
      <c r="AS131" s="1" t="s">
        <v>1985</v>
      </c>
      <c r="AT131" s="6"/>
      <c r="AU131" s="17"/>
      <c r="AV131" s="17"/>
      <c r="AW131" s="17"/>
      <c r="AX131" s="17"/>
      <c r="AY131" s="17"/>
      <c r="AZ131" s="17"/>
      <c r="BA131" s="17"/>
      <c r="BB131" s="12"/>
      <c r="BC131" s="17"/>
      <c r="BD131" s="17"/>
      <c r="BE131" s="17"/>
      <c r="BF131" s="17"/>
      <c r="BG131" s="17"/>
      <c r="BH131" s="6"/>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
      <c r="CH131" s="1"/>
      <c r="CI131" s="1"/>
      <c r="CJ131" s="1"/>
      <c r="CK131" s="1"/>
      <c r="CL131" s="1"/>
      <c r="CM131" s="1"/>
      <c r="CN131" s="1"/>
      <c r="CO131" s="1"/>
      <c r="CP131" s="1"/>
      <c r="CQ131" s="1"/>
      <c r="CR131" s="17"/>
      <c r="CU131" s="17"/>
      <c r="CV131" s="17"/>
      <c r="CW131" s="17"/>
      <c r="CX131" s="17"/>
      <c r="CY131" s="17"/>
      <c r="CZ131" s="17"/>
      <c r="DA131" s="17"/>
      <c r="DB131" s="17"/>
      <c r="DC131" s="17"/>
      <c r="DD131" s="17"/>
      <c r="DE131" s="17"/>
    </row>
    <row r="132" s="4" customFormat="true" ht="15" hidden="false" customHeight="false" outlineLevel="0" collapsed="false">
      <c r="A132" s="1" t="s">
        <v>1937</v>
      </c>
      <c r="B132" s="17" t="n">
        <f aca="false">+COUNTA(J132:DE132)</f>
        <v>7</v>
      </c>
      <c r="C132" s="17"/>
      <c r="D132" s="17"/>
      <c r="E132" s="17"/>
      <c r="F132" s="1" t="s">
        <v>1986</v>
      </c>
      <c r="G132" s="17"/>
      <c r="H132" s="17"/>
      <c r="I132" s="17"/>
      <c r="J132" s="17"/>
      <c r="K132" s="3" t="s">
        <v>1987</v>
      </c>
      <c r="L132" s="17"/>
      <c r="M132" s="17"/>
      <c r="N132" s="17"/>
      <c r="O132" s="1" t="s">
        <v>121</v>
      </c>
      <c r="P132" s="17"/>
      <c r="Q132" s="17"/>
      <c r="R132" s="17"/>
      <c r="S132" s="17" t="n">
        <v>1</v>
      </c>
      <c r="T132" s="17"/>
      <c r="U132" s="17"/>
      <c r="W132" s="17"/>
      <c r="X132" s="17" t="n">
        <f aca="false">SUM(COUNTIF(P132:W132,"1"))</f>
        <v>1</v>
      </c>
      <c r="Y132" s="17"/>
      <c r="Z132" s="17"/>
      <c r="AA132" s="17"/>
      <c r="AB132" s="17"/>
      <c r="AC132" s="1" t="s">
        <v>1408</v>
      </c>
      <c r="AD132" s="17"/>
      <c r="AE132" s="17"/>
      <c r="AF132" s="17"/>
      <c r="AG132" s="1" t="s">
        <v>1987</v>
      </c>
      <c r="AH132" s="17"/>
      <c r="AI132" s="17"/>
      <c r="AJ132" s="17"/>
      <c r="AK132" s="17"/>
      <c r="AL132" s="17"/>
      <c r="AM132" s="17"/>
      <c r="AN132" s="17"/>
      <c r="AO132" s="17"/>
      <c r="AP132" s="17"/>
      <c r="AQ132" s="17"/>
      <c r="AR132" s="6"/>
      <c r="AS132" s="1" t="s">
        <v>1793</v>
      </c>
      <c r="AT132" s="6"/>
      <c r="AU132" s="17"/>
      <c r="AV132" s="17"/>
      <c r="AW132" s="17"/>
      <c r="AX132" s="17"/>
      <c r="AY132" s="17"/>
      <c r="AZ132" s="17"/>
      <c r="BA132" s="17"/>
      <c r="BB132" s="12"/>
      <c r="BC132" s="17"/>
      <c r="BD132" s="17"/>
      <c r="BE132" s="17"/>
      <c r="BF132" s="17"/>
      <c r="BG132" s="17"/>
      <c r="BH132" s="6"/>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
      <c r="CH132" s="1"/>
      <c r="CI132" s="1"/>
      <c r="CJ132" s="1"/>
      <c r="CK132" s="1"/>
      <c r="CL132" s="1"/>
      <c r="CM132" s="1"/>
      <c r="CN132" s="1"/>
      <c r="CO132" s="1"/>
      <c r="CP132" s="1"/>
      <c r="CQ132" s="1"/>
      <c r="CR132" s="17"/>
      <c r="CU132" s="17"/>
      <c r="CV132" s="17"/>
      <c r="CW132" s="17"/>
      <c r="CX132" s="17"/>
      <c r="CY132" s="17"/>
      <c r="CZ132" s="17"/>
      <c r="DA132" s="17"/>
      <c r="DB132" s="17"/>
      <c r="DC132" s="17"/>
      <c r="DD132" s="17"/>
      <c r="DE132" s="17"/>
    </row>
    <row r="133" s="4" customFormat="true" ht="15" hidden="false" customHeight="false" outlineLevel="0" collapsed="false">
      <c r="A133" s="1" t="s">
        <v>1937</v>
      </c>
      <c r="B133" s="17" t="n">
        <f aca="false">+COUNTA(J133:DE133)</f>
        <v>7</v>
      </c>
      <c r="C133" s="17"/>
      <c r="D133" s="17"/>
      <c r="E133" s="17"/>
      <c r="F133" s="1" t="s">
        <v>1988</v>
      </c>
      <c r="G133" s="17"/>
      <c r="H133" s="17"/>
      <c r="I133" s="17"/>
      <c r="J133" s="17"/>
      <c r="K133" s="3" t="s">
        <v>1989</v>
      </c>
      <c r="L133" s="17"/>
      <c r="M133" s="17"/>
      <c r="N133" s="17"/>
      <c r="O133" s="1" t="s">
        <v>121</v>
      </c>
      <c r="P133" s="17"/>
      <c r="Q133" s="17"/>
      <c r="R133" s="17"/>
      <c r="S133" s="17" t="n">
        <v>1</v>
      </c>
      <c r="T133" s="17"/>
      <c r="U133" s="17"/>
      <c r="W133" s="17"/>
      <c r="X133" s="17" t="n">
        <f aca="false">SUM(COUNTIF(P133:W133,"1"))</f>
        <v>1</v>
      </c>
      <c r="Y133" s="17"/>
      <c r="Z133" s="17"/>
      <c r="AA133" s="17"/>
      <c r="AB133" s="17"/>
      <c r="AC133" s="1" t="s">
        <v>1804</v>
      </c>
      <c r="AD133" s="17"/>
      <c r="AE133" s="17"/>
      <c r="AF133" s="17"/>
      <c r="AG133" s="1" t="s">
        <v>1989</v>
      </c>
      <c r="AH133" s="17"/>
      <c r="AI133" s="17"/>
      <c r="AJ133" s="17"/>
      <c r="AK133" s="17"/>
      <c r="AL133" s="17"/>
      <c r="AM133" s="17"/>
      <c r="AN133" s="17"/>
      <c r="AO133" s="17"/>
      <c r="AP133" s="17"/>
      <c r="AQ133" s="17"/>
      <c r="AR133" s="6"/>
      <c r="AS133" s="1" t="s">
        <v>1990</v>
      </c>
      <c r="AT133" s="6"/>
      <c r="AU133" s="17"/>
      <c r="AV133" s="17"/>
      <c r="AW133" s="17"/>
      <c r="AX133" s="17"/>
      <c r="AY133" s="17"/>
      <c r="AZ133" s="17"/>
      <c r="BA133" s="17"/>
      <c r="BB133" s="12"/>
      <c r="BC133" s="17"/>
      <c r="BD133" s="17"/>
      <c r="BE133" s="17"/>
      <c r="BF133" s="17"/>
      <c r="BG133" s="17"/>
      <c r="BH133" s="6"/>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
      <c r="CH133" s="1"/>
      <c r="CI133" s="1"/>
      <c r="CJ133" s="1"/>
      <c r="CK133" s="1"/>
      <c r="CL133" s="1"/>
      <c r="CM133" s="1"/>
      <c r="CN133" s="1"/>
      <c r="CO133" s="1"/>
      <c r="CP133" s="1"/>
      <c r="CQ133" s="1"/>
      <c r="CR133" s="17"/>
      <c r="CU133" s="17"/>
      <c r="CV133" s="17"/>
      <c r="CW133" s="17"/>
      <c r="CX133" s="17"/>
      <c r="CY133" s="17"/>
      <c r="CZ133" s="17"/>
      <c r="DA133" s="17"/>
      <c r="DB133" s="17"/>
      <c r="DC133" s="17"/>
      <c r="DD133" s="17"/>
      <c r="DE133" s="17"/>
    </row>
    <row r="134" s="4" customFormat="true" ht="15" hidden="false" customHeight="false" outlineLevel="0" collapsed="false">
      <c r="A134" s="1" t="s">
        <v>1937</v>
      </c>
      <c r="B134" s="17" t="n">
        <f aca="false">+COUNTA(J134:DE134)</f>
        <v>7</v>
      </c>
      <c r="C134" s="17"/>
      <c r="D134" s="17"/>
      <c r="E134" s="17"/>
      <c r="F134" s="1" t="s">
        <v>1991</v>
      </c>
      <c r="G134" s="17"/>
      <c r="H134" s="17"/>
      <c r="I134" s="17"/>
      <c r="J134" s="17"/>
      <c r="K134" s="3" t="s">
        <v>1992</v>
      </c>
      <c r="L134" s="17"/>
      <c r="M134" s="17"/>
      <c r="N134" s="17"/>
      <c r="O134" s="1" t="s">
        <v>121</v>
      </c>
      <c r="P134" s="17"/>
      <c r="Q134" s="17"/>
      <c r="R134" s="17"/>
      <c r="S134" s="17" t="n">
        <v>1</v>
      </c>
      <c r="T134" s="17"/>
      <c r="U134" s="17"/>
      <c r="W134" s="17"/>
      <c r="X134" s="17" t="n">
        <f aca="false">SUM(COUNTIF(P134:W134,"1"))</f>
        <v>1</v>
      </c>
      <c r="Y134" s="17"/>
      <c r="Z134" s="17"/>
      <c r="AA134" s="17"/>
      <c r="AB134" s="17"/>
      <c r="AC134" s="1" t="s">
        <v>259</v>
      </c>
      <c r="AD134" s="17"/>
      <c r="AE134" s="17"/>
      <c r="AF134" s="17"/>
      <c r="AG134" s="1" t="s">
        <v>1992</v>
      </c>
      <c r="AH134" s="17"/>
      <c r="AI134" s="17"/>
      <c r="AJ134" s="17"/>
      <c r="AK134" s="17"/>
      <c r="AL134" s="17"/>
      <c r="AM134" s="17"/>
      <c r="AN134" s="17"/>
      <c r="AO134" s="17"/>
      <c r="AP134" s="17"/>
      <c r="AQ134" s="17"/>
      <c r="AR134" s="6"/>
      <c r="AS134" s="1" t="s">
        <v>1993</v>
      </c>
      <c r="AT134" s="6"/>
      <c r="AU134" s="17"/>
      <c r="AV134" s="17"/>
      <c r="AW134" s="17"/>
      <c r="AX134" s="17"/>
      <c r="AY134" s="17"/>
      <c r="AZ134" s="17"/>
      <c r="BA134" s="17"/>
      <c r="BB134" s="12"/>
      <c r="BC134" s="17"/>
      <c r="BD134" s="17"/>
      <c r="BE134" s="17"/>
      <c r="BF134" s="17"/>
      <c r="BG134" s="17"/>
      <c r="BH134" s="6"/>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
      <c r="CH134" s="1"/>
      <c r="CI134" s="1"/>
      <c r="CJ134" s="1"/>
      <c r="CK134" s="1"/>
      <c r="CL134" s="1"/>
      <c r="CM134" s="1"/>
      <c r="CN134" s="1"/>
      <c r="CO134" s="1"/>
      <c r="CP134" s="1"/>
      <c r="CQ134" s="1"/>
      <c r="CR134" s="17"/>
      <c r="CU134" s="17"/>
      <c r="CV134" s="17"/>
      <c r="CW134" s="17"/>
      <c r="CX134" s="17"/>
      <c r="CY134" s="17"/>
      <c r="CZ134" s="17"/>
      <c r="DA134" s="17"/>
      <c r="DB134" s="17"/>
      <c r="DC134" s="17"/>
      <c r="DD134" s="17"/>
      <c r="DE134" s="17"/>
    </row>
    <row r="135" s="4" customFormat="true" ht="15" hidden="false" customHeight="false" outlineLevel="0" collapsed="false">
      <c r="A135" s="1" t="s">
        <v>1937</v>
      </c>
      <c r="B135" s="17" t="n">
        <f aca="false">+COUNTA(J135:DE135)</f>
        <v>7</v>
      </c>
      <c r="C135" s="17"/>
      <c r="D135" s="17"/>
      <c r="E135" s="17"/>
      <c r="F135" s="1" t="s">
        <v>1994</v>
      </c>
      <c r="G135" s="17"/>
      <c r="H135" s="17"/>
      <c r="I135" s="17"/>
      <c r="J135" s="17"/>
      <c r="K135" s="3" t="s">
        <v>1995</v>
      </c>
      <c r="L135" s="17"/>
      <c r="M135" s="17"/>
      <c r="N135" s="17"/>
      <c r="O135" s="1" t="s">
        <v>121</v>
      </c>
      <c r="P135" s="17"/>
      <c r="Q135" s="17"/>
      <c r="R135" s="17"/>
      <c r="S135" s="17" t="n">
        <v>1</v>
      </c>
      <c r="T135" s="17"/>
      <c r="U135" s="17"/>
      <c r="W135" s="17"/>
      <c r="X135" s="17" t="n">
        <f aca="false">SUM(COUNTIF(P135:W135,"1"))</f>
        <v>1</v>
      </c>
      <c r="Y135" s="17"/>
      <c r="Z135" s="17"/>
      <c r="AA135" s="17"/>
      <c r="AB135" s="17"/>
      <c r="AC135" s="1" t="s">
        <v>1272</v>
      </c>
      <c r="AD135" s="17"/>
      <c r="AE135" s="17"/>
      <c r="AF135" s="17"/>
      <c r="AG135" s="1" t="s">
        <v>1995</v>
      </c>
      <c r="AH135" s="17"/>
      <c r="AI135" s="17"/>
      <c r="AJ135" s="17"/>
      <c r="AK135" s="17"/>
      <c r="AL135" s="17"/>
      <c r="AM135" s="17"/>
      <c r="AN135" s="17"/>
      <c r="AO135" s="17"/>
      <c r="AP135" s="17"/>
      <c r="AQ135" s="17"/>
      <c r="AR135" s="6"/>
      <c r="AS135" s="1" t="s">
        <v>1996</v>
      </c>
      <c r="AT135" s="6"/>
      <c r="AU135" s="17"/>
      <c r="AV135" s="17"/>
      <c r="AW135" s="17"/>
      <c r="AX135" s="17"/>
      <c r="AY135" s="17"/>
      <c r="AZ135" s="17"/>
      <c r="BA135" s="17"/>
      <c r="BB135" s="12"/>
      <c r="BC135" s="17"/>
      <c r="BD135" s="17"/>
      <c r="BE135" s="17"/>
      <c r="BF135" s="17"/>
      <c r="BG135" s="17"/>
      <c r="BH135" s="6"/>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
      <c r="CH135" s="1"/>
      <c r="CI135" s="1"/>
      <c r="CJ135" s="1"/>
      <c r="CK135" s="1"/>
      <c r="CL135" s="1"/>
      <c r="CM135" s="1"/>
      <c r="CN135" s="1"/>
      <c r="CO135" s="1"/>
      <c r="CP135" s="1"/>
      <c r="CQ135" s="1"/>
      <c r="CR135" s="17"/>
      <c r="CU135" s="17"/>
      <c r="CV135" s="17"/>
      <c r="CW135" s="17"/>
      <c r="CX135" s="17"/>
      <c r="CY135" s="17"/>
      <c r="CZ135" s="17"/>
      <c r="DA135" s="17"/>
      <c r="DB135" s="17"/>
      <c r="DC135" s="17"/>
      <c r="DD135" s="17"/>
      <c r="DE135" s="17"/>
    </row>
    <row r="136" s="4" customFormat="true" ht="15" hidden="false" customHeight="false" outlineLevel="0" collapsed="false">
      <c r="A136" s="1" t="s">
        <v>1937</v>
      </c>
      <c r="B136" s="17" t="n">
        <f aca="false">+COUNTA(J136:DE136)</f>
        <v>7</v>
      </c>
      <c r="C136" s="17"/>
      <c r="D136" s="17"/>
      <c r="E136" s="17"/>
      <c r="F136" s="1" t="s">
        <v>1997</v>
      </c>
      <c r="G136" s="17"/>
      <c r="H136" s="17"/>
      <c r="I136" s="17"/>
      <c r="J136" s="17"/>
      <c r="K136" s="3" t="s">
        <v>1998</v>
      </c>
      <c r="L136" s="17"/>
      <c r="M136" s="17"/>
      <c r="N136" s="17"/>
      <c r="O136" s="1" t="s">
        <v>121</v>
      </c>
      <c r="P136" s="17"/>
      <c r="Q136" s="17"/>
      <c r="R136" s="17"/>
      <c r="S136" s="17" t="n">
        <v>1</v>
      </c>
      <c r="T136" s="17"/>
      <c r="U136" s="17"/>
      <c r="W136" s="17"/>
      <c r="X136" s="17" t="n">
        <f aca="false">SUM(COUNTIF(P136:W136,"1"))</f>
        <v>1</v>
      </c>
      <c r="Y136" s="17"/>
      <c r="Z136" s="17"/>
      <c r="AA136" s="17"/>
      <c r="AB136" s="17"/>
      <c r="AC136" s="1" t="s">
        <v>1601</v>
      </c>
      <c r="AD136" s="17"/>
      <c r="AE136" s="17"/>
      <c r="AF136" s="17"/>
      <c r="AG136" s="1" t="s">
        <v>1998</v>
      </c>
      <c r="AH136" s="17"/>
      <c r="AI136" s="17"/>
      <c r="AJ136" s="17"/>
      <c r="AK136" s="17"/>
      <c r="AL136" s="17"/>
      <c r="AM136" s="17"/>
      <c r="AN136" s="17"/>
      <c r="AO136" s="17"/>
      <c r="AP136" s="17"/>
      <c r="AQ136" s="17"/>
      <c r="AR136" s="6"/>
      <c r="AS136" s="1" t="s">
        <v>1999</v>
      </c>
      <c r="AT136" s="6"/>
      <c r="AU136" s="17"/>
      <c r="AV136" s="17"/>
      <c r="AW136" s="17"/>
      <c r="AX136" s="17"/>
      <c r="AY136" s="17"/>
      <c r="AZ136" s="17"/>
      <c r="BA136" s="17"/>
      <c r="BB136" s="12"/>
      <c r="BC136" s="17"/>
      <c r="BD136" s="17"/>
      <c r="BE136" s="17"/>
      <c r="BF136" s="17"/>
      <c r="BG136" s="17"/>
      <c r="BH136" s="6"/>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
      <c r="CH136" s="1"/>
      <c r="CI136" s="1"/>
      <c r="CJ136" s="1"/>
      <c r="CK136" s="1"/>
      <c r="CL136" s="1"/>
      <c r="CM136" s="1"/>
      <c r="CN136" s="1"/>
      <c r="CO136" s="1"/>
      <c r="CP136" s="1"/>
      <c r="CQ136" s="1"/>
      <c r="CR136" s="17"/>
      <c r="CU136" s="17"/>
      <c r="CV136" s="17"/>
      <c r="CW136" s="17"/>
      <c r="CX136" s="17"/>
      <c r="CY136" s="17"/>
      <c r="CZ136" s="17"/>
      <c r="DA136" s="17"/>
      <c r="DB136" s="17"/>
      <c r="DC136" s="17"/>
      <c r="DD136" s="17"/>
      <c r="DE136" s="17"/>
    </row>
    <row r="137" s="4" customFormat="true" ht="15" hidden="false" customHeight="false" outlineLevel="0" collapsed="false">
      <c r="A137" s="1" t="s">
        <v>1937</v>
      </c>
      <c r="B137" s="17" t="n">
        <f aca="false">+COUNTA(J137:DE137)</f>
        <v>7</v>
      </c>
      <c r="C137" s="17"/>
      <c r="D137" s="17"/>
      <c r="E137" s="17"/>
      <c r="F137" s="1" t="s">
        <v>2000</v>
      </c>
      <c r="G137" s="17"/>
      <c r="H137" s="17"/>
      <c r="I137" s="17"/>
      <c r="J137" s="17"/>
      <c r="K137" s="3" t="s">
        <v>2001</v>
      </c>
      <c r="L137" s="17"/>
      <c r="M137" s="17"/>
      <c r="N137" s="17"/>
      <c r="O137" s="1" t="s">
        <v>121</v>
      </c>
      <c r="P137" s="17"/>
      <c r="Q137" s="17"/>
      <c r="R137" s="17"/>
      <c r="S137" s="17" t="n">
        <v>1</v>
      </c>
      <c r="T137" s="17"/>
      <c r="U137" s="17"/>
      <c r="W137" s="17"/>
      <c r="X137" s="17" t="n">
        <f aca="false">SUM(COUNTIF(P137:W137,"1"))</f>
        <v>1</v>
      </c>
      <c r="Y137" s="17"/>
      <c r="Z137" s="17"/>
      <c r="AA137" s="17"/>
      <c r="AB137" s="17"/>
      <c r="AC137" s="1" t="s">
        <v>1804</v>
      </c>
      <c r="AD137" s="17"/>
      <c r="AE137" s="17"/>
      <c r="AF137" s="17"/>
      <c r="AG137" s="1" t="s">
        <v>2001</v>
      </c>
      <c r="AH137" s="17"/>
      <c r="AI137" s="17"/>
      <c r="AJ137" s="17"/>
      <c r="AK137" s="17"/>
      <c r="AL137" s="17"/>
      <c r="AM137" s="17"/>
      <c r="AN137" s="17"/>
      <c r="AO137" s="17"/>
      <c r="AP137" s="17"/>
      <c r="AQ137" s="17"/>
      <c r="AR137" s="6"/>
      <c r="AS137" s="1" t="s">
        <v>1996</v>
      </c>
      <c r="AT137" s="6"/>
      <c r="AU137" s="17"/>
      <c r="AV137" s="17"/>
      <c r="AW137" s="17"/>
      <c r="AX137" s="17"/>
      <c r="AY137" s="17"/>
      <c r="AZ137" s="17"/>
      <c r="BA137" s="17"/>
      <c r="BB137" s="12"/>
      <c r="BC137" s="17"/>
      <c r="BD137" s="17"/>
      <c r="BE137" s="17"/>
      <c r="BF137" s="17"/>
      <c r="BG137" s="17"/>
      <c r="BH137" s="6"/>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
      <c r="CH137" s="1"/>
      <c r="CI137" s="1"/>
      <c r="CJ137" s="1"/>
      <c r="CK137" s="1"/>
      <c r="CL137" s="1"/>
      <c r="CM137" s="1"/>
      <c r="CN137" s="1"/>
      <c r="CO137" s="1"/>
      <c r="CP137" s="1"/>
      <c r="CQ137" s="1"/>
      <c r="CR137" s="17"/>
      <c r="CU137" s="17"/>
      <c r="CV137" s="17"/>
      <c r="CW137" s="17"/>
      <c r="CX137" s="17"/>
      <c r="CY137" s="17"/>
      <c r="CZ137" s="17"/>
      <c r="DA137" s="17"/>
      <c r="DB137" s="17"/>
      <c r="DC137" s="17"/>
      <c r="DD137" s="17"/>
      <c r="DE137" s="17"/>
    </row>
    <row r="138" s="4" customFormat="true" ht="15" hidden="false" customHeight="false" outlineLevel="0" collapsed="false">
      <c r="A138" s="1" t="s">
        <v>1937</v>
      </c>
      <c r="B138" s="17" t="n">
        <f aca="false">+COUNTA(J138:DE138)</f>
        <v>4</v>
      </c>
      <c r="C138" s="17"/>
      <c r="D138" s="17"/>
      <c r="E138" s="17"/>
      <c r="F138" s="17"/>
      <c r="G138" s="17"/>
      <c r="H138" s="17"/>
      <c r="I138" s="17"/>
      <c r="J138" s="17"/>
      <c r="K138" s="3" t="s">
        <v>2002</v>
      </c>
      <c r="L138" s="17"/>
      <c r="M138" s="17"/>
      <c r="N138" s="17"/>
      <c r="O138" s="1" t="s">
        <v>1787</v>
      </c>
      <c r="P138" s="17"/>
      <c r="Q138" s="17" t="n">
        <v>1</v>
      </c>
      <c r="R138" s="17"/>
      <c r="S138" s="17"/>
      <c r="T138" s="17"/>
      <c r="U138" s="17"/>
      <c r="W138" s="17"/>
      <c r="X138" s="17" t="n">
        <f aca="false">SUM(COUNTIF(P138:W138,"1"))</f>
        <v>1</v>
      </c>
      <c r="Y138" s="17"/>
      <c r="Z138" s="17"/>
      <c r="AA138" s="17"/>
      <c r="AB138" s="17"/>
      <c r="AC138" s="17"/>
      <c r="AD138" s="17"/>
      <c r="AE138" s="17"/>
      <c r="AF138" s="17"/>
      <c r="AG138" s="17"/>
      <c r="AH138" s="17"/>
      <c r="AI138" s="17"/>
      <c r="AJ138" s="17"/>
      <c r="AK138" s="17"/>
      <c r="AL138" s="17"/>
      <c r="AM138" s="17"/>
      <c r="AN138" s="17"/>
      <c r="AO138" s="17"/>
      <c r="AP138" s="17"/>
      <c r="AQ138" s="17"/>
      <c r="AR138" s="6"/>
      <c r="AS138" s="17"/>
      <c r="AT138" s="6"/>
      <c r="AU138" s="17"/>
      <c r="AV138" s="17"/>
      <c r="AW138" s="17"/>
      <c r="AX138" s="17"/>
      <c r="AY138" s="17"/>
      <c r="AZ138" s="17"/>
      <c r="BA138" s="17"/>
      <c r="BB138" s="12"/>
      <c r="BC138" s="17"/>
      <c r="BD138" s="17"/>
      <c r="BE138" s="17"/>
      <c r="BF138" s="17"/>
      <c r="BG138" s="17"/>
      <c r="BH138" s="6"/>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
      <c r="CH138" s="1"/>
      <c r="CI138" s="1"/>
      <c r="CJ138" s="1"/>
      <c r="CK138" s="1"/>
      <c r="CL138" s="1"/>
      <c r="CM138" s="1"/>
      <c r="CN138" s="1"/>
      <c r="CO138" s="1"/>
      <c r="CP138" s="1"/>
      <c r="CQ138" s="1"/>
      <c r="CR138" s="17"/>
      <c r="CU138" s="17"/>
      <c r="CV138" s="17"/>
      <c r="CW138" s="17"/>
      <c r="CX138" s="17"/>
      <c r="CY138" s="17"/>
      <c r="CZ138" s="17"/>
      <c r="DA138" s="17"/>
      <c r="DB138" s="17"/>
      <c r="DC138" s="17"/>
      <c r="DD138" s="17"/>
      <c r="DE138" s="17"/>
    </row>
    <row r="139" s="4" customFormat="true" ht="15" hidden="false" customHeight="false" outlineLevel="0" collapsed="false">
      <c r="A139" s="1" t="s">
        <v>1937</v>
      </c>
      <c r="B139" s="17" t="n">
        <f aca="false">+COUNTA(J139:DE139)</f>
        <v>7</v>
      </c>
      <c r="C139" s="17"/>
      <c r="D139" s="17"/>
      <c r="E139" s="17"/>
      <c r="F139" s="1" t="s">
        <v>2003</v>
      </c>
      <c r="G139" s="17"/>
      <c r="H139" s="17"/>
      <c r="I139" s="17"/>
      <c r="J139" s="17"/>
      <c r="K139" s="3" t="s">
        <v>2004</v>
      </c>
      <c r="L139" s="17"/>
      <c r="M139" s="17"/>
      <c r="N139" s="17"/>
      <c r="O139" s="1" t="s">
        <v>121</v>
      </c>
      <c r="P139" s="17"/>
      <c r="Q139" s="17"/>
      <c r="R139" s="17"/>
      <c r="S139" s="17" t="n">
        <v>1</v>
      </c>
      <c r="T139" s="17"/>
      <c r="U139" s="17"/>
      <c r="W139" s="17"/>
      <c r="X139" s="17" t="n">
        <f aca="false">SUM(COUNTIF(P139:W139,"1"))</f>
        <v>1</v>
      </c>
      <c r="Y139" s="17"/>
      <c r="Z139" s="17"/>
      <c r="AA139" s="17"/>
      <c r="AB139" s="17"/>
      <c r="AC139" s="1" t="s">
        <v>1438</v>
      </c>
      <c r="AD139" s="17"/>
      <c r="AE139" s="17"/>
      <c r="AF139" s="17"/>
      <c r="AG139" s="1" t="s">
        <v>2004</v>
      </c>
      <c r="AH139" s="17"/>
      <c r="AI139" s="17"/>
      <c r="AJ139" s="17"/>
      <c r="AK139" s="17"/>
      <c r="AL139" s="17"/>
      <c r="AM139" s="17"/>
      <c r="AN139" s="17"/>
      <c r="AO139" s="17"/>
      <c r="AP139" s="17"/>
      <c r="AQ139" s="17"/>
      <c r="AR139" s="6"/>
      <c r="AS139" s="1" t="s">
        <v>2005</v>
      </c>
      <c r="AT139" s="6"/>
      <c r="AU139" s="17"/>
      <c r="AV139" s="17"/>
      <c r="AW139" s="17"/>
      <c r="AX139" s="17"/>
      <c r="AY139" s="17"/>
      <c r="AZ139" s="17"/>
      <c r="BA139" s="17"/>
      <c r="BB139" s="12"/>
      <c r="BC139" s="17"/>
      <c r="BD139" s="17"/>
      <c r="BE139" s="17"/>
      <c r="BF139" s="17"/>
      <c r="BG139" s="17"/>
      <c r="BH139" s="6"/>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
      <c r="CH139" s="1"/>
      <c r="CI139" s="1"/>
      <c r="CJ139" s="1"/>
      <c r="CK139" s="1"/>
      <c r="CL139" s="1"/>
      <c r="CM139" s="1"/>
      <c r="CN139" s="1"/>
      <c r="CO139" s="1"/>
      <c r="CP139" s="1"/>
      <c r="CQ139" s="1"/>
      <c r="CR139" s="17"/>
      <c r="CU139" s="17"/>
      <c r="CV139" s="17"/>
      <c r="CW139" s="17"/>
      <c r="CX139" s="17"/>
      <c r="CY139" s="17"/>
      <c r="CZ139" s="17"/>
      <c r="DA139" s="17"/>
      <c r="DB139" s="17"/>
      <c r="DC139" s="17"/>
      <c r="DD139" s="17"/>
      <c r="DE139" s="17"/>
    </row>
    <row r="140" s="4" customFormat="true" ht="15" hidden="false" customHeight="false" outlineLevel="0" collapsed="false">
      <c r="A140" s="1" t="s">
        <v>1937</v>
      </c>
      <c r="B140" s="17" t="n">
        <f aca="false">+COUNTA(J140:DE140)</f>
        <v>3</v>
      </c>
      <c r="C140" s="17"/>
      <c r="D140" s="17"/>
      <c r="E140" s="17"/>
      <c r="F140" s="17"/>
      <c r="G140" s="17"/>
      <c r="H140" s="17"/>
      <c r="I140" s="17"/>
      <c r="J140" s="17"/>
      <c r="K140" s="3" t="s">
        <v>2006</v>
      </c>
      <c r="L140" s="17"/>
      <c r="M140" s="17"/>
      <c r="N140" s="17"/>
      <c r="O140" s="17"/>
      <c r="P140" s="17"/>
      <c r="Q140" s="17"/>
      <c r="R140" s="17"/>
      <c r="S140" s="17"/>
      <c r="T140" s="17"/>
      <c r="U140" s="17"/>
      <c r="W140" s="17"/>
      <c r="X140" s="17" t="n">
        <f aca="false">SUM(COUNTIF(P140:W140,"1"))</f>
        <v>0</v>
      </c>
      <c r="Y140" s="17"/>
      <c r="Z140" s="17"/>
      <c r="AA140" s="17"/>
      <c r="AB140" s="17"/>
      <c r="AC140" s="17"/>
      <c r="AD140" s="1" t="s">
        <v>2007</v>
      </c>
      <c r="AE140" s="17"/>
      <c r="AF140" s="17"/>
      <c r="AG140" s="17"/>
      <c r="AH140" s="17"/>
      <c r="AI140" s="17"/>
      <c r="AJ140" s="17"/>
      <c r="AK140" s="17"/>
      <c r="AL140" s="17"/>
      <c r="AM140" s="17"/>
      <c r="AN140" s="17"/>
      <c r="AO140" s="17"/>
      <c r="AP140" s="17"/>
      <c r="AQ140" s="17"/>
      <c r="AR140" s="6"/>
      <c r="AS140" s="17"/>
      <c r="AT140" s="6"/>
      <c r="AU140" s="17"/>
      <c r="AV140" s="17"/>
      <c r="AW140" s="17"/>
      <c r="AX140" s="17"/>
      <c r="AY140" s="17"/>
      <c r="AZ140" s="17"/>
      <c r="BA140" s="17"/>
      <c r="BB140" s="12"/>
      <c r="BC140" s="17"/>
      <c r="BD140" s="17"/>
      <c r="BE140" s="17"/>
      <c r="BF140" s="17"/>
      <c r="BG140" s="17"/>
      <c r="BH140" s="6"/>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
      <c r="CH140" s="1"/>
      <c r="CI140" s="1"/>
      <c r="CJ140" s="1"/>
      <c r="CK140" s="1"/>
      <c r="CL140" s="1"/>
      <c r="CM140" s="1"/>
      <c r="CN140" s="1"/>
      <c r="CO140" s="1"/>
      <c r="CP140" s="1"/>
      <c r="CQ140" s="1"/>
      <c r="CR140" s="17"/>
      <c r="CU140" s="17"/>
      <c r="CV140" s="17"/>
      <c r="CW140" s="17"/>
      <c r="CX140" s="17"/>
      <c r="CY140" s="17"/>
      <c r="CZ140" s="17"/>
      <c r="DA140" s="17"/>
      <c r="DB140" s="17"/>
      <c r="DC140" s="17"/>
      <c r="DD140" s="17"/>
      <c r="DE140" s="17"/>
    </row>
    <row r="141" s="4" customFormat="true" ht="15" hidden="false" customHeight="false" outlineLevel="0" collapsed="false">
      <c r="A141" s="1" t="s">
        <v>1937</v>
      </c>
      <c r="B141" s="17" t="n">
        <f aca="false">+COUNTA(J141:DE141)</f>
        <v>8</v>
      </c>
      <c r="C141" s="17"/>
      <c r="D141" s="17"/>
      <c r="E141" s="17"/>
      <c r="F141" s="17"/>
      <c r="G141" s="17"/>
      <c r="H141" s="17"/>
      <c r="I141" s="17"/>
      <c r="J141" s="17"/>
      <c r="K141" s="3" t="s">
        <v>2008</v>
      </c>
      <c r="L141" s="1" t="s">
        <v>2009</v>
      </c>
      <c r="M141" s="17"/>
      <c r="N141" s="17"/>
      <c r="O141" s="1" t="s">
        <v>1323</v>
      </c>
      <c r="P141" s="17"/>
      <c r="Q141" s="17"/>
      <c r="R141" s="17" t="n">
        <v>1</v>
      </c>
      <c r="S141" s="17"/>
      <c r="T141" s="17"/>
      <c r="U141" s="17"/>
      <c r="W141" s="17"/>
      <c r="X141" s="17" t="n">
        <f aca="false">SUM(COUNTIF(P141:W141,"1"))</f>
        <v>1</v>
      </c>
      <c r="Y141" s="17"/>
      <c r="Z141" s="17"/>
      <c r="AA141" s="17"/>
      <c r="AB141" s="1" t="s">
        <v>124</v>
      </c>
      <c r="AC141" s="17"/>
      <c r="AD141" s="17"/>
      <c r="AE141" s="17"/>
      <c r="AF141" s="17"/>
      <c r="AG141" s="17"/>
      <c r="AH141" s="1" t="s">
        <v>2008</v>
      </c>
      <c r="AI141" s="17"/>
      <c r="AJ141" s="17"/>
      <c r="AK141" s="17"/>
      <c r="AL141" s="17"/>
      <c r="AM141" s="17"/>
      <c r="AN141" s="17"/>
      <c r="AO141" s="17"/>
      <c r="AP141" s="17"/>
      <c r="AQ141" s="17"/>
      <c r="AR141" s="6"/>
      <c r="AS141" s="17"/>
      <c r="AT141" s="6" t="s">
        <v>1306</v>
      </c>
      <c r="AU141" s="17"/>
      <c r="AV141" s="17"/>
      <c r="AW141" s="17"/>
      <c r="AX141" s="17"/>
      <c r="AY141" s="17"/>
      <c r="AZ141" s="17"/>
      <c r="BA141" s="17"/>
      <c r="BB141" s="12"/>
      <c r="BC141" s="17"/>
      <c r="BD141" s="17"/>
      <c r="BE141" s="17"/>
      <c r="BF141" s="17"/>
      <c r="BG141" s="17"/>
      <c r="BH141" s="6"/>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
      <c r="CH141" s="1"/>
      <c r="CI141" s="1"/>
      <c r="CJ141" s="1"/>
      <c r="CK141" s="1"/>
      <c r="CL141" s="1"/>
      <c r="CM141" s="1"/>
      <c r="CN141" s="1"/>
      <c r="CO141" s="1"/>
      <c r="CP141" s="1"/>
      <c r="CQ141" s="1"/>
      <c r="CR141" s="17"/>
      <c r="CU141" s="17"/>
      <c r="CV141" s="17"/>
      <c r="CW141" s="17"/>
      <c r="CX141" s="17"/>
      <c r="CY141" s="17"/>
      <c r="CZ141" s="17"/>
      <c r="DA141" s="17"/>
      <c r="DB141" s="17"/>
      <c r="DC141" s="17"/>
      <c r="DD141" s="17"/>
      <c r="DE141" s="17"/>
    </row>
    <row r="142" s="4" customFormat="true" ht="15" hidden="false" customHeight="false" outlineLevel="0" collapsed="false">
      <c r="A142" s="1" t="s">
        <v>1937</v>
      </c>
      <c r="B142" s="17" t="n">
        <f aca="false">+COUNTA(J142:DE142)</f>
        <v>9</v>
      </c>
      <c r="C142" s="17"/>
      <c r="D142" s="17"/>
      <c r="E142" s="17"/>
      <c r="F142" s="1" t="s">
        <v>2010</v>
      </c>
      <c r="G142" s="17"/>
      <c r="H142" s="1" t="s">
        <v>2011</v>
      </c>
      <c r="I142" s="17"/>
      <c r="J142" s="17"/>
      <c r="K142" s="3" t="s">
        <v>2012</v>
      </c>
      <c r="L142" s="17"/>
      <c r="M142" s="17"/>
      <c r="N142" s="17"/>
      <c r="O142" s="1" t="s">
        <v>121</v>
      </c>
      <c r="P142" s="17"/>
      <c r="Q142" s="17"/>
      <c r="R142" s="17"/>
      <c r="S142" s="17" t="n">
        <v>1</v>
      </c>
      <c r="T142" s="17"/>
      <c r="U142" s="17" t="n">
        <v>1</v>
      </c>
      <c r="W142" s="17"/>
      <c r="X142" s="17" t="n">
        <f aca="false">SUM(COUNTIF(P142:W142,"1"))</f>
        <v>2</v>
      </c>
      <c r="Y142" s="17"/>
      <c r="Z142" s="17"/>
      <c r="AA142" s="17"/>
      <c r="AB142" s="1" t="s">
        <v>124</v>
      </c>
      <c r="AC142" s="1" t="s">
        <v>768</v>
      </c>
      <c r="AD142" s="17"/>
      <c r="AE142" s="17"/>
      <c r="AF142" s="17"/>
      <c r="AG142" s="1" t="s">
        <v>2012</v>
      </c>
      <c r="AH142" s="17"/>
      <c r="AI142" s="17"/>
      <c r="AJ142" s="17"/>
      <c r="AK142" s="17"/>
      <c r="AL142" s="17"/>
      <c r="AM142" s="17"/>
      <c r="AN142" s="17"/>
      <c r="AO142" s="17"/>
      <c r="AP142" s="17"/>
      <c r="AQ142" s="17"/>
      <c r="AR142" s="6"/>
      <c r="AS142" s="1" t="s">
        <v>2013</v>
      </c>
      <c r="AT142" s="6"/>
      <c r="AU142" s="17"/>
      <c r="AV142" s="17"/>
      <c r="AW142" s="17"/>
      <c r="AX142" s="17"/>
      <c r="AY142" s="17"/>
      <c r="AZ142" s="17"/>
      <c r="BA142" s="17"/>
      <c r="BB142" s="12"/>
      <c r="BC142" s="17"/>
      <c r="BD142" s="17"/>
      <c r="BE142" s="17"/>
      <c r="BF142" s="17"/>
      <c r="BG142" s="17"/>
      <c r="BH142" s="6"/>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
      <c r="CH142" s="1"/>
      <c r="CI142" s="1"/>
      <c r="CJ142" s="1"/>
      <c r="CK142" s="1"/>
      <c r="CL142" s="1"/>
      <c r="CM142" s="1"/>
      <c r="CN142" s="1"/>
      <c r="CO142" s="1"/>
      <c r="CP142" s="1"/>
      <c r="CQ142" s="1"/>
      <c r="CR142" s="17"/>
      <c r="CU142" s="17"/>
      <c r="CV142" s="17"/>
      <c r="CW142" s="17"/>
      <c r="CX142" s="17"/>
      <c r="CY142" s="17"/>
      <c r="CZ142" s="17"/>
      <c r="DA142" s="17"/>
      <c r="DB142" s="17"/>
      <c r="DC142" s="17"/>
      <c r="DD142" s="17"/>
      <c r="DE142" s="17"/>
    </row>
    <row r="143" s="4" customFormat="true" ht="15" hidden="false" customHeight="false" outlineLevel="0" collapsed="false">
      <c r="A143" s="1" t="s">
        <v>1937</v>
      </c>
      <c r="B143" s="17" t="n">
        <f aca="false">+COUNTA(J143:DE143)</f>
        <v>7</v>
      </c>
      <c r="C143" s="17"/>
      <c r="D143" s="17"/>
      <c r="E143" s="17"/>
      <c r="F143" s="1" t="s">
        <v>2014</v>
      </c>
      <c r="G143" s="17"/>
      <c r="H143" s="17"/>
      <c r="I143" s="17"/>
      <c r="J143" s="17"/>
      <c r="K143" s="3" t="s">
        <v>2015</v>
      </c>
      <c r="L143" s="17"/>
      <c r="M143" s="17"/>
      <c r="N143" s="17"/>
      <c r="O143" s="1" t="s">
        <v>121</v>
      </c>
      <c r="P143" s="17"/>
      <c r="Q143" s="17"/>
      <c r="R143" s="17"/>
      <c r="S143" s="17" t="n">
        <v>1</v>
      </c>
      <c r="T143" s="17"/>
      <c r="U143" s="17"/>
      <c r="W143" s="17"/>
      <c r="X143" s="17" t="n">
        <f aca="false">SUM(COUNTIF(P143:W143,"1"))</f>
        <v>1</v>
      </c>
      <c r="Y143" s="17"/>
      <c r="Z143" s="17"/>
      <c r="AA143" s="17"/>
      <c r="AB143" s="17"/>
      <c r="AC143" s="1" t="s">
        <v>1408</v>
      </c>
      <c r="AD143" s="17"/>
      <c r="AE143" s="17"/>
      <c r="AF143" s="17"/>
      <c r="AG143" s="1" t="s">
        <v>2015</v>
      </c>
      <c r="AH143" s="17"/>
      <c r="AI143" s="17"/>
      <c r="AJ143" s="17"/>
      <c r="AK143" s="17"/>
      <c r="AL143" s="17"/>
      <c r="AM143" s="17"/>
      <c r="AN143" s="17"/>
      <c r="AO143" s="17"/>
      <c r="AP143" s="17"/>
      <c r="AQ143" s="17"/>
      <c r="AR143" s="6"/>
      <c r="AS143" s="1" t="s">
        <v>1748</v>
      </c>
      <c r="AT143" s="6"/>
      <c r="AU143" s="17"/>
      <c r="AV143" s="17"/>
      <c r="AW143" s="17"/>
      <c r="AX143" s="17"/>
      <c r="AY143" s="17"/>
      <c r="AZ143" s="17"/>
      <c r="BA143" s="17"/>
      <c r="BB143" s="12"/>
      <c r="BC143" s="17"/>
      <c r="BD143" s="17"/>
      <c r="BE143" s="17"/>
      <c r="BF143" s="17"/>
      <c r="BG143" s="17"/>
      <c r="BH143" s="6"/>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
      <c r="CH143" s="1"/>
      <c r="CI143" s="1"/>
      <c r="CJ143" s="1"/>
      <c r="CK143" s="1"/>
      <c r="CL143" s="1"/>
      <c r="CM143" s="1"/>
      <c r="CN143" s="1"/>
      <c r="CO143" s="1"/>
      <c r="CP143" s="1"/>
      <c r="CQ143" s="1"/>
      <c r="CR143" s="17"/>
      <c r="CU143" s="17"/>
      <c r="CV143" s="17"/>
      <c r="CW143" s="17"/>
      <c r="CX143" s="17"/>
      <c r="CY143" s="17"/>
      <c r="CZ143" s="17"/>
      <c r="DA143" s="17"/>
      <c r="DB143" s="17"/>
      <c r="DC143" s="17"/>
      <c r="DD143" s="17"/>
      <c r="DE143" s="17"/>
    </row>
    <row r="144" s="4" customFormat="true" ht="15" hidden="false" customHeight="false" outlineLevel="0" collapsed="false">
      <c r="A144" s="1" t="s">
        <v>1937</v>
      </c>
      <c r="B144" s="17" t="n">
        <f aca="false">+COUNTA(J144:DE144)</f>
        <v>17</v>
      </c>
      <c r="C144" s="17"/>
      <c r="D144" s="17"/>
      <c r="E144" s="17"/>
      <c r="F144" s="1" t="s">
        <v>2016</v>
      </c>
      <c r="G144" s="1" t="s">
        <v>2017</v>
      </c>
      <c r="H144" s="1" t="s">
        <v>2018</v>
      </c>
      <c r="I144" s="17"/>
      <c r="J144" s="1" t="s">
        <v>2019</v>
      </c>
      <c r="K144" s="3" t="s">
        <v>2020</v>
      </c>
      <c r="L144" s="17"/>
      <c r="M144" s="17"/>
      <c r="N144" s="17"/>
      <c r="O144" s="1" t="s">
        <v>96</v>
      </c>
      <c r="P144" s="17"/>
      <c r="Q144" s="17"/>
      <c r="R144" s="17"/>
      <c r="S144" s="17"/>
      <c r="T144" s="17"/>
      <c r="U144" s="17"/>
      <c r="W144" s="17"/>
      <c r="X144" s="17" t="n">
        <f aca="false">SUM(COUNTIF(P144:W144,"1"))</f>
        <v>0</v>
      </c>
      <c r="Y144" s="1" t="s">
        <v>1272</v>
      </c>
      <c r="Z144" s="17"/>
      <c r="AA144" s="17"/>
      <c r="AB144" s="1" t="s">
        <v>124</v>
      </c>
      <c r="AC144" s="1" t="s">
        <v>2021</v>
      </c>
      <c r="AD144" s="17"/>
      <c r="AE144" s="17"/>
      <c r="AF144" s="17"/>
      <c r="AG144" s="17"/>
      <c r="AH144" s="17"/>
      <c r="AI144" s="17"/>
      <c r="AJ144" s="17"/>
      <c r="AK144" s="17"/>
      <c r="AL144" s="17"/>
      <c r="AM144" s="17"/>
      <c r="AN144" s="17"/>
      <c r="AO144" s="17"/>
      <c r="AP144" s="17"/>
      <c r="AQ144" s="17"/>
      <c r="AR144" s="6"/>
      <c r="AS144" s="1" t="s">
        <v>1952</v>
      </c>
      <c r="AT144" s="6"/>
      <c r="AU144" s="17" t="n">
        <v>21</v>
      </c>
      <c r="AV144" s="17" t="n">
        <v>56</v>
      </c>
      <c r="AW144" s="1" t="s">
        <v>2022</v>
      </c>
      <c r="AX144" s="1" t="s">
        <v>233</v>
      </c>
      <c r="AY144" s="17"/>
      <c r="AZ144" s="17"/>
      <c r="BA144" s="17"/>
      <c r="BB144" s="12"/>
      <c r="BC144" s="17"/>
      <c r="BD144" s="17"/>
      <c r="BE144" s="17"/>
      <c r="BF144" s="17"/>
      <c r="BG144" s="17"/>
      <c r="BH144" s="6"/>
      <c r="BI144" s="17"/>
      <c r="BJ144" s="17"/>
      <c r="BK144" s="17"/>
      <c r="BL144" s="17"/>
      <c r="BM144" s="17"/>
      <c r="BN144" s="17"/>
      <c r="BO144" s="17"/>
      <c r="BP144" s="17"/>
      <c r="BQ144" s="17"/>
      <c r="BR144" s="1" t="s">
        <v>2023</v>
      </c>
      <c r="BS144" s="1" t="s">
        <v>2024</v>
      </c>
      <c r="BT144" s="1" t="s">
        <v>2025</v>
      </c>
      <c r="BU144" s="17"/>
      <c r="BV144" s="17"/>
      <c r="BW144" s="17"/>
      <c r="BX144" s="17"/>
      <c r="BY144" s="17"/>
      <c r="BZ144" s="17"/>
      <c r="CA144" s="17"/>
      <c r="CB144" s="17"/>
      <c r="CC144" s="17"/>
      <c r="CD144" s="17"/>
      <c r="CE144" s="17"/>
      <c r="CF144" s="17"/>
      <c r="CG144" s="1"/>
      <c r="CH144" s="1"/>
      <c r="CI144" s="1"/>
      <c r="CJ144" s="1"/>
      <c r="CK144" s="1"/>
      <c r="CL144" s="1"/>
      <c r="CM144" s="1"/>
      <c r="CN144" s="1"/>
      <c r="CO144" s="1"/>
      <c r="CP144" s="1"/>
      <c r="CQ144" s="1"/>
      <c r="CR144" s="17"/>
      <c r="CS144" s="4" t="s">
        <v>110</v>
      </c>
      <c r="CT144" s="4" t="n">
        <v>973</v>
      </c>
      <c r="CU144" s="17"/>
      <c r="CV144" s="17"/>
      <c r="CW144" s="17"/>
      <c r="CX144" s="17"/>
      <c r="CY144" s="17"/>
      <c r="CZ144" s="17"/>
      <c r="DA144" s="17"/>
      <c r="DB144" s="17"/>
      <c r="DC144" s="17"/>
      <c r="DD144" s="17"/>
      <c r="DE144" s="17"/>
    </row>
    <row r="145" s="4" customFormat="true" ht="15" hidden="false" customHeight="false" outlineLevel="0" collapsed="false">
      <c r="A145" s="1" t="s">
        <v>1937</v>
      </c>
      <c r="B145" s="17" t="n">
        <f aca="false">+COUNTA(J145:DE145)</f>
        <v>8</v>
      </c>
      <c r="C145" s="17"/>
      <c r="D145" s="17"/>
      <c r="E145" s="17"/>
      <c r="F145" s="17"/>
      <c r="G145" s="17"/>
      <c r="H145" s="17"/>
      <c r="I145" s="17"/>
      <c r="J145" s="17"/>
      <c r="K145" s="3" t="s">
        <v>2016</v>
      </c>
      <c r="L145" s="1" t="s">
        <v>2026</v>
      </c>
      <c r="M145" s="17"/>
      <c r="N145" s="17"/>
      <c r="O145" s="1" t="s">
        <v>1323</v>
      </c>
      <c r="P145" s="17"/>
      <c r="Q145" s="17"/>
      <c r="R145" s="17" t="n">
        <v>1</v>
      </c>
      <c r="S145" s="17"/>
      <c r="T145" s="17"/>
      <c r="U145" s="17"/>
      <c r="W145" s="17"/>
      <c r="X145" s="17" t="n">
        <f aca="false">SUM(COUNTIF(P145:W145,"1"))</f>
        <v>1</v>
      </c>
      <c r="Y145" s="17"/>
      <c r="Z145" s="17"/>
      <c r="AA145" s="17"/>
      <c r="AB145" s="1" t="s">
        <v>124</v>
      </c>
      <c r="AC145" s="17"/>
      <c r="AD145" s="17"/>
      <c r="AE145" s="17"/>
      <c r="AF145" s="17"/>
      <c r="AG145" s="17"/>
      <c r="AH145" s="1" t="s">
        <v>2016</v>
      </c>
      <c r="AI145" s="17"/>
      <c r="AJ145" s="17"/>
      <c r="AK145" s="17"/>
      <c r="AL145" s="17"/>
      <c r="AM145" s="17"/>
      <c r="AN145" s="17"/>
      <c r="AO145" s="17"/>
      <c r="AP145" s="17"/>
      <c r="AQ145" s="17"/>
      <c r="AR145" s="6"/>
      <c r="AS145" s="17"/>
      <c r="AT145" s="6" t="s">
        <v>2027</v>
      </c>
      <c r="AU145" s="17"/>
      <c r="AV145" s="17"/>
      <c r="AW145" s="17"/>
      <c r="AX145" s="17"/>
      <c r="AY145" s="17"/>
      <c r="AZ145" s="17"/>
      <c r="BA145" s="17"/>
      <c r="BB145" s="12"/>
      <c r="BC145" s="17"/>
      <c r="BD145" s="17"/>
      <c r="BE145" s="17"/>
      <c r="BF145" s="17"/>
      <c r="BG145" s="17"/>
      <c r="BH145" s="6"/>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
      <c r="CH145" s="1"/>
      <c r="CI145" s="1"/>
      <c r="CJ145" s="1"/>
      <c r="CK145" s="1"/>
      <c r="CL145" s="1"/>
      <c r="CM145" s="1"/>
      <c r="CN145" s="1"/>
      <c r="CO145" s="1"/>
      <c r="CP145" s="1"/>
      <c r="CQ145" s="1"/>
      <c r="CR145" s="17"/>
      <c r="CU145" s="17"/>
      <c r="CV145" s="17"/>
      <c r="CW145" s="17"/>
      <c r="CX145" s="17"/>
      <c r="CY145" s="17"/>
      <c r="CZ145" s="17"/>
      <c r="DA145" s="17"/>
      <c r="DB145" s="17"/>
      <c r="DC145" s="17"/>
      <c r="DD145" s="17"/>
      <c r="DE145" s="17"/>
    </row>
    <row r="146" s="4" customFormat="true" ht="15" hidden="false" customHeight="false" outlineLevel="0" collapsed="false">
      <c r="A146" s="1" t="s">
        <v>1937</v>
      </c>
      <c r="B146" s="17" t="n">
        <f aca="false">+COUNTA(J146:DE146)</f>
        <v>8</v>
      </c>
      <c r="C146" s="17"/>
      <c r="D146" s="17"/>
      <c r="E146" s="17"/>
      <c r="F146" s="17"/>
      <c r="G146" s="17"/>
      <c r="H146" s="17"/>
      <c r="I146" s="17"/>
      <c r="J146" s="17"/>
      <c r="K146" s="3" t="s">
        <v>2028</v>
      </c>
      <c r="L146" s="1" t="s">
        <v>2029</v>
      </c>
      <c r="M146" s="17"/>
      <c r="N146" s="17"/>
      <c r="O146" s="1" t="s">
        <v>1323</v>
      </c>
      <c r="P146" s="17"/>
      <c r="Q146" s="17"/>
      <c r="R146" s="17" t="n">
        <v>1</v>
      </c>
      <c r="S146" s="17"/>
      <c r="T146" s="17"/>
      <c r="U146" s="17"/>
      <c r="W146" s="17"/>
      <c r="X146" s="17" t="n">
        <f aca="false">SUM(COUNTIF(P146:W146,"1"))</f>
        <v>1</v>
      </c>
      <c r="Y146" s="17"/>
      <c r="Z146" s="17"/>
      <c r="AA146" s="17"/>
      <c r="AB146" s="1" t="s">
        <v>124</v>
      </c>
      <c r="AC146" s="17"/>
      <c r="AD146" s="17"/>
      <c r="AE146" s="17"/>
      <c r="AF146" s="17"/>
      <c r="AG146" s="17"/>
      <c r="AH146" s="1" t="s">
        <v>2028</v>
      </c>
      <c r="AI146" s="17"/>
      <c r="AJ146" s="17"/>
      <c r="AK146" s="17"/>
      <c r="AL146" s="17"/>
      <c r="AM146" s="17"/>
      <c r="AN146" s="17"/>
      <c r="AO146" s="17"/>
      <c r="AP146" s="17"/>
      <c r="AQ146" s="17"/>
      <c r="AR146" s="6"/>
      <c r="AS146" s="17"/>
      <c r="AT146" s="6" t="s">
        <v>2027</v>
      </c>
      <c r="AU146" s="17"/>
      <c r="AV146" s="17"/>
      <c r="AW146" s="17"/>
      <c r="AX146" s="17"/>
      <c r="AY146" s="17"/>
      <c r="AZ146" s="17"/>
      <c r="BA146" s="17"/>
      <c r="BB146" s="12"/>
      <c r="BC146" s="17"/>
      <c r="BD146" s="17"/>
      <c r="BE146" s="17"/>
      <c r="BF146" s="17"/>
      <c r="BG146" s="17"/>
      <c r="BH146" s="6"/>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
      <c r="CH146" s="1"/>
      <c r="CI146" s="1"/>
      <c r="CJ146" s="1"/>
      <c r="CK146" s="1"/>
      <c r="CL146" s="1"/>
      <c r="CM146" s="1"/>
      <c r="CN146" s="1"/>
      <c r="CO146" s="1"/>
      <c r="CP146" s="1"/>
      <c r="CQ146" s="1"/>
      <c r="CR146" s="17"/>
      <c r="CU146" s="17"/>
      <c r="CV146" s="17"/>
      <c r="CW146" s="17"/>
      <c r="CX146" s="17"/>
      <c r="CY146" s="17"/>
      <c r="CZ146" s="17"/>
      <c r="DA146" s="17"/>
      <c r="DB146" s="17"/>
      <c r="DC146" s="17"/>
      <c r="DD146" s="17"/>
      <c r="DE146" s="17"/>
    </row>
    <row r="147" s="4" customFormat="true" ht="15" hidden="false" customHeight="false" outlineLevel="0" collapsed="false">
      <c r="A147" s="1" t="s">
        <v>1937</v>
      </c>
      <c r="B147" s="17" t="n">
        <f aca="false">+COUNTA(J147:DE147)</f>
        <v>8</v>
      </c>
      <c r="C147" s="17"/>
      <c r="D147" s="17"/>
      <c r="E147" s="17"/>
      <c r="F147" s="17"/>
      <c r="G147" s="17"/>
      <c r="H147" s="17"/>
      <c r="I147" s="17"/>
      <c r="J147" s="17"/>
      <c r="K147" s="3" t="s">
        <v>1290</v>
      </c>
      <c r="L147" s="1" t="s">
        <v>2030</v>
      </c>
      <c r="M147" s="17"/>
      <c r="N147" s="17"/>
      <c r="O147" s="1" t="s">
        <v>1323</v>
      </c>
      <c r="P147" s="17"/>
      <c r="Q147" s="17"/>
      <c r="R147" s="17" t="n">
        <v>1</v>
      </c>
      <c r="S147" s="17"/>
      <c r="T147" s="17"/>
      <c r="U147" s="17"/>
      <c r="W147" s="17"/>
      <c r="X147" s="17" t="n">
        <f aca="false">SUM(COUNTIF(P147:W147,"1"))</f>
        <v>1</v>
      </c>
      <c r="Y147" s="17"/>
      <c r="Z147" s="17"/>
      <c r="AA147" s="17"/>
      <c r="AB147" s="1" t="s">
        <v>124</v>
      </c>
      <c r="AC147" s="17"/>
      <c r="AD147" s="17"/>
      <c r="AE147" s="17"/>
      <c r="AF147" s="17"/>
      <c r="AG147" s="17"/>
      <c r="AH147" s="1" t="s">
        <v>1290</v>
      </c>
      <c r="AI147" s="17"/>
      <c r="AJ147" s="17"/>
      <c r="AK147" s="17"/>
      <c r="AL147" s="17"/>
      <c r="AM147" s="17"/>
      <c r="AN147" s="17"/>
      <c r="AO147" s="17"/>
      <c r="AP147" s="17"/>
      <c r="AQ147" s="17"/>
      <c r="AR147" s="6"/>
      <c r="AS147" s="17"/>
      <c r="AT147" s="6" t="s">
        <v>2031</v>
      </c>
      <c r="AU147" s="17"/>
      <c r="AV147" s="17"/>
      <c r="AW147" s="17"/>
      <c r="AX147" s="17"/>
      <c r="AY147" s="17"/>
      <c r="AZ147" s="17"/>
      <c r="BA147" s="17"/>
      <c r="BB147" s="12"/>
      <c r="BC147" s="17"/>
      <c r="BD147" s="17"/>
      <c r="BE147" s="17"/>
      <c r="BF147" s="17"/>
      <c r="BG147" s="17"/>
      <c r="BH147" s="6"/>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
      <c r="CH147" s="1"/>
      <c r="CI147" s="1"/>
      <c r="CJ147" s="1"/>
      <c r="CK147" s="1"/>
      <c r="CL147" s="1"/>
      <c r="CM147" s="1"/>
      <c r="CN147" s="1"/>
      <c r="CO147" s="1"/>
      <c r="CP147" s="1"/>
      <c r="CQ147" s="1"/>
      <c r="CR147" s="17"/>
      <c r="CU147" s="17"/>
      <c r="CV147" s="17"/>
      <c r="CW147" s="17"/>
      <c r="CX147" s="17"/>
      <c r="CY147" s="17"/>
      <c r="CZ147" s="17"/>
      <c r="DA147" s="17"/>
      <c r="DB147" s="17"/>
      <c r="DC147" s="17"/>
      <c r="DD147" s="17"/>
      <c r="DE147" s="17"/>
    </row>
    <row r="148" s="4" customFormat="true" ht="15" hidden="false" customHeight="false" outlineLevel="0" collapsed="false">
      <c r="A148" s="1" t="s">
        <v>1937</v>
      </c>
      <c r="B148" s="17" t="n">
        <f aca="false">+COUNTA(J148:DE148)</f>
        <v>7</v>
      </c>
      <c r="C148" s="17"/>
      <c r="D148" s="17"/>
      <c r="E148" s="17"/>
      <c r="F148" s="1" t="s">
        <v>2032</v>
      </c>
      <c r="G148" s="17"/>
      <c r="H148" s="17"/>
      <c r="I148" s="17"/>
      <c r="J148" s="17"/>
      <c r="K148" s="3" t="s">
        <v>2033</v>
      </c>
      <c r="L148" s="17"/>
      <c r="M148" s="17"/>
      <c r="N148" s="17"/>
      <c r="O148" s="1" t="s">
        <v>121</v>
      </c>
      <c r="P148" s="17"/>
      <c r="Q148" s="17"/>
      <c r="R148" s="17"/>
      <c r="S148" s="17" t="n">
        <v>1</v>
      </c>
      <c r="T148" s="17"/>
      <c r="U148" s="17"/>
      <c r="W148" s="17"/>
      <c r="X148" s="17" t="n">
        <f aca="false">SUM(COUNTIF(P148:W148,"1"))</f>
        <v>1</v>
      </c>
      <c r="Y148" s="17"/>
      <c r="Z148" s="17"/>
      <c r="AA148" s="17"/>
      <c r="AB148" s="17"/>
      <c r="AC148" s="1" t="s">
        <v>2034</v>
      </c>
      <c r="AD148" s="17"/>
      <c r="AE148" s="17"/>
      <c r="AF148" s="17"/>
      <c r="AG148" s="1" t="s">
        <v>2033</v>
      </c>
      <c r="AH148" s="17"/>
      <c r="AI148" s="17"/>
      <c r="AJ148" s="17"/>
      <c r="AK148" s="17"/>
      <c r="AL148" s="17"/>
      <c r="AM148" s="17"/>
      <c r="AN148" s="17"/>
      <c r="AO148" s="17"/>
      <c r="AP148" s="17"/>
      <c r="AQ148" s="17"/>
      <c r="AR148" s="6"/>
      <c r="AS148" s="1" t="s">
        <v>1764</v>
      </c>
      <c r="AT148" s="6"/>
      <c r="AU148" s="17"/>
      <c r="AV148" s="17"/>
      <c r="AW148" s="17"/>
      <c r="AX148" s="17"/>
      <c r="AY148" s="17"/>
      <c r="AZ148" s="17"/>
      <c r="BA148" s="17"/>
      <c r="BB148" s="12"/>
      <c r="BC148" s="17"/>
      <c r="BD148" s="17"/>
      <c r="BE148" s="17"/>
      <c r="BF148" s="17"/>
      <c r="BG148" s="17"/>
      <c r="BH148" s="6"/>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
      <c r="CH148" s="1"/>
      <c r="CI148" s="1"/>
      <c r="CJ148" s="1"/>
      <c r="CK148" s="1"/>
      <c r="CL148" s="1"/>
      <c r="CM148" s="1"/>
      <c r="CN148" s="1"/>
      <c r="CO148" s="1"/>
      <c r="CP148" s="1"/>
      <c r="CQ148" s="1"/>
      <c r="CR148" s="17"/>
      <c r="CU148" s="17"/>
      <c r="CV148" s="17"/>
      <c r="CW148" s="17"/>
      <c r="CX148" s="17"/>
      <c r="CY148" s="17"/>
      <c r="CZ148" s="17"/>
      <c r="DA148" s="17"/>
      <c r="DB148" s="17"/>
      <c r="DC148" s="17"/>
      <c r="DD148" s="17"/>
      <c r="DE148" s="17"/>
    </row>
    <row r="149" s="4" customFormat="true" ht="15" hidden="false" customHeight="false" outlineLevel="0" collapsed="false">
      <c r="A149" s="1" t="s">
        <v>1937</v>
      </c>
      <c r="B149" s="17" t="n">
        <f aca="false">+COUNTA(J149:DE149)</f>
        <v>7</v>
      </c>
      <c r="C149" s="17"/>
      <c r="D149" s="17"/>
      <c r="E149" s="17"/>
      <c r="F149" s="1" t="s">
        <v>2035</v>
      </c>
      <c r="G149" s="17"/>
      <c r="H149" s="17"/>
      <c r="I149" s="17"/>
      <c r="J149" s="17"/>
      <c r="K149" s="3" t="s">
        <v>2036</v>
      </c>
      <c r="L149" s="17"/>
      <c r="M149" s="17"/>
      <c r="N149" s="17"/>
      <c r="O149" s="1" t="s">
        <v>121</v>
      </c>
      <c r="P149" s="17"/>
      <c r="Q149" s="17"/>
      <c r="R149" s="17"/>
      <c r="S149" s="17" t="n">
        <v>1</v>
      </c>
      <c r="T149" s="17"/>
      <c r="U149" s="17"/>
      <c r="W149" s="17"/>
      <c r="X149" s="17" t="n">
        <f aca="false">SUM(COUNTIF(P149:W149,"1"))</f>
        <v>1</v>
      </c>
      <c r="Y149" s="17"/>
      <c r="Z149" s="17"/>
      <c r="AA149" s="17"/>
      <c r="AB149" s="17"/>
      <c r="AC149" s="1" t="s">
        <v>2037</v>
      </c>
      <c r="AD149" s="17"/>
      <c r="AE149" s="17"/>
      <c r="AF149" s="17"/>
      <c r="AG149" s="1" t="s">
        <v>2036</v>
      </c>
      <c r="AH149" s="17"/>
      <c r="AI149" s="17"/>
      <c r="AJ149" s="17"/>
      <c r="AK149" s="17"/>
      <c r="AL149" s="17"/>
      <c r="AM149" s="17"/>
      <c r="AN149" s="17"/>
      <c r="AO149" s="17"/>
      <c r="AP149" s="17"/>
      <c r="AQ149" s="17"/>
      <c r="AR149" s="6"/>
      <c r="AS149" s="1" t="s">
        <v>1993</v>
      </c>
      <c r="AT149" s="6"/>
      <c r="AU149" s="17"/>
      <c r="AV149" s="17"/>
      <c r="AW149" s="17"/>
      <c r="AX149" s="17"/>
      <c r="AY149" s="17"/>
      <c r="AZ149" s="17"/>
      <c r="BA149" s="17"/>
      <c r="BB149" s="12"/>
      <c r="BC149" s="17"/>
      <c r="BD149" s="17"/>
      <c r="BE149" s="17"/>
      <c r="BF149" s="17"/>
      <c r="BG149" s="17"/>
      <c r="BH149" s="6"/>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
      <c r="CH149" s="1"/>
      <c r="CI149" s="1"/>
      <c r="CJ149" s="1"/>
      <c r="CK149" s="1"/>
      <c r="CL149" s="1"/>
      <c r="CM149" s="1"/>
      <c r="CN149" s="1"/>
      <c r="CO149" s="1"/>
      <c r="CP149" s="1"/>
      <c r="CQ149" s="1"/>
      <c r="CR149" s="17"/>
      <c r="CU149" s="17"/>
      <c r="CV149" s="17"/>
      <c r="CW149" s="17"/>
      <c r="CX149" s="17"/>
      <c r="CY149" s="17"/>
      <c r="CZ149" s="17"/>
      <c r="DA149" s="17"/>
      <c r="DB149" s="17"/>
      <c r="DC149" s="17"/>
      <c r="DD149" s="17"/>
      <c r="DE149" s="17"/>
    </row>
    <row r="150" s="4" customFormat="true" ht="15" hidden="false" customHeight="false" outlineLevel="0" collapsed="false">
      <c r="A150" s="1" t="s">
        <v>1937</v>
      </c>
      <c r="B150" s="17" t="n">
        <f aca="false">+COUNTA(J150:DE150)</f>
        <v>7</v>
      </c>
      <c r="C150" s="17"/>
      <c r="D150" s="17"/>
      <c r="E150" s="17"/>
      <c r="F150" s="1" t="s">
        <v>2038</v>
      </c>
      <c r="G150" s="17"/>
      <c r="H150" s="17"/>
      <c r="I150" s="17"/>
      <c r="J150" s="17"/>
      <c r="K150" s="3" t="s">
        <v>2039</v>
      </c>
      <c r="L150" s="17"/>
      <c r="M150" s="17"/>
      <c r="N150" s="17"/>
      <c r="O150" s="1" t="s">
        <v>121</v>
      </c>
      <c r="P150" s="17"/>
      <c r="Q150" s="17"/>
      <c r="R150" s="17"/>
      <c r="S150" s="17" t="n">
        <v>1</v>
      </c>
      <c r="T150" s="17"/>
      <c r="U150" s="17"/>
      <c r="W150" s="17"/>
      <c r="X150" s="17" t="n">
        <f aca="false">SUM(COUNTIF(P150:W150,"1"))</f>
        <v>1</v>
      </c>
      <c r="Y150" s="17"/>
      <c r="Z150" s="17"/>
      <c r="AA150" s="17"/>
      <c r="AB150" s="17"/>
      <c r="AC150" s="1" t="s">
        <v>1272</v>
      </c>
      <c r="AD150" s="17"/>
      <c r="AE150" s="17"/>
      <c r="AF150" s="17"/>
      <c r="AG150" s="1" t="s">
        <v>2039</v>
      </c>
      <c r="AH150" s="17"/>
      <c r="AI150" s="17"/>
      <c r="AJ150" s="17"/>
      <c r="AK150" s="17"/>
      <c r="AL150" s="17"/>
      <c r="AM150" s="17"/>
      <c r="AN150" s="17"/>
      <c r="AO150" s="17"/>
      <c r="AP150" s="17"/>
      <c r="AQ150" s="17"/>
      <c r="AR150" s="6"/>
      <c r="AS150" s="1" t="s">
        <v>1996</v>
      </c>
      <c r="AT150" s="6"/>
      <c r="AU150" s="17"/>
      <c r="AV150" s="17"/>
      <c r="AW150" s="17"/>
      <c r="AX150" s="17"/>
      <c r="AY150" s="17"/>
      <c r="AZ150" s="17"/>
      <c r="BA150" s="17"/>
      <c r="BB150" s="12"/>
      <c r="BC150" s="17"/>
      <c r="BD150" s="17"/>
      <c r="BE150" s="17"/>
      <c r="BF150" s="17"/>
      <c r="BG150" s="17"/>
      <c r="BH150" s="6"/>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
      <c r="CH150" s="1"/>
      <c r="CI150" s="1"/>
      <c r="CJ150" s="1"/>
      <c r="CK150" s="1"/>
      <c r="CL150" s="1"/>
      <c r="CM150" s="1"/>
      <c r="CN150" s="1"/>
      <c r="CO150" s="1"/>
      <c r="CP150" s="1"/>
      <c r="CQ150" s="1"/>
      <c r="CR150" s="17"/>
      <c r="CU150" s="17"/>
      <c r="CV150" s="17"/>
      <c r="CW150" s="17"/>
      <c r="CX150" s="17"/>
      <c r="CY150" s="17"/>
      <c r="CZ150" s="17"/>
      <c r="DA150" s="17"/>
      <c r="DB150" s="17"/>
      <c r="DC150" s="17"/>
      <c r="DD150" s="17"/>
      <c r="DE150" s="17"/>
    </row>
    <row r="151" s="4" customFormat="true" ht="15" hidden="false" customHeight="false" outlineLevel="0" collapsed="false">
      <c r="A151" s="1" t="s">
        <v>1937</v>
      </c>
      <c r="B151" s="17" t="n">
        <f aca="false">+COUNTA(J151:DE151)</f>
        <v>7</v>
      </c>
      <c r="C151" s="17"/>
      <c r="D151" s="17"/>
      <c r="E151" s="17"/>
      <c r="F151" s="1" t="s">
        <v>2040</v>
      </c>
      <c r="G151" s="17"/>
      <c r="H151" s="17"/>
      <c r="I151" s="17"/>
      <c r="J151" s="17"/>
      <c r="K151" s="3" t="s">
        <v>2041</v>
      </c>
      <c r="L151" s="17"/>
      <c r="M151" s="17"/>
      <c r="N151" s="17"/>
      <c r="O151" s="1" t="s">
        <v>121</v>
      </c>
      <c r="P151" s="17"/>
      <c r="Q151" s="17"/>
      <c r="R151" s="17"/>
      <c r="S151" s="17" t="n">
        <v>1</v>
      </c>
      <c r="T151" s="17"/>
      <c r="U151" s="17"/>
      <c r="W151" s="17"/>
      <c r="X151" s="17" t="n">
        <f aca="false">SUM(COUNTIF(P151:W151,"1"))</f>
        <v>1</v>
      </c>
      <c r="Y151" s="17"/>
      <c r="Z151" s="17"/>
      <c r="AA151" s="17"/>
      <c r="AB151" s="17"/>
      <c r="AC151" s="1" t="s">
        <v>1804</v>
      </c>
      <c r="AD151" s="17"/>
      <c r="AE151" s="17"/>
      <c r="AF151" s="17"/>
      <c r="AG151" s="1" t="s">
        <v>2041</v>
      </c>
      <c r="AH151" s="17"/>
      <c r="AI151" s="17"/>
      <c r="AJ151" s="17"/>
      <c r="AK151" s="17"/>
      <c r="AL151" s="17"/>
      <c r="AM151" s="17"/>
      <c r="AN151" s="17"/>
      <c r="AO151" s="17"/>
      <c r="AP151" s="17"/>
      <c r="AQ151" s="17"/>
      <c r="AR151" s="6"/>
      <c r="AS151" s="1" t="s">
        <v>1996</v>
      </c>
      <c r="AT151" s="6"/>
      <c r="AU151" s="17"/>
      <c r="AV151" s="17"/>
      <c r="AW151" s="17"/>
      <c r="AX151" s="17"/>
      <c r="AY151" s="17"/>
      <c r="AZ151" s="17"/>
      <c r="BA151" s="17"/>
      <c r="BB151" s="12"/>
      <c r="BC151" s="17"/>
      <c r="BD151" s="17"/>
      <c r="BE151" s="17"/>
      <c r="BF151" s="17"/>
      <c r="BG151" s="17"/>
      <c r="BH151" s="6"/>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
      <c r="CH151" s="1"/>
      <c r="CI151" s="1"/>
      <c r="CJ151" s="1"/>
      <c r="CK151" s="1"/>
      <c r="CL151" s="1"/>
      <c r="CM151" s="1"/>
      <c r="CN151" s="1"/>
      <c r="CO151" s="1"/>
      <c r="CP151" s="1"/>
      <c r="CQ151" s="1"/>
      <c r="CR151" s="17"/>
      <c r="CU151" s="17"/>
      <c r="CV151" s="17"/>
      <c r="CW151" s="17"/>
      <c r="CX151" s="17"/>
      <c r="CY151" s="17"/>
      <c r="CZ151" s="17"/>
      <c r="DA151" s="17"/>
      <c r="DB151" s="17"/>
      <c r="DC151" s="17"/>
      <c r="DD151" s="17"/>
      <c r="DE151" s="17"/>
    </row>
    <row r="152" s="4" customFormat="true" ht="15" hidden="false" customHeight="false" outlineLevel="0" collapsed="false">
      <c r="A152" s="1" t="s">
        <v>1937</v>
      </c>
      <c r="B152" s="17" t="n">
        <f aca="false">+COUNTA(J152:DE152)</f>
        <v>7</v>
      </c>
      <c r="C152" s="17"/>
      <c r="D152" s="17"/>
      <c r="E152" s="17"/>
      <c r="F152" s="1" t="s">
        <v>2042</v>
      </c>
      <c r="G152" s="17"/>
      <c r="H152" s="17"/>
      <c r="I152" s="17"/>
      <c r="J152" s="17"/>
      <c r="K152" s="3" t="s">
        <v>2043</v>
      </c>
      <c r="L152" s="17"/>
      <c r="M152" s="17"/>
      <c r="N152" s="17"/>
      <c r="O152" s="1" t="s">
        <v>121</v>
      </c>
      <c r="P152" s="17"/>
      <c r="Q152" s="17"/>
      <c r="R152" s="17"/>
      <c r="S152" s="17" t="n">
        <v>1</v>
      </c>
      <c r="T152" s="17"/>
      <c r="U152" s="17"/>
      <c r="W152" s="17"/>
      <c r="X152" s="17" t="n">
        <f aca="false">SUM(COUNTIF(P152:W152,"1"))</f>
        <v>1</v>
      </c>
      <c r="Y152" s="17"/>
      <c r="Z152" s="17"/>
      <c r="AA152" s="17"/>
      <c r="AB152" s="17"/>
      <c r="AC152" s="1" t="s">
        <v>2044</v>
      </c>
      <c r="AD152" s="17"/>
      <c r="AE152" s="17"/>
      <c r="AF152" s="17"/>
      <c r="AG152" s="1" t="s">
        <v>2043</v>
      </c>
      <c r="AH152" s="17"/>
      <c r="AI152" s="17"/>
      <c r="AJ152" s="17"/>
      <c r="AK152" s="17"/>
      <c r="AL152" s="17"/>
      <c r="AM152" s="17"/>
      <c r="AN152" s="17"/>
      <c r="AO152" s="17"/>
      <c r="AP152" s="17"/>
      <c r="AQ152" s="17"/>
      <c r="AR152" s="6"/>
      <c r="AS152" s="1" t="s">
        <v>2045</v>
      </c>
      <c r="AT152" s="6"/>
      <c r="AU152" s="17"/>
      <c r="AV152" s="17"/>
      <c r="AW152" s="17"/>
      <c r="AX152" s="17"/>
      <c r="AY152" s="17"/>
      <c r="AZ152" s="17"/>
      <c r="BA152" s="17"/>
      <c r="BB152" s="12"/>
      <c r="BC152" s="17"/>
      <c r="BD152" s="17"/>
      <c r="BE152" s="17"/>
      <c r="BF152" s="17"/>
      <c r="BG152" s="17"/>
      <c r="BH152" s="6"/>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
      <c r="CH152" s="1"/>
      <c r="CI152" s="1"/>
      <c r="CJ152" s="1"/>
      <c r="CK152" s="1"/>
      <c r="CL152" s="1"/>
      <c r="CM152" s="1"/>
      <c r="CN152" s="1"/>
      <c r="CO152" s="1"/>
      <c r="CP152" s="1"/>
      <c r="CQ152" s="1"/>
      <c r="CR152" s="17"/>
      <c r="CU152" s="17"/>
      <c r="CV152" s="17"/>
      <c r="CW152" s="17"/>
      <c r="CX152" s="17"/>
      <c r="CY152" s="17"/>
      <c r="CZ152" s="17"/>
      <c r="DA152" s="17"/>
      <c r="DB152" s="17"/>
      <c r="DC152" s="17"/>
      <c r="DD152" s="17"/>
      <c r="DE152" s="17"/>
    </row>
    <row r="153" s="4" customFormat="true" ht="15" hidden="false" customHeight="false" outlineLevel="0" collapsed="false">
      <c r="A153" s="1" t="s">
        <v>1937</v>
      </c>
      <c r="B153" s="17" t="n">
        <f aca="false">+COUNTA(J153:DE153)</f>
        <v>7</v>
      </c>
      <c r="C153" s="17"/>
      <c r="D153" s="17"/>
      <c r="E153" s="17"/>
      <c r="F153" s="1" t="s">
        <v>2046</v>
      </c>
      <c r="G153" s="17"/>
      <c r="H153" s="17"/>
      <c r="I153" s="17"/>
      <c r="J153" s="17"/>
      <c r="K153" s="3" t="s">
        <v>2047</v>
      </c>
      <c r="L153" s="17"/>
      <c r="M153" s="17"/>
      <c r="N153" s="17"/>
      <c r="O153" s="1" t="s">
        <v>121</v>
      </c>
      <c r="P153" s="17"/>
      <c r="Q153" s="17"/>
      <c r="R153" s="17"/>
      <c r="S153" s="17" t="n">
        <v>1</v>
      </c>
      <c r="T153" s="17"/>
      <c r="U153" s="17"/>
      <c r="W153" s="17"/>
      <c r="X153" s="17" t="n">
        <f aca="false">SUM(COUNTIF(P153:W153,"1"))</f>
        <v>1</v>
      </c>
      <c r="Y153" s="17"/>
      <c r="Z153" s="17"/>
      <c r="AA153" s="17"/>
      <c r="AB153" s="17"/>
      <c r="AC153" s="1" t="s">
        <v>2048</v>
      </c>
      <c r="AD153" s="17"/>
      <c r="AE153" s="17"/>
      <c r="AF153" s="17"/>
      <c r="AG153" s="1" t="s">
        <v>2047</v>
      </c>
      <c r="AH153" s="17"/>
      <c r="AI153" s="17"/>
      <c r="AJ153" s="17"/>
      <c r="AK153" s="17"/>
      <c r="AL153" s="17"/>
      <c r="AM153" s="17"/>
      <c r="AN153" s="17"/>
      <c r="AO153" s="17"/>
      <c r="AP153" s="17"/>
      <c r="AQ153" s="17"/>
      <c r="AR153" s="6"/>
      <c r="AS153" s="1" t="s">
        <v>2049</v>
      </c>
      <c r="AT153" s="6"/>
      <c r="AU153" s="17"/>
      <c r="AV153" s="17"/>
      <c r="AW153" s="17"/>
      <c r="AX153" s="17"/>
      <c r="AY153" s="17"/>
      <c r="AZ153" s="17"/>
      <c r="BA153" s="17"/>
      <c r="BB153" s="12"/>
      <c r="BC153" s="17"/>
      <c r="BD153" s="17"/>
      <c r="BE153" s="17"/>
      <c r="BF153" s="17"/>
      <c r="BG153" s="17"/>
      <c r="BH153" s="6"/>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
      <c r="CH153" s="1"/>
      <c r="CI153" s="1"/>
      <c r="CJ153" s="1"/>
      <c r="CK153" s="1"/>
      <c r="CL153" s="1"/>
      <c r="CM153" s="1"/>
      <c r="CN153" s="1"/>
      <c r="CO153" s="1"/>
      <c r="CP153" s="1"/>
      <c r="CQ153" s="1"/>
      <c r="CR153" s="17"/>
      <c r="CU153" s="17"/>
      <c r="CV153" s="17"/>
      <c r="CW153" s="17"/>
      <c r="CX153" s="17"/>
      <c r="CY153" s="17"/>
      <c r="CZ153" s="17"/>
      <c r="DA153" s="17"/>
      <c r="DB153" s="17"/>
      <c r="DC153" s="17"/>
      <c r="DD153" s="17"/>
      <c r="DE153" s="17"/>
    </row>
    <row r="154" s="4" customFormat="true" ht="15" hidden="false" customHeight="false" outlineLevel="0" collapsed="false">
      <c r="A154" s="1" t="s">
        <v>1937</v>
      </c>
      <c r="B154" s="17" t="n">
        <f aca="false">+COUNTA(J154:DE154)</f>
        <v>7</v>
      </c>
      <c r="C154" s="17"/>
      <c r="D154" s="17"/>
      <c r="E154" s="17"/>
      <c r="F154" s="1" t="s">
        <v>2050</v>
      </c>
      <c r="G154" s="17"/>
      <c r="H154" s="17"/>
      <c r="I154" s="17"/>
      <c r="J154" s="17"/>
      <c r="K154" s="3" t="s">
        <v>2051</v>
      </c>
      <c r="L154" s="17"/>
      <c r="M154" s="17"/>
      <c r="N154" s="17"/>
      <c r="O154" s="1" t="s">
        <v>121</v>
      </c>
      <c r="P154" s="17"/>
      <c r="Q154" s="17"/>
      <c r="R154" s="17"/>
      <c r="S154" s="17" t="n">
        <v>1</v>
      </c>
      <c r="T154" s="17"/>
      <c r="U154" s="17"/>
      <c r="W154" s="17"/>
      <c r="X154" s="17" t="n">
        <f aca="false">SUM(COUNTIF(P154:W154,"1"))</f>
        <v>1</v>
      </c>
      <c r="Y154" s="17"/>
      <c r="Z154" s="17"/>
      <c r="AA154" s="17"/>
      <c r="AB154" s="17"/>
      <c r="AC154" s="1" t="s">
        <v>259</v>
      </c>
      <c r="AD154" s="17"/>
      <c r="AE154" s="17"/>
      <c r="AF154" s="17"/>
      <c r="AG154" s="1" t="s">
        <v>2051</v>
      </c>
      <c r="AH154" s="17"/>
      <c r="AI154" s="17"/>
      <c r="AJ154" s="17"/>
      <c r="AK154" s="17"/>
      <c r="AL154" s="17"/>
      <c r="AM154" s="17"/>
      <c r="AN154" s="17"/>
      <c r="AO154" s="17"/>
      <c r="AP154" s="17"/>
      <c r="AQ154" s="17"/>
      <c r="AR154" s="6"/>
      <c r="AS154" s="1" t="s">
        <v>1985</v>
      </c>
      <c r="AT154" s="6"/>
      <c r="AU154" s="17"/>
      <c r="AV154" s="17"/>
      <c r="AW154" s="17"/>
      <c r="AX154" s="17"/>
      <c r="AY154" s="17"/>
      <c r="AZ154" s="17"/>
      <c r="BA154" s="17"/>
      <c r="BB154" s="12"/>
      <c r="BC154" s="17"/>
      <c r="BD154" s="17"/>
      <c r="BE154" s="17"/>
      <c r="BF154" s="17"/>
      <c r="BG154" s="17"/>
      <c r="BH154" s="6"/>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
      <c r="CH154" s="1"/>
      <c r="CI154" s="1"/>
      <c r="CJ154" s="1"/>
      <c r="CK154" s="1"/>
      <c r="CL154" s="1"/>
      <c r="CM154" s="1"/>
      <c r="CN154" s="1"/>
      <c r="CO154" s="1"/>
      <c r="CP154" s="1"/>
      <c r="CQ154" s="1"/>
      <c r="CR154" s="17"/>
      <c r="CU154" s="17"/>
      <c r="CV154" s="17"/>
      <c r="CW154" s="17"/>
      <c r="CX154" s="17"/>
      <c r="CY154" s="17"/>
      <c r="CZ154" s="17"/>
      <c r="DA154" s="17"/>
      <c r="DB154" s="17"/>
      <c r="DC154" s="17"/>
      <c r="DD154" s="17"/>
      <c r="DE154" s="17"/>
    </row>
    <row r="155" s="4" customFormat="true" ht="15" hidden="false" customHeight="false" outlineLevel="0" collapsed="false">
      <c r="A155" s="1" t="s">
        <v>1937</v>
      </c>
      <c r="B155" s="17" t="n">
        <f aca="false">+COUNTA(J155:DE155)</f>
        <v>9</v>
      </c>
      <c r="C155" s="17"/>
      <c r="D155" s="17"/>
      <c r="E155" s="17"/>
      <c r="F155" s="17"/>
      <c r="G155" s="17"/>
      <c r="H155" s="17"/>
      <c r="I155" s="17"/>
      <c r="J155" s="17"/>
      <c r="K155" s="3" t="s">
        <v>2052</v>
      </c>
      <c r="L155" s="1" t="s">
        <v>2053</v>
      </c>
      <c r="M155" s="17"/>
      <c r="N155" s="1" t="s">
        <v>2054</v>
      </c>
      <c r="O155" s="1" t="s">
        <v>1323</v>
      </c>
      <c r="P155" s="17"/>
      <c r="Q155" s="17"/>
      <c r="R155" s="17" t="n">
        <v>1</v>
      </c>
      <c r="S155" s="17"/>
      <c r="T155" s="17"/>
      <c r="U155" s="17"/>
      <c r="W155" s="17"/>
      <c r="X155" s="17" t="n">
        <f aca="false">SUM(COUNTIF(P155:W155,"1"))</f>
        <v>1</v>
      </c>
      <c r="Y155" s="17"/>
      <c r="Z155" s="17"/>
      <c r="AA155" s="17"/>
      <c r="AB155" s="1" t="s">
        <v>124</v>
      </c>
      <c r="AC155" s="17"/>
      <c r="AD155" s="17"/>
      <c r="AE155" s="17"/>
      <c r="AF155" s="17"/>
      <c r="AG155" s="17"/>
      <c r="AH155" s="1" t="s">
        <v>2052</v>
      </c>
      <c r="AI155" s="17"/>
      <c r="AJ155" s="17"/>
      <c r="AK155" s="17"/>
      <c r="AL155" s="17"/>
      <c r="AM155" s="17"/>
      <c r="AN155" s="17"/>
      <c r="AO155" s="17"/>
      <c r="AP155" s="17"/>
      <c r="AQ155" s="17"/>
      <c r="AR155" s="6"/>
      <c r="AS155" s="17"/>
      <c r="AT155" s="6" t="s">
        <v>2055</v>
      </c>
      <c r="AU155" s="17"/>
      <c r="AV155" s="17"/>
      <c r="AW155" s="17"/>
      <c r="AX155" s="17"/>
      <c r="AY155" s="17"/>
      <c r="AZ155" s="17"/>
      <c r="BA155" s="17"/>
      <c r="BB155" s="12"/>
      <c r="BC155" s="17"/>
      <c r="BD155" s="17"/>
      <c r="BE155" s="17"/>
      <c r="BF155" s="17"/>
      <c r="BG155" s="17"/>
      <c r="BH155" s="6"/>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
      <c r="CH155" s="1"/>
      <c r="CI155" s="1"/>
      <c r="CJ155" s="1"/>
      <c r="CK155" s="1"/>
      <c r="CL155" s="1"/>
      <c r="CM155" s="1"/>
      <c r="CN155" s="1"/>
      <c r="CO155" s="1"/>
      <c r="CP155" s="1"/>
      <c r="CQ155" s="1"/>
      <c r="CR155" s="17"/>
      <c r="CU155" s="17"/>
      <c r="CV155" s="17"/>
      <c r="CW155" s="17"/>
      <c r="CX155" s="17"/>
      <c r="CY155" s="17"/>
      <c r="CZ155" s="17"/>
      <c r="DA155" s="17"/>
      <c r="DB155" s="17"/>
      <c r="DC155" s="17"/>
      <c r="DD155" s="17"/>
      <c r="DE155" s="17"/>
    </row>
    <row r="156" s="4" customFormat="true" ht="15" hidden="false" customHeight="false" outlineLevel="0" collapsed="false">
      <c r="A156" s="1" t="s">
        <v>1937</v>
      </c>
      <c r="B156" s="17" t="n">
        <f aca="false">+COUNTA(J156:DE156)</f>
        <v>8</v>
      </c>
      <c r="C156" s="17"/>
      <c r="D156" s="17"/>
      <c r="E156" s="17"/>
      <c r="F156" s="17"/>
      <c r="G156" s="17"/>
      <c r="H156" s="17"/>
      <c r="I156" s="17"/>
      <c r="J156" s="17"/>
      <c r="K156" s="3" t="s">
        <v>2056</v>
      </c>
      <c r="L156" s="1" t="s">
        <v>2057</v>
      </c>
      <c r="M156" s="17"/>
      <c r="N156" s="17"/>
      <c r="O156" s="1" t="s">
        <v>1323</v>
      </c>
      <c r="P156" s="17"/>
      <c r="Q156" s="17"/>
      <c r="R156" s="17" t="n">
        <v>1</v>
      </c>
      <c r="S156" s="17"/>
      <c r="T156" s="17"/>
      <c r="U156" s="17"/>
      <c r="W156" s="17"/>
      <c r="X156" s="17" t="n">
        <f aca="false">SUM(COUNTIF(P156:W156,"1"))</f>
        <v>1</v>
      </c>
      <c r="Y156" s="17"/>
      <c r="Z156" s="17"/>
      <c r="AA156" s="17"/>
      <c r="AB156" s="1" t="s">
        <v>124</v>
      </c>
      <c r="AC156" s="17"/>
      <c r="AD156" s="17"/>
      <c r="AE156" s="17"/>
      <c r="AF156" s="17"/>
      <c r="AG156" s="17"/>
      <c r="AH156" s="1" t="s">
        <v>2056</v>
      </c>
      <c r="AI156" s="17"/>
      <c r="AJ156" s="17"/>
      <c r="AK156" s="17"/>
      <c r="AL156" s="17"/>
      <c r="AM156" s="17"/>
      <c r="AN156" s="17"/>
      <c r="AO156" s="17"/>
      <c r="AP156" s="17"/>
      <c r="AQ156" s="17"/>
      <c r="AR156" s="6"/>
      <c r="AS156" s="17"/>
      <c r="AT156" s="6" t="s">
        <v>934</v>
      </c>
      <c r="AU156" s="17"/>
      <c r="AV156" s="17"/>
      <c r="AW156" s="17"/>
      <c r="AX156" s="17"/>
      <c r="AY156" s="17"/>
      <c r="AZ156" s="17"/>
      <c r="BA156" s="17"/>
      <c r="BB156" s="12"/>
      <c r="BC156" s="17"/>
      <c r="BD156" s="17"/>
      <c r="BE156" s="17"/>
      <c r="BF156" s="17"/>
      <c r="BG156" s="17"/>
      <c r="BH156" s="6"/>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
      <c r="CH156" s="1"/>
      <c r="CI156" s="1"/>
      <c r="CJ156" s="1"/>
      <c r="CK156" s="1"/>
      <c r="CL156" s="1"/>
      <c r="CM156" s="1"/>
      <c r="CN156" s="1"/>
      <c r="CO156" s="1"/>
      <c r="CP156" s="1"/>
      <c r="CQ156" s="1"/>
      <c r="CR156" s="17"/>
      <c r="CU156" s="17"/>
      <c r="CV156" s="17"/>
      <c r="CW156" s="17"/>
      <c r="CX156" s="17"/>
      <c r="CY156" s="17"/>
      <c r="CZ156" s="17"/>
      <c r="DA156" s="17"/>
      <c r="DB156" s="17"/>
      <c r="DC156" s="17"/>
      <c r="DD156" s="17"/>
      <c r="DE156" s="17"/>
    </row>
    <row r="157" s="4" customFormat="true" ht="15" hidden="false" customHeight="false" outlineLevel="0" collapsed="false">
      <c r="A157" s="1" t="s">
        <v>1937</v>
      </c>
      <c r="B157" s="17" t="n">
        <f aca="false">+COUNTA(J157:DE157)</f>
        <v>8</v>
      </c>
      <c r="C157" s="17"/>
      <c r="D157" s="17"/>
      <c r="E157" s="17"/>
      <c r="F157" s="1" t="s">
        <v>2058</v>
      </c>
      <c r="G157" s="17"/>
      <c r="H157" s="17"/>
      <c r="I157" s="17"/>
      <c r="J157" s="17"/>
      <c r="K157" s="3" t="s">
        <v>2059</v>
      </c>
      <c r="L157" s="17"/>
      <c r="M157" s="17"/>
      <c r="N157" s="17"/>
      <c r="O157" s="1" t="s">
        <v>121</v>
      </c>
      <c r="P157" s="17"/>
      <c r="Q157" s="17" t="n">
        <v>1</v>
      </c>
      <c r="R157" s="17"/>
      <c r="S157" s="17" t="n">
        <v>1</v>
      </c>
      <c r="T157" s="17"/>
      <c r="U157" s="17"/>
      <c r="W157" s="17"/>
      <c r="X157" s="17" t="n">
        <f aca="false">SUM(COUNTIF(P157:W157,"1"))</f>
        <v>2</v>
      </c>
      <c r="Y157" s="17"/>
      <c r="Z157" s="17"/>
      <c r="AA157" s="17"/>
      <c r="AB157" s="17"/>
      <c r="AC157" s="1" t="s">
        <v>259</v>
      </c>
      <c r="AD157" s="17"/>
      <c r="AE157" s="17"/>
      <c r="AF157" s="17"/>
      <c r="AG157" s="1" t="s">
        <v>2060</v>
      </c>
      <c r="AH157" s="17"/>
      <c r="AI157" s="17"/>
      <c r="AJ157" s="17"/>
      <c r="AK157" s="17"/>
      <c r="AL157" s="17"/>
      <c r="AM157" s="17"/>
      <c r="AN157" s="17"/>
      <c r="AO157" s="17"/>
      <c r="AP157" s="17"/>
      <c r="AQ157" s="17"/>
      <c r="AR157" s="6"/>
      <c r="AS157" s="1" t="s">
        <v>2061</v>
      </c>
      <c r="AT157" s="6"/>
      <c r="AU157" s="17"/>
      <c r="AV157" s="17"/>
      <c r="AW157" s="17"/>
      <c r="AX157" s="17"/>
      <c r="AY157" s="17"/>
      <c r="AZ157" s="17"/>
      <c r="BA157" s="17"/>
      <c r="BB157" s="12"/>
      <c r="BC157" s="17"/>
      <c r="BD157" s="17"/>
      <c r="BE157" s="17"/>
      <c r="BF157" s="17"/>
      <c r="BG157" s="17"/>
      <c r="BH157" s="6"/>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
      <c r="CH157" s="1"/>
      <c r="CI157" s="1"/>
      <c r="CJ157" s="1"/>
      <c r="CK157" s="1"/>
      <c r="CL157" s="1"/>
      <c r="CM157" s="1"/>
      <c r="CN157" s="1"/>
      <c r="CO157" s="1"/>
      <c r="CP157" s="1"/>
      <c r="CQ157" s="1"/>
      <c r="CR157" s="17"/>
      <c r="CU157" s="17"/>
      <c r="CV157" s="17"/>
      <c r="CW157" s="17"/>
      <c r="CX157" s="17"/>
      <c r="CY157" s="17"/>
      <c r="CZ157" s="17"/>
      <c r="DA157" s="17"/>
      <c r="DB157" s="17"/>
      <c r="DC157" s="17"/>
      <c r="DD157" s="17"/>
      <c r="DE157" s="17"/>
    </row>
    <row r="158" s="4" customFormat="true" ht="15" hidden="false" customHeight="false" outlineLevel="0" collapsed="false">
      <c r="A158" s="1" t="s">
        <v>1937</v>
      </c>
      <c r="B158" s="17" t="n">
        <f aca="false">+COUNTA(J158:DE158)</f>
        <v>7</v>
      </c>
      <c r="C158" s="17"/>
      <c r="D158" s="17"/>
      <c r="E158" s="17"/>
      <c r="F158" s="1" t="s">
        <v>2062</v>
      </c>
      <c r="G158" s="17"/>
      <c r="H158" s="17"/>
      <c r="I158" s="17"/>
      <c r="J158" s="17"/>
      <c r="K158" s="3" t="s">
        <v>2063</v>
      </c>
      <c r="L158" s="17"/>
      <c r="M158" s="17"/>
      <c r="N158" s="17"/>
      <c r="O158" s="1" t="s">
        <v>121</v>
      </c>
      <c r="P158" s="17"/>
      <c r="Q158" s="17"/>
      <c r="R158" s="17"/>
      <c r="S158" s="17" t="n">
        <v>1</v>
      </c>
      <c r="T158" s="17"/>
      <c r="U158" s="17"/>
      <c r="W158" s="17"/>
      <c r="X158" s="17" t="n">
        <f aca="false">SUM(COUNTIF(P158:W158,"1"))</f>
        <v>1</v>
      </c>
      <c r="Y158" s="17"/>
      <c r="Z158" s="17"/>
      <c r="AA158" s="17"/>
      <c r="AB158" s="17"/>
      <c r="AC158" s="1" t="s">
        <v>1408</v>
      </c>
      <c r="AD158" s="17"/>
      <c r="AE158" s="17"/>
      <c r="AF158" s="17"/>
      <c r="AG158" s="1" t="s">
        <v>2063</v>
      </c>
      <c r="AH158" s="17"/>
      <c r="AI158" s="17"/>
      <c r="AJ158" s="17"/>
      <c r="AK158" s="17"/>
      <c r="AL158" s="17"/>
      <c r="AM158" s="17"/>
      <c r="AN158" s="17"/>
      <c r="AO158" s="17"/>
      <c r="AP158" s="17"/>
      <c r="AQ158" s="17"/>
      <c r="AR158" s="6"/>
      <c r="AS158" s="1" t="s">
        <v>1993</v>
      </c>
      <c r="AT158" s="6"/>
      <c r="AU158" s="17"/>
      <c r="AV158" s="17"/>
      <c r="AW158" s="17"/>
      <c r="AX158" s="17"/>
      <c r="AY158" s="17"/>
      <c r="AZ158" s="17"/>
      <c r="BA158" s="17"/>
      <c r="BB158" s="12"/>
      <c r="BC158" s="17"/>
      <c r="BD158" s="17"/>
      <c r="BE158" s="17"/>
      <c r="BF158" s="17"/>
      <c r="BG158" s="17"/>
      <c r="BH158" s="6"/>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
      <c r="CH158" s="1"/>
      <c r="CI158" s="1"/>
      <c r="CJ158" s="1"/>
      <c r="CK158" s="1"/>
      <c r="CL158" s="1"/>
      <c r="CM158" s="1"/>
      <c r="CN158" s="1"/>
      <c r="CO158" s="1"/>
      <c r="CP158" s="1"/>
      <c r="CQ158" s="1"/>
      <c r="CR158" s="17"/>
      <c r="CU158" s="17"/>
      <c r="CV158" s="17"/>
      <c r="CW158" s="17"/>
      <c r="CX158" s="17"/>
      <c r="CY158" s="17"/>
      <c r="CZ158" s="17"/>
      <c r="DA158" s="17"/>
      <c r="DB158" s="17"/>
      <c r="DC158" s="17"/>
      <c r="DD158" s="17"/>
      <c r="DE158" s="17"/>
    </row>
    <row r="159" s="4" customFormat="true" ht="15" hidden="false" customHeight="false" outlineLevel="0" collapsed="false">
      <c r="A159" s="1" t="s">
        <v>1937</v>
      </c>
      <c r="B159" s="17" t="n">
        <f aca="false">+COUNTA(J159:DE159)</f>
        <v>7</v>
      </c>
      <c r="C159" s="17"/>
      <c r="D159" s="17"/>
      <c r="E159" s="17"/>
      <c r="F159" s="1" t="s">
        <v>2064</v>
      </c>
      <c r="G159" s="17"/>
      <c r="H159" s="17"/>
      <c r="I159" s="17"/>
      <c r="J159" s="17"/>
      <c r="K159" s="3" t="s">
        <v>2065</v>
      </c>
      <c r="L159" s="17"/>
      <c r="M159" s="17"/>
      <c r="N159" s="17"/>
      <c r="O159" s="1" t="s">
        <v>121</v>
      </c>
      <c r="P159" s="17"/>
      <c r="Q159" s="17"/>
      <c r="R159" s="17"/>
      <c r="S159" s="17" t="n">
        <v>1</v>
      </c>
      <c r="T159" s="17"/>
      <c r="U159" s="17"/>
      <c r="W159" s="17"/>
      <c r="X159" s="17" t="n">
        <f aca="false">SUM(COUNTIF(P159:W159,"1"))</f>
        <v>1</v>
      </c>
      <c r="Y159" s="17"/>
      <c r="Z159" s="17"/>
      <c r="AA159" s="17"/>
      <c r="AB159" s="17"/>
      <c r="AC159" s="1" t="s">
        <v>2066</v>
      </c>
      <c r="AD159" s="17"/>
      <c r="AE159" s="17"/>
      <c r="AF159" s="17"/>
      <c r="AG159" s="1" t="s">
        <v>2065</v>
      </c>
      <c r="AH159" s="17"/>
      <c r="AI159" s="17"/>
      <c r="AJ159" s="17"/>
      <c r="AK159" s="17"/>
      <c r="AL159" s="17"/>
      <c r="AM159" s="17"/>
      <c r="AN159" s="17"/>
      <c r="AO159" s="17"/>
      <c r="AP159" s="17"/>
      <c r="AQ159" s="17"/>
      <c r="AR159" s="6"/>
      <c r="AS159" s="1" t="s">
        <v>1993</v>
      </c>
      <c r="AT159" s="6"/>
      <c r="AU159" s="17"/>
      <c r="AV159" s="17"/>
      <c r="AW159" s="17"/>
      <c r="AX159" s="17"/>
      <c r="AY159" s="17"/>
      <c r="AZ159" s="17"/>
      <c r="BA159" s="17"/>
      <c r="BB159" s="12"/>
      <c r="BC159" s="17"/>
      <c r="BD159" s="17"/>
      <c r="BE159" s="17"/>
      <c r="BF159" s="17"/>
      <c r="BG159" s="17"/>
      <c r="BH159" s="6"/>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
      <c r="CH159" s="1"/>
      <c r="CI159" s="1"/>
      <c r="CJ159" s="1"/>
      <c r="CK159" s="1"/>
      <c r="CL159" s="1"/>
      <c r="CM159" s="1"/>
      <c r="CN159" s="1"/>
      <c r="CO159" s="1"/>
      <c r="CP159" s="1"/>
      <c r="CQ159" s="1"/>
      <c r="CR159" s="17"/>
      <c r="CU159" s="17"/>
      <c r="CV159" s="17"/>
      <c r="CW159" s="17"/>
      <c r="CX159" s="17"/>
      <c r="CY159" s="17"/>
      <c r="CZ159" s="17"/>
      <c r="DA159" s="17"/>
      <c r="DB159" s="17"/>
      <c r="DC159" s="17"/>
      <c r="DD159" s="17"/>
      <c r="DE159" s="17"/>
    </row>
    <row r="160" s="4" customFormat="true" ht="15" hidden="false" customHeight="false" outlineLevel="0" collapsed="false">
      <c r="A160" s="1" t="s">
        <v>1937</v>
      </c>
      <c r="B160" s="17" t="n">
        <f aca="false">+COUNTA(J160:DE160)</f>
        <v>7</v>
      </c>
      <c r="C160" s="17"/>
      <c r="D160" s="17"/>
      <c r="E160" s="17"/>
      <c r="F160" s="1" t="s">
        <v>2067</v>
      </c>
      <c r="G160" s="17"/>
      <c r="H160" s="17"/>
      <c r="I160" s="17"/>
      <c r="J160" s="17"/>
      <c r="K160" s="3" t="s">
        <v>2068</v>
      </c>
      <c r="L160" s="17"/>
      <c r="M160" s="17"/>
      <c r="N160" s="17"/>
      <c r="O160" s="1" t="s">
        <v>121</v>
      </c>
      <c r="P160" s="17"/>
      <c r="Q160" s="17"/>
      <c r="R160" s="17"/>
      <c r="S160" s="17" t="n">
        <v>1</v>
      </c>
      <c r="T160" s="17"/>
      <c r="U160" s="17"/>
      <c r="W160" s="17"/>
      <c r="X160" s="17" t="n">
        <f aca="false">SUM(COUNTIF(P160:W160,"1"))</f>
        <v>1</v>
      </c>
      <c r="Y160" s="17"/>
      <c r="Z160" s="17"/>
      <c r="AA160" s="17"/>
      <c r="AB160" s="17"/>
      <c r="AC160" s="1" t="s">
        <v>1408</v>
      </c>
      <c r="AD160" s="17"/>
      <c r="AE160" s="17"/>
      <c r="AF160" s="17"/>
      <c r="AG160" s="1" t="s">
        <v>2068</v>
      </c>
      <c r="AH160" s="17"/>
      <c r="AI160" s="17"/>
      <c r="AJ160" s="17"/>
      <c r="AK160" s="17"/>
      <c r="AL160" s="17"/>
      <c r="AM160" s="17"/>
      <c r="AN160" s="17"/>
      <c r="AO160" s="17"/>
      <c r="AP160" s="17"/>
      <c r="AQ160" s="17"/>
      <c r="AR160" s="6"/>
      <c r="AS160" s="1" t="s">
        <v>2069</v>
      </c>
      <c r="AT160" s="6"/>
      <c r="AU160" s="17"/>
      <c r="AV160" s="17"/>
      <c r="AW160" s="17"/>
      <c r="AX160" s="17"/>
      <c r="AY160" s="17"/>
      <c r="AZ160" s="17"/>
      <c r="BA160" s="17"/>
      <c r="BB160" s="12"/>
      <c r="BC160" s="17"/>
      <c r="BD160" s="17"/>
      <c r="BE160" s="17"/>
      <c r="BF160" s="17"/>
      <c r="BG160" s="17"/>
      <c r="BH160" s="6"/>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
      <c r="CH160" s="1"/>
      <c r="CI160" s="1"/>
      <c r="CJ160" s="1"/>
      <c r="CK160" s="1"/>
      <c r="CL160" s="1"/>
      <c r="CM160" s="1"/>
      <c r="CN160" s="1"/>
      <c r="CO160" s="1"/>
      <c r="CP160" s="1"/>
      <c r="CQ160" s="1"/>
      <c r="CR160" s="17"/>
      <c r="CU160" s="17"/>
      <c r="CV160" s="17"/>
      <c r="CW160" s="17"/>
      <c r="CX160" s="17"/>
      <c r="CY160" s="17"/>
      <c r="CZ160" s="17"/>
      <c r="DA160" s="17"/>
      <c r="DB160" s="17"/>
      <c r="DC160" s="17"/>
      <c r="DD160" s="17"/>
      <c r="DE160" s="17"/>
    </row>
    <row r="161" s="4" customFormat="true" ht="15" hidden="false" customHeight="false" outlineLevel="0" collapsed="false">
      <c r="A161" s="1" t="s">
        <v>1937</v>
      </c>
      <c r="B161" s="17" t="n">
        <f aca="false">+COUNTA(J161:DE161)</f>
        <v>7</v>
      </c>
      <c r="C161" s="17"/>
      <c r="D161" s="17"/>
      <c r="E161" s="17"/>
      <c r="F161" s="1" t="s">
        <v>2070</v>
      </c>
      <c r="G161" s="17"/>
      <c r="H161" s="17"/>
      <c r="I161" s="17"/>
      <c r="J161" s="17"/>
      <c r="K161" s="3" t="s">
        <v>2071</v>
      </c>
      <c r="L161" s="17"/>
      <c r="M161" s="17"/>
      <c r="N161" s="17"/>
      <c r="O161" s="1" t="s">
        <v>121</v>
      </c>
      <c r="P161" s="17"/>
      <c r="Q161" s="17"/>
      <c r="R161" s="17"/>
      <c r="S161" s="17" t="n">
        <v>1</v>
      </c>
      <c r="T161" s="17"/>
      <c r="U161" s="17"/>
      <c r="W161" s="17"/>
      <c r="X161" s="17" t="n">
        <f aca="false">SUM(COUNTIF(P161:W161,"1"))</f>
        <v>1</v>
      </c>
      <c r="Y161" s="17"/>
      <c r="Z161" s="17"/>
      <c r="AA161" s="17"/>
      <c r="AB161" s="17"/>
      <c r="AC161" s="1" t="s">
        <v>1601</v>
      </c>
      <c r="AD161" s="17"/>
      <c r="AE161" s="17"/>
      <c r="AF161" s="17"/>
      <c r="AG161" s="1" t="s">
        <v>2071</v>
      </c>
      <c r="AH161" s="17"/>
      <c r="AI161" s="17"/>
      <c r="AJ161" s="17"/>
      <c r="AK161" s="17"/>
      <c r="AL161" s="17"/>
      <c r="AM161" s="17"/>
      <c r="AN161" s="17"/>
      <c r="AO161" s="17"/>
      <c r="AP161" s="17"/>
      <c r="AQ161" s="17"/>
      <c r="AR161" s="6"/>
      <c r="AS161" s="1" t="s">
        <v>2072</v>
      </c>
      <c r="AT161" s="6"/>
      <c r="AU161" s="17"/>
      <c r="AV161" s="17"/>
      <c r="AW161" s="17"/>
      <c r="AX161" s="17"/>
      <c r="AY161" s="17"/>
      <c r="AZ161" s="17"/>
      <c r="BA161" s="17"/>
      <c r="BB161" s="12"/>
      <c r="BC161" s="17"/>
      <c r="BD161" s="17"/>
      <c r="BE161" s="17"/>
      <c r="BF161" s="17"/>
      <c r="BG161" s="17"/>
      <c r="BH161" s="6"/>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
      <c r="CH161" s="1"/>
      <c r="CI161" s="1"/>
      <c r="CJ161" s="1"/>
      <c r="CK161" s="1"/>
      <c r="CL161" s="1"/>
      <c r="CM161" s="1"/>
      <c r="CN161" s="1"/>
      <c r="CO161" s="1"/>
      <c r="CP161" s="1"/>
      <c r="CQ161" s="1"/>
      <c r="CR161" s="17"/>
      <c r="CU161" s="17"/>
      <c r="CV161" s="17"/>
      <c r="CW161" s="17"/>
      <c r="CX161" s="17"/>
      <c r="CY161" s="17"/>
      <c r="CZ161" s="17"/>
      <c r="DA161" s="17"/>
      <c r="DB161" s="17"/>
      <c r="DC161" s="17"/>
      <c r="DD161" s="17"/>
      <c r="DE161" s="17"/>
    </row>
    <row r="162" s="4" customFormat="true" ht="15" hidden="false" customHeight="false" outlineLevel="0" collapsed="false">
      <c r="A162" s="1" t="s">
        <v>1937</v>
      </c>
      <c r="B162" s="17" t="n">
        <f aca="false">+COUNTA(J162:DE162)</f>
        <v>7</v>
      </c>
      <c r="C162" s="17"/>
      <c r="D162" s="17"/>
      <c r="E162" s="17"/>
      <c r="F162" s="1" t="s">
        <v>2073</v>
      </c>
      <c r="G162" s="17"/>
      <c r="H162" s="17"/>
      <c r="I162" s="17"/>
      <c r="J162" s="17"/>
      <c r="K162" s="3" t="s">
        <v>2074</v>
      </c>
      <c r="L162" s="17"/>
      <c r="M162" s="17"/>
      <c r="N162" s="17"/>
      <c r="O162" s="1" t="s">
        <v>121</v>
      </c>
      <c r="P162" s="17"/>
      <c r="Q162" s="17"/>
      <c r="R162" s="17"/>
      <c r="S162" s="17" t="n">
        <v>1</v>
      </c>
      <c r="T162" s="17"/>
      <c r="U162" s="17"/>
      <c r="W162" s="17"/>
      <c r="X162" s="17" t="n">
        <f aca="false">SUM(COUNTIF(P162:W162,"1"))</f>
        <v>1</v>
      </c>
      <c r="Y162" s="17"/>
      <c r="Z162" s="17"/>
      <c r="AA162" s="17"/>
      <c r="AB162" s="17"/>
      <c r="AC162" s="1" t="s">
        <v>1272</v>
      </c>
      <c r="AD162" s="17"/>
      <c r="AE162" s="17"/>
      <c r="AF162" s="17"/>
      <c r="AG162" s="1" t="s">
        <v>2074</v>
      </c>
      <c r="AH162" s="17"/>
      <c r="AI162" s="17"/>
      <c r="AJ162" s="17"/>
      <c r="AK162" s="17"/>
      <c r="AL162" s="17"/>
      <c r="AM162" s="17"/>
      <c r="AN162" s="17"/>
      <c r="AO162" s="17"/>
      <c r="AP162" s="17"/>
      <c r="AQ162" s="17"/>
      <c r="AR162" s="6"/>
      <c r="AS162" s="1" t="s">
        <v>1993</v>
      </c>
      <c r="AT162" s="6"/>
      <c r="AU162" s="17"/>
      <c r="AV162" s="17"/>
      <c r="AW162" s="17"/>
      <c r="AX162" s="17"/>
      <c r="AY162" s="17"/>
      <c r="AZ162" s="17"/>
      <c r="BA162" s="17"/>
      <c r="BB162" s="12"/>
      <c r="BC162" s="17"/>
      <c r="BD162" s="17"/>
      <c r="BE162" s="17"/>
      <c r="BF162" s="17"/>
      <c r="BG162" s="17"/>
      <c r="BH162" s="6"/>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
      <c r="CH162" s="1"/>
      <c r="CI162" s="1"/>
      <c r="CJ162" s="1"/>
      <c r="CK162" s="1"/>
      <c r="CL162" s="1"/>
      <c r="CM162" s="1"/>
      <c r="CN162" s="1"/>
      <c r="CO162" s="1"/>
      <c r="CP162" s="1"/>
      <c r="CQ162" s="1"/>
      <c r="CR162" s="17"/>
      <c r="CU162" s="17"/>
      <c r="CV162" s="17"/>
      <c r="CW162" s="17"/>
      <c r="CX162" s="17"/>
      <c r="CY162" s="17"/>
      <c r="CZ162" s="17"/>
      <c r="DA162" s="17"/>
      <c r="DB162" s="17"/>
      <c r="DC162" s="17"/>
      <c r="DD162" s="17"/>
      <c r="DE162" s="17"/>
    </row>
    <row r="163" s="4" customFormat="true" ht="15" hidden="false" customHeight="false" outlineLevel="0" collapsed="false">
      <c r="A163" s="1" t="s">
        <v>1937</v>
      </c>
      <c r="B163" s="17" t="n">
        <f aca="false">+COUNTA(J163:DE163)</f>
        <v>7</v>
      </c>
      <c r="C163" s="17"/>
      <c r="D163" s="17"/>
      <c r="E163" s="17"/>
      <c r="F163" s="1" t="s">
        <v>2075</v>
      </c>
      <c r="G163" s="17"/>
      <c r="H163" s="17"/>
      <c r="I163" s="17"/>
      <c r="J163" s="17"/>
      <c r="K163" s="3" t="s">
        <v>2076</v>
      </c>
      <c r="L163" s="17"/>
      <c r="M163" s="17"/>
      <c r="N163" s="17"/>
      <c r="O163" s="1" t="s">
        <v>121</v>
      </c>
      <c r="P163" s="17"/>
      <c r="Q163" s="17"/>
      <c r="R163" s="17"/>
      <c r="S163" s="17" t="n">
        <v>1</v>
      </c>
      <c r="T163" s="17"/>
      <c r="U163" s="17"/>
      <c r="W163" s="17"/>
      <c r="X163" s="17" t="n">
        <f aca="false">SUM(COUNTIF(P163:W163,"1"))</f>
        <v>1</v>
      </c>
      <c r="Y163" s="17"/>
      <c r="Z163" s="17"/>
      <c r="AA163" s="17"/>
      <c r="AB163" s="17"/>
      <c r="AC163" s="1" t="s">
        <v>2077</v>
      </c>
      <c r="AD163" s="17"/>
      <c r="AE163" s="17"/>
      <c r="AF163" s="17"/>
      <c r="AG163" s="1" t="s">
        <v>2076</v>
      </c>
      <c r="AH163" s="17"/>
      <c r="AI163" s="17"/>
      <c r="AJ163" s="17"/>
      <c r="AK163" s="17"/>
      <c r="AL163" s="17"/>
      <c r="AM163" s="17"/>
      <c r="AN163" s="17"/>
      <c r="AO163" s="17"/>
      <c r="AP163" s="17"/>
      <c r="AQ163" s="17"/>
      <c r="AR163" s="6"/>
      <c r="AS163" s="1" t="s">
        <v>1993</v>
      </c>
      <c r="AT163" s="6"/>
      <c r="AU163" s="17"/>
      <c r="AV163" s="17"/>
      <c r="AW163" s="17"/>
      <c r="AX163" s="17"/>
      <c r="AY163" s="17"/>
      <c r="AZ163" s="17"/>
      <c r="BA163" s="17"/>
      <c r="BB163" s="12"/>
      <c r="BC163" s="17"/>
      <c r="BD163" s="17"/>
      <c r="BE163" s="17"/>
      <c r="BF163" s="17"/>
      <c r="BG163" s="17"/>
      <c r="BH163" s="6"/>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
      <c r="CH163" s="1"/>
      <c r="CI163" s="1"/>
      <c r="CJ163" s="1"/>
      <c r="CK163" s="1"/>
      <c r="CL163" s="1"/>
      <c r="CM163" s="1"/>
      <c r="CN163" s="1"/>
      <c r="CO163" s="1"/>
      <c r="CP163" s="1"/>
      <c r="CQ163" s="1"/>
      <c r="CR163" s="17"/>
      <c r="CU163" s="17"/>
      <c r="CV163" s="17"/>
      <c r="CW163" s="17"/>
      <c r="CX163" s="17"/>
      <c r="CY163" s="17"/>
      <c r="CZ163" s="17"/>
      <c r="DA163" s="17"/>
      <c r="DB163" s="17"/>
      <c r="DC163" s="17"/>
      <c r="DD163" s="17"/>
      <c r="DE163" s="17"/>
    </row>
    <row r="164" s="4" customFormat="true" ht="15" hidden="false" customHeight="false" outlineLevel="0" collapsed="false">
      <c r="A164" s="1" t="s">
        <v>1937</v>
      </c>
      <c r="B164" s="17" t="n">
        <f aca="false">+COUNTA(J164:DE164)</f>
        <v>22</v>
      </c>
      <c r="C164" s="17"/>
      <c r="D164" s="17"/>
      <c r="E164" s="17"/>
      <c r="F164" s="17"/>
      <c r="G164" s="17"/>
      <c r="H164" s="17"/>
      <c r="I164" s="17"/>
      <c r="J164" s="17"/>
      <c r="K164" s="3" t="s">
        <v>2078</v>
      </c>
      <c r="L164" s="1" t="s">
        <v>2079</v>
      </c>
      <c r="M164" s="17"/>
      <c r="N164" s="17"/>
      <c r="O164" s="1" t="s">
        <v>1323</v>
      </c>
      <c r="P164" s="17"/>
      <c r="Q164" s="17"/>
      <c r="R164" s="17" t="n">
        <v>1</v>
      </c>
      <c r="S164" s="17"/>
      <c r="T164" s="17"/>
      <c r="U164" s="17"/>
      <c r="W164" s="17" t="n">
        <v>1</v>
      </c>
      <c r="X164" s="17" t="n">
        <f aca="false">SUM(COUNTIF(P164:W164,"1"))</f>
        <v>2</v>
      </c>
      <c r="Y164" s="1" t="s">
        <v>1902</v>
      </c>
      <c r="Z164" s="17"/>
      <c r="AA164" s="17"/>
      <c r="AB164" s="1" t="s">
        <v>124</v>
      </c>
      <c r="AC164" s="17"/>
      <c r="AD164" s="17"/>
      <c r="AE164" s="17"/>
      <c r="AF164" s="17"/>
      <c r="AG164" s="17"/>
      <c r="AH164" s="1" t="s">
        <v>2078</v>
      </c>
      <c r="AI164" s="17"/>
      <c r="AJ164" s="17"/>
      <c r="AK164" s="17"/>
      <c r="AL164" s="17"/>
      <c r="AM164" s="17"/>
      <c r="AN164" s="17"/>
      <c r="AO164" s="17"/>
      <c r="AP164" s="17"/>
      <c r="AQ164" s="17"/>
      <c r="AR164" s="6"/>
      <c r="AS164" s="17"/>
      <c r="AT164" s="6" t="s">
        <v>2080</v>
      </c>
      <c r="AU164" s="17"/>
      <c r="AV164" s="17"/>
      <c r="AW164" s="17"/>
      <c r="AX164" s="17"/>
      <c r="AY164" s="17"/>
      <c r="AZ164" s="17"/>
      <c r="BA164" s="17"/>
      <c r="BB164" s="12"/>
      <c r="BC164" s="17"/>
      <c r="BD164" s="17"/>
      <c r="BE164" s="17"/>
      <c r="BF164" s="17"/>
      <c r="BG164" s="17"/>
      <c r="BH164" s="6"/>
      <c r="BI164" s="17"/>
      <c r="BJ164" s="17"/>
      <c r="BK164" s="17"/>
      <c r="BL164" s="17"/>
      <c r="BM164" s="17"/>
      <c r="BN164" s="17"/>
      <c r="BO164" s="17"/>
      <c r="BP164" s="17"/>
      <c r="BQ164" s="17"/>
      <c r="BR164" s="1" t="s">
        <v>2081</v>
      </c>
      <c r="BS164" s="1" t="s">
        <v>2082</v>
      </c>
      <c r="BT164" s="17"/>
      <c r="BU164" s="17"/>
      <c r="BV164" s="17"/>
      <c r="BW164" s="17"/>
      <c r="BX164" s="17"/>
      <c r="BY164" s="17"/>
      <c r="BZ164" s="17"/>
      <c r="CA164" s="17"/>
      <c r="CB164" s="17"/>
      <c r="CC164" s="17"/>
      <c r="CD164" s="17"/>
      <c r="CE164" s="17"/>
      <c r="CF164" s="1" t="s">
        <v>2083</v>
      </c>
      <c r="CG164" s="1" t="n">
        <v>1</v>
      </c>
      <c r="CH164" s="1" t="s">
        <v>367</v>
      </c>
      <c r="CI164" s="1"/>
      <c r="CJ164" s="1" t="s">
        <v>2081</v>
      </c>
      <c r="CK164" s="1" t="s">
        <v>2082</v>
      </c>
      <c r="CL164" s="1" t="s">
        <v>2084</v>
      </c>
      <c r="CM164" s="1" t="s">
        <v>2085</v>
      </c>
      <c r="CN164" s="1" t="s">
        <v>2086</v>
      </c>
      <c r="CO164" s="1" t="s">
        <v>2087</v>
      </c>
      <c r="CP164" s="1" t="s">
        <v>2088</v>
      </c>
      <c r="CQ164" s="1"/>
      <c r="CR164" s="17"/>
      <c r="CU164" s="17"/>
      <c r="CV164" s="17"/>
      <c r="CW164" s="17"/>
      <c r="CX164" s="17"/>
      <c r="CY164" s="17"/>
      <c r="CZ164" s="17"/>
      <c r="DA164" s="17"/>
      <c r="DB164" s="17"/>
      <c r="DC164" s="17"/>
      <c r="DD164" s="17"/>
      <c r="DE164" s="17"/>
    </row>
    <row r="165" s="4" customFormat="true" ht="15" hidden="false" customHeight="false" outlineLevel="0" collapsed="false">
      <c r="A165" s="1" t="s">
        <v>1937</v>
      </c>
      <c r="B165" s="17" t="n">
        <f aca="false">+COUNTA(J165:DE165)</f>
        <v>7</v>
      </c>
      <c r="C165" s="17"/>
      <c r="D165" s="17"/>
      <c r="E165" s="17"/>
      <c r="F165" s="1" t="s">
        <v>2089</v>
      </c>
      <c r="G165" s="17"/>
      <c r="H165" s="17"/>
      <c r="I165" s="17"/>
      <c r="J165" s="17"/>
      <c r="K165" s="3" t="s">
        <v>2090</v>
      </c>
      <c r="L165" s="17"/>
      <c r="M165" s="17"/>
      <c r="N165" s="17"/>
      <c r="O165" s="1" t="s">
        <v>121</v>
      </c>
      <c r="P165" s="17"/>
      <c r="Q165" s="17"/>
      <c r="R165" s="17"/>
      <c r="S165" s="17" t="n">
        <v>1</v>
      </c>
      <c r="T165" s="17"/>
      <c r="U165" s="17"/>
      <c r="W165" s="17"/>
      <c r="X165" s="17" t="n">
        <f aca="false">SUM(COUNTIF(P165:W165,"1"))</f>
        <v>1</v>
      </c>
      <c r="Y165" s="17"/>
      <c r="Z165" s="17"/>
      <c r="AA165" s="17"/>
      <c r="AB165" s="17"/>
      <c r="AC165" s="1" t="s">
        <v>768</v>
      </c>
      <c r="AD165" s="17"/>
      <c r="AE165" s="17"/>
      <c r="AF165" s="17"/>
      <c r="AG165" s="1" t="s">
        <v>2090</v>
      </c>
      <c r="AH165" s="17"/>
      <c r="AI165" s="17"/>
      <c r="AJ165" s="17"/>
      <c r="AK165" s="17"/>
      <c r="AL165" s="17"/>
      <c r="AM165" s="17"/>
      <c r="AN165" s="17"/>
      <c r="AO165" s="17"/>
      <c r="AP165" s="17"/>
      <c r="AQ165" s="17"/>
      <c r="AR165" s="6"/>
      <c r="AS165" s="1" t="s">
        <v>1993</v>
      </c>
      <c r="AT165" s="6"/>
      <c r="AU165" s="17"/>
      <c r="AV165" s="17"/>
      <c r="AW165" s="17"/>
      <c r="AX165" s="17"/>
      <c r="AY165" s="17"/>
      <c r="AZ165" s="17"/>
      <c r="BA165" s="17"/>
      <c r="BB165" s="12"/>
      <c r="BC165" s="17"/>
      <c r="BD165" s="17"/>
      <c r="BE165" s="17"/>
      <c r="BF165" s="17"/>
      <c r="BG165" s="17"/>
      <c r="BH165" s="6"/>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
      <c r="CH165" s="1"/>
      <c r="CI165" s="1"/>
      <c r="CJ165" s="1"/>
      <c r="CK165" s="1"/>
      <c r="CL165" s="1"/>
      <c r="CM165" s="1"/>
      <c r="CN165" s="1"/>
      <c r="CO165" s="1"/>
      <c r="CP165" s="1"/>
      <c r="CQ165" s="1"/>
      <c r="CR165" s="17"/>
      <c r="CU165" s="17"/>
      <c r="CV165" s="17"/>
      <c r="CW165" s="17"/>
      <c r="CX165" s="17"/>
      <c r="CY165" s="17"/>
      <c r="CZ165" s="17"/>
      <c r="DA165" s="17"/>
      <c r="DB165" s="17"/>
      <c r="DC165" s="17"/>
      <c r="DD165" s="17"/>
      <c r="DE165" s="17"/>
    </row>
    <row r="166" s="4" customFormat="true" ht="15" hidden="false" customHeight="false" outlineLevel="0" collapsed="false">
      <c r="A166" s="1" t="s">
        <v>1937</v>
      </c>
      <c r="B166" s="17" t="n">
        <f aca="false">+COUNTA(J166:DE166)</f>
        <v>7</v>
      </c>
      <c r="C166" s="17"/>
      <c r="D166" s="17"/>
      <c r="E166" s="17"/>
      <c r="F166" s="1" t="s">
        <v>2091</v>
      </c>
      <c r="G166" s="17"/>
      <c r="H166" s="17"/>
      <c r="I166" s="17"/>
      <c r="J166" s="17"/>
      <c r="K166" s="3" t="s">
        <v>2092</v>
      </c>
      <c r="L166" s="17"/>
      <c r="M166" s="17"/>
      <c r="N166" s="17"/>
      <c r="O166" s="1" t="s">
        <v>121</v>
      </c>
      <c r="P166" s="17"/>
      <c r="Q166" s="17"/>
      <c r="R166" s="17"/>
      <c r="S166" s="17" t="n">
        <v>1</v>
      </c>
      <c r="T166" s="17"/>
      <c r="U166" s="17"/>
      <c r="W166" s="17"/>
      <c r="X166" s="17" t="n">
        <f aca="false">SUM(COUNTIF(P166:W166,"1"))</f>
        <v>1</v>
      </c>
      <c r="Y166" s="17"/>
      <c r="Z166" s="17"/>
      <c r="AA166" s="17"/>
      <c r="AB166" s="17"/>
      <c r="AC166" s="1" t="s">
        <v>650</v>
      </c>
      <c r="AD166" s="17"/>
      <c r="AE166" s="17"/>
      <c r="AF166" s="17"/>
      <c r="AG166" s="1" t="s">
        <v>2092</v>
      </c>
      <c r="AH166" s="17"/>
      <c r="AI166" s="17"/>
      <c r="AJ166" s="17"/>
      <c r="AK166" s="17"/>
      <c r="AL166" s="17"/>
      <c r="AM166" s="17"/>
      <c r="AN166" s="17"/>
      <c r="AO166" s="17"/>
      <c r="AP166" s="17"/>
      <c r="AQ166" s="17"/>
      <c r="AR166" s="6"/>
      <c r="AS166" s="1" t="s">
        <v>1993</v>
      </c>
      <c r="AT166" s="6"/>
      <c r="AU166" s="17"/>
      <c r="AV166" s="17"/>
      <c r="AW166" s="17"/>
      <c r="AX166" s="17"/>
      <c r="AY166" s="17"/>
      <c r="AZ166" s="17"/>
      <c r="BA166" s="17"/>
      <c r="BB166" s="12"/>
      <c r="BC166" s="17"/>
      <c r="BD166" s="17"/>
      <c r="BE166" s="17"/>
      <c r="BF166" s="17"/>
      <c r="BG166" s="17"/>
      <c r="BH166" s="6"/>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
      <c r="CH166" s="1"/>
      <c r="CI166" s="1"/>
      <c r="CJ166" s="1"/>
      <c r="CK166" s="1"/>
      <c r="CL166" s="1"/>
      <c r="CM166" s="1"/>
      <c r="CN166" s="1"/>
      <c r="CO166" s="1"/>
      <c r="CP166" s="1"/>
      <c r="CQ166" s="1"/>
      <c r="CR166" s="17"/>
      <c r="CU166" s="17"/>
      <c r="CV166" s="17"/>
      <c r="CW166" s="17"/>
      <c r="CX166" s="17"/>
      <c r="CY166" s="17"/>
      <c r="CZ166" s="17"/>
      <c r="DA166" s="17"/>
      <c r="DB166" s="17"/>
      <c r="DC166" s="17"/>
      <c r="DD166" s="17"/>
      <c r="DE166" s="17"/>
    </row>
    <row r="167" s="4" customFormat="true" ht="15" hidden="false" customHeight="false" outlineLevel="0" collapsed="false">
      <c r="A167" s="1" t="s">
        <v>1937</v>
      </c>
      <c r="B167" s="17" t="n">
        <f aca="false">+COUNTA(J167:DE167)</f>
        <v>7</v>
      </c>
      <c r="C167" s="17"/>
      <c r="D167" s="17"/>
      <c r="E167" s="17"/>
      <c r="F167" s="1" t="s">
        <v>2093</v>
      </c>
      <c r="G167" s="17"/>
      <c r="H167" s="17"/>
      <c r="I167" s="17"/>
      <c r="J167" s="17"/>
      <c r="K167" s="3" t="s">
        <v>2094</v>
      </c>
      <c r="L167" s="17"/>
      <c r="M167" s="17"/>
      <c r="N167" s="17"/>
      <c r="O167" s="1" t="s">
        <v>121</v>
      </c>
      <c r="P167" s="17"/>
      <c r="Q167" s="17"/>
      <c r="R167" s="17"/>
      <c r="S167" s="17" t="n">
        <v>1</v>
      </c>
      <c r="T167" s="17"/>
      <c r="U167" s="17"/>
      <c r="W167" s="17"/>
      <c r="X167" s="17" t="n">
        <f aca="false">SUM(COUNTIF(P167:W167,"1"))</f>
        <v>1</v>
      </c>
      <c r="Y167" s="17"/>
      <c r="Z167" s="17"/>
      <c r="AA167" s="17"/>
      <c r="AB167" s="17"/>
      <c r="AC167" s="1" t="s">
        <v>2095</v>
      </c>
      <c r="AD167" s="17"/>
      <c r="AE167" s="17"/>
      <c r="AF167" s="17"/>
      <c r="AG167" s="1" t="s">
        <v>2094</v>
      </c>
      <c r="AH167" s="17"/>
      <c r="AI167" s="17"/>
      <c r="AJ167" s="17"/>
      <c r="AK167" s="17"/>
      <c r="AL167" s="17"/>
      <c r="AM167" s="17"/>
      <c r="AN167" s="17"/>
      <c r="AO167" s="17"/>
      <c r="AP167" s="17"/>
      <c r="AQ167" s="17"/>
      <c r="AR167" s="6"/>
      <c r="AS167" s="1" t="s">
        <v>2096</v>
      </c>
      <c r="AT167" s="6"/>
      <c r="AU167" s="17"/>
      <c r="AV167" s="17"/>
      <c r="AW167" s="17"/>
      <c r="AX167" s="17"/>
      <c r="AY167" s="17"/>
      <c r="AZ167" s="17"/>
      <c r="BA167" s="17"/>
      <c r="BB167" s="12"/>
      <c r="BC167" s="17"/>
      <c r="BD167" s="17"/>
      <c r="BE167" s="17"/>
      <c r="BF167" s="17"/>
      <c r="BG167" s="17"/>
      <c r="BH167" s="6"/>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
      <c r="CH167" s="1"/>
      <c r="CI167" s="1"/>
      <c r="CJ167" s="1"/>
      <c r="CK167" s="1"/>
      <c r="CL167" s="1"/>
      <c r="CM167" s="1"/>
      <c r="CN167" s="1"/>
      <c r="CO167" s="1"/>
      <c r="CP167" s="1"/>
      <c r="CQ167" s="1"/>
      <c r="CR167" s="17"/>
      <c r="CU167" s="17"/>
      <c r="CV167" s="17"/>
      <c r="CW167" s="17"/>
      <c r="CX167" s="17"/>
      <c r="CY167" s="17"/>
      <c r="CZ167" s="17"/>
      <c r="DA167" s="17"/>
      <c r="DB167" s="17"/>
      <c r="DC167" s="17"/>
      <c r="DD167" s="17"/>
      <c r="DE167" s="17"/>
    </row>
    <row r="168" s="4" customFormat="true" ht="15" hidden="false" customHeight="false" outlineLevel="0" collapsed="false">
      <c r="A168" s="1" t="s">
        <v>1937</v>
      </c>
      <c r="B168" s="17" t="n">
        <f aca="false">+COUNTA(J168:DE168)</f>
        <v>9</v>
      </c>
      <c r="C168" s="17"/>
      <c r="D168" s="17"/>
      <c r="E168" s="17"/>
      <c r="F168" s="1" t="s">
        <v>2097</v>
      </c>
      <c r="G168" s="17"/>
      <c r="H168" s="17"/>
      <c r="I168" s="17"/>
      <c r="J168" s="17"/>
      <c r="K168" s="3" t="s">
        <v>2098</v>
      </c>
      <c r="L168" s="17"/>
      <c r="M168" s="17"/>
      <c r="N168" s="17"/>
      <c r="O168" s="1" t="s">
        <v>121</v>
      </c>
      <c r="P168" s="17"/>
      <c r="Q168" s="17"/>
      <c r="R168" s="17"/>
      <c r="S168" s="17" t="n">
        <v>1</v>
      </c>
      <c r="T168" s="17"/>
      <c r="U168" s="17"/>
      <c r="W168" s="17"/>
      <c r="X168" s="17" t="n">
        <f aca="false">SUM(COUNTIF(P168:W168,"1"))</f>
        <v>1</v>
      </c>
      <c r="Y168" s="17"/>
      <c r="Z168" s="17"/>
      <c r="AA168" s="17"/>
      <c r="AB168" s="1" t="s">
        <v>124</v>
      </c>
      <c r="AC168" s="1" t="s">
        <v>259</v>
      </c>
      <c r="AD168" s="17"/>
      <c r="AE168" s="17"/>
      <c r="AF168" s="17"/>
      <c r="AG168" s="1" t="s">
        <v>2099</v>
      </c>
      <c r="AH168" s="17"/>
      <c r="AI168" s="17"/>
      <c r="AJ168" s="17"/>
      <c r="AK168" s="17"/>
      <c r="AL168" s="17"/>
      <c r="AM168" s="17"/>
      <c r="AN168" s="17"/>
      <c r="AO168" s="17"/>
      <c r="AP168" s="17"/>
      <c r="AQ168" s="17"/>
      <c r="AR168" s="6"/>
      <c r="AS168" s="1" t="s">
        <v>2100</v>
      </c>
      <c r="AT168" s="6"/>
      <c r="AU168" s="17"/>
      <c r="AV168" s="17"/>
      <c r="AW168" s="17"/>
      <c r="AX168" s="17"/>
      <c r="AY168" s="17"/>
      <c r="AZ168" s="17"/>
      <c r="BA168" s="17"/>
      <c r="BB168" s="12"/>
      <c r="BC168" s="17"/>
      <c r="BD168" s="17"/>
      <c r="BE168" s="17"/>
      <c r="BF168" s="17"/>
      <c r="BG168" s="17"/>
      <c r="BH168" s="6"/>
      <c r="BI168" s="17"/>
      <c r="BJ168" s="17"/>
      <c r="BK168" s="17"/>
      <c r="BL168" s="17"/>
      <c r="BM168" s="17"/>
      <c r="BN168" s="1" t="s">
        <v>2101</v>
      </c>
      <c r="BO168" s="17"/>
      <c r="BP168" s="17"/>
      <c r="BQ168" s="17"/>
      <c r="BR168" s="17"/>
      <c r="BS168" s="17"/>
      <c r="BT168" s="17"/>
      <c r="BU168" s="17"/>
      <c r="BV168" s="17"/>
      <c r="BW168" s="17"/>
      <c r="BX168" s="17"/>
      <c r="BY168" s="17"/>
      <c r="BZ168" s="17"/>
      <c r="CA168" s="17"/>
      <c r="CB168" s="17"/>
      <c r="CC168" s="17"/>
      <c r="CD168" s="17"/>
      <c r="CE168" s="17"/>
      <c r="CF168" s="17"/>
      <c r="CG168" s="1"/>
      <c r="CH168" s="1"/>
      <c r="CI168" s="1"/>
      <c r="CJ168" s="1"/>
      <c r="CK168" s="1"/>
      <c r="CL168" s="1"/>
      <c r="CM168" s="1"/>
      <c r="CN168" s="1"/>
      <c r="CO168" s="1"/>
      <c r="CP168" s="1"/>
      <c r="CQ168" s="1"/>
      <c r="CR168" s="17"/>
      <c r="CU168" s="17"/>
      <c r="CV168" s="17"/>
      <c r="CW168" s="17"/>
      <c r="CX168" s="17"/>
      <c r="CY168" s="17"/>
      <c r="CZ168" s="17"/>
      <c r="DA168" s="17"/>
      <c r="DB168" s="17"/>
      <c r="DC168" s="17"/>
      <c r="DD168" s="17"/>
      <c r="DE168" s="17"/>
    </row>
    <row r="169" s="4" customFormat="true" ht="15" hidden="false" customHeight="false" outlineLevel="0" collapsed="false">
      <c r="A169" s="1" t="s">
        <v>1937</v>
      </c>
      <c r="B169" s="17" t="n">
        <f aca="false">+COUNTA(J169:DE169)</f>
        <v>7</v>
      </c>
      <c r="C169" s="17"/>
      <c r="D169" s="17"/>
      <c r="E169" s="17"/>
      <c r="F169" s="17"/>
      <c r="G169" s="17"/>
      <c r="H169" s="17"/>
      <c r="I169" s="17"/>
      <c r="J169" s="17"/>
      <c r="K169" s="3" t="s">
        <v>2102</v>
      </c>
      <c r="L169" s="1" t="s">
        <v>2103</v>
      </c>
      <c r="M169" s="17"/>
      <c r="N169" s="17"/>
      <c r="O169" s="1" t="s">
        <v>1323</v>
      </c>
      <c r="P169" s="17"/>
      <c r="Q169" s="17"/>
      <c r="R169" s="17" t="n">
        <v>1</v>
      </c>
      <c r="S169" s="17"/>
      <c r="T169" s="17"/>
      <c r="U169" s="17"/>
      <c r="W169" s="17"/>
      <c r="X169" s="17" t="n">
        <f aca="false">SUM(COUNTIF(P169:W169,"1"))</f>
        <v>1</v>
      </c>
      <c r="Y169" s="17"/>
      <c r="Z169" s="17"/>
      <c r="AA169" s="17"/>
      <c r="AB169" s="1" t="s">
        <v>124</v>
      </c>
      <c r="AC169" s="17"/>
      <c r="AD169" s="17"/>
      <c r="AE169" s="17"/>
      <c r="AF169" s="17"/>
      <c r="AG169" s="17"/>
      <c r="AH169" s="1" t="s">
        <v>2102</v>
      </c>
      <c r="AI169" s="17"/>
      <c r="AJ169" s="17"/>
      <c r="AK169" s="17"/>
      <c r="AL169" s="17"/>
      <c r="AM169" s="17"/>
      <c r="AN169" s="17"/>
      <c r="AO169" s="17"/>
      <c r="AP169" s="17"/>
      <c r="AQ169" s="17"/>
      <c r="AR169" s="6"/>
      <c r="AS169" s="17"/>
      <c r="AT169" s="6"/>
      <c r="AU169" s="17"/>
      <c r="AV169" s="17"/>
      <c r="AW169" s="17"/>
      <c r="AX169" s="17"/>
      <c r="AY169" s="17"/>
      <c r="AZ169" s="17"/>
      <c r="BA169" s="17"/>
      <c r="BB169" s="12"/>
      <c r="BC169" s="17"/>
      <c r="BD169" s="17"/>
      <c r="BE169" s="17"/>
      <c r="BF169" s="17"/>
      <c r="BG169" s="17"/>
      <c r="BH169" s="6"/>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
      <c r="CH169" s="1"/>
      <c r="CI169" s="1"/>
      <c r="CJ169" s="1"/>
      <c r="CK169" s="1"/>
      <c r="CL169" s="1"/>
      <c r="CM169" s="1"/>
      <c r="CN169" s="1"/>
      <c r="CO169" s="1"/>
      <c r="CP169" s="1"/>
      <c r="CQ169" s="1"/>
      <c r="CR169" s="17"/>
      <c r="CU169" s="17"/>
      <c r="CV169" s="17"/>
      <c r="CW169" s="17"/>
      <c r="CX169" s="17"/>
      <c r="CY169" s="17"/>
      <c r="CZ169" s="17"/>
      <c r="DA169" s="17"/>
      <c r="DB169" s="17"/>
      <c r="DC169" s="17"/>
      <c r="DD169" s="17"/>
      <c r="DE169" s="17"/>
    </row>
    <row r="170" s="4" customFormat="true" ht="15" hidden="false" customHeight="false" outlineLevel="0" collapsed="false">
      <c r="A170" s="1" t="s">
        <v>1937</v>
      </c>
      <c r="B170" s="17" t="n">
        <f aca="false">+COUNTA(J170:DE170)</f>
        <v>4</v>
      </c>
      <c r="C170" s="17"/>
      <c r="D170" s="17"/>
      <c r="E170" s="17"/>
      <c r="F170" s="17"/>
      <c r="G170" s="17"/>
      <c r="H170" s="17"/>
      <c r="I170" s="17"/>
      <c r="J170" s="17"/>
      <c r="K170" s="3" t="s">
        <v>2104</v>
      </c>
      <c r="L170" s="17"/>
      <c r="M170" s="17"/>
      <c r="N170" s="17"/>
      <c r="O170" s="1" t="s">
        <v>1787</v>
      </c>
      <c r="P170" s="17"/>
      <c r="Q170" s="17" t="n">
        <v>1</v>
      </c>
      <c r="R170" s="17"/>
      <c r="S170" s="17"/>
      <c r="T170" s="17"/>
      <c r="U170" s="17"/>
      <c r="W170" s="17"/>
      <c r="X170" s="17" t="n">
        <f aca="false">SUM(COUNTIF(P170:W170,"1"))</f>
        <v>1</v>
      </c>
      <c r="Y170" s="17"/>
      <c r="Z170" s="17"/>
      <c r="AA170" s="17"/>
      <c r="AB170" s="17"/>
      <c r="AC170" s="17"/>
      <c r="AD170" s="17"/>
      <c r="AE170" s="17"/>
      <c r="AF170" s="17"/>
      <c r="AG170" s="17"/>
      <c r="AH170" s="17"/>
      <c r="AI170" s="17"/>
      <c r="AJ170" s="17"/>
      <c r="AK170" s="17"/>
      <c r="AL170" s="17"/>
      <c r="AM170" s="17"/>
      <c r="AN170" s="17"/>
      <c r="AO170" s="17"/>
      <c r="AP170" s="17"/>
      <c r="AQ170" s="17"/>
      <c r="AR170" s="6"/>
      <c r="AS170" s="17"/>
      <c r="AT170" s="6"/>
      <c r="AU170" s="17"/>
      <c r="AV170" s="17"/>
      <c r="AW170" s="17"/>
      <c r="AX170" s="17"/>
      <c r="AY170" s="17"/>
      <c r="AZ170" s="17"/>
      <c r="BA170" s="17"/>
      <c r="BB170" s="12"/>
      <c r="BC170" s="17"/>
      <c r="BD170" s="17"/>
      <c r="BE170" s="17"/>
      <c r="BF170" s="17"/>
      <c r="BG170" s="17"/>
      <c r="BH170" s="6"/>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
      <c r="CH170" s="1"/>
      <c r="CI170" s="1"/>
      <c r="CJ170" s="1"/>
      <c r="CK170" s="1"/>
      <c r="CL170" s="1"/>
      <c r="CM170" s="1"/>
      <c r="CN170" s="1"/>
      <c r="CO170" s="1"/>
      <c r="CP170" s="1"/>
      <c r="CQ170" s="1"/>
      <c r="CR170" s="17"/>
      <c r="CU170" s="17"/>
      <c r="CV170" s="17"/>
      <c r="CW170" s="17"/>
      <c r="CX170" s="17"/>
      <c r="CY170" s="17"/>
      <c r="CZ170" s="17"/>
      <c r="DA170" s="17"/>
      <c r="DB170" s="17"/>
      <c r="DC170" s="17"/>
      <c r="DD170" s="17"/>
      <c r="DE170" s="17"/>
    </row>
    <row r="171" s="4" customFormat="true" ht="15" hidden="false" customHeight="false" outlineLevel="0" collapsed="false">
      <c r="A171" s="1" t="s">
        <v>1937</v>
      </c>
      <c r="B171" s="17" t="n">
        <f aca="false">+COUNTA(J171:DE171)</f>
        <v>7</v>
      </c>
      <c r="C171" s="17"/>
      <c r="D171" s="17"/>
      <c r="E171" s="17"/>
      <c r="F171" s="1" t="s">
        <v>2105</v>
      </c>
      <c r="G171" s="17"/>
      <c r="H171" s="17"/>
      <c r="I171" s="17"/>
      <c r="J171" s="17"/>
      <c r="K171" s="3" t="s">
        <v>2106</v>
      </c>
      <c r="L171" s="17"/>
      <c r="M171" s="17"/>
      <c r="N171" s="17"/>
      <c r="O171" s="1" t="s">
        <v>121</v>
      </c>
      <c r="P171" s="17"/>
      <c r="Q171" s="17"/>
      <c r="R171" s="17"/>
      <c r="S171" s="17" t="n">
        <v>1</v>
      </c>
      <c r="T171" s="17"/>
      <c r="U171" s="17"/>
      <c r="W171" s="17"/>
      <c r="X171" s="17" t="n">
        <f aca="false">SUM(COUNTIF(P171:W171,"1"))</f>
        <v>1</v>
      </c>
      <c r="Y171" s="17"/>
      <c r="Z171" s="17"/>
      <c r="AA171" s="17"/>
      <c r="AB171" s="17"/>
      <c r="AC171" s="1" t="s">
        <v>2107</v>
      </c>
      <c r="AD171" s="17"/>
      <c r="AE171" s="17"/>
      <c r="AF171" s="17"/>
      <c r="AG171" s="1" t="s">
        <v>2106</v>
      </c>
      <c r="AH171" s="17"/>
      <c r="AI171" s="17"/>
      <c r="AJ171" s="17"/>
      <c r="AK171" s="17"/>
      <c r="AL171" s="17"/>
      <c r="AM171" s="17"/>
      <c r="AN171" s="17"/>
      <c r="AO171" s="17"/>
      <c r="AP171" s="17"/>
      <c r="AQ171" s="17"/>
      <c r="AR171" s="6"/>
      <c r="AS171" s="1" t="s">
        <v>2049</v>
      </c>
      <c r="AT171" s="6"/>
      <c r="AU171" s="17"/>
      <c r="AV171" s="17"/>
      <c r="AW171" s="17"/>
      <c r="AX171" s="17"/>
      <c r="AY171" s="17"/>
      <c r="AZ171" s="17"/>
      <c r="BA171" s="17"/>
      <c r="BB171" s="12"/>
      <c r="BC171" s="17"/>
      <c r="BD171" s="17"/>
      <c r="BE171" s="17"/>
      <c r="BF171" s="17"/>
      <c r="BG171" s="17"/>
      <c r="BH171" s="6"/>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
      <c r="CH171" s="1"/>
      <c r="CI171" s="1"/>
      <c r="CJ171" s="1"/>
      <c r="CK171" s="1"/>
      <c r="CL171" s="1"/>
      <c r="CM171" s="1"/>
      <c r="CN171" s="1"/>
      <c r="CO171" s="1"/>
      <c r="CP171" s="1"/>
      <c r="CQ171" s="1"/>
      <c r="CR171" s="17"/>
      <c r="CU171" s="17"/>
      <c r="CV171" s="17"/>
      <c r="CW171" s="17"/>
      <c r="CX171" s="17"/>
      <c r="CY171" s="17"/>
      <c r="CZ171" s="17"/>
      <c r="DA171" s="17"/>
      <c r="DB171" s="17"/>
      <c r="DC171" s="17"/>
      <c r="DD171" s="17"/>
      <c r="DE171" s="17"/>
    </row>
    <row r="172" s="4" customFormat="true" ht="15" hidden="false" customHeight="false" outlineLevel="0" collapsed="false">
      <c r="A172" s="1" t="s">
        <v>1937</v>
      </c>
      <c r="B172" s="17" t="n">
        <f aca="false">+COUNTA(J172:DE172)</f>
        <v>7</v>
      </c>
      <c r="C172" s="17"/>
      <c r="D172" s="17"/>
      <c r="E172" s="17"/>
      <c r="F172" s="1" t="s">
        <v>2108</v>
      </c>
      <c r="G172" s="17"/>
      <c r="H172" s="17"/>
      <c r="I172" s="17"/>
      <c r="J172" s="17"/>
      <c r="K172" s="3" t="s">
        <v>2109</v>
      </c>
      <c r="L172" s="17"/>
      <c r="M172" s="17"/>
      <c r="N172" s="17"/>
      <c r="O172" s="1" t="s">
        <v>121</v>
      </c>
      <c r="P172" s="17"/>
      <c r="Q172" s="17"/>
      <c r="R172" s="17"/>
      <c r="S172" s="17" t="n">
        <v>1</v>
      </c>
      <c r="T172" s="17"/>
      <c r="U172" s="17"/>
      <c r="W172" s="17"/>
      <c r="X172" s="17" t="n">
        <f aca="false">SUM(COUNTIF(P172:W172,"1"))</f>
        <v>1</v>
      </c>
      <c r="Y172" s="17"/>
      <c r="Z172" s="17"/>
      <c r="AA172" s="17"/>
      <c r="AB172" s="17"/>
      <c r="AC172" s="1" t="s">
        <v>2048</v>
      </c>
      <c r="AD172" s="17"/>
      <c r="AE172" s="17"/>
      <c r="AF172" s="17"/>
      <c r="AG172" s="1" t="s">
        <v>2109</v>
      </c>
      <c r="AH172" s="17"/>
      <c r="AI172" s="17"/>
      <c r="AJ172" s="17"/>
      <c r="AK172" s="17"/>
      <c r="AL172" s="17"/>
      <c r="AM172" s="17"/>
      <c r="AN172" s="17"/>
      <c r="AO172" s="17"/>
      <c r="AP172" s="17"/>
      <c r="AQ172" s="17"/>
      <c r="AR172" s="6"/>
      <c r="AS172" s="1" t="s">
        <v>1793</v>
      </c>
      <c r="AT172" s="6"/>
      <c r="AU172" s="17"/>
      <c r="AV172" s="17"/>
      <c r="AW172" s="17"/>
      <c r="AX172" s="17"/>
      <c r="AY172" s="17"/>
      <c r="AZ172" s="17"/>
      <c r="BA172" s="17"/>
      <c r="BB172" s="12"/>
      <c r="BC172" s="17"/>
      <c r="BD172" s="17"/>
      <c r="BE172" s="17"/>
      <c r="BF172" s="17"/>
      <c r="BG172" s="17"/>
      <c r="BH172" s="6"/>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
      <c r="CH172" s="1"/>
      <c r="CI172" s="1"/>
      <c r="CJ172" s="1"/>
      <c r="CK172" s="1"/>
      <c r="CL172" s="1"/>
      <c r="CM172" s="1"/>
      <c r="CN172" s="1"/>
      <c r="CO172" s="1"/>
      <c r="CP172" s="1"/>
      <c r="CQ172" s="1"/>
      <c r="CR172" s="17"/>
      <c r="CU172" s="17"/>
      <c r="CV172" s="17"/>
      <c r="CW172" s="17"/>
      <c r="CX172" s="17"/>
      <c r="CY172" s="17"/>
      <c r="CZ172" s="17"/>
      <c r="DA172" s="17"/>
      <c r="DB172" s="17"/>
      <c r="DC172" s="17"/>
      <c r="DD172" s="17"/>
      <c r="DE172" s="17"/>
    </row>
    <row r="173" s="4" customFormat="true" ht="15" hidden="false" customHeight="false" outlineLevel="0" collapsed="false">
      <c r="A173" s="1" t="s">
        <v>1937</v>
      </c>
      <c r="B173" s="17" t="n">
        <f aca="false">+COUNTA(J173:DE173)</f>
        <v>7</v>
      </c>
      <c r="C173" s="17"/>
      <c r="D173" s="17"/>
      <c r="E173" s="17"/>
      <c r="F173" s="1" t="s">
        <v>2110</v>
      </c>
      <c r="G173" s="17"/>
      <c r="H173" s="17"/>
      <c r="I173" s="17"/>
      <c r="J173" s="17"/>
      <c r="K173" s="3" t="s">
        <v>2111</v>
      </c>
      <c r="L173" s="17"/>
      <c r="M173" s="17"/>
      <c r="N173" s="17"/>
      <c r="O173" s="1" t="s">
        <v>121</v>
      </c>
      <c r="P173" s="17"/>
      <c r="Q173" s="17"/>
      <c r="R173" s="17"/>
      <c r="S173" s="17" t="n">
        <v>1</v>
      </c>
      <c r="T173" s="17"/>
      <c r="U173" s="17"/>
      <c r="W173" s="17"/>
      <c r="X173" s="17" t="n">
        <f aca="false">SUM(COUNTIF(P173:W173,"1"))</f>
        <v>1</v>
      </c>
      <c r="Y173" s="17"/>
      <c r="Z173" s="17"/>
      <c r="AA173" s="17"/>
      <c r="AB173" s="17"/>
      <c r="AC173" s="1" t="s">
        <v>1408</v>
      </c>
      <c r="AD173" s="17"/>
      <c r="AE173" s="17"/>
      <c r="AF173" s="17"/>
      <c r="AG173" s="1" t="s">
        <v>2111</v>
      </c>
      <c r="AH173" s="17"/>
      <c r="AI173" s="17"/>
      <c r="AJ173" s="17"/>
      <c r="AK173" s="17"/>
      <c r="AL173" s="17"/>
      <c r="AM173" s="17"/>
      <c r="AN173" s="17"/>
      <c r="AO173" s="17"/>
      <c r="AP173" s="17"/>
      <c r="AQ173" s="17"/>
      <c r="AR173" s="6"/>
      <c r="AS173" s="1" t="s">
        <v>2112</v>
      </c>
      <c r="AT173" s="6"/>
      <c r="AU173" s="17"/>
      <c r="AV173" s="17"/>
      <c r="AW173" s="17"/>
      <c r="AX173" s="17"/>
      <c r="AY173" s="17"/>
      <c r="AZ173" s="17"/>
      <c r="BA173" s="17"/>
      <c r="BB173" s="12"/>
      <c r="BC173" s="17"/>
      <c r="BD173" s="17"/>
      <c r="BE173" s="17"/>
      <c r="BF173" s="17"/>
      <c r="BG173" s="17"/>
      <c r="BH173" s="6"/>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
      <c r="CH173" s="1"/>
      <c r="CI173" s="1"/>
      <c r="CJ173" s="1"/>
      <c r="CK173" s="1"/>
      <c r="CL173" s="1"/>
      <c r="CM173" s="1"/>
      <c r="CN173" s="1"/>
      <c r="CO173" s="1"/>
      <c r="CP173" s="1"/>
      <c r="CQ173" s="1"/>
      <c r="CR173" s="17"/>
      <c r="CU173" s="17"/>
      <c r="CV173" s="17"/>
      <c r="CW173" s="17"/>
      <c r="CX173" s="17"/>
      <c r="CY173" s="17"/>
      <c r="CZ173" s="17"/>
      <c r="DA173" s="17"/>
      <c r="DB173" s="17"/>
      <c r="DC173" s="17"/>
      <c r="DD173" s="17"/>
      <c r="DE173" s="17"/>
    </row>
    <row r="174" s="4" customFormat="true" ht="15" hidden="false" customHeight="false" outlineLevel="0" collapsed="false">
      <c r="A174" s="1" t="s">
        <v>1937</v>
      </c>
      <c r="B174" s="17" t="n">
        <f aca="false">+COUNTA(J174:DE174)</f>
        <v>7</v>
      </c>
      <c r="C174" s="17"/>
      <c r="D174" s="17"/>
      <c r="E174" s="17"/>
      <c r="F174" s="1" t="s">
        <v>2113</v>
      </c>
      <c r="G174" s="17"/>
      <c r="H174" s="17"/>
      <c r="I174" s="17"/>
      <c r="J174" s="17"/>
      <c r="K174" s="3" t="s">
        <v>2114</v>
      </c>
      <c r="L174" s="17"/>
      <c r="M174" s="17"/>
      <c r="N174" s="17"/>
      <c r="O174" s="1" t="s">
        <v>121</v>
      </c>
      <c r="P174" s="17"/>
      <c r="Q174" s="17"/>
      <c r="R174" s="17"/>
      <c r="S174" s="17" t="n">
        <v>1</v>
      </c>
      <c r="T174" s="17"/>
      <c r="U174" s="17"/>
      <c r="W174" s="17"/>
      <c r="X174" s="17" t="n">
        <f aca="false">SUM(COUNTIF(P174:W174,"1"))</f>
        <v>1</v>
      </c>
      <c r="Y174" s="17"/>
      <c r="Z174" s="17"/>
      <c r="AA174" s="17"/>
      <c r="AB174" s="17"/>
      <c r="AC174" s="1" t="s">
        <v>1804</v>
      </c>
      <c r="AD174" s="17"/>
      <c r="AE174" s="17"/>
      <c r="AF174" s="17"/>
      <c r="AG174" s="1" t="s">
        <v>2114</v>
      </c>
      <c r="AH174" s="17"/>
      <c r="AI174" s="17"/>
      <c r="AJ174" s="17"/>
      <c r="AK174" s="17"/>
      <c r="AL174" s="17"/>
      <c r="AM174" s="17"/>
      <c r="AN174" s="17"/>
      <c r="AO174" s="17"/>
      <c r="AP174" s="17"/>
      <c r="AQ174" s="17"/>
      <c r="AR174" s="6"/>
      <c r="AS174" s="1" t="s">
        <v>1996</v>
      </c>
      <c r="AT174" s="6"/>
      <c r="AU174" s="17"/>
      <c r="AV174" s="17"/>
      <c r="AW174" s="17"/>
      <c r="AX174" s="17"/>
      <c r="AY174" s="17"/>
      <c r="AZ174" s="17"/>
      <c r="BA174" s="17"/>
      <c r="BB174" s="12"/>
      <c r="BC174" s="17"/>
      <c r="BD174" s="17"/>
      <c r="BE174" s="17"/>
      <c r="BF174" s="17"/>
      <c r="BG174" s="17"/>
      <c r="BH174" s="6"/>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
      <c r="CH174" s="1"/>
      <c r="CI174" s="1"/>
      <c r="CJ174" s="1"/>
      <c r="CK174" s="1"/>
      <c r="CL174" s="1"/>
      <c r="CM174" s="1"/>
      <c r="CN174" s="1"/>
      <c r="CO174" s="1"/>
      <c r="CP174" s="1"/>
      <c r="CQ174" s="1"/>
      <c r="CR174" s="17"/>
      <c r="CU174" s="17"/>
      <c r="CV174" s="17"/>
      <c r="CW174" s="17"/>
      <c r="CX174" s="17"/>
      <c r="CY174" s="17"/>
      <c r="CZ174" s="17"/>
      <c r="DA174" s="17"/>
      <c r="DB174" s="17"/>
      <c r="DC174" s="17"/>
      <c r="DD174" s="17"/>
      <c r="DE174" s="17"/>
    </row>
    <row r="175" s="4" customFormat="true" ht="15" hidden="false" customHeight="false" outlineLevel="0" collapsed="false">
      <c r="A175" s="1" t="s">
        <v>1937</v>
      </c>
      <c r="B175" s="17" t="n">
        <f aca="false">+COUNTA(J175:DE175)</f>
        <v>7</v>
      </c>
      <c r="C175" s="17"/>
      <c r="D175" s="17"/>
      <c r="E175" s="17"/>
      <c r="F175" s="1" t="s">
        <v>2115</v>
      </c>
      <c r="G175" s="17"/>
      <c r="H175" s="17"/>
      <c r="I175" s="17"/>
      <c r="J175" s="17"/>
      <c r="K175" s="3" t="s">
        <v>2116</v>
      </c>
      <c r="L175" s="17"/>
      <c r="M175" s="17"/>
      <c r="N175" s="17"/>
      <c r="O175" s="1" t="s">
        <v>121</v>
      </c>
      <c r="P175" s="17"/>
      <c r="Q175" s="17"/>
      <c r="R175" s="17"/>
      <c r="S175" s="17" t="n">
        <v>1</v>
      </c>
      <c r="T175" s="17"/>
      <c r="U175" s="17"/>
      <c r="W175" s="17"/>
      <c r="X175" s="17" t="n">
        <f aca="false">SUM(COUNTIF(P175:W175,"1"))</f>
        <v>1</v>
      </c>
      <c r="Y175" s="17"/>
      <c r="Z175" s="17"/>
      <c r="AA175" s="17"/>
      <c r="AB175" s="17"/>
      <c r="AC175" s="1" t="s">
        <v>1804</v>
      </c>
      <c r="AD175" s="17"/>
      <c r="AE175" s="17"/>
      <c r="AF175" s="17"/>
      <c r="AG175" s="1" t="s">
        <v>2116</v>
      </c>
      <c r="AH175" s="17"/>
      <c r="AI175" s="17"/>
      <c r="AJ175" s="17"/>
      <c r="AK175" s="17"/>
      <c r="AL175" s="17"/>
      <c r="AM175" s="17"/>
      <c r="AN175" s="17"/>
      <c r="AO175" s="17"/>
      <c r="AP175" s="17"/>
      <c r="AQ175" s="17"/>
      <c r="AR175" s="6"/>
      <c r="AS175" s="1" t="s">
        <v>1996</v>
      </c>
      <c r="AT175" s="6"/>
      <c r="AU175" s="17"/>
      <c r="AV175" s="17"/>
      <c r="AW175" s="17"/>
      <c r="AX175" s="17"/>
      <c r="AY175" s="17"/>
      <c r="AZ175" s="17"/>
      <c r="BA175" s="17"/>
      <c r="BB175" s="12"/>
      <c r="BC175" s="17"/>
      <c r="BD175" s="17"/>
      <c r="BE175" s="17"/>
      <c r="BF175" s="17"/>
      <c r="BG175" s="17"/>
      <c r="BH175" s="6"/>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
      <c r="CH175" s="1"/>
      <c r="CI175" s="1"/>
      <c r="CJ175" s="1"/>
      <c r="CK175" s="1"/>
      <c r="CL175" s="1"/>
      <c r="CM175" s="1"/>
      <c r="CN175" s="1"/>
      <c r="CO175" s="1"/>
      <c r="CP175" s="1"/>
      <c r="CQ175" s="1"/>
      <c r="CR175" s="17"/>
      <c r="CU175" s="17"/>
      <c r="CV175" s="17"/>
      <c r="CW175" s="17"/>
      <c r="CX175" s="17"/>
      <c r="CY175" s="17"/>
      <c r="CZ175" s="17"/>
      <c r="DA175" s="17"/>
      <c r="DB175" s="17"/>
      <c r="DC175" s="17"/>
      <c r="DD175" s="17"/>
      <c r="DE175" s="17"/>
    </row>
    <row r="176" s="4" customFormat="true" ht="15" hidden="false" customHeight="false" outlineLevel="0" collapsed="false">
      <c r="A176" s="1" t="s">
        <v>1937</v>
      </c>
      <c r="B176" s="17" t="n">
        <f aca="false">+COUNTA(J176:DE176)</f>
        <v>7</v>
      </c>
      <c r="C176" s="17"/>
      <c r="D176" s="17"/>
      <c r="E176" s="17"/>
      <c r="F176" s="1" t="s">
        <v>2117</v>
      </c>
      <c r="G176" s="17"/>
      <c r="H176" s="17"/>
      <c r="I176" s="17"/>
      <c r="J176" s="17"/>
      <c r="K176" s="3" t="s">
        <v>2118</v>
      </c>
      <c r="L176" s="17"/>
      <c r="M176" s="17"/>
      <c r="N176" s="17"/>
      <c r="O176" s="1" t="s">
        <v>121</v>
      </c>
      <c r="P176" s="17"/>
      <c r="Q176" s="17"/>
      <c r="R176" s="17"/>
      <c r="S176" s="17" t="n">
        <v>1</v>
      </c>
      <c r="T176" s="17"/>
      <c r="U176" s="17"/>
      <c r="W176" s="17"/>
      <c r="X176" s="17" t="n">
        <f aca="false">SUM(COUNTIF(P176:W176,"1"))</f>
        <v>1</v>
      </c>
      <c r="Y176" s="17"/>
      <c r="Z176" s="17"/>
      <c r="AA176" s="17"/>
      <c r="AB176" s="17"/>
      <c r="AC176" s="1" t="s">
        <v>1408</v>
      </c>
      <c r="AD176" s="17"/>
      <c r="AE176" s="17"/>
      <c r="AF176" s="17"/>
      <c r="AG176" s="1" t="s">
        <v>2118</v>
      </c>
      <c r="AH176" s="17"/>
      <c r="AI176" s="17"/>
      <c r="AJ176" s="17"/>
      <c r="AK176" s="17"/>
      <c r="AL176" s="17"/>
      <c r="AM176" s="17"/>
      <c r="AN176" s="17"/>
      <c r="AO176" s="17"/>
      <c r="AP176" s="17"/>
      <c r="AQ176" s="17"/>
      <c r="AR176" s="6"/>
      <c r="AS176" s="1" t="s">
        <v>2119</v>
      </c>
      <c r="AT176" s="6"/>
      <c r="AU176" s="17"/>
      <c r="AV176" s="17"/>
      <c r="AW176" s="17"/>
      <c r="AX176" s="17"/>
      <c r="AY176" s="17"/>
      <c r="AZ176" s="17"/>
      <c r="BA176" s="17"/>
      <c r="BB176" s="12"/>
      <c r="BC176" s="17"/>
      <c r="BD176" s="17"/>
      <c r="BE176" s="17"/>
      <c r="BF176" s="17"/>
      <c r="BG176" s="17"/>
      <c r="BH176" s="6"/>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
      <c r="CH176" s="1"/>
      <c r="CI176" s="1"/>
      <c r="CJ176" s="1"/>
      <c r="CK176" s="1"/>
      <c r="CL176" s="1"/>
      <c r="CM176" s="1"/>
      <c r="CN176" s="1"/>
      <c r="CO176" s="1"/>
      <c r="CP176" s="1"/>
      <c r="CQ176" s="1"/>
      <c r="CR176" s="17"/>
      <c r="CU176" s="17"/>
      <c r="CV176" s="17"/>
      <c r="CW176" s="17"/>
      <c r="CX176" s="17"/>
      <c r="CY176" s="17"/>
      <c r="CZ176" s="17"/>
      <c r="DA176" s="17"/>
      <c r="DB176" s="17"/>
      <c r="DC176" s="17"/>
      <c r="DD176" s="17"/>
      <c r="DE176" s="17"/>
    </row>
    <row r="177" s="4" customFormat="true" ht="15" hidden="false" customHeight="false" outlineLevel="0" collapsed="false">
      <c r="A177" s="1" t="s">
        <v>1937</v>
      </c>
      <c r="B177" s="17" t="n">
        <f aca="false">+COUNTA(J177:DE177)</f>
        <v>7</v>
      </c>
      <c r="C177" s="17"/>
      <c r="D177" s="17"/>
      <c r="E177" s="17"/>
      <c r="F177" s="1" t="s">
        <v>2120</v>
      </c>
      <c r="G177" s="17"/>
      <c r="H177" s="17"/>
      <c r="I177" s="17"/>
      <c r="J177" s="17"/>
      <c r="K177" s="3" t="s">
        <v>2121</v>
      </c>
      <c r="L177" s="17"/>
      <c r="M177" s="17"/>
      <c r="N177" s="17"/>
      <c r="O177" s="1" t="s">
        <v>121</v>
      </c>
      <c r="P177" s="17"/>
      <c r="Q177" s="17"/>
      <c r="R177" s="17"/>
      <c r="S177" s="17" t="n">
        <v>1</v>
      </c>
      <c r="T177" s="17"/>
      <c r="U177" s="17"/>
      <c r="W177" s="17"/>
      <c r="X177" s="17" t="n">
        <f aca="false">SUM(COUNTIF(P177:W177,"1"))</f>
        <v>1</v>
      </c>
      <c r="Y177" s="17"/>
      <c r="Z177" s="17"/>
      <c r="AA177" s="17"/>
      <c r="AB177" s="17"/>
      <c r="AC177" s="1" t="s">
        <v>1601</v>
      </c>
      <c r="AD177" s="17"/>
      <c r="AE177" s="17"/>
      <c r="AF177" s="17"/>
      <c r="AG177" s="1" t="s">
        <v>2121</v>
      </c>
      <c r="AH177" s="17"/>
      <c r="AI177" s="17"/>
      <c r="AJ177" s="17"/>
      <c r="AK177" s="17"/>
      <c r="AL177" s="17"/>
      <c r="AM177" s="17"/>
      <c r="AN177" s="17"/>
      <c r="AO177" s="17"/>
      <c r="AP177" s="17"/>
      <c r="AQ177" s="17"/>
      <c r="AR177" s="6"/>
      <c r="AS177" s="1" t="s">
        <v>1255</v>
      </c>
      <c r="AT177" s="6"/>
      <c r="AU177" s="17"/>
      <c r="AV177" s="17"/>
      <c r="AW177" s="17"/>
      <c r="AX177" s="17"/>
      <c r="AY177" s="17"/>
      <c r="AZ177" s="17"/>
      <c r="BA177" s="17"/>
      <c r="BB177" s="12"/>
      <c r="BC177" s="17"/>
      <c r="BD177" s="17"/>
      <c r="BE177" s="17"/>
      <c r="BF177" s="17"/>
      <c r="BG177" s="17"/>
      <c r="BH177" s="6"/>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
      <c r="CH177" s="1"/>
      <c r="CI177" s="1"/>
      <c r="CJ177" s="1"/>
      <c r="CK177" s="1"/>
      <c r="CL177" s="1"/>
      <c r="CM177" s="1"/>
      <c r="CN177" s="1"/>
      <c r="CO177" s="1"/>
      <c r="CP177" s="1"/>
      <c r="CQ177" s="1"/>
      <c r="CR177" s="17"/>
      <c r="CU177" s="17"/>
      <c r="CV177" s="17"/>
      <c r="CW177" s="17"/>
      <c r="CX177" s="17"/>
      <c r="CY177" s="17"/>
      <c r="CZ177" s="17"/>
      <c r="DA177" s="17"/>
      <c r="DB177" s="17"/>
      <c r="DC177" s="17"/>
      <c r="DD177" s="17"/>
      <c r="DE177" s="17"/>
    </row>
    <row r="178" s="4" customFormat="true" ht="15" hidden="false" customHeight="false" outlineLevel="0" collapsed="false">
      <c r="A178" s="1" t="s">
        <v>1937</v>
      </c>
      <c r="B178" s="17" t="n">
        <f aca="false">+COUNTA(J178:DE178)</f>
        <v>37</v>
      </c>
      <c r="C178" s="17"/>
      <c r="D178" s="17"/>
      <c r="E178" s="17"/>
      <c r="F178" s="1" t="s">
        <v>2122</v>
      </c>
      <c r="G178" s="1" t="s">
        <v>170</v>
      </c>
      <c r="H178" s="17"/>
      <c r="I178" s="17"/>
      <c r="J178" s="17"/>
      <c r="K178" s="3" t="s">
        <v>2123</v>
      </c>
      <c r="L178" s="17"/>
      <c r="M178" s="17"/>
      <c r="N178" s="17"/>
      <c r="O178" s="1" t="s">
        <v>1323</v>
      </c>
      <c r="P178" s="17"/>
      <c r="Q178" s="17"/>
      <c r="R178" s="17" t="n">
        <v>1</v>
      </c>
      <c r="S178" s="17"/>
      <c r="T178" s="17"/>
      <c r="U178" s="17"/>
      <c r="W178" s="17" t="n">
        <v>1</v>
      </c>
      <c r="X178" s="17" t="n">
        <f aca="false">SUM(COUNTIF(P178:W178,"1"))</f>
        <v>2</v>
      </c>
      <c r="Y178" s="17"/>
      <c r="Z178" s="17"/>
      <c r="AA178" s="17"/>
      <c r="AB178" s="1" t="s">
        <v>124</v>
      </c>
      <c r="AC178" s="1" t="s">
        <v>768</v>
      </c>
      <c r="AD178" s="17"/>
      <c r="AE178" s="17"/>
      <c r="AF178" s="17"/>
      <c r="AG178" s="17"/>
      <c r="AH178" s="1" t="s">
        <v>2124</v>
      </c>
      <c r="AI178" s="17"/>
      <c r="AJ178" s="17"/>
      <c r="AK178" s="17"/>
      <c r="AL178" s="17"/>
      <c r="AM178" s="1" t="s">
        <v>2125</v>
      </c>
      <c r="AN178" s="17"/>
      <c r="AO178" s="1" t="s">
        <v>2126</v>
      </c>
      <c r="AP178" s="17"/>
      <c r="AQ178" s="17"/>
      <c r="AR178" s="6"/>
      <c r="AS178" s="1" t="s">
        <v>1414</v>
      </c>
      <c r="AT178" s="6" t="s">
        <v>520</v>
      </c>
      <c r="AU178" s="17" t="n">
        <v>13</v>
      </c>
      <c r="AV178" s="17" t="n">
        <v>122</v>
      </c>
      <c r="AW178" s="1" t="s">
        <v>2127</v>
      </c>
      <c r="AX178" s="1" t="s">
        <v>233</v>
      </c>
      <c r="AY178" s="17"/>
      <c r="AZ178" s="17"/>
      <c r="BA178" s="17"/>
      <c r="BB178" s="12"/>
      <c r="BC178" s="17"/>
      <c r="BD178" s="17"/>
      <c r="BE178" s="17"/>
      <c r="BF178" s="17"/>
      <c r="BG178" s="17"/>
      <c r="BH178" s="6"/>
      <c r="BI178" s="17"/>
      <c r="BJ178" s="17"/>
      <c r="BK178" s="17"/>
      <c r="BL178" s="1" t="s">
        <v>2123</v>
      </c>
      <c r="BM178" s="1" t="s">
        <v>2125</v>
      </c>
      <c r="BN178" s="1" t="s">
        <v>2128</v>
      </c>
      <c r="BO178" s="1" t="s">
        <v>2129</v>
      </c>
      <c r="BP178" s="17"/>
      <c r="BQ178" s="17"/>
      <c r="BR178" s="1" t="s">
        <v>2130</v>
      </c>
      <c r="BS178" s="1" t="s">
        <v>2131</v>
      </c>
      <c r="BT178" s="17"/>
      <c r="BU178" s="17"/>
      <c r="BV178" s="17"/>
      <c r="BW178" s="1" t="s">
        <v>2132</v>
      </c>
      <c r="BX178" s="1" t="s">
        <v>2133</v>
      </c>
      <c r="BY178" s="17"/>
      <c r="BZ178" s="17"/>
      <c r="CA178" s="17"/>
      <c r="CB178" s="17"/>
      <c r="CC178" s="17"/>
      <c r="CD178" s="1" t="s">
        <v>2134</v>
      </c>
      <c r="CE178" s="17"/>
      <c r="CF178" s="1" t="s">
        <v>2135</v>
      </c>
      <c r="CG178" s="1" t="n">
        <v>1</v>
      </c>
      <c r="CH178" s="1" t="s">
        <v>367</v>
      </c>
      <c r="CI178" s="1"/>
      <c r="CJ178" s="1" t="s">
        <v>2130</v>
      </c>
      <c r="CK178" s="1" t="s">
        <v>2131</v>
      </c>
      <c r="CL178" s="1" t="s">
        <v>2136</v>
      </c>
      <c r="CM178" s="1" t="s">
        <v>2137</v>
      </c>
      <c r="CN178" s="1" t="s">
        <v>2138</v>
      </c>
      <c r="CO178" s="1" t="s">
        <v>955</v>
      </c>
      <c r="CP178" s="1" t="s">
        <v>720</v>
      </c>
      <c r="CQ178" s="1"/>
      <c r="CR178" s="17"/>
      <c r="CS178" s="4" t="s">
        <v>110</v>
      </c>
      <c r="CT178" s="4" t="n">
        <v>1300</v>
      </c>
      <c r="CU178" s="17"/>
      <c r="CV178" s="17"/>
      <c r="CW178" s="17"/>
      <c r="CX178" s="17"/>
      <c r="CY178" s="17"/>
      <c r="CZ178" s="17"/>
      <c r="DA178" s="17"/>
      <c r="DB178" s="17"/>
      <c r="DC178" s="17"/>
      <c r="DD178" s="17"/>
      <c r="DE178" s="17"/>
    </row>
    <row r="179" s="4" customFormat="true" ht="15" hidden="false" customHeight="false" outlineLevel="0" collapsed="false">
      <c r="A179" s="1" t="s">
        <v>1937</v>
      </c>
      <c r="B179" s="17" t="n">
        <f aca="false">+COUNTA(J179:DE179)</f>
        <v>7</v>
      </c>
      <c r="C179" s="17"/>
      <c r="D179" s="17"/>
      <c r="E179" s="17"/>
      <c r="F179" s="1" t="s">
        <v>2139</v>
      </c>
      <c r="G179" s="17"/>
      <c r="H179" s="17"/>
      <c r="I179" s="17"/>
      <c r="J179" s="17"/>
      <c r="K179" s="3" t="s">
        <v>2140</v>
      </c>
      <c r="L179" s="17"/>
      <c r="M179" s="17"/>
      <c r="N179" s="17"/>
      <c r="O179" s="1" t="s">
        <v>121</v>
      </c>
      <c r="P179" s="17"/>
      <c r="Q179" s="17"/>
      <c r="R179" s="17"/>
      <c r="S179" s="17" t="n">
        <v>1</v>
      </c>
      <c r="T179" s="17"/>
      <c r="U179" s="17"/>
      <c r="W179" s="17"/>
      <c r="X179" s="17" t="n">
        <f aca="false">SUM(COUNTIF(P179:W179,"1"))</f>
        <v>1</v>
      </c>
      <c r="Y179" s="17"/>
      <c r="Z179" s="17"/>
      <c r="AA179" s="17"/>
      <c r="AB179" s="17"/>
      <c r="AC179" s="1" t="s">
        <v>2141</v>
      </c>
      <c r="AD179" s="17"/>
      <c r="AE179" s="17"/>
      <c r="AF179" s="17"/>
      <c r="AG179" s="1" t="s">
        <v>2140</v>
      </c>
      <c r="AH179" s="17"/>
      <c r="AI179" s="17"/>
      <c r="AJ179" s="17"/>
      <c r="AK179" s="17"/>
      <c r="AL179" s="17"/>
      <c r="AM179" s="17"/>
      <c r="AN179" s="17"/>
      <c r="AO179" s="17"/>
      <c r="AP179" s="17"/>
      <c r="AQ179" s="17"/>
      <c r="AR179" s="6"/>
      <c r="AS179" s="1" t="s">
        <v>2049</v>
      </c>
      <c r="AT179" s="6"/>
      <c r="AU179" s="17"/>
      <c r="AV179" s="17"/>
      <c r="AW179" s="17"/>
      <c r="AX179" s="17"/>
      <c r="AY179" s="17"/>
      <c r="AZ179" s="17"/>
      <c r="BA179" s="17"/>
      <c r="BB179" s="12"/>
      <c r="BC179" s="17"/>
      <c r="BD179" s="17"/>
      <c r="BE179" s="17"/>
      <c r="BF179" s="17"/>
      <c r="BG179" s="17"/>
      <c r="BH179" s="6"/>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
      <c r="CH179" s="1"/>
      <c r="CI179" s="1"/>
      <c r="CJ179" s="1"/>
      <c r="CK179" s="1"/>
      <c r="CL179" s="1"/>
      <c r="CM179" s="1"/>
      <c r="CN179" s="1"/>
      <c r="CO179" s="1"/>
      <c r="CP179" s="1"/>
      <c r="CQ179" s="1"/>
      <c r="CR179" s="17"/>
      <c r="CU179" s="17"/>
      <c r="CV179" s="17"/>
      <c r="CW179" s="17"/>
      <c r="CX179" s="17"/>
      <c r="CY179" s="17"/>
      <c r="CZ179" s="17"/>
      <c r="DA179" s="17"/>
      <c r="DB179" s="17"/>
      <c r="DC179" s="17"/>
      <c r="DD179" s="17"/>
      <c r="DE179" s="17"/>
    </row>
    <row r="180" s="4" customFormat="true" ht="15" hidden="false" customHeight="false" outlineLevel="0" collapsed="false">
      <c r="A180" s="1" t="s">
        <v>1937</v>
      </c>
      <c r="B180" s="17" t="n">
        <f aca="false">+COUNTA(J180:DE180)</f>
        <v>7</v>
      </c>
      <c r="C180" s="17"/>
      <c r="D180" s="17"/>
      <c r="E180" s="17"/>
      <c r="F180" s="1" t="s">
        <v>2142</v>
      </c>
      <c r="G180" s="17"/>
      <c r="H180" s="17"/>
      <c r="I180" s="17"/>
      <c r="J180" s="17"/>
      <c r="K180" s="3" t="s">
        <v>2143</v>
      </c>
      <c r="L180" s="17"/>
      <c r="M180" s="17"/>
      <c r="N180" s="17"/>
      <c r="O180" s="1" t="s">
        <v>121</v>
      </c>
      <c r="P180" s="17"/>
      <c r="Q180" s="17"/>
      <c r="R180" s="17"/>
      <c r="S180" s="17" t="n">
        <v>1</v>
      </c>
      <c r="T180" s="17"/>
      <c r="U180" s="17"/>
      <c r="W180" s="17"/>
      <c r="X180" s="17" t="n">
        <f aca="false">SUM(COUNTIF(P180:W180,"1"))</f>
        <v>1</v>
      </c>
      <c r="Y180" s="17"/>
      <c r="Z180" s="17"/>
      <c r="AA180" s="17"/>
      <c r="AB180" s="17"/>
      <c r="AC180" s="1" t="s">
        <v>259</v>
      </c>
      <c r="AD180" s="17"/>
      <c r="AE180" s="17"/>
      <c r="AF180" s="17"/>
      <c r="AG180" s="1" t="s">
        <v>2143</v>
      </c>
      <c r="AH180" s="17"/>
      <c r="AI180" s="17"/>
      <c r="AJ180" s="17"/>
      <c r="AK180" s="17"/>
      <c r="AL180" s="17"/>
      <c r="AM180" s="17"/>
      <c r="AN180" s="17"/>
      <c r="AO180" s="17"/>
      <c r="AP180" s="17"/>
      <c r="AQ180" s="17"/>
      <c r="AR180" s="6"/>
      <c r="AS180" s="1" t="s">
        <v>1748</v>
      </c>
      <c r="AT180" s="6"/>
      <c r="AU180" s="17"/>
      <c r="AV180" s="17"/>
      <c r="AW180" s="17"/>
      <c r="AX180" s="17"/>
      <c r="AY180" s="17"/>
      <c r="AZ180" s="17"/>
      <c r="BA180" s="17"/>
      <c r="BB180" s="12"/>
      <c r="BC180" s="17"/>
      <c r="BD180" s="17"/>
      <c r="BE180" s="17"/>
      <c r="BF180" s="17"/>
      <c r="BG180" s="17"/>
      <c r="BH180" s="6"/>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
      <c r="CH180" s="1"/>
      <c r="CI180" s="1"/>
      <c r="CJ180" s="1"/>
      <c r="CK180" s="1"/>
      <c r="CL180" s="1"/>
      <c r="CM180" s="1"/>
      <c r="CN180" s="1"/>
      <c r="CO180" s="1"/>
      <c r="CP180" s="1"/>
      <c r="CQ180" s="1"/>
      <c r="CR180" s="17"/>
      <c r="CU180" s="17"/>
      <c r="CV180" s="17"/>
      <c r="CW180" s="17"/>
      <c r="CX180" s="17"/>
      <c r="CY180" s="17"/>
      <c r="CZ180" s="17"/>
      <c r="DA180" s="17"/>
      <c r="DB180" s="17"/>
      <c r="DC180" s="17"/>
      <c r="DD180" s="17"/>
      <c r="DE180" s="17"/>
    </row>
    <row r="181" s="4" customFormat="true" ht="15" hidden="false" customHeight="false" outlineLevel="0" collapsed="false">
      <c r="A181" s="1" t="s">
        <v>1937</v>
      </c>
      <c r="B181" s="17" t="n">
        <f aca="false">+COUNTA(J181:DE181)</f>
        <v>7</v>
      </c>
      <c r="C181" s="17"/>
      <c r="D181" s="17"/>
      <c r="E181" s="17"/>
      <c r="F181" s="1" t="s">
        <v>2144</v>
      </c>
      <c r="G181" s="17"/>
      <c r="H181" s="17"/>
      <c r="I181" s="17"/>
      <c r="J181" s="17"/>
      <c r="K181" s="3" t="s">
        <v>2145</v>
      </c>
      <c r="L181" s="17"/>
      <c r="M181" s="17"/>
      <c r="N181" s="17"/>
      <c r="O181" s="1" t="s">
        <v>121</v>
      </c>
      <c r="P181" s="17"/>
      <c r="Q181" s="17"/>
      <c r="R181" s="17"/>
      <c r="S181" s="17" t="n">
        <v>1</v>
      </c>
      <c r="T181" s="17"/>
      <c r="U181" s="17"/>
      <c r="W181" s="17"/>
      <c r="X181" s="17" t="n">
        <f aca="false">SUM(COUNTIF(P181:W181,"1"))</f>
        <v>1</v>
      </c>
      <c r="Y181" s="17"/>
      <c r="Z181" s="17"/>
      <c r="AA181" s="17"/>
      <c r="AB181" s="17"/>
      <c r="AC181" s="1" t="s">
        <v>1601</v>
      </c>
      <c r="AD181" s="17"/>
      <c r="AE181" s="17"/>
      <c r="AF181" s="17"/>
      <c r="AG181" s="1" t="s">
        <v>2145</v>
      </c>
      <c r="AH181" s="17"/>
      <c r="AI181" s="17"/>
      <c r="AJ181" s="17"/>
      <c r="AK181" s="17"/>
      <c r="AL181" s="17"/>
      <c r="AM181" s="17"/>
      <c r="AN181" s="17"/>
      <c r="AO181" s="17"/>
      <c r="AP181" s="17"/>
      <c r="AQ181" s="17"/>
      <c r="AR181" s="6"/>
      <c r="AS181" s="1" t="s">
        <v>1996</v>
      </c>
      <c r="AT181" s="6"/>
      <c r="AU181" s="17"/>
      <c r="AV181" s="17"/>
      <c r="AW181" s="17"/>
      <c r="AX181" s="17"/>
      <c r="AY181" s="17"/>
      <c r="AZ181" s="17"/>
      <c r="BA181" s="17"/>
      <c r="BB181" s="12"/>
      <c r="BC181" s="17"/>
      <c r="BD181" s="17"/>
      <c r="BE181" s="17"/>
      <c r="BF181" s="17"/>
      <c r="BG181" s="17"/>
      <c r="BH181" s="6"/>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
      <c r="CH181" s="1"/>
      <c r="CI181" s="1"/>
      <c r="CJ181" s="1"/>
      <c r="CK181" s="1"/>
      <c r="CL181" s="1"/>
      <c r="CM181" s="1"/>
      <c r="CN181" s="1"/>
      <c r="CO181" s="1"/>
      <c r="CP181" s="1"/>
      <c r="CQ181" s="1"/>
      <c r="CR181" s="17"/>
      <c r="CU181" s="17"/>
      <c r="CV181" s="17"/>
      <c r="CW181" s="17"/>
      <c r="CX181" s="17"/>
      <c r="CY181" s="17"/>
      <c r="CZ181" s="17"/>
      <c r="DA181" s="17"/>
      <c r="DB181" s="17"/>
      <c r="DC181" s="17"/>
      <c r="DD181" s="17"/>
      <c r="DE181" s="17"/>
    </row>
    <row r="182" s="4" customFormat="true" ht="15" hidden="false" customHeight="false" outlineLevel="0" collapsed="false">
      <c r="A182" s="1" t="s">
        <v>1937</v>
      </c>
      <c r="B182" s="17" t="n">
        <f aca="false">+COUNTA(J182:DE182)</f>
        <v>4</v>
      </c>
      <c r="C182" s="17"/>
      <c r="D182" s="17"/>
      <c r="E182" s="17"/>
      <c r="F182" s="17"/>
      <c r="G182" s="17"/>
      <c r="H182" s="17"/>
      <c r="I182" s="17"/>
      <c r="J182" s="17"/>
      <c r="K182" s="3" t="s">
        <v>2146</v>
      </c>
      <c r="L182" s="17"/>
      <c r="M182" s="17"/>
      <c r="N182" s="17"/>
      <c r="O182" s="1" t="s">
        <v>1787</v>
      </c>
      <c r="P182" s="17"/>
      <c r="Q182" s="17" t="n">
        <v>1</v>
      </c>
      <c r="R182" s="17"/>
      <c r="S182" s="17"/>
      <c r="T182" s="17"/>
      <c r="U182" s="17"/>
      <c r="W182" s="17"/>
      <c r="X182" s="17" t="n">
        <f aca="false">SUM(COUNTIF(P182:W182,"1"))</f>
        <v>1</v>
      </c>
      <c r="Y182" s="17"/>
      <c r="Z182" s="17"/>
      <c r="AA182" s="17"/>
      <c r="AB182" s="17"/>
      <c r="AC182" s="17"/>
      <c r="AD182" s="17"/>
      <c r="AE182" s="17"/>
      <c r="AF182" s="17"/>
      <c r="AG182" s="17"/>
      <c r="AH182" s="17"/>
      <c r="AI182" s="17"/>
      <c r="AJ182" s="17"/>
      <c r="AK182" s="17"/>
      <c r="AL182" s="17"/>
      <c r="AM182" s="17"/>
      <c r="AN182" s="17"/>
      <c r="AO182" s="17"/>
      <c r="AP182" s="17"/>
      <c r="AQ182" s="17"/>
      <c r="AR182" s="6"/>
      <c r="AS182" s="17"/>
      <c r="AT182" s="6"/>
      <c r="AU182" s="17"/>
      <c r="AV182" s="17"/>
      <c r="AW182" s="17"/>
      <c r="AX182" s="17"/>
      <c r="AY182" s="17"/>
      <c r="AZ182" s="17"/>
      <c r="BA182" s="17"/>
      <c r="BB182" s="12"/>
      <c r="BC182" s="17"/>
      <c r="BD182" s="17"/>
      <c r="BE182" s="17"/>
      <c r="BF182" s="17"/>
      <c r="BG182" s="17"/>
      <c r="BH182" s="6"/>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
      <c r="CH182" s="1"/>
      <c r="CI182" s="1"/>
      <c r="CJ182" s="1"/>
      <c r="CK182" s="1"/>
      <c r="CL182" s="1"/>
      <c r="CM182" s="1"/>
      <c r="CN182" s="1"/>
      <c r="CO182" s="1"/>
      <c r="CP182" s="1"/>
      <c r="CQ182" s="1"/>
      <c r="CR182" s="17"/>
      <c r="CU182" s="17"/>
      <c r="CV182" s="17"/>
      <c r="CW182" s="17"/>
      <c r="CX182" s="17"/>
      <c r="CY182" s="17"/>
      <c r="CZ182" s="17"/>
      <c r="DA182" s="17"/>
      <c r="DB182" s="17"/>
      <c r="DC182" s="17"/>
      <c r="DD182" s="17"/>
      <c r="DE182" s="17"/>
    </row>
    <row r="183" s="4" customFormat="true" ht="15" hidden="false" customHeight="false" outlineLevel="0" collapsed="false">
      <c r="A183" s="1" t="s">
        <v>1937</v>
      </c>
      <c r="B183" s="17" t="n">
        <f aca="false">+COUNTA(J183:DE183)</f>
        <v>7</v>
      </c>
      <c r="C183" s="17"/>
      <c r="D183" s="17"/>
      <c r="E183" s="17"/>
      <c r="F183" s="1" t="s">
        <v>2147</v>
      </c>
      <c r="G183" s="17"/>
      <c r="H183" s="17"/>
      <c r="I183" s="17"/>
      <c r="J183" s="17"/>
      <c r="K183" s="3" t="s">
        <v>2148</v>
      </c>
      <c r="L183" s="17"/>
      <c r="M183" s="17"/>
      <c r="N183" s="17"/>
      <c r="O183" s="1" t="s">
        <v>121</v>
      </c>
      <c r="P183" s="17"/>
      <c r="Q183" s="17"/>
      <c r="R183" s="17"/>
      <c r="S183" s="17" t="n">
        <v>1</v>
      </c>
      <c r="T183" s="17"/>
      <c r="U183" s="17"/>
      <c r="W183" s="17"/>
      <c r="X183" s="17" t="n">
        <f aca="false">SUM(COUNTIF(P183:W183,"1"))</f>
        <v>1</v>
      </c>
      <c r="Y183" s="17"/>
      <c r="Z183" s="17"/>
      <c r="AA183" s="17"/>
      <c r="AB183" s="17"/>
      <c r="AC183" s="1" t="s">
        <v>259</v>
      </c>
      <c r="AD183" s="17"/>
      <c r="AE183" s="17"/>
      <c r="AF183" s="17"/>
      <c r="AG183" s="1" t="s">
        <v>2148</v>
      </c>
      <c r="AH183" s="17"/>
      <c r="AI183" s="17"/>
      <c r="AJ183" s="17"/>
      <c r="AK183" s="17"/>
      <c r="AL183" s="17"/>
      <c r="AM183" s="17"/>
      <c r="AN183" s="17"/>
      <c r="AO183" s="17"/>
      <c r="AP183" s="17"/>
      <c r="AQ183" s="17"/>
      <c r="AR183" s="6"/>
      <c r="AS183" s="1" t="s">
        <v>2149</v>
      </c>
      <c r="AT183" s="6"/>
      <c r="AU183" s="17"/>
      <c r="AV183" s="17"/>
      <c r="AW183" s="17"/>
      <c r="AX183" s="17"/>
      <c r="AY183" s="17"/>
      <c r="AZ183" s="17"/>
      <c r="BA183" s="17"/>
      <c r="BB183" s="12"/>
      <c r="BC183" s="17"/>
      <c r="BD183" s="17"/>
      <c r="BE183" s="17"/>
      <c r="BF183" s="17"/>
      <c r="BG183" s="17"/>
      <c r="BH183" s="6"/>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
      <c r="CH183" s="1"/>
      <c r="CI183" s="1"/>
      <c r="CJ183" s="1"/>
      <c r="CK183" s="1"/>
      <c r="CL183" s="1"/>
      <c r="CM183" s="1"/>
      <c r="CN183" s="1"/>
      <c r="CO183" s="1"/>
      <c r="CP183" s="1"/>
      <c r="CQ183" s="1"/>
      <c r="CR183" s="17"/>
      <c r="CU183" s="17"/>
      <c r="CV183" s="17"/>
      <c r="CW183" s="17"/>
      <c r="CX183" s="17"/>
      <c r="CY183" s="17"/>
      <c r="CZ183" s="17"/>
      <c r="DA183" s="17"/>
      <c r="DB183" s="17"/>
      <c r="DC183" s="17"/>
      <c r="DD183" s="17"/>
      <c r="DE183" s="17"/>
    </row>
    <row r="184" s="4" customFormat="true" ht="15" hidden="false" customHeight="false" outlineLevel="0" collapsed="false">
      <c r="A184" s="1" t="s">
        <v>1937</v>
      </c>
      <c r="B184" s="17" t="n">
        <f aca="false">+COUNTA(J184:DE184)</f>
        <v>8</v>
      </c>
      <c r="C184" s="17"/>
      <c r="D184" s="17"/>
      <c r="E184" s="17"/>
      <c r="F184" s="17"/>
      <c r="G184" s="17"/>
      <c r="H184" s="17"/>
      <c r="I184" s="17"/>
      <c r="J184" s="17"/>
      <c r="K184" s="3" t="s">
        <v>2150</v>
      </c>
      <c r="L184" s="1" t="s">
        <v>2151</v>
      </c>
      <c r="M184" s="17"/>
      <c r="N184" s="17"/>
      <c r="O184" s="1" t="s">
        <v>1323</v>
      </c>
      <c r="P184" s="17"/>
      <c r="Q184" s="17"/>
      <c r="R184" s="17" t="n">
        <v>1</v>
      </c>
      <c r="S184" s="17"/>
      <c r="T184" s="17"/>
      <c r="U184" s="17"/>
      <c r="W184" s="17"/>
      <c r="X184" s="17" t="n">
        <f aca="false">SUM(COUNTIF(P184:W184,"1"))</f>
        <v>1</v>
      </c>
      <c r="Y184" s="17"/>
      <c r="Z184" s="17"/>
      <c r="AA184" s="17"/>
      <c r="AB184" s="1" t="s">
        <v>124</v>
      </c>
      <c r="AC184" s="17"/>
      <c r="AD184" s="17"/>
      <c r="AE184" s="17"/>
      <c r="AF184" s="17"/>
      <c r="AG184" s="17"/>
      <c r="AH184" s="1" t="s">
        <v>2150</v>
      </c>
      <c r="AI184" s="17"/>
      <c r="AJ184" s="17"/>
      <c r="AK184" s="17"/>
      <c r="AL184" s="17"/>
      <c r="AM184" s="17"/>
      <c r="AN184" s="17"/>
      <c r="AO184" s="17"/>
      <c r="AP184" s="17"/>
      <c r="AQ184" s="17"/>
      <c r="AR184" s="6"/>
      <c r="AS184" s="17"/>
      <c r="AT184" s="6" t="s">
        <v>1306</v>
      </c>
      <c r="AU184" s="17"/>
      <c r="AV184" s="17"/>
      <c r="AW184" s="17"/>
      <c r="AX184" s="17"/>
      <c r="AY184" s="17"/>
      <c r="AZ184" s="17"/>
      <c r="BA184" s="17"/>
      <c r="BB184" s="12"/>
      <c r="BC184" s="17"/>
      <c r="BD184" s="17"/>
      <c r="BE184" s="17"/>
      <c r="BF184" s="17"/>
      <c r="BG184" s="17"/>
      <c r="BH184" s="6"/>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
      <c r="CH184" s="1"/>
      <c r="CI184" s="1"/>
      <c r="CJ184" s="1"/>
      <c r="CK184" s="1"/>
      <c r="CL184" s="1"/>
      <c r="CM184" s="1"/>
      <c r="CN184" s="1"/>
      <c r="CO184" s="1"/>
      <c r="CP184" s="1"/>
      <c r="CQ184" s="1"/>
      <c r="CR184" s="17"/>
      <c r="CU184" s="17"/>
      <c r="CV184" s="17"/>
      <c r="CW184" s="17"/>
      <c r="CX184" s="17"/>
      <c r="CY184" s="17"/>
      <c r="CZ184" s="17"/>
      <c r="DA184" s="17"/>
      <c r="DB184" s="17"/>
      <c r="DC184" s="17"/>
      <c r="DD184" s="17"/>
      <c r="DE184" s="17"/>
    </row>
    <row r="185" s="4" customFormat="true" ht="15" hidden="false" customHeight="false" outlineLevel="0" collapsed="false">
      <c r="A185" s="1" t="s">
        <v>1937</v>
      </c>
      <c r="B185" s="17" t="n">
        <f aca="false">+COUNTA(J185:DE185)</f>
        <v>7</v>
      </c>
      <c r="C185" s="17"/>
      <c r="D185" s="17"/>
      <c r="E185" s="17"/>
      <c r="F185" s="1" t="s">
        <v>2152</v>
      </c>
      <c r="G185" s="17"/>
      <c r="H185" s="17"/>
      <c r="I185" s="17"/>
      <c r="J185" s="17"/>
      <c r="K185" s="3" t="s">
        <v>2153</v>
      </c>
      <c r="L185" s="17"/>
      <c r="M185" s="17"/>
      <c r="N185" s="17"/>
      <c r="O185" s="1" t="s">
        <v>121</v>
      </c>
      <c r="P185" s="17"/>
      <c r="Q185" s="17"/>
      <c r="R185" s="17"/>
      <c r="S185" s="17" t="n">
        <v>1</v>
      </c>
      <c r="T185" s="17"/>
      <c r="U185" s="17"/>
      <c r="W185" s="17"/>
      <c r="X185" s="17" t="n">
        <f aca="false">SUM(COUNTIF(P185:W185,"1"))</f>
        <v>1</v>
      </c>
      <c r="Y185" s="17"/>
      <c r="Z185" s="17"/>
      <c r="AA185" s="17"/>
      <c r="AB185" s="17"/>
      <c r="AC185" s="1" t="s">
        <v>1408</v>
      </c>
      <c r="AD185" s="17"/>
      <c r="AE185" s="17"/>
      <c r="AF185" s="17"/>
      <c r="AG185" s="1" t="s">
        <v>2153</v>
      </c>
      <c r="AH185" s="17"/>
      <c r="AI185" s="17"/>
      <c r="AJ185" s="17"/>
      <c r="AK185" s="17"/>
      <c r="AL185" s="17"/>
      <c r="AM185" s="17"/>
      <c r="AN185" s="17"/>
      <c r="AO185" s="17"/>
      <c r="AP185" s="17"/>
      <c r="AQ185" s="17"/>
      <c r="AR185" s="6"/>
      <c r="AS185" s="1" t="s">
        <v>2154</v>
      </c>
      <c r="AT185" s="6"/>
      <c r="AU185" s="17"/>
      <c r="AV185" s="17"/>
      <c r="AW185" s="17"/>
      <c r="AX185" s="17"/>
      <c r="AY185" s="17"/>
      <c r="AZ185" s="17"/>
      <c r="BA185" s="17"/>
      <c r="BB185" s="12"/>
      <c r="BC185" s="17"/>
      <c r="BD185" s="17"/>
      <c r="BE185" s="17"/>
      <c r="BF185" s="17"/>
      <c r="BG185" s="17"/>
      <c r="BH185" s="6"/>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
      <c r="CH185" s="1"/>
      <c r="CI185" s="1"/>
      <c r="CJ185" s="1"/>
      <c r="CK185" s="1"/>
      <c r="CL185" s="1"/>
      <c r="CM185" s="1"/>
      <c r="CN185" s="1"/>
      <c r="CO185" s="1"/>
      <c r="CP185" s="1"/>
      <c r="CQ185" s="1"/>
      <c r="CR185" s="17"/>
      <c r="CU185" s="17"/>
      <c r="CV185" s="17"/>
      <c r="CW185" s="17"/>
      <c r="CX185" s="17"/>
      <c r="CY185" s="17"/>
      <c r="CZ185" s="17"/>
      <c r="DA185" s="17"/>
      <c r="DB185" s="17"/>
      <c r="DC185" s="17"/>
      <c r="DD185" s="17"/>
      <c r="DE185" s="17"/>
    </row>
    <row r="186" s="4" customFormat="true" ht="15" hidden="false" customHeight="false" outlineLevel="0" collapsed="false">
      <c r="A186" s="1" t="s">
        <v>1937</v>
      </c>
      <c r="B186" s="17" t="n">
        <f aca="false">+COUNTA(J186:DE186)</f>
        <v>7</v>
      </c>
      <c r="C186" s="17"/>
      <c r="D186" s="17"/>
      <c r="E186" s="17"/>
      <c r="F186" s="1" t="s">
        <v>2155</v>
      </c>
      <c r="G186" s="17"/>
      <c r="H186" s="17"/>
      <c r="I186" s="17"/>
      <c r="J186" s="17"/>
      <c r="K186" s="3" t="s">
        <v>2156</v>
      </c>
      <c r="L186" s="17"/>
      <c r="M186" s="17"/>
      <c r="N186" s="17"/>
      <c r="O186" s="1" t="s">
        <v>121</v>
      </c>
      <c r="P186" s="17"/>
      <c r="Q186" s="17"/>
      <c r="R186" s="17"/>
      <c r="S186" s="17" t="n">
        <v>1</v>
      </c>
      <c r="T186" s="17"/>
      <c r="U186" s="17"/>
      <c r="W186" s="17"/>
      <c r="X186" s="17" t="n">
        <f aca="false">SUM(COUNTIF(P186:W186,"1"))</f>
        <v>1</v>
      </c>
      <c r="Y186" s="17"/>
      <c r="Z186" s="17"/>
      <c r="AA186" s="17"/>
      <c r="AB186" s="17"/>
      <c r="AC186" s="1" t="s">
        <v>1272</v>
      </c>
      <c r="AD186" s="17"/>
      <c r="AE186" s="17"/>
      <c r="AF186" s="17"/>
      <c r="AG186" s="1" t="s">
        <v>2156</v>
      </c>
      <c r="AH186" s="17"/>
      <c r="AI186" s="17"/>
      <c r="AJ186" s="17"/>
      <c r="AK186" s="17"/>
      <c r="AL186" s="17"/>
      <c r="AM186" s="17"/>
      <c r="AN186" s="17"/>
      <c r="AO186" s="17"/>
      <c r="AP186" s="17"/>
      <c r="AQ186" s="17"/>
      <c r="AR186" s="6"/>
      <c r="AS186" s="1" t="s">
        <v>2154</v>
      </c>
      <c r="AT186" s="6"/>
      <c r="AU186" s="17"/>
      <c r="AV186" s="17"/>
      <c r="AW186" s="17"/>
      <c r="AX186" s="17"/>
      <c r="AY186" s="17"/>
      <c r="AZ186" s="17"/>
      <c r="BA186" s="17"/>
      <c r="BB186" s="12"/>
      <c r="BC186" s="17"/>
      <c r="BD186" s="17"/>
      <c r="BE186" s="17"/>
      <c r="BF186" s="17"/>
      <c r="BG186" s="17"/>
      <c r="BH186" s="6"/>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
      <c r="CH186" s="1"/>
      <c r="CI186" s="1"/>
      <c r="CJ186" s="1"/>
      <c r="CK186" s="1"/>
      <c r="CL186" s="1"/>
      <c r="CM186" s="1"/>
      <c r="CN186" s="1"/>
      <c r="CO186" s="1"/>
      <c r="CP186" s="1"/>
      <c r="CQ186" s="1"/>
      <c r="CR186" s="17"/>
      <c r="CU186" s="17"/>
      <c r="CV186" s="17"/>
      <c r="CW186" s="17"/>
      <c r="CX186" s="17"/>
      <c r="CY186" s="17"/>
      <c r="CZ186" s="17"/>
      <c r="DA186" s="17"/>
      <c r="DB186" s="17"/>
      <c r="DC186" s="17"/>
      <c r="DD186" s="17"/>
      <c r="DE186" s="17"/>
    </row>
    <row r="187" s="4" customFormat="true" ht="15" hidden="false" customHeight="false" outlineLevel="0" collapsed="false">
      <c r="A187" s="1" t="s">
        <v>1937</v>
      </c>
      <c r="B187" s="17" t="n">
        <f aca="false">+COUNTA(J187:DE187)</f>
        <v>7</v>
      </c>
      <c r="C187" s="17"/>
      <c r="D187" s="17"/>
      <c r="E187" s="17"/>
      <c r="F187" s="1" t="s">
        <v>2157</v>
      </c>
      <c r="G187" s="17"/>
      <c r="H187" s="17"/>
      <c r="I187" s="17"/>
      <c r="J187" s="17"/>
      <c r="K187" s="3" t="s">
        <v>2158</v>
      </c>
      <c r="L187" s="17"/>
      <c r="M187" s="17"/>
      <c r="N187" s="17"/>
      <c r="O187" s="1" t="s">
        <v>121</v>
      </c>
      <c r="P187" s="17"/>
      <c r="Q187" s="17"/>
      <c r="R187" s="17"/>
      <c r="S187" s="17" t="n">
        <v>1</v>
      </c>
      <c r="T187" s="17"/>
      <c r="U187" s="17"/>
      <c r="W187" s="17"/>
      <c r="X187" s="17" t="n">
        <f aca="false">SUM(COUNTIF(P187:W187,"1"))</f>
        <v>1</v>
      </c>
      <c r="Y187" s="17"/>
      <c r="Z187" s="17"/>
      <c r="AA187" s="17"/>
      <c r="AB187" s="17"/>
      <c r="AC187" s="1" t="s">
        <v>2159</v>
      </c>
      <c r="AD187" s="17"/>
      <c r="AE187" s="17"/>
      <c r="AF187" s="17"/>
      <c r="AG187" s="1" t="s">
        <v>2158</v>
      </c>
      <c r="AH187" s="17"/>
      <c r="AI187" s="17"/>
      <c r="AJ187" s="17"/>
      <c r="AK187" s="17"/>
      <c r="AL187" s="17"/>
      <c r="AM187" s="17"/>
      <c r="AN187" s="17"/>
      <c r="AO187" s="17"/>
      <c r="AP187" s="17"/>
      <c r="AQ187" s="17"/>
      <c r="AR187" s="6"/>
      <c r="AS187" s="1" t="s">
        <v>1990</v>
      </c>
      <c r="AT187" s="6"/>
      <c r="AU187" s="17"/>
      <c r="AV187" s="17"/>
      <c r="AW187" s="17"/>
      <c r="AX187" s="17"/>
      <c r="AY187" s="17"/>
      <c r="AZ187" s="17"/>
      <c r="BA187" s="17"/>
      <c r="BB187" s="12"/>
      <c r="BC187" s="17"/>
      <c r="BD187" s="17"/>
      <c r="BE187" s="17"/>
      <c r="BF187" s="17"/>
      <c r="BG187" s="17"/>
      <c r="BH187" s="6"/>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
      <c r="CH187" s="1"/>
      <c r="CI187" s="1"/>
      <c r="CJ187" s="1"/>
      <c r="CK187" s="1"/>
      <c r="CL187" s="1"/>
      <c r="CM187" s="1"/>
      <c r="CN187" s="1"/>
      <c r="CO187" s="1"/>
      <c r="CP187" s="1"/>
      <c r="CQ187" s="1"/>
      <c r="CR187" s="17"/>
      <c r="CU187" s="17"/>
      <c r="CV187" s="17"/>
      <c r="CW187" s="17"/>
      <c r="CX187" s="17"/>
      <c r="CY187" s="17"/>
      <c r="CZ187" s="17"/>
      <c r="DA187" s="17"/>
      <c r="DB187" s="17"/>
      <c r="DC187" s="17"/>
      <c r="DD187" s="17"/>
      <c r="DE187" s="17"/>
    </row>
    <row r="188" s="4" customFormat="true" ht="15" hidden="false" customHeight="false" outlineLevel="0" collapsed="false">
      <c r="A188" s="1" t="s">
        <v>1937</v>
      </c>
      <c r="B188" s="17" t="n">
        <f aca="false">+COUNTA(J188:DE188)</f>
        <v>4</v>
      </c>
      <c r="C188" s="17"/>
      <c r="D188" s="17"/>
      <c r="E188" s="17"/>
      <c r="F188" s="17"/>
      <c r="G188" s="17"/>
      <c r="H188" s="17"/>
      <c r="I188" s="17"/>
      <c r="J188" s="17"/>
      <c r="K188" s="3" t="s">
        <v>2160</v>
      </c>
      <c r="L188" s="17"/>
      <c r="M188" s="17"/>
      <c r="N188" s="17"/>
      <c r="O188" s="1" t="s">
        <v>1787</v>
      </c>
      <c r="P188" s="17"/>
      <c r="Q188" s="17" t="n">
        <v>1</v>
      </c>
      <c r="R188" s="17"/>
      <c r="S188" s="17"/>
      <c r="T188" s="17"/>
      <c r="U188" s="17"/>
      <c r="W188" s="17"/>
      <c r="X188" s="17" t="n">
        <f aca="false">SUM(COUNTIF(P188:W188,"1"))</f>
        <v>1</v>
      </c>
      <c r="Y188" s="17"/>
      <c r="Z188" s="17"/>
      <c r="AA188" s="17"/>
      <c r="AB188" s="17"/>
      <c r="AC188" s="17"/>
      <c r="AD188" s="17"/>
      <c r="AE188" s="17"/>
      <c r="AF188" s="17"/>
      <c r="AG188" s="17"/>
      <c r="AH188" s="17"/>
      <c r="AI188" s="17"/>
      <c r="AJ188" s="17"/>
      <c r="AK188" s="17"/>
      <c r="AL188" s="17"/>
      <c r="AM188" s="17"/>
      <c r="AN188" s="17"/>
      <c r="AO188" s="17"/>
      <c r="AP188" s="17"/>
      <c r="AQ188" s="17"/>
      <c r="AR188" s="6"/>
      <c r="AS188" s="17"/>
      <c r="AT188" s="6"/>
      <c r="AU188" s="17"/>
      <c r="AV188" s="17"/>
      <c r="AW188" s="17"/>
      <c r="AX188" s="17"/>
      <c r="AY188" s="17"/>
      <c r="AZ188" s="17"/>
      <c r="BA188" s="17"/>
      <c r="BB188" s="12"/>
      <c r="BC188" s="17"/>
      <c r="BD188" s="17"/>
      <c r="BE188" s="17"/>
      <c r="BF188" s="17"/>
      <c r="BG188" s="17"/>
      <c r="BH188" s="6"/>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
      <c r="CH188" s="1"/>
      <c r="CI188" s="1"/>
      <c r="CJ188" s="1"/>
      <c r="CK188" s="1"/>
      <c r="CL188" s="1"/>
      <c r="CM188" s="1"/>
      <c r="CN188" s="1"/>
      <c r="CO188" s="1"/>
      <c r="CP188" s="1"/>
      <c r="CQ188" s="1"/>
      <c r="CR188" s="17"/>
      <c r="CU188" s="17"/>
      <c r="CV188" s="17"/>
      <c r="CW188" s="17"/>
      <c r="CX188" s="17"/>
      <c r="CY188" s="17"/>
      <c r="CZ188" s="17"/>
      <c r="DA188" s="17"/>
      <c r="DB188" s="17"/>
      <c r="DC188" s="17"/>
      <c r="DD188" s="17"/>
      <c r="DE188" s="17"/>
    </row>
    <row r="189" s="4" customFormat="true" ht="15" hidden="false" customHeight="false" outlineLevel="0" collapsed="false">
      <c r="A189" s="1" t="s">
        <v>1937</v>
      </c>
      <c r="B189" s="17" t="n">
        <f aca="false">+COUNTA(J189:DE189)</f>
        <v>7</v>
      </c>
      <c r="C189" s="17"/>
      <c r="D189" s="17"/>
      <c r="E189" s="17"/>
      <c r="F189" s="1" t="s">
        <v>2161</v>
      </c>
      <c r="G189" s="17"/>
      <c r="H189" s="17"/>
      <c r="I189" s="17"/>
      <c r="J189" s="17"/>
      <c r="K189" s="3" t="s">
        <v>2162</v>
      </c>
      <c r="L189" s="17"/>
      <c r="M189" s="17"/>
      <c r="N189" s="17"/>
      <c r="O189" s="1" t="s">
        <v>121</v>
      </c>
      <c r="P189" s="17"/>
      <c r="Q189" s="17"/>
      <c r="R189" s="17"/>
      <c r="S189" s="17" t="n">
        <v>1</v>
      </c>
      <c r="T189" s="17"/>
      <c r="U189" s="17"/>
      <c r="W189" s="17"/>
      <c r="X189" s="17" t="n">
        <f aca="false">SUM(COUNTIF(P189:W189,"1"))</f>
        <v>1</v>
      </c>
      <c r="Y189" s="17"/>
      <c r="Z189" s="17"/>
      <c r="AA189" s="17"/>
      <c r="AB189" s="17"/>
      <c r="AC189" s="1" t="s">
        <v>2163</v>
      </c>
      <c r="AD189" s="17"/>
      <c r="AE189" s="17"/>
      <c r="AF189" s="17"/>
      <c r="AG189" s="1" t="s">
        <v>2162</v>
      </c>
      <c r="AH189" s="17"/>
      <c r="AI189" s="17"/>
      <c r="AJ189" s="17"/>
      <c r="AK189" s="17"/>
      <c r="AL189" s="17"/>
      <c r="AM189" s="17"/>
      <c r="AN189" s="17"/>
      <c r="AO189" s="17"/>
      <c r="AP189" s="17"/>
      <c r="AQ189" s="17"/>
      <c r="AR189" s="6"/>
      <c r="AS189" s="1" t="s">
        <v>1990</v>
      </c>
      <c r="AT189" s="6"/>
      <c r="AU189" s="17"/>
      <c r="AV189" s="17"/>
      <c r="AW189" s="17"/>
      <c r="AX189" s="17"/>
      <c r="AY189" s="17"/>
      <c r="AZ189" s="17"/>
      <c r="BA189" s="17"/>
      <c r="BB189" s="12"/>
      <c r="BC189" s="17"/>
      <c r="BD189" s="17"/>
      <c r="BE189" s="17"/>
      <c r="BF189" s="17"/>
      <c r="BG189" s="17"/>
      <c r="BH189" s="6"/>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
      <c r="CH189" s="1"/>
      <c r="CI189" s="1"/>
      <c r="CJ189" s="1"/>
      <c r="CK189" s="1"/>
      <c r="CL189" s="1"/>
      <c r="CM189" s="1"/>
      <c r="CN189" s="1"/>
      <c r="CO189" s="1"/>
      <c r="CP189" s="1"/>
      <c r="CQ189" s="1"/>
      <c r="CR189" s="17"/>
      <c r="CU189" s="17"/>
      <c r="CV189" s="17"/>
      <c r="CW189" s="17"/>
      <c r="CX189" s="17"/>
      <c r="CY189" s="17"/>
      <c r="CZ189" s="17"/>
      <c r="DA189" s="17"/>
      <c r="DB189" s="17"/>
      <c r="DC189" s="17"/>
      <c r="DD189" s="17"/>
      <c r="DE189" s="17"/>
    </row>
    <row r="190" s="4" customFormat="true" ht="15" hidden="false" customHeight="false" outlineLevel="0" collapsed="false">
      <c r="A190" s="1" t="s">
        <v>1937</v>
      </c>
      <c r="B190" s="17" t="n">
        <f aca="false">+COUNTA(J190:DE190)</f>
        <v>7</v>
      </c>
      <c r="C190" s="17"/>
      <c r="D190" s="17"/>
      <c r="E190" s="17"/>
      <c r="F190" s="1" t="s">
        <v>2164</v>
      </c>
      <c r="G190" s="17"/>
      <c r="H190" s="17"/>
      <c r="I190" s="17"/>
      <c r="J190" s="17"/>
      <c r="K190" s="3" t="s">
        <v>2165</v>
      </c>
      <c r="L190" s="17"/>
      <c r="M190" s="17"/>
      <c r="N190" s="17"/>
      <c r="O190" s="1" t="s">
        <v>121</v>
      </c>
      <c r="P190" s="17"/>
      <c r="Q190" s="17"/>
      <c r="R190" s="17"/>
      <c r="S190" s="17" t="n">
        <v>1</v>
      </c>
      <c r="T190" s="17"/>
      <c r="U190" s="17"/>
      <c r="W190" s="17"/>
      <c r="X190" s="17" t="n">
        <f aca="false">SUM(COUNTIF(P190:W190,"1"))</f>
        <v>1</v>
      </c>
      <c r="Y190" s="17"/>
      <c r="Z190" s="17"/>
      <c r="AA190" s="17"/>
      <c r="AB190" s="17"/>
      <c r="AC190" s="1" t="s">
        <v>1408</v>
      </c>
      <c r="AD190" s="17"/>
      <c r="AE190" s="17"/>
      <c r="AF190" s="17"/>
      <c r="AG190" s="1" t="s">
        <v>2165</v>
      </c>
      <c r="AH190" s="17"/>
      <c r="AI190" s="17"/>
      <c r="AJ190" s="17"/>
      <c r="AK190" s="17"/>
      <c r="AL190" s="17"/>
      <c r="AM190" s="17"/>
      <c r="AN190" s="17"/>
      <c r="AO190" s="17"/>
      <c r="AP190" s="17"/>
      <c r="AQ190" s="17"/>
      <c r="AR190" s="6"/>
      <c r="AS190" s="1" t="s">
        <v>1255</v>
      </c>
      <c r="AT190" s="6"/>
      <c r="AU190" s="17"/>
      <c r="AV190" s="17"/>
      <c r="AW190" s="17"/>
      <c r="AX190" s="17"/>
      <c r="AY190" s="17"/>
      <c r="AZ190" s="17"/>
      <c r="BA190" s="17"/>
      <c r="BB190" s="12"/>
      <c r="BC190" s="17"/>
      <c r="BD190" s="17"/>
      <c r="BE190" s="17"/>
      <c r="BF190" s="17"/>
      <c r="BG190" s="17"/>
      <c r="BH190" s="6"/>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
      <c r="CH190" s="1"/>
      <c r="CI190" s="1"/>
      <c r="CJ190" s="1"/>
      <c r="CK190" s="1"/>
      <c r="CL190" s="1"/>
      <c r="CM190" s="1"/>
      <c r="CN190" s="1"/>
      <c r="CO190" s="1"/>
      <c r="CP190" s="1"/>
      <c r="CQ190" s="1"/>
      <c r="CR190" s="17"/>
      <c r="CU190" s="17"/>
      <c r="CV190" s="17"/>
      <c r="CW190" s="17"/>
      <c r="CX190" s="17"/>
      <c r="CY190" s="17"/>
      <c r="CZ190" s="17"/>
      <c r="DA190" s="17"/>
      <c r="DB190" s="17"/>
      <c r="DC190" s="17"/>
      <c r="DD190" s="17"/>
      <c r="DE190" s="17"/>
    </row>
    <row r="191" s="4" customFormat="true" ht="15" hidden="false" customHeight="false" outlineLevel="0" collapsed="false">
      <c r="A191" s="1" t="s">
        <v>1937</v>
      </c>
      <c r="B191" s="17" t="n">
        <f aca="false">+COUNTA(J191:DE191)</f>
        <v>7</v>
      </c>
      <c r="C191" s="17"/>
      <c r="D191" s="17"/>
      <c r="E191" s="17"/>
      <c r="F191" s="1" t="s">
        <v>2166</v>
      </c>
      <c r="G191" s="17"/>
      <c r="H191" s="17"/>
      <c r="I191" s="17"/>
      <c r="J191" s="17"/>
      <c r="K191" s="3" t="s">
        <v>2167</v>
      </c>
      <c r="L191" s="17"/>
      <c r="M191" s="17"/>
      <c r="N191" s="17"/>
      <c r="O191" s="1" t="s">
        <v>121</v>
      </c>
      <c r="P191" s="17"/>
      <c r="Q191" s="17"/>
      <c r="R191" s="17"/>
      <c r="S191" s="17" t="n">
        <v>1</v>
      </c>
      <c r="T191" s="17"/>
      <c r="U191" s="17"/>
      <c r="W191" s="17"/>
      <c r="X191" s="17" t="n">
        <f aca="false">SUM(COUNTIF(P191:W191,"1"))</f>
        <v>1</v>
      </c>
      <c r="Y191" s="17"/>
      <c r="Z191" s="17"/>
      <c r="AA191" s="17"/>
      <c r="AB191" s="17"/>
      <c r="AC191" s="1" t="s">
        <v>2168</v>
      </c>
      <c r="AD191" s="17"/>
      <c r="AE191" s="17"/>
      <c r="AF191" s="17"/>
      <c r="AG191" s="1" t="s">
        <v>2167</v>
      </c>
      <c r="AH191" s="17"/>
      <c r="AI191" s="17"/>
      <c r="AJ191" s="17"/>
      <c r="AK191" s="17"/>
      <c r="AL191" s="17"/>
      <c r="AM191" s="17"/>
      <c r="AN191" s="17"/>
      <c r="AO191" s="17"/>
      <c r="AP191" s="17"/>
      <c r="AQ191" s="17"/>
      <c r="AR191" s="6"/>
      <c r="AS191" s="1" t="s">
        <v>2169</v>
      </c>
      <c r="AT191" s="6"/>
      <c r="AU191" s="17"/>
      <c r="AV191" s="17"/>
      <c r="AW191" s="17"/>
      <c r="AX191" s="17"/>
      <c r="AY191" s="17"/>
      <c r="AZ191" s="17"/>
      <c r="BA191" s="17"/>
      <c r="BB191" s="12"/>
      <c r="BC191" s="17"/>
      <c r="BD191" s="17"/>
      <c r="BE191" s="17"/>
      <c r="BF191" s="17"/>
      <c r="BG191" s="17"/>
      <c r="BH191" s="6"/>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
      <c r="CH191" s="1"/>
      <c r="CI191" s="1"/>
      <c r="CJ191" s="1"/>
      <c r="CK191" s="1"/>
      <c r="CL191" s="1"/>
      <c r="CM191" s="1"/>
      <c r="CN191" s="1"/>
      <c r="CO191" s="1"/>
      <c r="CP191" s="1"/>
      <c r="CQ191" s="1"/>
      <c r="CR191" s="17"/>
      <c r="CU191" s="17"/>
      <c r="CV191" s="17"/>
      <c r="CW191" s="17"/>
      <c r="CX191" s="17"/>
      <c r="CY191" s="17"/>
      <c r="CZ191" s="17"/>
      <c r="DA191" s="17"/>
      <c r="DB191" s="17"/>
      <c r="DC191" s="17"/>
      <c r="DD191" s="17"/>
      <c r="DE191" s="17"/>
    </row>
    <row r="192" s="4" customFormat="true" ht="15" hidden="false" customHeight="false" outlineLevel="0" collapsed="false">
      <c r="A192" s="1" t="s">
        <v>1937</v>
      </c>
      <c r="B192" s="17" t="n">
        <f aca="false">+COUNTA(J192:DE192)</f>
        <v>7</v>
      </c>
      <c r="C192" s="17"/>
      <c r="D192" s="17"/>
      <c r="E192" s="17"/>
      <c r="F192" s="1" t="s">
        <v>2170</v>
      </c>
      <c r="G192" s="17"/>
      <c r="H192" s="17"/>
      <c r="I192" s="17"/>
      <c r="J192" s="17"/>
      <c r="K192" s="3" t="s">
        <v>2171</v>
      </c>
      <c r="L192" s="17"/>
      <c r="M192" s="17"/>
      <c r="N192" s="17"/>
      <c r="O192" s="1" t="s">
        <v>121</v>
      </c>
      <c r="P192" s="17"/>
      <c r="Q192" s="17"/>
      <c r="R192" s="17"/>
      <c r="S192" s="17" t="n">
        <v>1</v>
      </c>
      <c r="T192" s="17"/>
      <c r="U192" s="17"/>
      <c r="W192" s="17"/>
      <c r="X192" s="17" t="n">
        <f aca="false">SUM(COUNTIF(P192:W192,"1"))</f>
        <v>1</v>
      </c>
      <c r="Y192" s="17"/>
      <c r="Z192" s="17"/>
      <c r="AA192" s="17"/>
      <c r="AB192" s="17"/>
      <c r="AC192" s="1" t="s">
        <v>1408</v>
      </c>
      <c r="AD192" s="17"/>
      <c r="AE192" s="17"/>
      <c r="AF192" s="17"/>
      <c r="AG192" s="1" t="s">
        <v>2171</v>
      </c>
      <c r="AH192" s="17"/>
      <c r="AI192" s="17"/>
      <c r="AJ192" s="17"/>
      <c r="AK192" s="17"/>
      <c r="AL192" s="17"/>
      <c r="AM192" s="17"/>
      <c r="AN192" s="17"/>
      <c r="AO192" s="17"/>
      <c r="AP192" s="17"/>
      <c r="AQ192" s="17"/>
      <c r="AR192" s="6"/>
      <c r="AS192" s="1" t="s">
        <v>1730</v>
      </c>
      <c r="AT192" s="6"/>
      <c r="AU192" s="17"/>
      <c r="AV192" s="17"/>
      <c r="AW192" s="17"/>
      <c r="AX192" s="17"/>
      <c r="AY192" s="17"/>
      <c r="AZ192" s="17"/>
      <c r="BA192" s="17"/>
      <c r="BB192" s="12"/>
      <c r="BC192" s="17"/>
      <c r="BD192" s="17"/>
      <c r="BE192" s="17"/>
      <c r="BF192" s="17"/>
      <c r="BG192" s="17"/>
      <c r="BH192" s="6"/>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
      <c r="CH192" s="1"/>
      <c r="CI192" s="1"/>
      <c r="CJ192" s="1"/>
      <c r="CK192" s="1"/>
      <c r="CL192" s="1"/>
      <c r="CM192" s="1"/>
      <c r="CN192" s="1"/>
      <c r="CO192" s="1"/>
      <c r="CP192" s="1"/>
      <c r="CQ192" s="1"/>
      <c r="CR192" s="17"/>
      <c r="CU192" s="17"/>
      <c r="CV192" s="17"/>
      <c r="CW192" s="17"/>
      <c r="CX192" s="17"/>
      <c r="CY192" s="17"/>
      <c r="CZ192" s="17"/>
      <c r="DA192" s="17"/>
      <c r="DB192" s="17"/>
      <c r="DC192" s="17"/>
      <c r="DD192" s="17"/>
      <c r="DE192" s="17"/>
    </row>
    <row r="193" s="4" customFormat="true" ht="15" hidden="false" customHeight="false" outlineLevel="0" collapsed="false">
      <c r="A193" s="1" t="s">
        <v>1937</v>
      </c>
      <c r="B193" s="17" t="n">
        <f aca="false">+COUNTA(J193:DE193)</f>
        <v>9</v>
      </c>
      <c r="C193" s="17"/>
      <c r="D193" s="17"/>
      <c r="E193" s="17"/>
      <c r="F193" s="17"/>
      <c r="G193" s="17"/>
      <c r="H193" s="17"/>
      <c r="I193" s="17"/>
      <c r="J193" s="17"/>
      <c r="K193" s="3" t="s">
        <v>2172</v>
      </c>
      <c r="L193" s="1" t="s">
        <v>2173</v>
      </c>
      <c r="M193" s="17"/>
      <c r="N193" s="1" t="s">
        <v>2174</v>
      </c>
      <c r="O193" s="1" t="s">
        <v>1323</v>
      </c>
      <c r="P193" s="17"/>
      <c r="Q193" s="17"/>
      <c r="R193" s="17" t="n">
        <v>1</v>
      </c>
      <c r="S193" s="17"/>
      <c r="T193" s="17"/>
      <c r="U193" s="17"/>
      <c r="W193" s="17"/>
      <c r="X193" s="17" t="n">
        <f aca="false">SUM(COUNTIF(P193:W193,"1"))</f>
        <v>1</v>
      </c>
      <c r="Y193" s="17"/>
      <c r="Z193" s="17"/>
      <c r="AA193" s="17"/>
      <c r="AB193" s="1" t="s">
        <v>124</v>
      </c>
      <c r="AC193" s="17"/>
      <c r="AD193" s="17"/>
      <c r="AE193" s="17"/>
      <c r="AF193" s="17"/>
      <c r="AG193" s="17"/>
      <c r="AH193" s="1" t="s">
        <v>2172</v>
      </c>
      <c r="AI193" s="17"/>
      <c r="AJ193" s="17"/>
      <c r="AK193" s="17"/>
      <c r="AL193" s="17"/>
      <c r="AM193" s="17"/>
      <c r="AN193" s="17"/>
      <c r="AO193" s="17"/>
      <c r="AP193" s="17"/>
      <c r="AQ193" s="17"/>
      <c r="AR193" s="6"/>
      <c r="AS193" s="17"/>
      <c r="AT193" s="6" t="s">
        <v>2080</v>
      </c>
      <c r="AU193" s="17"/>
      <c r="AV193" s="17"/>
      <c r="AW193" s="17"/>
      <c r="AX193" s="17"/>
      <c r="AY193" s="17"/>
      <c r="AZ193" s="17"/>
      <c r="BA193" s="17"/>
      <c r="BB193" s="12"/>
      <c r="BC193" s="17"/>
      <c r="BD193" s="17"/>
      <c r="BE193" s="17"/>
      <c r="BF193" s="17"/>
      <c r="BG193" s="17"/>
      <c r="BH193" s="6"/>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
      <c r="CH193" s="1"/>
      <c r="CI193" s="1"/>
      <c r="CJ193" s="1"/>
      <c r="CK193" s="1"/>
      <c r="CL193" s="1"/>
      <c r="CM193" s="1"/>
      <c r="CN193" s="1"/>
      <c r="CO193" s="1"/>
      <c r="CP193" s="1"/>
      <c r="CQ193" s="1"/>
      <c r="CR193" s="17"/>
      <c r="CU193" s="17"/>
      <c r="CV193" s="17"/>
      <c r="CW193" s="17"/>
      <c r="CX193" s="17"/>
      <c r="CY193" s="17"/>
      <c r="CZ193" s="17"/>
      <c r="DA193" s="17"/>
      <c r="DB193" s="17"/>
      <c r="DC193" s="17"/>
      <c r="DD193" s="17"/>
      <c r="DE193" s="17"/>
    </row>
    <row r="194" s="4" customFormat="true" ht="15" hidden="false" customHeight="false" outlineLevel="0" collapsed="false">
      <c r="A194" s="1" t="s">
        <v>1937</v>
      </c>
      <c r="B194" s="17" t="n">
        <f aca="false">+COUNTA(J194:DE194)</f>
        <v>7</v>
      </c>
      <c r="C194" s="17"/>
      <c r="D194" s="17"/>
      <c r="E194" s="17"/>
      <c r="F194" s="17"/>
      <c r="G194" s="17"/>
      <c r="H194" s="17"/>
      <c r="I194" s="17"/>
      <c r="J194" s="17"/>
      <c r="K194" s="3" t="s">
        <v>2175</v>
      </c>
      <c r="L194" s="1" t="s">
        <v>2176</v>
      </c>
      <c r="M194" s="17"/>
      <c r="N194" s="17"/>
      <c r="O194" s="1" t="s">
        <v>1323</v>
      </c>
      <c r="P194" s="17"/>
      <c r="Q194" s="17"/>
      <c r="R194" s="17" t="n">
        <v>1</v>
      </c>
      <c r="S194" s="17"/>
      <c r="T194" s="17"/>
      <c r="U194" s="17"/>
      <c r="W194" s="17"/>
      <c r="X194" s="17" t="n">
        <f aca="false">SUM(COUNTIF(P194:W194,"1"))</f>
        <v>1</v>
      </c>
      <c r="Y194" s="17"/>
      <c r="Z194" s="17"/>
      <c r="AA194" s="17"/>
      <c r="AB194" s="1" t="s">
        <v>124</v>
      </c>
      <c r="AC194" s="17"/>
      <c r="AD194" s="17"/>
      <c r="AE194" s="17"/>
      <c r="AF194" s="17"/>
      <c r="AG194" s="17"/>
      <c r="AH194" s="1" t="s">
        <v>2175</v>
      </c>
      <c r="AI194" s="17"/>
      <c r="AJ194" s="17"/>
      <c r="AK194" s="17"/>
      <c r="AL194" s="17"/>
      <c r="AM194" s="17"/>
      <c r="AN194" s="17"/>
      <c r="AO194" s="17"/>
      <c r="AP194" s="17"/>
      <c r="AQ194" s="17"/>
      <c r="AR194" s="6"/>
      <c r="AS194" s="17"/>
      <c r="AT194" s="6"/>
      <c r="AU194" s="17"/>
      <c r="AV194" s="17"/>
      <c r="AW194" s="17"/>
      <c r="AX194" s="17"/>
      <c r="AY194" s="17"/>
      <c r="AZ194" s="17"/>
      <c r="BA194" s="17"/>
      <c r="BB194" s="12"/>
      <c r="BC194" s="17"/>
      <c r="BD194" s="17"/>
      <c r="BE194" s="17"/>
      <c r="BF194" s="17"/>
      <c r="BG194" s="17"/>
      <c r="BH194" s="6"/>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
      <c r="CH194" s="1"/>
      <c r="CI194" s="1"/>
      <c r="CJ194" s="1"/>
      <c r="CK194" s="1"/>
      <c r="CL194" s="1"/>
      <c r="CM194" s="1"/>
      <c r="CN194" s="1"/>
      <c r="CO194" s="1"/>
      <c r="CP194" s="1"/>
      <c r="CQ194" s="1"/>
      <c r="CR194" s="17"/>
      <c r="CU194" s="17"/>
      <c r="CV194" s="17"/>
      <c r="CW194" s="17"/>
      <c r="CX194" s="17"/>
      <c r="CY194" s="17"/>
      <c r="CZ194" s="17"/>
      <c r="DA194" s="17"/>
      <c r="DB194" s="17"/>
      <c r="DC194" s="17"/>
      <c r="DD194" s="17"/>
      <c r="DE194" s="17"/>
    </row>
    <row r="195" s="4" customFormat="true" ht="15" hidden="false" customHeight="false" outlineLevel="0" collapsed="false">
      <c r="A195" s="1" t="s">
        <v>1937</v>
      </c>
      <c r="B195" s="17" t="n">
        <f aca="false">+COUNTA(J195:DE195)</f>
        <v>8</v>
      </c>
      <c r="C195" s="17"/>
      <c r="D195" s="17"/>
      <c r="E195" s="17"/>
      <c r="F195" s="17"/>
      <c r="G195" s="17"/>
      <c r="H195" s="17"/>
      <c r="I195" s="17"/>
      <c r="J195" s="17"/>
      <c r="K195" s="3" t="s">
        <v>2177</v>
      </c>
      <c r="L195" s="1" t="s">
        <v>2178</v>
      </c>
      <c r="M195" s="17"/>
      <c r="N195" s="17"/>
      <c r="O195" s="1" t="s">
        <v>1323</v>
      </c>
      <c r="P195" s="17"/>
      <c r="Q195" s="17"/>
      <c r="R195" s="17" t="n">
        <v>1</v>
      </c>
      <c r="S195" s="17"/>
      <c r="T195" s="17"/>
      <c r="U195" s="17"/>
      <c r="W195" s="17"/>
      <c r="X195" s="17" t="n">
        <f aca="false">SUM(COUNTIF(P195:W195,"1"))</f>
        <v>1</v>
      </c>
      <c r="Y195" s="17"/>
      <c r="Z195" s="17"/>
      <c r="AA195" s="17"/>
      <c r="AB195" s="1" t="s">
        <v>124</v>
      </c>
      <c r="AC195" s="17"/>
      <c r="AD195" s="17"/>
      <c r="AE195" s="17"/>
      <c r="AF195" s="17"/>
      <c r="AG195" s="17"/>
      <c r="AH195" s="1" t="s">
        <v>2177</v>
      </c>
      <c r="AI195" s="17"/>
      <c r="AJ195" s="17"/>
      <c r="AK195" s="17"/>
      <c r="AL195" s="17"/>
      <c r="AM195" s="17"/>
      <c r="AN195" s="17"/>
      <c r="AO195" s="17"/>
      <c r="AP195" s="17"/>
      <c r="AQ195" s="17"/>
      <c r="AR195" s="6"/>
      <c r="AS195" s="17"/>
      <c r="AT195" s="6" t="s">
        <v>2179</v>
      </c>
      <c r="AU195" s="17"/>
      <c r="AV195" s="17"/>
      <c r="AW195" s="17"/>
      <c r="AX195" s="17"/>
      <c r="AY195" s="17"/>
      <c r="AZ195" s="17"/>
      <c r="BA195" s="17"/>
      <c r="BB195" s="12"/>
      <c r="BC195" s="17"/>
      <c r="BD195" s="17"/>
      <c r="BE195" s="17"/>
      <c r="BF195" s="17"/>
      <c r="BG195" s="17"/>
      <c r="BH195" s="6"/>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
      <c r="CH195" s="1"/>
      <c r="CI195" s="1"/>
      <c r="CJ195" s="1"/>
      <c r="CK195" s="1"/>
      <c r="CL195" s="1"/>
      <c r="CM195" s="1"/>
      <c r="CN195" s="1"/>
      <c r="CO195" s="1"/>
      <c r="CP195" s="1"/>
      <c r="CQ195" s="1"/>
      <c r="CR195" s="17"/>
      <c r="CU195" s="17"/>
      <c r="CV195" s="17"/>
      <c r="CW195" s="17"/>
      <c r="CX195" s="17"/>
      <c r="CY195" s="17"/>
      <c r="CZ195" s="17"/>
      <c r="DA195" s="17"/>
      <c r="DB195" s="17"/>
      <c r="DC195" s="17"/>
      <c r="DD195" s="17"/>
      <c r="DE195" s="17"/>
    </row>
    <row r="196" s="4" customFormat="true" ht="15" hidden="false" customHeight="false" outlineLevel="0" collapsed="false">
      <c r="A196" s="1" t="s">
        <v>1937</v>
      </c>
      <c r="B196" s="17" t="n">
        <f aca="false">+COUNTA(J196:DE196)</f>
        <v>8</v>
      </c>
      <c r="C196" s="17"/>
      <c r="D196" s="17"/>
      <c r="E196" s="17"/>
      <c r="F196" s="17"/>
      <c r="G196" s="17"/>
      <c r="H196" s="17"/>
      <c r="I196" s="17"/>
      <c r="J196" s="17"/>
      <c r="K196" s="3" t="s">
        <v>2180</v>
      </c>
      <c r="L196" s="1" t="s">
        <v>2181</v>
      </c>
      <c r="M196" s="17"/>
      <c r="N196" s="17"/>
      <c r="O196" s="1" t="s">
        <v>1323</v>
      </c>
      <c r="P196" s="17"/>
      <c r="Q196" s="17"/>
      <c r="R196" s="17" t="n">
        <v>1</v>
      </c>
      <c r="S196" s="17"/>
      <c r="T196" s="17"/>
      <c r="U196" s="17"/>
      <c r="W196" s="17"/>
      <c r="X196" s="17" t="n">
        <f aca="false">SUM(COUNTIF(P196:W196,"1"))</f>
        <v>1</v>
      </c>
      <c r="Y196" s="17"/>
      <c r="Z196" s="17"/>
      <c r="AA196" s="17"/>
      <c r="AB196" s="1" t="s">
        <v>124</v>
      </c>
      <c r="AC196" s="17"/>
      <c r="AD196" s="17"/>
      <c r="AE196" s="17"/>
      <c r="AF196" s="17"/>
      <c r="AG196" s="17"/>
      <c r="AH196" s="1" t="s">
        <v>2180</v>
      </c>
      <c r="AI196" s="17"/>
      <c r="AJ196" s="17"/>
      <c r="AK196" s="17"/>
      <c r="AL196" s="17"/>
      <c r="AM196" s="17"/>
      <c r="AN196" s="17"/>
      <c r="AO196" s="17"/>
      <c r="AP196" s="17"/>
      <c r="AQ196" s="17"/>
      <c r="AR196" s="6"/>
      <c r="AS196" s="17"/>
      <c r="AT196" s="6" t="s">
        <v>2027</v>
      </c>
      <c r="AU196" s="17"/>
      <c r="AV196" s="17"/>
      <c r="AW196" s="17"/>
      <c r="AX196" s="17"/>
      <c r="AY196" s="17"/>
      <c r="AZ196" s="17"/>
      <c r="BA196" s="17"/>
      <c r="BB196" s="12"/>
      <c r="BC196" s="17"/>
      <c r="BD196" s="17"/>
      <c r="BE196" s="17"/>
      <c r="BF196" s="17"/>
      <c r="BG196" s="17"/>
      <c r="BH196" s="6"/>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
      <c r="CH196" s="1"/>
      <c r="CI196" s="1"/>
      <c r="CJ196" s="1"/>
      <c r="CK196" s="1"/>
      <c r="CL196" s="1"/>
      <c r="CM196" s="1"/>
      <c r="CN196" s="1"/>
      <c r="CO196" s="1"/>
      <c r="CP196" s="1"/>
      <c r="CQ196" s="1"/>
      <c r="CR196" s="17"/>
      <c r="CU196" s="17"/>
      <c r="CV196" s="17"/>
      <c r="CW196" s="17"/>
      <c r="CX196" s="17"/>
      <c r="CY196" s="17"/>
      <c r="CZ196" s="17"/>
      <c r="DA196" s="17"/>
      <c r="DB196" s="17"/>
      <c r="DC196" s="17"/>
      <c r="DD196" s="17"/>
      <c r="DE196" s="17"/>
    </row>
    <row r="197" s="4" customFormat="true" ht="15" hidden="false" customHeight="false" outlineLevel="0" collapsed="false">
      <c r="A197" s="1" t="s">
        <v>1937</v>
      </c>
      <c r="B197" s="17" t="n">
        <f aca="false">+COUNTA(J197:DE197)</f>
        <v>8</v>
      </c>
      <c r="C197" s="17"/>
      <c r="D197" s="17"/>
      <c r="E197" s="17"/>
      <c r="F197" s="17"/>
      <c r="G197" s="17"/>
      <c r="H197" s="17"/>
      <c r="I197" s="17"/>
      <c r="J197" s="17"/>
      <c r="K197" s="3" t="s">
        <v>2182</v>
      </c>
      <c r="L197" s="1" t="s">
        <v>2183</v>
      </c>
      <c r="M197" s="17"/>
      <c r="N197" s="17"/>
      <c r="O197" s="1" t="s">
        <v>1323</v>
      </c>
      <c r="P197" s="17"/>
      <c r="Q197" s="17"/>
      <c r="R197" s="17" t="n">
        <v>1</v>
      </c>
      <c r="S197" s="17"/>
      <c r="T197" s="17"/>
      <c r="U197" s="17"/>
      <c r="W197" s="17"/>
      <c r="X197" s="17" t="n">
        <f aca="false">SUM(COUNTIF(P197:W197,"1"))</f>
        <v>1</v>
      </c>
      <c r="Y197" s="17"/>
      <c r="Z197" s="17"/>
      <c r="AA197" s="17"/>
      <c r="AB197" s="1" t="s">
        <v>124</v>
      </c>
      <c r="AC197" s="17"/>
      <c r="AD197" s="17"/>
      <c r="AE197" s="17"/>
      <c r="AF197" s="17"/>
      <c r="AG197" s="17"/>
      <c r="AH197" s="1" t="s">
        <v>2182</v>
      </c>
      <c r="AI197" s="17"/>
      <c r="AJ197" s="17"/>
      <c r="AK197" s="17"/>
      <c r="AL197" s="17"/>
      <c r="AM197" s="17"/>
      <c r="AN197" s="17"/>
      <c r="AO197" s="17"/>
      <c r="AP197" s="17"/>
      <c r="AQ197" s="17"/>
      <c r="AR197" s="6"/>
      <c r="AS197" s="17"/>
      <c r="AT197" s="6" t="s">
        <v>2184</v>
      </c>
      <c r="AU197" s="17"/>
      <c r="AV197" s="17"/>
      <c r="AW197" s="17"/>
      <c r="AX197" s="17"/>
      <c r="AY197" s="17"/>
      <c r="AZ197" s="17"/>
      <c r="BA197" s="17"/>
      <c r="BB197" s="12"/>
      <c r="BC197" s="17"/>
      <c r="BD197" s="17"/>
      <c r="BE197" s="17"/>
      <c r="BF197" s="17"/>
      <c r="BG197" s="17"/>
      <c r="BH197" s="6"/>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
      <c r="CH197" s="1"/>
      <c r="CI197" s="1"/>
      <c r="CJ197" s="1"/>
      <c r="CK197" s="1"/>
      <c r="CL197" s="1"/>
      <c r="CM197" s="1"/>
      <c r="CN197" s="1"/>
      <c r="CO197" s="1"/>
      <c r="CP197" s="1"/>
      <c r="CQ197" s="1"/>
      <c r="CR197" s="17"/>
      <c r="CU197" s="17"/>
      <c r="CV197" s="17"/>
      <c r="CW197" s="17"/>
      <c r="CX197" s="17"/>
      <c r="CY197" s="17"/>
      <c r="CZ197" s="17"/>
      <c r="DA197" s="17"/>
      <c r="DB197" s="17"/>
      <c r="DC197" s="17"/>
      <c r="DD197" s="17"/>
      <c r="DE197" s="17"/>
    </row>
    <row r="198" s="4" customFormat="true" ht="15" hidden="false" customHeight="false" outlineLevel="0" collapsed="false">
      <c r="A198" s="1" t="s">
        <v>1937</v>
      </c>
      <c r="B198" s="17" t="n">
        <f aca="false">+COUNTA(J198:DE198)</f>
        <v>8</v>
      </c>
      <c r="C198" s="17"/>
      <c r="D198" s="17"/>
      <c r="E198" s="17"/>
      <c r="F198" s="17"/>
      <c r="G198" s="17"/>
      <c r="H198" s="17"/>
      <c r="I198" s="17"/>
      <c r="J198" s="17"/>
      <c r="K198" s="3" t="s">
        <v>2185</v>
      </c>
      <c r="L198" s="1" t="s">
        <v>2186</v>
      </c>
      <c r="M198" s="17"/>
      <c r="N198" s="17"/>
      <c r="O198" s="1" t="s">
        <v>1323</v>
      </c>
      <c r="P198" s="17"/>
      <c r="Q198" s="17"/>
      <c r="R198" s="17" t="n">
        <v>1</v>
      </c>
      <c r="S198" s="17"/>
      <c r="T198" s="17"/>
      <c r="U198" s="17"/>
      <c r="W198" s="17"/>
      <c r="X198" s="17" t="n">
        <f aca="false">SUM(COUNTIF(P198:W198,"1"))</f>
        <v>1</v>
      </c>
      <c r="Y198" s="17"/>
      <c r="Z198" s="17"/>
      <c r="AA198" s="17"/>
      <c r="AB198" s="1" t="s">
        <v>124</v>
      </c>
      <c r="AC198" s="17"/>
      <c r="AD198" s="17"/>
      <c r="AE198" s="17"/>
      <c r="AF198" s="17"/>
      <c r="AG198" s="17"/>
      <c r="AH198" s="1" t="s">
        <v>2185</v>
      </c>
      <c r="AI198" s="17"/>
      <c r="AJ198" s="17"/>
      <c r="AK198" s="17"/>
      <c r="AL198" s="17"/>
      <c r="AM198" s="17"/>
      <c r="AN198" s="17"/>
      <c r="AO198" s="17"/>
      <c r="AP198" s="17"/>
      <c r="AQ198" s="17"/>
      <c r="AR198" s="6"/>
      <c r="AS198" s="17"/>
      <c r="AT198" s="6" t="s">
        <v>2179</v>
      </c>
      <c r="AU198" s="17"/>
      <c r="AV198" s="17"/>
      <c r="AW198" s="17"/>
      <c r="AX198" s="17"/>
      <c r="AY198" s="17"/>
      <c r="AZ198" s="17"/>
      <c r="BA198" s="17"/>
      <c r="BB198" s="12"/>
      <c r="BC198" s="17"/>
      <c r="BD198" s="17"/>
      <c r="BE198" s="17"/>
      <c r="BF198" s="17"/>
      <c r="BG198" s="17"/>
      <c r="BH198" s="6"/>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
      <c r="CH198" s="1"/>
      <c r="CI198" s="1"/>
      <c r="CJ198" s="1"/>
      <c r="CK198" s="1"/>
      <c r="CL198" s="1"/>
      <c r="CM198" s="1"/>
      <c r="CN198" s="1"/>
      <c r="CO198" s="1"/>
      <c r="CP198" s="1"/>
      <c r="CQ198" s="1"/>
      <c r="CR198" s="17"/>
      <c r="CU198" s="17"/>
      <c r="CV198" s="17"/>
      <c r="CW198" s="17"/>
      <c r="CX198" s="17"/>
      <c r="CY198" s="17"/>
      <c r="CZ198" s="17"/>
      <c r="DA198" s="17"/>
      <c r="DB198" s="17"/>
      <c r="DC198" s="17"/>
      <c r="DD198" s="17"/>
      <c r="DE198" s="17"/>
    </row>
    <row r="199" s="4" customFormat="true" ht="15" hidden="false" customHeight="false" outlineLevel="0" collapsed="false">
      <c r="A199" s="1" t="s">
        <v>1937</v>
      </c>
      <c r="B199" s="17" t="n">
        <f aca="false">+COUNTA(J199:DE199)</f>
        <v>7</v>
      </c>
      <c r="C199" s="17"/>
      <c r="D199" s="17"/>
      <c r="E199" s="17"/>
      <c r="F199" s="1" t="s">
        <v>2187</v>
      </c>
      <c r="G199" s="17"/>
      <c r="H199" s="17"/>
      <c r="I199" s="17"/>
      <c r="J199" s="17"/>
      <c r="K199" s="3" t="s">
        <v>2188</v>
      </c>
      <c r="L199" s="17"/>
      <c r="M199" s="17"/>
      <c r="N199" s="17"/>
      <c r="O199" s="1" t="s">
        <v>121</v>
      </c>
      <c r="P199" s="17"/>
      <c r="Q199" s="17"/>
      <c r="R199" s="17"/>
      <c r="S199" s="17" t="n">
        <v>1</v>
      </c>
      <c r="T199" s="17"/>
      <c r="U199" s="17"/>
      <c r="W199" s="17"/>
      <c r="X199" s="17" t="n">
        <f aca="false">SUM(COUNTIF(P199:W199,"1"))</f>
        <v>1</v>
      </c>
      <c r="Y199" s="17"/>
      <c r="Z199" s="17"/>
      <c r="AA199" s="17"/>
      <c r="AB199" s="17"/>
      <c r="AC199" s="1" t="s">
        <v>2175</v>
      </c>
      <c r="AD199" s="17"/>
      <c r="AE199" s="17"/>
      <c r="AF199" s="17"/>
      <c r="AG199" s="1" t="s">
        <v>2188</v>
      </c>
      <c r="AH199" s="17"/>
      <c r="AI199" s="17"/>
      <c r="AJ199" s="17"/>
      <c r="AK199" s="17"/>
      <c r="AL199" s="17"/>
      <c r="AM199" s="17"/>
      <c r="AN199" s="17"/>
      <c r="AO199" s="17"/>
      <c r="AP199" s="17"/>
      <c r="AQ199" s="17"/>
      <c r="AR199" s="6"/>
      <c r="AS199" s="1" t="s">
        <v>2189</v>
      </c>
      <c r="AT199" s="6"/>
      <c r="AU199" s="17"/>
      <c r="AV199" s="17"/>
      <c r="AW199" s="17"/>
      <c r="AX199" s="17"/>
      <c r="AY199" s="17"/>
      <c r="AZ199" s="17"/>
      <c r="BA199" s="17"/>
      <c r="BB199" s="12"/>
      <c r="BC199" s="17"/>
      <c r="BD199" s="17"/>
      <c r="BE199" s="17"/>
      <c r="BF199" s="17"/>
      <c r="BG199" s="17"/>
      <c r="BH199" s="6"/>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
      <c r="CH199" s="1"/>
      <c r="CI199" s="1"/>
      <c r="CJ199" s="1"/>
      <c r="CK199" s="1"/>
      <c r="CL199" s="1"/>
      <c r="CM199" s="1"/>
      <c r="CN199" s="1"/>
      <c r="CO199" s="1"/>
      <c r="CP199" s="1"/>
      <c r="CQ199" s="1"/>
      <c r="CR199" s="17"/>
      <c r="CU199" s="17"/>
      <c r="CV199" s="17"/>
      <c r="CW199" s="17"/>
      <c r="CX199" s="17"/>
      <c r="CY199" s="17"/>
      <c r="CZ199" s="17"/>
      <c r="DA199" s="17"/>
      <c r="DB199" s="17"/>
      <c r="DC199" s="17"/>
      <c r="DD199" s="17"/>
      <c r="DE199" s="17"/>
    </row>
    <row r="200" s="4" customFormat="true" ht="15" hidden="false" customHeight="false" outlineLevel="0" collapsed="false">
      <c r="A200" s="1" t="s">
        <v>1937</v>
      </c>
      <c r="B200" s="17" t="n">
        <f aca="false">+COUNTA(J200:DE200)</f>
        <v>7</v>
      </c>
      <c r="C200" s="17"/>
      <c r="D200" s="17"/>
      <c r="E200" s="17"/>
      <c r="F200" s="1" t="s">
        <v>2190</v>
      </c>
      <c r="G200" s="17"/>
      <c r="H200" s="17"/>
      <c r="I200" s="17"/>
      <c r="J200" s="17"/>
      <c r="K200" s="3" t="s">
        <v>2191</v>
      </c>
      <c r="L200" s="17"/>
      <c r="M200" s="17"/>
      <c r="N200" s="17"/>
      <c r="O200" s="1" t="s">
        <v>121</v>
      </c>
      <c r="P200" s="17"/>
      <c r="Q200" s="17"/>
      <c r="R200" s="17"/>
      <c r="S200" s="17" t="n">
        <v>1</v>
      </c>
      <c r="T200" s="17"/>
      <c r="U200" s="17"/>
      <c r="W200" s="17"/>
      <c r="X200" s="17" t="n">
        <f aca="false">SUM(COUNTIF(P200:W200,"1"))</f>
        <v>1</v>
      </c>
      <c r="Y200" s="17"/>
      <c r="Z200" s="17"/>
      <c r="AA200" s="17"/>
      <c r="AB200" s="17"/>
      <c r="AC200" s="1" t="s">
        <v>2192</v>
      </c>
      <c r="AD200" s="17"/>
      <c r="AE200" s="17"/>
      <c r="AF200" s="17"/>
      <c r="AG200" s="1" t="s">
        <v>2191</v>
      </c>
      <c r="AH200" s="17"/>
      <c r="AI200" s="17"/>
      <c r="AJ200" s="17"/>
      <c r="AK200" s="17"/>
      <c r="AL200" s="17"/>
      <c r="AM200" s="17"/>
      <c r="AN200" s="17"/>
      <c r="AO200" s="17"/>
      <c r="AP200" s="17"/>
      <c r="AQ200" s="17"/>
      <c r="AR200" s="6"/>
      <c r="AS200" s="1" t="s">
        <v>2193</v>
      </c>
      <c r="AT200" s="6"/>
      <c r="AU200" s="17"/>
      <c r="AV200" s="17"/>
      <c r="AW200" s="17"/>
      <c r="AX200" s="17"/>
      <c r="AY200" s="17"/>
      <c r="AZ200" s="17"/>
      <c r="BA200" s="17"/>
      <c r="BB200" s="12"/>
      <c r="BC200" s="17"/>
      <c r="BD200" s="17"/>
      <c r="BE200" s="17"/>
      <c r="BF200" s="17"/>
      <c r="BG200" s="17"/>
      <c r="BH200" s="6"/>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
      <c r="CH200" s="1"/>
      <c r="CI200" s="1"/>
      <c r="CJ200" s="1"/>
      <c r="CK200" s="1"/>
      <c r="CL200" s="1"/>
      <c r="CM200" s="1"/>
      <c r="CN200" s="1"/>
      <c r="CO200" s="1"/>
      <c r="CP200" s="1"/>
      <c r="CQ200" s="1"/>
      <c r="CR200" s="17"/>
      <c r="CU200" s="17"/>
      <c r="CV200" s="17"/>
      <c r="CW200" s="17"/>
      <c r="CX200" s="17"/>
      <c r="CY200" s="17"/>
      <c r="CZ200" s="17"/>
      <c r="DA200" s="17"/>
      <c r="DB200" s="17"/>
      <c r="DC200" s="17"/>
      <c r="DD200" s="17"/>
      <c r="DE200" s="17"/>
    </row>
    <row r="201" s="4" customFormat="true" ht="15" hidden="false" customHeight="false" outlineLevel="0" collapsed="false">
      <c r="A201" s="1" t="s">
        <v>1937</v>
      </c>
      <c r="B201" s="17" t="n">
        <f aca="false">+COUNTA(J201:DE201)</f>
        <v>7</v>
      </c>
      <c r="C201" s="17"/>
      <c r="D201" s="17"/>
      <c r="E201" s="17"/>
      <c r="F201" s="1" t="s">
        <v>2194</v>
      </c>
      <c r="G201" s="17"/>
      <c r="H201" s="17"/>
      <c r="I201" s="17"/>
      <c r="J201" s="17"/>
      <c r="K201" s="3" t="s">
        <v>2195</v>
      </c>
      <c r="L201" s="17"/>
      <c r="M201" s="17"/>
      <c r="N201" s="17"/>
      <c r="O201" s="1" t="s">
        <v>121</v>
      </c>
      <c r="P201" s="17"/>
      <c r="Q201" s="17"/>
      <c r="R201" s="17"/>
      <c r="S201" s="17" t="n">
        <v>1</v>
      </c>
      <c r="T201" s="17"/>
      <c r="U201" s="17"/>
      <c r="W201" s="17"/>
      <c r="X201" s="17" t="n">
        <f aca="false">SUM(COUNTIF(P201:W201,"1"))</f>
        <v>1</v>
      </c>
      <c r="Y201" s="17"/>
      <c r="Z201" s="17"/>
      <c r="AA201" s="17"/>
      <c r="AB201" s="17"/>
      <c r="AC201" s="1" t="s">
        <v>2196</v>
      </c>
      <c r="AD201" s="17"/>
      <c r="AE201" s="17"/>
      <c r="AF201" s="17"/>
      <c r="AG201" s="1" t="s">
        <v>2195</v>
      </c>
      <c r="AH201" s="17"/>
      <c r="AI201" s="17"/>
      <c r="AJ201" s="17"/>
      <c r="AK201" s="17"/>
      <c r="AL201" s="17"/>
      <c r="AM201" s="17"/>
      <c r="AN201" s="17"/>
      <c r="AO201" s="17"/>
      <c r="AP201" s="17"/>
      <c r="AQ201" s="17"/>
      <c r="AR201" s="6"/>
      <c r="AS201" s="1" t="s">
        <v>2197</v>
      </c>
      <c r="AT201" s="6"/>
      <c r="AU201" s="17"/>
      <c r="AV201" s="17"/>
      <c r="AW201" s="17"/>
      <c r="AX201" s="17"/>
      <c r="AY201" s="17"/>
      <c r="AZ201" s="17"/>
      <c r="BA201" s="17"/>
      <c r="BB201" s="12"/>
      <c r="BC201" s="17"/>
      <c r="BD201" s="17"/>
      <c r="BE201" s="17"/>
      <c r="BF201" s="17"/>
      <c r="BG201" s="17"/>
      <c r="BH201" s="6"/>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
      <c r="CH201" s="1"/>
      <c r="CI201" s="1"/>
      <c r="CJ201" s="1"/>
      <c r="CK201" s="1"/>
      <c r="CL201" s="1"/>
      <c r="CM201" s="1"/>
      <c r="CN201" s="1"/>
      <c r="CO201" s="1"/>
      <c r="CP201" s="1"/>
      <c r="CQ201" s="1"/>
      <c r="CR201" s="17"/>
      <c r="CU201" s="17"/>
      <c r="CV201" s="17"/>
      <c r="CW201" s="17"/>
      <c r="CX201" s="17"/>
      <c r="CY201" s="17"/>
      <c r="CZ201" s="17"/>
      <c r="DA201" s="17"/>
      <c r="DB201" s="17"/>
      <c r="DC201" s="17"/>
      <c r="DD201" s="17"/>
      <c r="DE201" s="17"/>
    </row>
    <row r="202" s="4" customFormat="true" ht="15" hidden="false" customHeight="false" outlineLevel="0" collapsed="false">
      <c r="A202" s="1" t="s">
        <v>1937</v>
      </c>
      <c r="B202" s="17" t="n">
        <f aca="false">+COUNTA(J202:DE202)</f>
        <v>7</v>
      </c>
      <c r="C202" s="17"/>
      <c r="D202" s="17"/>
      <c r="E202" s="17"/>
      <c r="F202" s="1" t="s">
        <v>2198</v>
      </c>
      <c r="G202" s="17"/>
      <c r="H202" s="17"/>
      <c r="I202" s="17"/>
      <c r="J202" s="17"/>
      <c r="K202" s="3" t="s">
        <v>2199</v>
      </c>
      <c r="L202" s="17"/>
      <c r="M202" s="17"/>
      <c r="N202" s="17"/>
      <c r="O202" s="1" t="s">
        <v>121</v>
      </c>
      <c r="P202" s="17"/>
      <c r="Q202" s="17"/>
      <c r="R202" s="17"/>
      <c r="S202" s="17" t="n">
        <v>1</v>
      </c>
      <c r="T202" s="17"/>
      <c r="U202" s="17"/>
      <c r="W202" s="17"/>
      <c r="X202" s="17" t="n">
        <f aca="false">SUM(COUNTIF(P202:W202,"1"))</f>
        <v>1</v>
      </c>
      <c r="Y202" s="17"/>
      <c r="Z202" s="17"/>
      <c r="AA202" s="17"/>
      <c r="AB202" s="17"/>
      <c r="AC202" s="1" t="s">
        <v>1795</v>
      </c>
      <c r="AD202" s="17"/>
      <c r="AE202" s="17"/>
      <c r="AF202" s="17"/>
      <c r="AG202" s="1" t="s">
        <v>2199</v>
      </c>
      <c r="AH202" s="17"/>
      <c r="AI202" s="17"/>
      <c r="AJ202" s="17"/>
      <c r="AK202" s="17"/>
      <c r="AL202" s="17"/>
      <c r="AM202" s="17"/>
      <c r="AN202" s="17"/>
      <c r="AO202" s="17"/>
      <c r="AP202" s="17"/>
      <c r="AQ202" s="17"/>
      <c r="AR202" s="6"/>
      <c r="AS202" s="1" t="s">
        <v>1952</v>
      </c>
      <c r="AT202" s="6"/>
      <c r="AU202" s="17"/>
      <c r="AV202" s="17"/>
      <c r="AW202" s="17"/>
      <c r="AX202" s="17"/>
      <c r="AY202" s="17"/>
      <c r="AZ202" s="17"/>
      <c r="BA202" s="17"/>
      <c r="BB202" s="12"/>
      <c r="BC202" s="17"/>
      <c r="BD202" s="17"/>
      <c r="BE202" s="17"/>
      <c r="BF202" s="17"/>
      <c r="BG202" s="17"/>
      <c r="BH202" s="6"/>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
      <c r="CH202" s="1"/>
      <c r="CI202" s="1"/>
      <c r="CJ202" s="1"/>
      <c r="CK202" s="1"/>
      <c r="CL202" s="1"/>
      <c r="CM202" s="1"/>
      <c r="CN202" s="1"/>
      <c r="CO202" s="1"/>
      <c r="CP202" s="1"/>
      <c r="CQ202" s="1"/>
      <c r="CR202" s="17"/>
      <c r="CU202" s="17"/>
      <c r="CV202" s="17"/>
      <c r="CW202" s="17"/>
      <c r="CX202" s="17"/>
      <c r="CY202" s="17"/>
      <c r="CZ202" s="17"/>
      <c r="DA202" s="17"/>
      <c r="DB202" s="17"/>
      <c r="DC202" s="17"/>
      <c r="DD202" s="17"/>
      <c r="DE202" s="17"/>
    </row>
    <row r="203" s="4" customFormat="true" ht="15" hidden="false" customHeight="false" outlineLevel="0" collapsed="false">
      <c r="A203" s="1" t="s">
        <v>1937</v>
      </c>
      <c r="B203" s="17" t="n">
        <f aca="false">+COUNTA(J203:DE203)</f>
        <v>4</v>
      </c>
      <c r="C203" s="17"/>
      <c r="D203" s="17"/>
      <c r="E203" s="17"/>
      <c r="F203" s="17"/>
      <c r="G203" s="17"/>
      <c r="H203" s="17"/>
      <c r="I203" s="17"/>
      <c r="J203" s="17"/>
      <c r="K203" s="3" t="s">
        <v>2200</v>
      </c>
      <c r="L203" s="17"/>
      <c r="M203" s="17"/>
      <c r="N203" s="17"/>
      <c r="O203" s="1" t="s">
        <v>1787</v>
      </c>
      <c r="P203" s="17"/>
      <c r="Q203" s="17" t="n">
        <v>1</v>
      </c>
      <c r="R203" s="17"/>
      <c r="S203" s="17"/>
      <c r="T203" s="17"/>
      <c r="U203" s="17"/>
      <c r="W203" s="17"/>
      <c r="X203" s="17" t="n">
        <f aca="false">SUM(COUNTIF(P203:W203,"1"))</f>
        <v>1</v>
      </c>
      <c r="Y203" s="17"/>
      <c r="Z203" s="17"/>
      <c r="AA203" s="17"/>
      <c r="AB203" s="17"/>
      <c r="AC203" s="17"/>
      <c r="AD203" s="17"/>
      <c r="AE203" s="17"/>
      <c r="AF203" s="17"/>
      <c r="AG203" s="17"/>
      <c r="AH203" s="17"/>
      <c r="AI203" s="17"/>
      <c r="AJ203" s="17"/>
      <c r="AK203" s="17"/>
      <c r="AL203" s="17"/>
      <c r="AM203" s="17"/>
      <c r="AN203" s="17"/>
      <c r="AO203" s="17"/>
      <c r="AP203" s="17"/>
      <c r="AQ203" s="17"/>
      <c r="AR203" s="6"/>
      <c r="AS203" s="17"/>
      <c r="AT203" s="6"/>
      <c r="AU203" s="17"/>
      <c r="AV203" s="17"/>
      <c r="AW203" s="17"/>
      <c r="AX203" s="17"/>
      <c r="AY203" s="17"/>
      <c r="AZ203" s="17"/>
      <c r="BA203" s="17"/>
      <c r="BB203" s="12"/>
      <c r="BC203" s="17"/>
      <c r="BD203" s="17"/>
      <c r="BE203" s="17"/>
      <c r="BF203" s="17"/>
      <c r="BG203" s="17"/>
      <c r="BH203" s="6"/>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
      <c r="CH203" s="1"/>
      <c r="CI203" s="1"/>
      <c r="CJ203" s="1"/>
      <c r="CK203" s="1"/>
      <c r="CL203" s="1"/>
      <c r="CM203" s="1"/>
      <c r="CN203" s="1"/>
      <c r="CO203" s="1"/>
      <c r="CP203" s="1"/>
      <c r="CQ203" s="1"/>
      <c r="CR203" s="17"/>
      <c r="CU203" s="17"/>
      <c r="CV203" s="17"/>
      <c r="CW203" s="17"/>
      <c r="CX203" s="17"/>
      <c r="CY203" s="17"/>
      <c r="CZ203" s="17"/>
      <c r="DA203" s="17"/>
      <c r="DB203" s="17"/>
      <c r="DC203" s="17"/>
      <c r="DD203" s="17"/>
      <c r="DE203" s="17"/>
    </row>
    <row r="204" s="4" customFormat="true" ht="15" hidden="false" customHeight="false" outlineLevel="0" collapsed="false">
      <c r="A204" s="1" t="s">
        <v>1937</v>
      </c>
      <c r="B204" s="17" t="n">
        <f aca="false">+COUNTA(J204:DE204)</f>
        <v>7</v>
      </c>
      <c r="C204" s="17"/>
      <c r="D204" s="17"/>
      <c r="E204" s="17"/>
      <c r="F204" s="1" t="s">
        <v>2201</v>
      </c>
      <c r="G204" s="17"/>
      <c r="H204" s="17"/>
      <c r="I204" s="17"/>
      <c r="J204" s="17"/>
      <c r="K204" s="3" t="s">
        <v>2202</v>
      </c>
      <c r="L204" s="17"/>
      <c r="M204" s="17"/>
      <c r="N204" s="17"/>
      <c r="O204" s="1" t="s">
        <v>121</v>
      </c>
      <c r="P204" s="17"/>
      <c r="Q204" s="17"/>
      <c r="R204" s="17"/>
      <c r="S204" s="17" t="n">
        <v>1</v>
      </c>
      <c r="T204" s="17"/>
      <c r="U204" s="17"/>
      <c r="W204" s="17"/>
      <c r="X204" s="17" t="n">
        <f aca="false">SUM(COUNTIF(P204:W204,"1"))</f>
        <v>1</v>
      </c>
      <c r="Y204" s="17"/>
      <c r="Z204" s="17"/>
      <c r="AA204" s="17"/>
      <c r="AB204" s="17"/>
      <c r="AC204" s="1" t="s">
        <v>259</v>
      </c>
      <c r="AD204" s="17"/>
      <c r="AE204" s="17"/>
      <c r="AF204" s="17"/>
      <c r="AG204" s="1" t="s">
        <v>2202</v>
      </c>
      <c r="AH204" s="17"/>
      <c r="AI204" s="17"/>
      <c r="AJ204" s="17"/>
      <c r="AK204" s="17"/>
      <c r="AL204" s="17"/>
      <c r="AM204" s="17"/>
      <c r="AN204" s="17"/>
      <c r="AO204" s="17"/>
      <c r="AP204" s="17"/>
      <c r="AQ204" s="17"/>
      <c r="AR204" s="6"/>
      <c r="AS204" s="1" t="s">
        <v>1764</v>
      </c>
      <c r="AT204" s="6"/>
      <c r="AU204" s="17"/>
      <c r="AV204" s="17"/>
      <c r="AW204" s="17"/>
      <c r="AX204" s="17"/>
      <c r="AY204" s="17"/>
      <c r="AZ204" s="17"/>
      <c r="BA204" s="17"/>
      <c r="BB204" s="12"/>
      <c r="BC204" s="17"/>
      <c r="BD204" s="17"/>
      <c r="BE204" s="17"/>
      <c r="BF204" s="17"/>
      <c r="BG204" s="17"/>
      <c r="BH204" s="6"/>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
      <c r="CH204" s="1"/>
      <c r="CI204" s="1"/>
      <c r="CJ204" s="1"/>
      <c r="CK204" s="1"/>
      <c r="CL204" s="1"/>
      <c r="CM204" s="1"/>
      <c r="CN204" s="1"/>
      <c r="CO204" s="1"/>
      <c r="CP204" s="1"/>
      <c r="CQ204" s="1"/>
      <c r="CR204" s="17"/>
      <c r="CU204" s="17"/>
      <c r="CV204" s="17"/>
      <c r="CW204" s="17"/>
      <c r="CX204" s="17"/>
      <c r="CY204" s="17"/>
      <c r="CZ204" s="17"/>
      <c r="DA204" s="17"/>
      <c r="DB204" s="17"/>
      <c r="DC204" s="17"/>
      <c r="DD204" s="17"/>
      <c r="DE204" s="17"/>
    </row>
    <row r="205" s="4" customFormat="true" ht="15" hidden="false" customHeight="false" outlineLevel="0" collapsed="false">
      <c r="A205" s="1" t="s">
        <v>1937</v>
      </c>
      <c r="B205" s="17" t="n">
        <f aca="false">+COUNTA(J205:DE205)</f>
        <v>7</v>
      </c>
      <c r="C205" s="17"/>
      <c r="D205" s="17"/>
      <c r="E205" s="17"/>
      <c r="F205" s="1" t="s">
        <v>2203</v>
      </c>
      <c r="G205" s="17"/>
      <c r="H205" s="17"/>
      <c r="I205" s="17"/>
      <c r="J205" s="17"/>
      <c r="K205" s="3" t="s">
        <v>2204</v>
      </c>
      <c r="L205" s="17"/>
      <c r="M205" s="17"/>
      <c r="N205" s="17"/>
      <c r="O205" s="1" t="s">
        <v>121</v>
      </c>
      <c r="P205" s="17"/>
      <c r="Q205" s="17"/>
      <c r="R205" s="17"/>
      <c r="S205" s="17" t="n">
        <v>1</v>
      </c>
      <c r="T205" s="17"/>
      <c r="U205" s="17"/>
      <c r="W205" s="17"/>
      <c r="X205" s="17" t="n">
        <f aca="false">SUM(COUNTIF(P205:W205,"1"))</f>
        <v>1</v>
      </c>
      <c r="Y205" s="17"/>
      <c r="Z205" s="17"/>
      <c r="AA205" s="17"/>
      <c r="AB205" s="17"/>
      <c r="AC205" s="1" t="s">
        <v>1272</v>
      </c>
      <c r="AD205" s="17"/>
      <c r="AE205" s="17"/>
      <c r="AF205" s="17"/>
      <c r="AG205" s="1" t="s">
        <v>2204</v>
      </c>
      <c r="AH205" s="17"/>
      <c r="AI205" s="17"/>
      <c r="AJ205" s="17"/>
      <c r="AK205" s="17"/>
      <c r="AL205" s="17"/>
      <c r="AM205" s="17"/>
      <c r="AN205" s="17"/>
      <c r="AO205" s="17"/>
      <c r="AP205" s="17"/>
      <c r="AQ205" s="17"/>
      <c r="AR205" s="6"/>
      <c r="AS205" s="1" t="s">
        <v>1993</v>
      </c>
      <c r="AT205" s="6"/>
      <c r="AU205" s="17"/>
      <c r="AV205" s="17"/>
      <c r="AW205" s="17"/>
      <c r="AX205" s="17"/>
      <c r="AY205" s="17"/>
      <c r="AZ205" s="17"/>
      <c r="BA205" s="17"/>
      <c r="BB205" s="12"/>
      <c r="BC205" s="17"/>
      <c r="BD205" s="17"/>
      <c r="BE205" s="17"/>
      <c r="BF205" s="17"/>
      <c r="BG205" s="17"/>
      <c r="BH205" s="6"/>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
      <c r="CH205" s="1"/>
      <c r="CI205" s="1"/>
      <c r="CJ205" s="1"/>
      <c r="CK205" s="1"/>
      <c r="CL205" s="1"/>
      <c r="CM205" s="1"/>
      <c r="CN205" s="1"/>
      <c r="CO205" s="1"/>
      <c r="CP205" s="1"/>
      <c r="CQ205" s="1"/>
      <c r="CR205" s="17"/>
      <c r="CU205" s="17"/>
      <c r="CV205" s="17"/>
      <c r="CW205" s="17"/>
      <c r="CX205" s="17"/>
      <c r="CY205" s="17"/>
      <c r="CZ205" s="17"/>
      <c r="DA205" s="17"/>
      <c r="DB205" s="17"/>
      <c r="DC205" s="17"/>
      <c r="DD205" s="17"/>
      <c r="DE205" s="17"/>
    </row>
    <row r="206" s="4" customFormat="true" ht="15" hidden="false" customHeight="false" outlineLevel="0" collapsed="false">
      <c r="A206" s="1" t="s">
        <v>1937</v>
      </c>
      <c r="B206" s="17" t="n">
        <f aca="false">+COUNTA(J206:DE206)</f>
        <v>7</v>
      </c>
      <c r="C206" s="17"/>
      <c r="D206" s="17"/>
      <c r="E206" s="17"/>
      <c r="F206" s="1" t="s">
        <v>2205</v>
      </c>
      <c r="G206" s="17"/>
      <c r="H206" s="17"/>
      <c r="I206" s="17"/>
      <c r="J206" s="17"/>
      <c r="K206" s="3" t="s">
        <v>2206</v>
      </c>
      <c r="L206" s="17"/>
      <c r="M206" s="17"/>
      <c r="N206" s="17"/>
      <c r="O206" s="1" t="s">
        <v>121</v>
      </c>
      <c r="P206" s="17"/>
      <c r="Q206" s="17"/>
      <c r="R206" s="17"/>
      <c r="S206" s="17" t="n">
        <v>1</v>
      </c>
      <c r="T206" s="17"/>
      <c r="U206" s="17"/>
      <c r="W206" s="17"/>
      <c r="X206" s="17" t="n">
        <f aca="false">SUM(COUNTIF(P206:W206,"1"))</f>
        <v>1</v>
      </c>
      <c r="Y206" s="17"/>
      <c r="Z206" s="17"/>
      <c r="AA206" s="17"/>
      <c r="AB206" s="17"/>
      <c r="AC206" s="1" t="s">
        <v>1272</v>
      </c>
      <c r="AD206" s="17"/>
      <c r="AE206" s="17"/>
      <c r="AF206" s="17"/>
      <c r="AG206" s="1" t="s">
        <v>2206</v>
      </c>
      <c r="AH206" s="17"/>
      <c r="AI206" s="17"/>
      <c r="AJ206" s="17"/>
      <c r="AK206" s="17"/>
      <c r="AL206" s="17"/>
      <c r="AM206" s="17"/>
      <c r="AN206" s="17"/>
      <c r="AO206" s="17"/>
      <c r="AP206" s="17"/>
      <c r="AQ206" s="17"/>
      <c r="AR206" s="6"/>
      <c r="AS206" s="1" t="s">
        <v>2207</v>
      </c>
      <c r="AT206" s="6"/>
      <c r="AU206" s="17"/>
      <c r="AV206" s="17"/>
      <c r="AW206" s="17"/>
      <c r="AX206" s="17"/>
      <c r="AY206" s="17"/>
      <c r="AZ206" s="17"/>
      <c r="BA206" s="17"/>
      <c r="BB206" s="12"/>
      <c r="BC206" s="17"/>
      <c r="BD206" s="17"/>
      <c r="BE206" s="17"/>
      <c r="BF206" s="17"/>
      <c r="BG206" s="17"/>
      <c r="BH206" s="6"/>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
      <c r="CH206" s="1"/>
      <c r="CI206" s="1"/>
      <c r="CJ206" s="1"/>
      <c r="CK206" s="1"/>
      <c r="CL206" s="1"/>
      <c r="CM206" s="1"/>
      <c r="CN206" s="1"/>
      <c r="CO206" s="1"/>
      <c r="CP206" s="1"/>
      <c r="CQ206" s="1"/>
      <c r="CR206" s="17"/>
      <c r="CU206" s="17"/>
      <c r="CV206" s="17"/>
      <c r="CW206" s="17"/>
      <c r="CX206" s="17"/>
      <c r="CY206" s="17"/>
      <c r="CZ206" s="17"/>
      <c r="DA206" s="17"/>
      <c r="DB206" s="17"/>
      <c r="DC206" s="17"/>
      <c r="DD206" s="17"/>
      <c r="DE206" s="17"/>
    </row>
    <row r="207" s="4" customFormat="true" ht="15" hidden="false" customHeight="false" outlineLevel="0" collapsed="false">
      <c r="A207" s="1" t="s">
        <v>1937</v>
      </c>
      <c r="B207" s="17" t="n">
        <f aca="false">+COUNTA(J207:DE207)</f>
        <v>7</v>
      </c>
      <c r="C207" s="17"/>
      <c r="D207" s="17"/>
      <c r="E207" s="17"/>
      <c r="F207" s="1" t="s">
        <v>2208</v>
      </c>
      <c r="G207" s="17"/>
      <c r="H207" s="17"/>
      <c r="I207" s="17"/>
      <c r="J207" s="17"/>
      <c r="K207" s="3" t="s">
        <v>2209</v>
      </c>
      <c r="L207" s="17"/>
      <c r="M207" s="17"/>
      <c r="N207" s="17"/>
      <c r="O207" s="1" t="s">
        <v>121</v>
      </c>
      <c r="P207" s="17"/>
      <c r="Q207" s="17"/>
      <c r="R207" s="17"/>
      <c r="S207" s="17" t="n">
        <v>1</v>
      </c>
      <c r="T207" s="17"/>
      <c r="U207" s="17"/>
      <c r="W207" s="17"/>
      <c r="X207" s="17" t="n">
        <f aca="false">SUM(COUNTIF(P207:W207,"1"))</f>
        <v>1</v>
      </c>
      <c r="Y207" s="17"/>
      <c r="Z207" s="17"/>
      <c r="AA207" s="17"/>
      <c r="AB207" s="17"/>
      <c r="AC207" s="1" t="s">
        <v>1408</v>
      </c>
      <c r="AD207" s="17"/>
      <c r="AE207" s="17"/>
      <c r="AF207" s="17"/>
      <c r="AG207" s="1" t="s">
        <v>2209</v>
      </c>
      <c r="AH207" s="17"/>
      <c r="AI207" s="17"/>
      <c r="AJ207" s="17"/>
      <c r="AK207" s="17"/>
      <c r="AL207" s="17"/>
      <c r="AM207" s="17"/>
      <c r="AN207" s="17"/>
      <c r="AO207" s="17"/>
      <c r="AP207" s="17"/>
      <c r="AQ207" s="17"/>
      <c r="AR207" s="6"/>
      <c r="AS207" s="1" t="s">
        <v>1993</v>
      </c>
      <c r="AT207" s="6"/>
      <c r="AU207" s="17"/>
      <c r="AV207" s="17"/>
      <c r="AW207" s="17"/>
      <c r="AX207" s="17"/>
      <c r="AY207" s="17"/>
      <c r="AZ207" s="17"/>
      <c r="BA207" s="17"/>
      <c r="BB207" s="12"/>
      <c r="BC207" s="17"/>
      <c r="BD207" s="17"/>
      <c r="BE207" s="17"/>
      <c r="BF207" s="17"/>
      <c r="BG207" s="17"/>
      <c r="BH207" s="6"/>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
      <c r="CH207" s="1"/>
      <c r="CI207" s="1"/>
      <c r="CJ207" s="1"/>
      <c r="CK207" s="1"/>
      <c r="CL207" s="1"/>
      <c r="CM207" s="1"/>
      <c r="CN207" s="1"/>
      <c r="CO207" s="1"/>
      <c r="CP207" s="1"/>
      <c r="CQ207" s="1"/>
      <c r="CR207" s="17"/>
      <c r="CU207" s="17"/>
      <c r="CV207" s="17"/>
      <c r="CW207" s="17"/>
      <c r="CX207" s="17"/>
      <c r="CY207" s="17"/>
      <c r="CZ207" s="17"/>
      <c r="DA207" s="17"/>
      <c r="DB207" s="17"/>
      <c r="DC207" s="17"/>
      <c r="DD207" s="17"/>
      <c r="DE207" s="17"/>
    </row>
    <row r="208" s="4" customFormat="true" ht="15" hidden="false" customHeight="false" outlineLevel="0" collapsed="false">
      <c r="A208" s="1" t="s">
        <v>1937</v>
      </c>
      <c r="B208" s="17" t="n">
        <f aca="false">+COUNTA(J208:DE208)</f>
        <v>4</v>
      </c>
      <c r="C208" s="17"/>
      <c r="D208" s="17"/>
      <c r="E208" s="17"/>
      <c r="F208" s="17"/>
      <c r="G208" s="17"/>
      <c r="H208" s="17"/>
      <c r="I208" s="17"/>
      <c r="J208" s="17"/>
      <c r="K208" s="3" t="s">
        <v>2210</v>
      </c>
      <c r="L208" s="17"/>
      <c r="M208" s="17"/>
      <c r="N208" s="17"/>
      <c r="O208" s="1" t="s">
        <v>1787</v>
      </c>
      <c r="P208" s="17"/>
      <c r="Q208" s="17" t="n">
        <v>1</v>
      </c>
      <c r="R208" s="17"/>
      <c r="S208" s="17"/>
      <c r="T208" s="17"/>
      <c r="U208" s="17"/>
      <c r="W208" s="17"/>
      <c r="X208" s="17" t="n">
        <f aca="false">SUM(COUNTIF(P208:W208,"1"))</f>
        <v>1</v>
      </c>
      <c r="Y208" s="17"/>
      <c r="Z208" s="17"/>
      <c r="AA208" s="17"/>
      <c r="AB208" s="17"/>
      <c r="AC208" s="17"/>
      <c r="AD208" s="17"/>
      <c r="AE208" s="17"/>
      <c r="AF208" s="17"/>
      <c r="AG208" s="17"/>
      <c r="AH208" s="17"/>
      <c r="AI208" s="17"/>
      <c r="AJ208" s="17"/>
      <c r="AK208" s="17"/>
      <c r="AL208" s="17"/>
      <c r="AM208" s="17"/>
      <c r="AN208" s="17"/>
      <c r="AO208" s="17"/>
      <c r="AP208" s="17"/>
      <c r="AQ208" s="17"/>
      <c r="AR208" s="6"/>
      <c r="AS208" s="17"/>
      <c r="AT208" s="6"/>
      <c r="AU208" s="17"/>
      <c r="AV208" s="17"/>
      <c r="AW208" s="17"/>
      <c r="AX208" s="17"/>
      <c r="AY208" s="17"/>
      <c r="AZ208" s="17"/>
      <c r="BA208" s="17"/>
      <c r="BB208" s="12"/>
      <c r="BC208" s="17"/>
      <c r="BD208" s="17"/>
      <c r="BE208" s="17"/>
      <c r="BF208" s="17"/>
      <c r="BG208" s="17"/>
      <c r="BH208" s="6"/>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
      <c r="CH208" s="1"/>
      <c r="CI208" s="1"/>
      <c r="CJ208" s="1"/>
      <c r="CK208" s="1"/>
      <c r="CL208" s="1"/>
      <c r="CM208" s="1"/>
      <c r="CN208" s="1"/>
      <c r="CO208" s="1"/>
      <c r="CP208" s="1"/>
      <c r="CQ208" s="1"/>
      <c r="CR208" s="17"/>
      <c r="CU208" s="17"/>
      <c r="CV208" s="17"/>
      <c r="CW208" s="17"/>
      <c r="CX208" s="17"/>
      <c r="CY208" s="17"/>
      <c r="CZ208" s="17"/>
      <c r="DA208" s="17"/>
      <c r="DB208" s="17"/>
      <c r="DC208" s="17"/>
      <c r="DD208" s="17"/>
      <c r="DE208" s="17"/>
    </row>
    <row r="209" s="4" customFormat="true" ht="15" hidden="false" customHeight="false" outlineLevel="0" collapsed="false">
      <c r="A209" s="1" t="s">
        <v>1937</v>
      </c>
      <c r="B209" s="17" t="n">
        <f aca="false">+COUNTA(J209:DE209)</f>
        <v>4</v>
      </c>
      <c r="C209" s="17"/>
      <c r="D209" s="17"/>
      <c r="E209" s="17"/>
      <c r="F209" s="17"/>
      <c r="G209" s="17"/>
      <c r="H209" s="17"/>
      <c r="I209" s="17"/>
      <c r="J209" s="17"/>
      <c r="K209" s="3" t="s">
        <v>2211</v>
      </c>
      <c r="L209" s="17"/>
      <c r="M209" s="17"/>
      <c r="N209" s="17"/>
      <c r="O209" s="1" t="s">
        <v>1787</v>
      </c>
      <c r="P209" s="17"/>
      <c r="Q209" s="17" t="n">
        <v>1</v>
      </c>
      <c r="R209" s="17"/>
      <c r="S209" s="17"/>
      <c r="T209" s="17"/>
      <c r="U209" s="17"/>
      <c r="W209" s="17"/>
      <c r="X209" s="17" t="n">
        <f aca="false">SUM(COUNTIF(P209:W209,"1"))</f>
        <v>1</v>
      </c>
      <c r="Y209" s="17"/>
      <c r="Z209" s="17"/>
      <c r="AA209" s="17"/>
      <c r="AB209" s="17"/>
      <c r="AC209" s="17"/>
      <c r="AD209" s="17"/>
      <c r="AE209" s="17"/>
      <c r="AF209" s="17"/>
      <c r="AG209" s="17"/>
      <c r="AH209" s="17"/>
      <c r="AI209" s="17"/>
      <c r="AJ209" s="17"/>
      <c r="AK209" s="17"/>
      <c r="AL209" s="17"/>
      <c r="AM209" s="17"/>
      <c r="AN209" s="17"/>
      <c r="AO209" s="17"/>
      <c r="AP209" s="17"/>
      <c r="AQ209" s="17"/>
      <c r="AR209" s="6"/>
      <c r="AS209" s="17"/>
      <c r="AT209" s="6"/>
      <c r="AU209" s="17"/>
      <c r="AV209" s="17"/>
      <c r="AW209" s="17"/>
      <c r="AX209" s="17"/>
      <c r="AY209" s="17"/>
      <c r="AZ209" s="17"/>
      <c r="BA209" s="17"/>
      <c r="BB209" s="12"/>
      <c r="BC209" s="17"/>
      <c r="BD209" s="17"/>
      <c r="BE209" s="17"/>
      <c r="BF209" s="17"/>
      <c r="BG209" s="17"/>
      <c r="BH209" s="6"/>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
      <c r="CH209" s="1"/>
      <c r="CI209" s="1"/>
      <c r="CJ209" s="1"/>
      <c r="CK209" s="1"/>
      <c r="CL209" s="1"/>
      <c r="CM209" s="1"/>
      <c r="CN209" s="1"/>
      <c r="CO209" s="1"/>
      <c r="CP209" s="1"/>
      <c r="CQ209" s="1"/>
      <c r="CR209" s="17"/>
      <c r="CU209" s="17"/>
      <c r="CV209" s="17"/>
      <c r="CW209" s="17"/>
      <c r="CX209" s="17"/>
      <c r="CY209" s="17"/>
      <c r="CZ209" s="17"/>
      <c r="DA209" s="17"/>
      <c r="DB209" s="17"/>
      <c r="DC209" s="17"/>
      <c r="DD209" s="17"/>
      <c r="DE209" s="17"/>
    </row>
    <row r="210" s="4" customFormat="true" ht="15" hidden="false" customHeight="false" outlineLevel="0" collapsed="false">
      <c r="A210" s="1" t="s">
        <v>1937</v>
      </c>
      <c r="B210" s="17" t="n">
        <f aca="false">+COUNTA(J210:DE210)</f>
        <v>4</v>
      </c>
      <c r="C210" s="17"/>
      <c r="D210" s="17"/>
      <c r="E210" s="17"/>
      <c r="F210" s="17"/>
      <c r="G210" s="17"/>
      <c r="H210" s="17"/>
      <c r="I210" s="17"/>
      <c r="J210" s="17"/>
      <c r="K210" s="3" t="s">
        <v>2212</v>
      </c>
      <c r="L210" s="17"/>
      <c r="M210" s="17"/>
      <c r="N210" s="17"/>
      <c r="O210" s="1" t="s">
        <v>1787</v>
      </c>
      <c r="P210" s="17"/>
      <c r="Q210" s="17" t="n">
        <v>1</v>
      </c>
      <c r="R210" s="17"/>
      <c r="S210" s="17"/>
      <c r="T210" s="17"/>
      <c r="U210" s="17"/>
      <c r="W210" s="17"/>
      <c r="X210" s="17" t="n">
        <f aca="false">SUM(COUNTIF(P210:W210,"1"))</f>
        <v>1</v>
      </c>
      <c r="Y210" s="17"/>
      <c r="Z210" s="17"/>
      <c r="AA210" s="17"/>
      <c r="AB210" s="17"/>
      <c r="AC210" s="17"/>
      <c r="AD210" s="17"/>
      <c r="AE210" s="17"/>
      <c r="AF210" s="17"/>
      <c r="AG210" s="17"/>
      <c r="AH210" s="17"/>
      <c r="AI210" s="17"/>
      <c r="AJ210" s="17"/>
      <c r="AK210" s="17"/>
      <c r="AL210" s="17"/>
      <c r="AM210" s="17"/>
      <c r="AN210" s="17"/>
      <c r="AO210" s="17"/>
      <c r="AP210" s="17"/>
      <c r="AQ210" s="17"/>
      <c r="AR210" s="6"/>
      <c r="AS210" s="17"/>
      <c r="AT210" s="6"/>
      <c r="AU210" s="17"/>
      <c r="AV210" s="17"/>
      <c r="AW210" s="17"/>
      <c r="AX210" s="17"/>
      <c r="AY210" s="17"/>
      <c r="AZ210" s="17"/>
      <c r="BA210" s="17"/>
      <c r="BB210" s="12"/>
      <c r="BC210" s="17"/>
      <c r="BD210" s="17"/>
      <c r="BE210" s="17"/>
      <c r="BF210" s="17"/>
      <c r="BG210" s="17"/>
      <c r="BH210" s="6"/>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
      <c r="CH210" s="1"/>
      <c r="CI210" s="1"/>
      <c r="CJ210" s="1"/>
      <c r="CK210" s="1"/>
      <c r="CL210" s="1"/>
      <c r="CM210" s="1"/>
      <c r="CN210" s="1"/>
      <c r="CO210" s="1"/>
      <c r="CP210" s="1"/>
      <c r="CQ210" s="1"/>
      <c r="CR210" s="17"/>
      <c r="CU210" s="17"/>
      <c r="CV210" s="17"/>
      <c r="CW210" s="17"/>
      <c r="CX210" s="17"/>
      <c r="CY210" s="17"/>
      <c r="CZ210" s="17"/>
      <c r="DA210" s="17"/>
      <c r="DB210" s="17"/>
      <c r="DC210" s="17"/>
      <c r="DD210" s="17"/>
      <c r="DE210" s="17"/>
    </row>
    <row r="211" s="4" customFormat="true" ht="15" hidden="false" customHeight="false" outlineLevel="0" collapsed="false">
      <c r="A211" s="1" t="s">
        <v>1937</v>
      </c>
      <c r="B211" s="17" t="n">
        <f aca="false">+COUNTA(J211:DE211)</f>
        <v>4</v>
      </c>
      <c r="C211" s="17"/>
      <c r="D211" s="17"/>
      <c r="E211" s="17"/>
      <c r="F211" s="17"/>
      <c r="G211" s="17"/>
      <c r="H211" s="17"/>
      <c r="I211" s="17"/>
      <c r="J211" s="17"/>
      <c r="K211" s="3" t="s">
        <v>2213</v>
      </c>
      <c r="L211" s="17"/>
      <c r="M211" s="17"/>
      <c r="N211" s="17"/>
      <c r="O211" s="1" t="s">
        <v>1787</v>
      </c>
      <c r="P211" s="17"/>
      <c r="Q211" s="17" t="n">
        <v>1</v>
      </c>
      <c r="R211" s="17"/>
      <c r="S211" s="17"/>
      <c r="T211" s="17"/>
      <c r="U211" s="17"/>
      <c r="W211" s="17"/>
      <c r="X211" s="17" t="n">
        <f aca="false">SUM(COUNTIF(P211:W211,"1"))</f>
        <v>1</v>
      </c>
      <c r="Y211" s="17"/>
      <c r="Z211" s="17"/>
      <c r="AA211" s="17"/>
      <c r="AB211" s="17"/>
      <c r="AC211" s="17"/>
      <c r="AD211" s="17"/>
      <c r="AE211" s="17"/>
      <c r="AF211" s="17"/>
      <c r="AG211" s="17"/>
      <c r="AH211" s="17"/>
      <c r="AI211" s="17"/>
      <c r="AJ211" s="17"/>
      <c r="AK211" s="17"/>
      <c r="AL211" s="17"/>
      <c r="AM211" s="17"/>
      <c r="AN211" s="17"/>
      <c r="AO211" s="17"/>
      <c r="AP211" s="17"/>
      <c r="AQ211" s="17"/>
      <c r="AR211" s="6"/>
      <c r="AS211" s="17"/>
      <c r="AT211" s="6"/>
      <c r="AU211" s="17"/>
      <c r="AV211" s="17"/>
      <c r="AW211" s="17"/>
      <c r="AX211" s="17"/>
      <c r="AY211" s="17"/>
      <c r="AZ211" s="17"/>
      <c r="BA211" s="17"/>
      <c r="BB211" s="12"/>
      <c r="BC211" s="17"/>
      <c r="BD211" s="17"/>
      <c r="BE211" s="17"/>
      <c r="BF211" s="17"/>
      <c r="BG211" s="17"/>
      <c r="BH211" s="6"/>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
      <c r="CH211" s="1"/>
      <c r="CI211" s="1"/>
      <c r="CJ211" s="1"/>
      <c r="CK211" s="1"/>
      <c r="CL211" s="1"/>
      <c r="CM211" s="1"/>
      <c r="CN211" s="1"/>
      <c r="CO211" s="1"/>
      <c r="CP211" s="1"/>
      <c r="CQ211" s="1"/>
      <c r="CR211" s="17"/>
      <c r="CU211" s="17"/>
      <c r="CV211" s="17"/>
      <c r="CW211" s="17"/>
      <c r="CX211" s="17"/>
      <c r="CY211" s="17"/>
      <c r="CZ211" s="17"/>
      <c r="DA211" s="17"/>
      <c r="DB211" s="17"/>
      <c r="DC211" s="17"/>
      <c r="DD211" s="17"/>
      <c r="DE211" s="17"/>
    </row>
    <row r="212" s="4" customFormat="true" ht="15" hidden="false" customHeight="false" outlineLevel="0" collapsed="false">
      <c r="A212" s="1" t="s">
        <v>1937</v>
      </c>
      <c r="B212" s="17" t="n">
        <f aca="false">+COUNTA(J212:DE212)</f>
        <v>7</v>
      </c>
      <c r="C212" s="17"/>
      <c r="D212" s="17"/>
      <c r="E212" s="17"/>
      <c r="F212" s="1" t="s">
        <v>2214</v>
      </c>
      <c r="G212" s="17"/>
      <c r="H212" s="17"/>
      <c r="I212" s="17"/>
      <c r="J212" s="17"/>
      <c r="K212" s="3" t="s">
        <v>2215</v>
      </c>
      <c r="L212" s="17"/>
      <c r="M212" s="17"/>
      <c r="N212" s="17"/>
      <c r="O212" s="1" t="s">
        <v>121</v>
      </c>
      <c r="P212" s="17"/>
      <c r="Q212" s="17"/>
      <c r="R212" s="17"/>
      <c r="S212" s="17" t="n">
        <v>1</v>
      </c>
      <c r="T212" s="17"/>
      <c r="U212" s="17"/>
      <c r="W212" s="17"/>
      <c r="X212" s="17" t="n">
        <f aca="false">SUM(COUNTIF(P212:W212,"1"))</f>
        <v>1</v>
      </c>
      <c r="Y212" s="17"/>
      <c r="Z212" s="17"/>
      <c r="AA212" s="17"/>
      <c r="AB212" s="17"/>
      <c r="AC212" s="1" t="s">
        <v>259</v>
      </c>
      <c r="AD212" s="17"/>
      <c r="AE212" s="17"/>
      <c r="AF212" s="17"/>
      <c r="AG212" s="1" t="s">
        <v>2215</v>
      </c>
      <c r="AH212" s="17"/>
      <c r="AI212" s="17"/>
      <c r="AJ212" s="17"/>
      <c r="AK212" s="17"/>
      <c r="AL212" s="17"/>
      <c r="AM212" s="17"/>
      <c r="AN212" s="17"/>
      <c r="AO212" s="17"/>
      <c r="AP212" s="17"/>
      <c r="AQ212" s="17"/>
      <c r="AR212" s="6"/>
      <c r="AS212" s="1" t="s">
        <v>1793</v>
      </c>
      <c r="AT212" s="6"/>
      <c r="AU212" s="17"/>
      <c r="AV212" s="17"/>
      <c r="AW212" s="17"/>
      <c r="AX212" s="17"/>
      <c r="AY212" s="17"/>
      <c r="AZ212" s="17"/>
      <c r="BA212" s="17"/>
      <c r="BB212" s="12"/>
      <c r="BC212" s="17"/>
      <c r="BD212" s="17"/>
      <c r="BE212" s="17"/>
      <c r="BF212" s="17"/>
      <c r="BG212" s="17"/>
      <c r="BH212" s="6"/>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
      <c r="CH212" s="1"/>
      <c r="CI212" s="1"/>
      <c r="CJ212" s="1"/>
      <c r="CK212" s="1"/>
      <c r="CL212" s="1"/>
      <c r="CM212" s="1"/>
      <c r="CN212" s="1"/>
      <c r="CO212" s="1"/>
      <c r="CP212" s="1"/>
      <c r="CQ212" s="1"/>
      <c r="CR212" s="17"/>
      <c r="CU212" s="17"/>
      <c r="CV212" s="17"/>
      <c r="CW212" s="17"/>
      <c r="CX212" s="17"/>
      <c r="CY212" s="17"/>
      <c r="CZ212" s="17"/>
      <c r="DA212" s="17"/>
      <c r="DB212" s="17"/>
      <c r="DC212" s="17"/>
      <c r="DD212" s="17"/>
      <c r="DE212" s="17"/>
    </row>
    <row r="213" s="4" customFormat="true" ht="15" hidden="false" customHeight="false" outlineLevel="0" collapsed="false">
      <c r="A213" s="1" t="s">
        <v>1937</v>
      </c>
      <c r="B213" s="17" t="n">
        <f aca="false">+COUNTA(J213:DE213)</f>
        <v>8</v>
      </c>
      <c r="C213" s="17"/>
      <c r="D213" s="17"/>
      <c r="E213" s="17"/>
      <c r="F213" s="17"/>
      <c r="G213" s="17"/>
      <c r="H213" s="17"/>
      <c r="I213" s="17"/>
      <c r="J213" s="17"/>
      <c r="K213" s="3" t="s">
        <v>2216</v>
      </c>
      <c r="L213" s="1" t="s">
        <v>2217</v>
      </c>
      <c r="M213" s="17"/>
      <c r="N213" s="17"/>
      <c r="O213" s="1" t="s">
        <v>1323</v>
      </c>
      <c r="P213" s="17"/>
      <c r="Q213" s="17"/>
      <c r="R213" s="17" t="n">
        <v>1</v>
      </c>
      <c r="S213" s="17"/>
      <c r="T213" s="17"/>
      <c r="U213" s="17"/>
      <c r="W213" s="17"/>
      <c r="X213" s="17" t="n">
        <f aca="false">SUM(COUNTIF(P213:W213,"1"))</f>
        <v>1</v>
      </c>
      <c r="Y213" s="17"/>
      <c r="Z213" s="17"/>
      <c r="AA213" s="17"/>
      <c r="AB213" s="1" t="s">
        <v>124</v>
      </c>
      <c r="AC213" s="17"/>
      <c r="AD213" s="17"/>
      <c r="AE213" s="17"/>
      <c r="AF213" s="17"/>
      <c r="AG213" s="17"/>
      <c r="AH213" s="1" t="s">
        <v>2216</v>
      </c>
      <c r="AI213" s="17"/>
      <c r="AJ213" s="17"/>
      <c r="AK213" s="17"/>
      <c r="AL213" s="17"/>
      <c r="AM213" s="17"/>
      <c r="AN213" s="17"/>
      <c r="AO213" s="17"/>
      <c r="AP213" s="17"/>
      <c r="AQ213" s="17"/>
      <c r="AR213" s="6"/>
      <c r="AS213" s="17"/>
      <c r="AT213" s="6" t="s">
        <v>2218</v>
      </c>
      <c r="AU213" s="17"/>
      <c r="AV213" s="17"/>
      <c r="AW213" s="17"/>
      <c r="AX213" s="17"/>
      <c r="AY213" s="17"/>
      <c r="AZ213" s="17"/>
      <c r="BA213" s="17"/>
      <c r="BB213" s="12"/>
      <c r="BC213" s="17"/>
      <c r="BD213" s="17"/>
      <c r="BE213" s="17"/>
      <c r="BF213" s="17"/>
      <c r="BG213" s="17"/>
      <c r="BH213" s="6"/>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
      <c r="CH213" s="1"/>
      <c r="CI213" s="1"/>
      <c r="CJ213" s="1"/>
      <c r="CK213" s="1"/>
      <c r="CL213" s="1"/>
      <c r="CM213" s="1"/>
      <c r="CN213" s="1"/>
      <c r="CO213" s="1"/>
      <c r="CP213" s="1"/>
      <c r="CQ213" s="1"/>
      <c r="CR213" s="17"/>
      <c r="CU213" s="17"/>
      <c r="CV213" s="17"/>
      <c r="CW213" s="17"/>
      <c r="CX213" s="17"/>
      <c r="CY213" s="17"/>
      <c r="CZ213" s="17"/>
      <c r="DA213" s="17"/>
      <c r="DB213" s="17"/>
      <c r="DC213" s="17"/>
      <c r="DD213" s="17"/>
      <c r="DE213" s="17"/>
    </row>
    <row r="214" s="4" customFormat="true" ht="15" hidden="false" customHeight="false" outlineLevel="0" collapsed="false">
      <c r="A214" s="1" t="s">
        <v>1937</v>
      </c>
      <c r="B214" s="17" t="n">
        <f aca="false">+COUNTA(J214:DE214)</f>
        <v>7</v>
      </c>
      <c r="C214" s="17"/>
      <c r="D214" s="17"/>
      <c r="E214" s="17"/>
      <c r="F214" s="1" t="s">
        <v>2219</v>
      </c>
      <c r="G214" s="17"/>
      <c r="H214" s="17"/>
      <c r="I214" s="17"/>
      <c r="J214" s="17"/>
      <c r="K214" s="3" t="s">
        <v>2220</v>
      </c>
      <c r="L214" s="17"/>
      <c r="M214" s="17"/>
      <c r="N214" s="17"/>
      <c r="O214" s="1" t="s">
        <v>121</v>
      </c>
      <c r="P214" s="17"/>
      <c r="Q214" s="17"/>
      <c r="R214" s="17"/>
      <c r="S214" s="17" t="n">
        <v>1</v>
      </c>
      <c r="T214" s="17"/>
      <c r="U214" s="17"/>
      <c r="W214" s="17"/>
      <c r="X214" s="17" t="n">
        <f aca="false">SUM(COUNTIF(P214:W214,"1"))</f>
        <v>1</v>
      </c>
      <c r="Y214" s="17"/>
      <c r="Z214" s="17"/>
      <c r="AA214" s="17"/>
      <c r="AB214" s="17"/>
      <c r="AC214" s="1" t="s">
        <v>1408</v>
      </c>
      <c r="AD214" s="17"/>
      <c r="AE214" s="17"/>
      <c r="AF214" s="17"/>
      <c r="AG214" s="1" t="s">
        <v>2220</v>
      </c>
      <c r="AH214" s="17"/>
      <c r="AI214" s="17"/>
      <c r="AJ214" s="17"/>
      <c r="AK214" s="17"/>
      <c r="AL214" s="17"/>
      <c r="AM214" s="17"/>
      <c r="AN214" s="17"/>
      <c r="AO214" s="17"/>
      <c r="AP214" s="17"/>
      <c r="AQ214" s="17"/>
      <c r="AR214" s="6"/>
      <c r="AS214" s="1" t="s">
        <v>1764</v>
      </c>
      <c r="AT214" s="6"/>
      <c r="AU214" s="17"/>
      <c r="AV214" s="17"/>
      <c r="AW214" s="17"/>
      <c r="AX214" s="17"/>
      <c r="AY214" s="17"/>
      <c r="AZ214" s="17"/>
      <c r="BA214" s="17"/>
      <c r="BB214" s="12"/>
      <c r="BC214" s="17"/>
      <c r="BD214" s="17"/>
      <c r="BE214" s="17"/>
      <c r="BF214" s="17"/>
      <c r="BG214" s="17"/>
      <c r="BH214" s="6"/>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
      <c r="CH214" s="1"/>
      <c r="CI214" s="1"/>
      <c r="CJ214" s="1"/>
      <c r="CK214" s="1"/>
      <c r="CL214" s="1"/>
      <c r="CM214" s="1"/>
      <c r="CN214" s="1"/>
      <c r="CO214" s="1"/>
      <c r="CP214" s="1"/>
      <c r="CQ214" s="1"/>
      <c r="CR214" s="17"/>
      <c r="CU214" s="17"/>
      <c r="CV214" s="17"/>
      <c r="CW214" s="17"/>
      <c r="CX214" s="17"/>
      <c r="CY214" s="17"/>
      <c r="CZ214" s="17"/>
      <c r="DA214" s="17"/>
      <c r="DB214" s="17"/>
      <c r="DC214" s="17"/>
      <c r="DD214" s="17"/>
      <c r="DE214" s="17"/>
    </row>
    <row r="215" s="4" customFormat="true" ht="15" hidden="false" customHeight="false" outlineLevel="0" collapsed="false">
      <c r="A215" s="1" t="s">
        <v>1937</v>
      </c>
      <c r="B215" s="17" t="n">
        <f aca="false">+COUNTA(J215:DE215)</f>
        <v>5</v>
      </c>
      <c r="C215" s="17"/>
      <c r="D215" s="17"/>
      <c r="E215" s="17"/>
      <c r="F215" s="17"/>
      <c r="G215" s="17"/>
      <c r="H215" s="17"/>
      <c r="I215" s="17"/>
      <c r="J215" s="17"/>
      <c r="K215" s="3" t="s">
        <v>2221</v>
      </c>
      <c r="L215" s="17"/>
      <c r="M215" s="17"/>
      <c r="N215" s="17"/>
      <c r="O215" s="1" t="s">
        <v>1740</v>
      </c>
      <c r="P215" s="17"/>
      <c r="Q215" s="17"/>
      <c r="R215" s="17"/>
      <c r="S215" s="17"/>
      <c r="T215" s="17"/>
      <c r="U215" s="17" t="n">
        <v>1</v>
      </c>
      <c r="W215" s="17"/>
      <c r="X215" s="17" t="n">
        <f aca="false">SUM(COUNTIF(P215:W215,"1"))</f>
        <v>1</v>
      </c>
      <c r="Y215" s="17"/>
      <c r="Z215" s="17"/>
      <c r="AA215" s="17"/>
      <c r="AB215" s="1" t="s">
        <v>124</v>
      </c>
      <c r="AC215" s="17"/>
      <c r="AD215" s="17"/>
      <c r="AE215" s="17"/>
      <c r="AF215" s="17"/>
      <c r="AG215" s="17"/>
      <c r="AH215" s="17"/>
      <c r="AI215" s="17"/>
      <c r="AJ215" s="17"/>
      <c r="AK215" s="17"/>
      <c r="AL215" s="17"/>
      <c r="AM215" s="17"/>
      <c r="AN215" s="17"/>
      <c r="AO215" s="17"/>
      <c r="AP215" s="17"/>
      <c r="AQ215" s="17"/>
      <c r="AR215" s="6"/>
      <c r="AS215" s="17"/>
      <c r="AT215" s="6"/>
      <c r="AU215" s="17"/>
      <c r="AV215" s="17"/>
      <c r="AW215" s="17"/>
      <c r="AX215" s="17"/>
      <c r="AY215" s="17"/>
      <c r="AZ215" s="17"/>
      <c r="BA215" s="17"/>
      <c r="BB215" s="12"/>
      <c r="BC215" s="17"/>
      <c r="BD215" s="17"/>
      <c r="BE215" s="17"/>
      <c r="BF215" s="17"/>
      <c r="BG215" s="17"/>
      <c r="BH215" s="6"/>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
      <c r="CH215" s="1"/>
      <c r="CI215" s="1"/>
      <c r="CJ215" s="1"/>
      <c r="CK215" s="1"/>
      <c r="CL215" s="1"/>
      <c r="CM215" s="1"/>
      <c r="CN215" s="1"/>
      <c r="CO215" s="1"/>
      <c r="CP215" s="1"/>
      <c r="CQ215" s="1"/>
      <c r="CR215" s="17"/>
      <c r="CU215" s="17"/>
      <c r="CV215" s="17"/>
      <c r="CW215" s="17"/>
      <c r="CX215" s="17"/>
      <c r="CY215" s="17"/>
      <c r="CZ215" s="17"/>
      <c r="DA215" s="17"/>
      <c r="DB215" s="17"/>
      <c r="DC215" s="17"/>
      <c r="DD215" s="17"/>
      <c r="DE215" s="17"/>
    </row>
    <row r="216" s="4" customFormat="true" ht="15" hidden="false" customHeight="false" outlineLevel="0" collapsed="false">
      <c r="A216" s="1" t="s">
        <v>1937</v>
      </c>
      <c r="B216" s="17" t="n">
        <f aca="false">+COUNTA(J216:DE216)</f>
        <v>7</v>
      </c>
      <c r="C216" s="17"/>
      <c r="D216" s="17"/>
      <c r="E216" s="17"/>
      <c r="F216" s="1" t="s">
        <v>2222</v>
      </c>
      <c r="G216" s="17"/>
      <c r="H216" s="17"/>
      <c r="I216" s="17"/>
      <c r="J216" s="17"/>
      <c r="K216" s="3" t="s">
        <v>2223</v>
      </c>
      <c r="L216" s="17"/>
      <c r="M216" s="17"/>
      <c r="N216" s="17"/>
      <c r="O216" s="1" t="s">
        <v>121</v>
      </c>
      <c r="P216" s="17"/>
      <c r="Q216" s="17"/>
      <c r="R216" s="17"/>
      <c r="S216" s="17" t="n">
        <v>1</v>
      </c>
      <c r="T216" s="17"/>
      <c r="U216" s="17"/>
      <c r="W216" s="17"/>
      <c r="X216" s="17" t="n">
        <f aca="false">SUM(COUNTIF(P216:W216,"1"))</f>
        <v>1</v>
      </c>
      <c r="Y216" s="17"/>
      <c r="Z216" s="17"/>
      <c r="AA216" s="17"/>
      <c r="AB216" s="17"/>
      <c r="AC216" s="1" t="s">
        <v>768</v>
      </c>
      <c r="AD216" s="17"/>
      <c r="AE216" s="17"/>
      <c r="AF216" s="17"/>
      <c r="AG216" s="1" t="s">
        <v>2223</v>
      </c>
      <c r="AH216" s="17"/>
      <c r="AI216" s="17"/>
      <c r="AJ216" s="17"/>
      <c r="AK216" s="17"/>
      <c r="AL216" s="17"/>
      <c r="AM216" s="17"/>
      <c r="AN216" s="17"/>
      <c r="AO216" s="17"/>
      <c r="AP216" s="17"/>
      <c r="AQ216" s="17"/>
      <c r="AR216" s="6"/>
      <c r="AS216" s="1" t="s">
        <v>2224</v>
      </c>
      <c r="AT216" s="6"/>
      <c r="AU216" s="17"/>
      <c r="AV216" s="17"/>
      <c r="AW216" s="17"/>
      <c r="AX216" s="17"/>
      <c r="AY216" s="17"/>
      <c r="AZ216" s="17"/>
      <c r="BA216" s="17"/>
      <c r="BB216" s="12"/>
      <c r="BC216" s="17"/>
      <c r="BD216" s="17"/>
      <c r="BE216" s="17"/>
      <c r="BF216" s="17"/>
      <c r="BG216" s="17"/>
      <c r="BH216" s="6"/>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
      <c r="CH216" s="1"/>
      <c r="CI216" s="1"/>
      <c r="CJ216" s="1"/>
      <c r="CK216" s="1"/>
      <c r="CL216" s="1"/>
      <c r="CM216" s="1"/>
      <c r="CN216" s="1"/>
      <c r="CO216" s="1"/>
      <c r="CP216" s="1"/>
      <c r="CQ216" s="1"/>
      <c r="CR216" s="17"/>
      <c r="CU216" s="17"/>
      <c r="CV216" s="17"/>
      <c r="CW216" s="17"/>
      <c r="CX216" s="17"/>
      <c r="CY216" s="17"/>
      <c r="CZ216" s="17"/>
      <c r="DA216" s="17"/>
      <c r="DB216" s="17"/>
      <c r="DC216" s="17"/>
      <c r="DD216" s="17"/>
      <c r="DE216" s="17"/>
    </row>
    <row r="217" s="4" customFormat="true" ht="15" hidden="false" customHeight="false" outlineLevel="0" collapsed="false">
      <c r="A217" s="1" t="s">
        <v>1937</v>
      </c>
      <c r="B217" s="17" t="n">
        <f aca="false">+COUNTA(J217:DE217)</f>
        <v>7</v>
      </c>
      <c r="C217" s="17"/>
      <c r="D217" s="17"/>
      <c r="E217" s="17"/>
      <c r="F217" s="1" t="s">
        <v>2225</v>
      </c>
      <c r="G217" s="17"/>
      <c r="H217" s="17"/>
      <c r="I217" s="17"/>
      <c r="J217" s="17"/>
      <c r="K217" s="3" t="s">
        <v>2226</v>
      </c>
      <c r="L217" s="17"/>
      <c r="M217" s="17"/>
      <c r="N217" s="17"/>
      <c r="O217" s="1" t="s">
        <v>121</v>
      </c>
      <c r="P217" s="17"/>
      <c r="Q217" s="17"/>
      <c r="R217" s="17"/>
      <c r="S217" s="17" t="n">
        <v>1</v>
      </c>
      <c r="T217" s="17"/>
      <c r="U217" s="17"/>
      <c r="W217" s="17"/>
      <c r="X217" s="17" t="n">
        <f aca="false">SUM(COUNTIF(P217:W217,"1"))</f>
        <v>1</v>
      </c>
      <c r="Y217" s="17"/>
      <c r="Z217" s="17"/>
      <c r="AA217" s="17"/>
      <c r="AB217" s="17"/>
      <c r="AC217" s="1" t="s">
        <v>1408</v>
      </c>
      <c r="AD217" s="17"/>
      <c r="AE217" s="17"/>
      <c r="AF217" s="17"/>
      <c r="AG217" s="1" t="s">
        <v>2226</v>
      </c>
      <c r="AH217" s="17"/>
      <c r="AI217" s="17"/>
      <c r="AJ217" s="17"/>
      <c r="AK217" s="17"/>
      <c r="AL217" s="17"/>
      <c r="AM217" s="17"/>
      <c r="AN217" s="17"/>
      <c r="AO217" s="17"/>
      <c r="AP217" s="17"/>
      <c r="AQ217" s="17"/>
      <c r="AR217" s="6"/>
      <c r="AS217" s="1" t="s">
        <v>1993</v>
      </c>
      <c r="AT217" s="6"/>
      <c r="AU217" s="17"/>
      <c r="AV217" s="17"/>
      <c r="AW217" s="17"/>
      <c r="AX217" s="17"/>
      <c r="AY217" s="17"/>
      <c r="AZ217" s="17"/>
      <c r="BA217" s="17"/>
      <c r="BB217" s="12"/>
      <c r="BC217" s="17"/>
      <c r="BD217" s="17"/>
      <c r="BE217" s="17"/>
      <c r="BF217" s="17"/>
      <c r="BG217" s="17"/>
      <c r="BH217" s="6"/>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
      <c r="CH217" s="1"/>
      <c r="CI217" s="1"/>
      <c r="CJ217" s="1"/>
      <c r="CK217" s="1"/>
      <c r="CL217" s="1"/>
      <c r="CM217" s="1"/>
      <c r="CN217" s="1"/>
      <c r="CO217" s="1"/>
      <c r="CP217" s="1"/>
      <c r="CQ217" s="1"/>
      <c r="CR217" s="17"/>
      <c r="CU217" s="17"/>
      <c r="CV217" s="17"/>
      <c r="CW217" s="17"/>
      <c r="CX217" s="17"/>
      <c r="CY217" s="17"/>
      <c r="CZ217" s="17"/>
      <c r="DA217" s="17"/>
      <c r="DB217" s="17"/>
      <c r="DC217" s="17"/>
      <c r="DD217" s="17"/>
      <c r="DE217" s="17"/>
    </row>
    <row r="218" s="4" customFormat="true" ht="15" hidden="false" customHeight="false" outlineLevel="0" collapsed="false">
      <c r="A218" s="1" t="s">
        <v>1937</v>
      </c>
      <c r="B218" s="17" t="n">
        <f aca="false">+COUNTA(J218:DE218)</f>
        <v>7</v>
      </c>
      <c r="C218" s="17"/>
      <c r="D218" s="17"/>
      <c r="E218" s="17"/>
      <c r="F218" s="1" t="s">
        <v>2227</v>
      </c>
      <c r="G218" s="17"/>
      <c r="H218" s="17"/>
      <c r="I218" s="17"/>
      <c r="J218" s="17"/>
      <c r="K218" s="3" t="s">
        <v>2228</v>
      </c>
      <c r="L218" s="17"/>
      <c r="M218" s="17"/>
      <c r="N218" s="17"/>
      <c r="O218" s="1" t="s">
        <v>121</v>
      </c>
      <c r="P218" s="17"/>
      <c r="Q218" s="17"/>
      <c r="R218" s="17"/>
      <c r="S218" s="17" t="n">
        <v>1</v>
      </c>
      <c r="T218" s="17"/>
      <c r="U218" s="17"/>
      <c r="W218" s="17"/>
      <c r="X218" s="17" t="n">
        <f aca="false">SUM(COUNTIF(P218:W218,"1"))</f>
        <v>1</v>
      </c>
      <c r="Y218" s="17"/>
      <c r="Z218" s="17"/>
      <c r="AA218" s="17"/>
      <c r="AB218" s="17"/>
      <c r="AC218" s="1" t="s">
        <v>259</v>
      </c>
      <c r="AD218" s="17"/>
      <c r="AE218" s="17"/>
      <c r="AF218" s="17"/>
      <c r="AG218" s="1" t="s">
        <v>2228</v>
      </c>
      <c r="AH218" s="17"/>
      <c r="AI218" s="17"/>
      <c r="AJ218" s="17"/>
      <c r="AK218" s="17"/>
      <c r="AL218" s="17"/>
      <c r="AM218" s="17"/>
      <c r="AN218" s="17"/>
      <c r="AO218" s="17"/>
      <c r="AP218" s="17"/>
      <c r="AQ218" s="17"/>
      <c r="AR218" s="6"/>
      <c r="AS218" s="1" t="s">
        <v>2049</v>
      </c>
      <c r="AT218" s="6"/>
      <c r="AU218" s="17"/>
      <c r="AV218" s="17"/>
      <c r="AW218" s="17"/>
      <c r="AX218" s="17"/>
      <c r="AY218" s="17"/>
      <c r="AZ218" s="17"/>
      <c r="BA218" s="17"/>
      <c r="BB218" s="12"/>
      <c r="BC218" s="17"/>
      <c r="BD218" s="17"/>
      <c r="BE218" s="17"/>
      <c r="BF218" s="17"/>
      <c r="BG218" s="17"/>
      <c r="BH218" s="6"/>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
      <c r="CH218" s="1"/>
      <c r="CI218" s="1"/>
      <c r="CJ218" s="1"/>
      <c r="CK218" s="1"/>
      <c r="CL218" s="1"/>
      <c r="CM218" s="1"/>
      <c r="CN218" s="1"/>
      <c r="CO218" s="1"/>
      <c r="CP218" s="1"/>
      <c r="CQ218" s="1"/>
      <c r="CR218" s="17"/>
      <c r="CU218" s="17"/>
      <c r="CV218" s="17"/>
      <c r="CW218" s="17"/>
      <c r="CX218" s="17"/>
      <c r="CY218" s="17"/>
      <c r="CZ218" s="17"/>
      <c r="DA218" s="17"/>
      <c r="DB218" s="17"/>
      <c r="DC218" s="17"/>
      <c r="DD218" s="17"/>
      <c r="DE218" s="17"/>
    </row>
    <row r="219" s="4" customFormat="true" ht="15" hidden="false" customHeight="false" outlineLevel="0" collapsed="false">
      <c r="A219" s="1" t="s">
        <v>1937</v>
      </c>
      <c r="B219" s="17" t="n">
        <f aca="false">+COUNTA(J219:DE219)</f>
        <v>9</v>
      </c>
      <c r="C219" s="17"/>
      <c r="D219" s="17"/>
      <c r="E219" s="17"/>
      <c r="F219" s="1" t="s">
        <v>2229</v>
      </c>
      <c r="G219" s="17"/>
      <c r="H219" s="17"/>
      <c r="I219" s="17"/>
      <c r="J219" s="17"/>
      <c r="K219" s="3" t="s">
        <v>2230</v>
      </c>
      <c r="L219" s="17"/>
      <c r="M219" s="17"/>
      <c r="N219" s="17"/>
      <c r="O219" s="1" t="s">
        <v>121</v>
      </c>
      <c r="P219" s="17"/>
      <c r="Q219" s="17"/>
      <c r="R219" s="17"/>
      <c r="S219" s="17" t="n">
        <v>1</v>
      </c>
      <c r="T219" s="17"/>
      <c r="U219" s="17"/>
      <c r="W219" s="17"/>
      <c r="X219" s="17" t="n">
        <f aca="false">SUM(COUNTIF(P219:W219,"1"))</f>
        <v>1</v>
      </c>
      <c r="Y219" s="1" t="s">
        <v>2231</v>
      </c>
      <c r="Z219" s="17"/>
      <c r="AA219" s="17"/>
      <c r="AB219" s="1" t="s">
        <v>124</v>
      </c>
      <c r="AC219" s="1" t="s">
        <v>259</v>
      </c>
      <c r="AD219" s="17"/>
      <c r="AE219" s="17"/>
      <c r="AF219" s="17"/>
      <c r="AG219" s="1" t="s">
        <v>2232</v>
      </c>
      <c r="AH219" s="17"/>
      <c r="AI219" s="17"/>
      <c r="AJ219" s="17"/>
      <c r="AK219" s="17"/>
      <c r="AL219" s="17"/>
      <c r="AM219" s="17"/>
      <c r="AN219" s="17"/>
      <c r="AO219" s="17"/>
      <c r="AP219" s="17"/>
      <c r="AQ219" s="17"/>
      <c r="AR219" s="6"/>
      <c r="AS219" s="1" t="s">
        <v>2233</v>
      </c>
      <c r="AT219" s="6"/>
      <c r="AU219" s="17"/>
      <c r="AV219" s="17"/>
      <c r="AW219" s="17"/>
      <c r="AX219" s="17"/>
      <c r="AY219" s="17"/>
      <c r="AZ219" s="17"/>
      <c r="BA219" s="17"/>
      <c r="BB219" s="12"/>
      <c r="BC219" s="17"/>
      <c r="BD219" s="17"/>
      <c r="BE219" s="17"/>
      <c r="BF219" s="17"/>
      <c r="BG219" s="17"/>
      <c r="BH219" s="6"/>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
      <c r="CH219" s="1"/>
      <c r="CI219" s="1"/>
      <c r="CJ219" s="1"/>
      <c r="CK219" s="1"/>
      <c r="CL219" s="1"/>
      <c r="CM219" s="1"/>
      <c r="CN219" s="1"/>
      <c r="CO219" s="1"/>
      <c r="CP219" s="1"/>
      <c r="CQ219" s="1"/>
      <c r="CR219" s="17"/>
      <c r="CU219" s="17"/>
      <c r="CV219" s="17"/>
      <c r="CW219" s="17"/>
      <c r="CX219" s="17"/>
      <c r="CY219" s="17"/>
      <c r="CZ219" s="17"/>
      <c r="DA219" s="17"/>
      <c r="DB219" s="17"/>
      <c r="DC219" s="17"/>
      <c r="DD219" s="17"/>
      <c r="DE219" s="17"/>
    </row>
    <row r="220" s="4" customFormat="true" ht="15" hidden="false" customHeight="false" outlineLevel="0" collapsed="false">
      <c r="A220" s="1" t="s">
        <v>1937</v>
      </c>
      <c r="B220" s="17" t="n">
        <f aca="false">+COUNTA(J220:DE220)</f>
        <v>8</v>
      </c>
      <c r="C220" s="17"/>
      <c r="D220" s="17"/>
      <c r="E220" s="17"/>
      <c r="F220" s="17"/>
      <c r="G220" s="17"/>
      <c r="H220" s="17"/>
      <c r="I220" s="17"/>
      <c r="J220" s="17"/>
      <c r="K220" s="3" t="s">
        <v>2234</v>
      </c>
      <c r="L220" s="1" t="s">
        <v>2235</v>
      </c>
      <c r="M220" s="17"/>
      <c r="N220" s="17"/>
      <c r="O220" s="1" t="s">
        <v>1323</v>
      </c>
      <c r="P220" s="17"/>
      <c r="Q220" s="17"/>
      <c r="R220" s="17" t="n">
        <v>1</v>
      </c>
      <c r="S220" s="17"/>
      <c r="T220" s="17"/>
      <c r="U220" s="17"/>
      <c r="W220" s="17"/>
      <c r="X220" s="17" t="n">
        <f aca="false">SUM(COUNTIF(P220:W220,"1"))</f>
        <v>1</v>
      </c>
      <c r="Y220" s="17"/>
      <c r="Z220" s="17"/>
      <c r="AA220" s="17"/>
      <c r="AB220" s="1" t="s">
        <v>124</v>
      </c>
      <c r="AC220" s="17"/>
      <c r="AD220" s="17"/>
      <c r="AE220" s="17"/>
      <c r="AF220" s="17"/>
      <c r="AG220" s="17"/>
      <c r="AH220" s="1" t="s">
        <v>2234</v>
      </c>
      <c r="AI220" s="17"/>
      <c r="AJ220" s="17"/>
      <c r="AK220" s="17"/>
      <c r="AL220" s="17"/>
      <c r="AM220" s="17"/>
      <c r="AN220" s="17"/>
      <c r="AO220" s="17"/>
      <c r="AP220" s="17"/>
      <c r="AQ220" s="17"/>
      <c r="AR220" s="6"/>
      <c r="AS220" s="17"/>
      <c r="AT220" s="6" t="s">
        <v>2236</v>
      </c>
      <c r="AU220" s="17"/>
      <c r="AV220" s="17"/>
      <c r="AW220" s="17"/>
      <c r="AX220" s="17"/>
      <c r="AY220" s="17"/>
      <c r="AZ220" s="17"/>
      <c r="BA220" s="17"/>
      <c r="BB220" s="12"/>
      <c r="BC220" s="17"/>
      <c r="BD220" s="17"/>
      <c r="BE220" s="17"/>
      <c r="BF220" s="17"/>
      <c r="BG220" s="17"/>
      <c r="BH220" s="6"/>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
      <c r="CH220" s="1"/>
      <c r="CI220" s="1"/>
      <c r="CJ220" s="1"/>
      <c r="CK220" s="1"/>
      <c r="CL220" s="1"/>
      <c r="CM220" s="1"/>
      <c r="CN220" s="1"/>
      <c r="CO220" s="1"/>
      <c r="CP220" s="1"/>
      <c r="CQ220" s="1"/>
      <c r="CR220" s="17"/>
      <c r="CU220" s="17"/>
      <c r="CV220" s="17"/>
      <c r="CW220" s="17"/>
      <c r="CX220" s="17"/>
      <c r="CY220" s="17"/>
      <c r="CZ220" s="17"/>
      <c r="DA220" s="17"/>
      <c r="DB220" s="17"/>
      <c r="DC220" s="17"/>
      <c r="DD220" s="17"/>
      <c r="DE220" s="17"/>
    </row>
    <row r="221" s="4" customFormat="true" ht="15" hidden="false" customHeight="false" outlineLevel="0" collapsed="false">
      <c r="A221" s="1" t="s">
        <v>1937</v>
      </c>
      <c r="B221" s="17" t="n">
        <f aca="false">+COUNTA(J221:DE221)</f>
        <v>5</v>
      </c>
      <c r="C221" s="17"/>
      <c r="D221" s="17"/>
      <c r="E221" s="17"/>
      <c r="F221" s="1" t="s">
        <v>2237</v>
      </c>
      <c r="G221" s="17"/>
      <c r="H221" s="17"/>
      <c r="I221" s="17"/>
      <c r="J221" s="17"/>
      <c r="K221" s="3" t="s">
        <v>2238</v>
      </c>
      <c r="L221" s="17"/>
      <c r="M221" s="17"/>
      <c r="N221" s="17"/>
      <c r="O221" s="1" t="s">
        <v>2239</v>
      </c>
      <c r="P221" s="17" t="n">
        <v>1</v>
      </c>
      <c r="Q221" s="17"/>
      <c r="R221" s="17"/>
      <c r="S221" s="17"/>
      <c r="T221" s="17"/>
      <c r="U221" s="17"/>
      <c r="W221" s="17"/>
      <c r="X221" s="17" t="n">
        <f aca="false">SUM(COUNTIF(P221:W221,"1"))</f>
        <v>1</v>
      </c>
      <c r="Y221" s="17"/>
      <c r="Z221" s="17"/>
      <c r="AA221" s="17"/>
      <c r="AB221" s="1" t="s">
        <v>124</v>
      </c>
      <c r="AC221" s="17"/>
      <c r="AD221" s="17"/>
      <c r="AE221" s="17"/>
      <c r="AF221" s="17"/>
      <c r="AG221" s="17"/>
      <c r="AH221" s="17"/>
      <c r="AI221" s="17"/>
      <c r="AJ221" s="17"/>
      <c r="AK221" s="17"/>
      <c r="AL221" s="17"/>
      <c r="AM221" s="17"/>
      <c r="AN221" s="17"/>
      <c r="AO221" s="17"/>
      <c r="AP221" s="17"/>
      <c r="AQ221" s="17"/>
      <c r="AR221" s="6"/>
      <c r="AS221" s="17"/>
      <c r="AT221" s="6"/>
      <c r="AU221" s="17"/>
      <c r="AV221" s="17"/>
      <c r="AW221" s="17"/>
      <c r="AX221" s="17"/>
      <c r="AY221" s="17"/>
      <c r="AZ221" s="17"/>
      <c r="BA221" s="17"/>
      <c r="BB221" s="12"/>
      <c r="BC221" s="17"/>
      <c r="BD221" s="17"/>
      <c r="BE221" s="17"/>
      <c r="BF221" s="17"/>
      <c r="BG221" s="17"/>
      <c r="BH221" s="6"/>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
      <c r="CH221" s="1"/>
      <c r="CI221" s="1"/>
      <c r="CJ221" s="1"/>
      <c r="CK221" s="1"/>
      <c r="CL221" s="1"/>
      <c r="CM221" s="1"/>
      <c r="CN221" s="1"/>
      <c r="CO221" s="1"/>
      <c r="CP221" s="1"/>
      <c r="CQ221" s="1"/>
      <c r="CR221" s="17"/>
      <c r="CU221" s="17"/>
      <c r="CV221" s="17"/>
      <c r="CW221" s="17"/>
      <c r="CX221" s="17"/>
      <c r="CY221" s="17"/>
      <c r="CZ221" s="17"/>
      <c r="DA221" s="17"/>
      <c r="DB221" s="17"/>
      <c r="DC221" s="17"/>
      <c r="DD221" s="17"/>
      <c r="DE221" s="17"/>
    </row>
    <row r="222" s="4" customFormat="true" ht="15" hidden="false" customHeight="false" outlineLevel="0" collapsed="false">
      <c r="A222" s="1" t="s">
        <v>1937</v>
      </c>
      <c r="B222" s="17" t="n">
        <f aca="false">+COUNTA(J222:DE222)</f>
        <v>7</v>
      </c>
      <c r="C222" s="17"/>
      <c r="D222" s="17"/>
      <c r="E222" s="17"/>
      <c r="F222" s="1" t="s">
        <v>2240</v>
      </c>
      <c r="G222" s="17"/>
      <c r="H222" s="17"/>
      <c r="I222" s="17"/>
      <c r="J222" s="17"/>
      <c r="K222" s="3" t="s">
        <v>2241</v>
      </c>
      <c r="L222" s="17"/>
      <c r="M222" s="17"/>
      <c r="N222" s="17"/>
      <c r="O222" s="1" t="s">
        <v>121</v>
      </c>
      <c r="P222" s="17"/>
      <c r="Q222" s="17"/>
      <c r="R222" s="17"/>
      <c r="S222" s="17" t="n">
        <v>1</v>
      </c>
      <c r="T222" s="17"/>
      <c r="U222" s="17"/>
      <c r="W222" s="17"/>
      <c r="X222" s="17" t="n">
        <f aca="false">SUM(COUNTIF(P222:W222,"1"))</f>
        <v>1</v>
      </c>
      <c r="Y222" s="17"/>
      <c r="Z222" s="17"/>
      <c r="AA222" s="17"/>
      <c r="AB222" s="17"/>
      <c r="AC222" s="1" t="s">
        <v>2159</v>
      </c>
      <c r="AD222" s="17"/>
      <c r="AE222" s="17"/>
      <c r="AF222" s="17"/>
      <c r="AG222" s="1" t="s">
        <v>2241</v>
      </c>
      <c r="AH222" s="17"/>
      <c r="AI222" s="17"/>
      <c r="AJ222" s="17"/>
      <c r="AK222" s="17"/>
      <c r="AL222" s="17"/>
      <c r="AM222" s="17"/>
      <c r="AN222" s="17"/>
      <c r="AO222" s="17"/>
      <c r="AP222" s="17"/>
      <c r="AQ222" s="17"/>
      <c r="AR222" s="6"/>
      <c r="AS222" s="1" t="s">
        <v>2242</v>
      </c>
      <c r="AT222" s="6"/>
      <c r="AU222" s="17"/>
      <c r="AV222" s="17"/>
      <c r="AW222" s="17"/>
      <c r="AX222" s="17"/>
      <c r="AY222" s="17"/>
      <c r="AZ222" s="17"/>
      <c r="BA222" s="17"/>
      <c r="BB222" s="12"/>
      <c r="BC222" s="17"/>
      <c r="BD222" s="17"/>
      <c r="BE222" s="17"/>
      <c r="BF222" s="17"/>
      <c r="BG222" s="17"/>
      <c r="BH222" s="6"/>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
      <c r="CH222" s="1"/>
      <c r="CI222" s="1"/>
      <c r="CJ222" s="1"/>
      <c r="CK222" s="1"/>
      <c r="CL222" s="1"/>
      <c r="CM222" s="1"/>
      <c r="CN222" s="1"/>
      <c r="CO222" s="1"/>
      <c r="CP222" s="1"/>
      <c r="CQ222" s="1"/>
      <c r="CR222" s="17"/>
      <c r="CU222" s="17"/>
      <c r="CV222" s="17"/>
      <c r="CW222" s="17"/>
      <c r="CX222" s="17"/>
      <c r="CY222" s="17"/>
      <c r="CZ222" s="17"/>
      <c r="DA222" s="17"/>
      <c r="DB222" s="17"/>
      <c r="DC222" s="17"/>
      <c r="DD222" s="17"/>
      <c r="DE222" s="17"/>
    </row>
    <row r="223" s="4" customFormat="true" ht="15" hidden="false" customHeight="false" outlineLevel="0" collapsed="false">
      <c r="A223" s="1" t="s">
        <v>1937</v>
      </c>
      <c r="B223" s="17" t="n">
        <f aca="false">+COUNTA(J223:DE223)</f>
        <v>7</v>
      </c>
      <c r="C223" s="17"/>
      <c r="D223" s="17"/>
      <c r="E223" s="17"/>
      <c r="F223" s="1" t="s">
        <v>2243</v>
      </c>
      <c r="G223" s="17"/>
      <c r="H223" s="17"/>
      <c r="I223" s="17"/>
      <c r="J223" s="17"/>
      <c r="K223" s="3" t="s">
        <v>2244</v>
      </c>
      <c r="L223" s="17"/>
      <c r="M223" s="17"/>
      <c r="N223" s="17"/>
      <c r="O223" s="1" t="s">
        <v>121</v>
      </c>
      <c r="P223" s="17"/>
      <c r="Q223" s="17"/>
      <c r="R223" s="17"/>
      <c r="S223" s="17" t="n">
        <v>1</v>
      </c>
      <c r="T223" s="17"/>
      <c r="U223" s="17"/>
      <c r="W223" s="17"/>
      <c r="X223" s="17" t="n">
        <f aca="false">SUM(COUNTIF(P223:W223,"1"))</f>
        <v>1</v>
      </c>
      <c r="Y223" s="17"/>
      <c r="Z223" s="17"/>
      <c r="AA223" s="17"/>
      <c r="AB223" s="17"/>
      <c r="AC223" s="1" t="s">
        <v>2245</v>
      </c>
      <c r="AD223" s="17"/>
      <c r="AE223" s="17"/>
      <c r="AF223" s="17"/>
      <c r="AG223" s="1" t="s">
        <v>2244</v>
      </c>
      <c r="AH223" s="17"/>
      <c r="AI223" s="17"/>
      <c r="AJ223" s="17"/>
      <c r="AK223" s="17"/>
      <c r="AL223" s="17"/>
      <c r="AM223" s="17"/>
      <c r="AN223" s="17"/>
      <c r="AO223" s="17"/>
      <c r="AP223" s="17"/>
      <c r="AQ223" s="17"/>
      <c r="AR223" s="6"/>
      <c r="AS223" s="1" t="s">
        <v>1443</v>
      </c>
      <c r="AT223" s="6"/>
      <c r="AU223" s="17"/>
      <c r="AV223" s="17"/>
      <c r="AW223" s="17"/>
      <c r="AX223" s="17"/>
      <c r="AY223" s="17"/>
      <c r="AZ223" s="17"/>
      <c r="BA223" s="17"/>
      <c r="BB223" s="12"/>
      <c r="BC223" s="17"/>
      <c r="BD223" s="17"/>
      <c r="BE223" s="17"/>
      <c r="BF223" s="17"/>
      <c r="BG223" s="17"/>
      <c r="BH223" s="6"/>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
      <c r="CH223" s="1"/>
      <c r="CI223" s="1"/>
      <c r="CJ223" s="1"/>
      <c r="CK223" s="1"/>
      <c r="CL223" s="1"/>
      <c r="CM223" s="1"/>
      <c r="CN223" s="1"/>
      <c r="CO223" s="1"/>
      <c r="CP223" s="1"/>
      <c r="CQ223" s="1"/>
      <c r="CR223" s="17"/>
      <c r="CU223" s="17"/>
      <c r="CV223" s="17"/>
      <c r="CW223" s="17"/>
      <c r="CX223" s="17"/>
      <c r="CY223" s="17"/>
      <c r="CZ223" s="17"/>
      <c r="DA223" s="17"/>
      <c r="DB223" s="17"/>
      <c r="DC223" s="17"/>
      <c r="DD223" s="17"/>
      <c r="DE223" s="17"/>
    </row>
    <row r="224" s="4" customFormat="true" ht="15" hidden="false" customHeight="false" outlineLevel="0" collapsed="false">
      <c r="A224" s="1" t="s">
        <v>1937</v>
      </c>
      <c r="B224" s="17" t="n">
        <f aca="false">+COUNTA(J224:DE224)</f>
        <v>8</v>
      </c>
      <c r="C224" s="17"/>
      <c r="D224" s="17"/>
      <c r="E224" s="17"/>
      <c r="F224" s="17"/>
      <c r="G224" s="17"/>
      <c r="H224" s="17"/>
      <c r="I224" s="17"/>
      <c r="J224" s="17"/>
      <c r="K224" s="3" t="s">
        <v>2246</v>
      </c>
      <c r="L224" s="1" t="s">
        <v>2247</v>
      </c>
      <c r="M224" s="17"/>
      <c r="N224" s="17"/>
      <c r="O224" s="1" t="s">
        <v>1323</v>
      </c>
      <c r="P224" s="17"/>
      <c r="Q224" s="17"/>
      <c r="R224" s="17" t="n">
        <v>1</v>
      </c>
      <c r="S224" s="17"/>
      <c r="T224" s="17"/>
      <c r="U224" s="17"/>
      <c r="W224" s="17"/>
      <c r="X224" s="17" t="n">
        <f aca="false">SUM(COUNTIF(P224:W224,"1"))</f>
        <v>1</v>
      </c>
      <c r="Y224" s="17"/>
      <c r="Z224" s="17"/>
      <c r="AA224" s="17"/>
      <c r="AB224" s="1" t="s">
        <v>124</v>
      </c>
      <c r="AC224" s="17"/>
      <c r="AD224" s="17"/>
      <c r="AE224" s="17"/>
      <c r="AF224" s="17"/>
      <c r="AG224" s="17"/>
      <c r="AH224" s="1" t="s">
        <v>2246</v>
      </c>
      <c r="AI224" s="17"/>
      <c r="AJ224" s="17"/>
      <c r="AK224" s="17"/>
      <c r="AL224" s="17"/>
      <c r="AM224" s="17"/>
      <c r="AN224" s="17"/>
      <c r="AO224" s="17"/>
      <c r="AP224" s="17"/>
      <c r="AQ224" s="17"/>
      <c r="AR224" s="6"/>
      <c r="AS224" s="17"/>
      <c r="AT224" s="6" t="s">
        <v>2031</v>
      </c>
      <c r="AU224" s="17"/>
      <c r="AV224" s="17"/>
      <c r="AW224" s="17"/>
      <c r="AX224" s="17"/>
      <c r="AY224" s="17"/>
      <c r="AZ224" s="17"/>
      <c r="BA224" s="17"/>
      <c r="BB224" s="12"/>
      <c r="BC224" s="17"/>
      <c r="BD224" s="17"/>
      <c r="BE224" s="17"/>
      <c r="BF224" s="17"/>
      <c r="BG224" s="17"/>
      <c r="BH224" s="6"/>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
      <c r="CH224" s="1"/>
      <c r="CI224" s="1"/>
      <c r="CJ224" s="1"/>
      <c r="CK224" s="1"/>
      <c r="CL224" s="1"/>
      <c r="CM224" s="1"/>
      <c r="CN224" s="1"/>
      <c r="CO224" s="1"/>
      <c r="CP224" s="1"/>
      <c r="CQ224" s="1"/>
      <c r="CR224" s="17"/>
      <c r="CU224" s="17"/>
      <c r="CV224" s="17"/>
      <c r="CW224" s="17"/>
      <c r="CX224" s="17"/>
      <c r="CY224" s="17"/>
      <c r="CZ224" s="17"/>
      <c r="DA224" s="17"/>
      <c r="DB224" s="17"/>
      <c r="DC224" s="17"/>
      <c r="DD224" s="17"/>
      <c r="DE224" s="17"/>
    </row>
    <row r="225" s="4" customFormat="true" ht="15" hidden="false" customHeight="false" outlineLevel="0" collapsed="false">
      <c r="A225" s="1" t="s">
        <v>1937</v>
      </c>
      <c r="B225" s="17" t="n">
        <f aca="false">+COUNTA(J225:DE225)</f>
        <v>4</v>
      </c>
      <c r="C225" s="17"/>
      <c r="D225" s="17"/>
      <c r="E225" s="17"/>
      <c r="F225" s="1" t="s">
        <v>2248</v>
      </c>
      <c r="G225" s="17"/>
      <c r="H225" s="17"/>
      <c r="I225" s="17"/>
      <c r="J225" s="17"/>
      <c r="K225" s="3" t="s">
        <v>2249</v>
      </c>
      <c r="L225" s="17"/>
      <c r="M225" s="17"/>
      <c r="N225" s="17"/>
      <c r="O225" s="1" t="s">
        <v>1071</v>
      </c>
      <c r="P225" s="17"/>
      <c r="Q225" s="17"/>
      <c r="R225" s="17"/>
      <c r="S225" s="17"/>
      <c r="T225" s="17"/>
      <c r="U225" s="17"/>
      <c r="W225" s="17"/>
      <c r="X225" s="17" t="n">
        <f aca="false">SUM(COUNTIF(P225:W225,"1"))</f>
        <v>0</v>
      </c>
      <c r="Y225" s="17"/>
      <c r="Z225" s="17"/>
      <c r="AA225" s="17"/>
      <c r="AB225" s="17"/>
      <c r="AC225" s="17"/>
      <c r="AD225" s="17"/>
      <c r="AE225" s="17"/>
      <c r="AF225" s="17"/>
      <c r="AG225" s="17"/>
      <c r="AH225" s="17"/>
      <c r="AI225" s="17"/>
      <c r="AJ225" s="17"/>
      <c r="AK225" s="17"/>
      <c r="AL225" s="17"/>
      <c r="AM225" s="17"/>
      <c r="AN225" s="17"/>
      <c r="AO225" s="17"/>
      <c r="AP225" s="17"/>
      <c r="AQ225" s="17"/>
      <c r="AR225" s="6"/>
      <c r="AS225" s="17"/>
      <c r="AT225" s="6"/>
      <c r="AU225" s="17"/>
      <c r="AV225" s="17"/>
      <c r="AW225" s="17"/>
      <c r="AX225" s="17"/>
      <c r="AY225" s="17"/>
      <c r="AZ225" s="17"/>
      <c r="BA225" s="17"/>
      <c r="BB225" s="12"/>
      <c r="BC225" s="17"/>
      <c r="BD225" s="17"/>
      <c r="BE225" s="17"/>
      <c r="BF225" s="17"/>
      <c r="BG225" s="17"/>
      <c r="BH225" s="6"/>
      <c r="BI225" s="17"/>
      <c r="BJ225" s="17"/>
      <c r="BK225" s="17"/>
      <c r="BL225" s="17"/>
      <c r="BM225" s="17"/>
      <c r="BN225" s="1" t="s">
        <v>2250</v>
      </c>
      <c r="BO225" s="17"/>
      <c r="BP225" s="17"/>
      <c r="BQ225" s="17"/>
      <c r="BR225" s="17"/>
      <c r="BS225" s="17"/>
      <c r="BT225" s="17"/>
      <c r="BU225" s="17"/>
      <c r="BV225" s="17"/>
      <c r="BW225" s="17"/>
      <c r="BX225" s="17"/>
      <c r="BY225" s="17"/>
      <c r="BZ225" s="17"/>
      <c r="CA225" s="17"/>
      <c r="CB225" s="17"/>
      <c r="CC225" s="17"/>
      <c r="CD225" s="17"/>
      <c r="CE225" s="17"/>
      <c r="CF225" s="17"/>
      <c r="CG225" s="1"/>
      <c r="CH225" s="1"/>
      <c r="CI225" s="1"/>
      <c r="CJ225" s="1"/>
      <c r="CK225" s="1"/>
      <c r="CL225" s="1"/>
      <c r="CM225" s="1"/>
      <c r="CN225" s="1"/>
      <c r="CO225" s="1"/>
      <c r="CP225" s="1"/>
      <c r="CQ225" s="1"/>
      <c r="CR225" s="17"/>
      <c r="CU225" s="17"/>
      <c r="CV225" s="17"/>
      <c r="CW225" s="17"/>
      <c r="CX225" s="17"/>
      <c r="CY225" s="17"/>
      <c r="CZ225" s="17"/>
      <c r="DA225" s="17"/>
      <c r="DB225" s="17"/>
      <c r="DC225" s="17"/>
      <c r="DD225" s="17"/>
      <c r="DE225" s="17"/>
    </row>
    <row r="226" s="4" customFormat="true" ht="15" hidden="false" customHeight="false" outlineLevel="0" collapsed="false">
      <c r="A226" s="1" t="s">
        <v>1937</v>
      </c>
      <c r="B226" s="17" t="n">
        <f aca="false">+COUNTA(J226:DE226)</f>
        <v>7</v>
      </c>
      <c r="C226" s="17"/>
      <c r="D226" s="17"/>
      <c r="E226" s="17"/>
      <c r="F226" s="1" t="s">
        <v>2251</v>
      </c>
      <c r="G226" s="17"/>
      <c r="H226" s="17"/>
      <c r="I226" s="17"/>
      <c r="J226" s="17"/>
      <c r="K226" s="3" t="s">
        <v>2252</v>
      </c>
      <c r="L226" s="17"/>
      <c r="M226" s="17"/>
      <c r="N226" s="17"/>
      <c r="O226" s="1" t="s">
        <v>121</v>
      </c>
      <c r="P226" s="17"/>
      <c r="Q226" s="17"/>
      <c r="R226" s="17"/>
      <c r="S226" s="17" t="n">
        <v>1</v>
      </c>
      <c r="T226" s="17"/>
      <c r="U226" s="17"/>
      <c r="W226" s="17"/>
      <c r="X226" s="17" t="n">
        <f aca="false">SUM(COUNTIF(P226:W226,"1"))</f>
        <v>1</v>
      </c>
      <c r="Y226" s="17"/>
      <c r="Z226" s="17"/>
      <c r="AA226" s="17"/>
      <c r="AB226" s="17"/>
      <c r="AC226" s="1" t="s">
        <v>2253</v>
      </c>
      <c r="AD226" s="17"/>
      <c r="AE226" s="17"/>
      <c r="AF226" s="17"/>
      <c r="AG226" s="1" t="s">
        <v>2252</v>
      </c>
      <c r="AH226" s="17"/>
      <c r="AI226" s="17"/>
      <c r="AJ226" s="17"/>
      <c r="AK226" s="17"/>
      <c r="AL226" s="17"/>
      <c r="AM226" s="17"/>
      <c r="AN226" s="17"/>
      <c r="AO226" s="17"/>
      <c r="AP226" s="17"/>
      <c r="AQ226" s="17"/>
      <c r="AR226" s="6"/>
      <c r="AS226" s="1" t="s">
        <v>1065</v>
      </c>
      <c r="AT226" s="6"/>
      <c r="AU226" s="17"/>
      <c r="AV226" s="17"/>
      <c r="AW226" s="17"/>
      <c r="AX226" s="17"/>
      <c r="AY226" s="17"/>
      <c r="AZ226" s="17"/>
      <c r="BA226" s="17"/>
      <c r="BB226" s="12"/>
      <c r="BC226" s="17"/>
      <c r="BD226" s="17"/>
      <c r="BE226" s="17"/>
      <c r="BF226" s="17"/>
      <c r="BG226" s="17"/>
      <c r="BH226" s="6"/>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
      <c r="CH226" s="1"/>
      <c r="CI226" s="1"/>
      <c r="CJ226" s="1"/>
      <c r="CK226" s="1"/>
      <c r="CL226" s="1"/>
      <c r="CM226" s="1"/>
      <c r="CN226" s="1"/>
      <c r="CO226" s="1"/>
      <c r="CP226" s="1"/>
      <c r="CQ226" s="1"/>
      <c r="CR226" s="17"/>
      <c r="CU226" s="17"/>
      <c r="CV226" s="17"/>
      <c r="CW226" s="17"/>
      <c r="CX226" s="17"/>
      <c r="CY226" s="17"/>
      <c r="CZ226" s="17"/>
      <c r="DA226" s="17"/>
      <c r="DB226" s="17"/>
      <c r="DC226" s="17"/>
      <c r="DD226" s="17"/>
      <c r="DE226" s="17"/>
    </row>
    <row r="227" s="4" customFormat="true" ht="15" hidden="false" customHeight="false" outlineLevel="0" collapsed="false">
      <c r="A227" s="1" t="s">
        <v>1937</v>
      </c>
      <c r="B227" s="17" t="n">
        <f aca="false">+COUNTA(J227:DE227)</f>
        <v>7</v>
      </c>
      <c r="C227" s="17"/>
      <c r="D227" s="17"/>
      <c r="E227" s="17"/>
      <c r="F227" s="1" t="s">
        <v>2254</v>
      </c>
      <c r="G227" s="17"/>
      <c r="H227" s="17"/>
      <c r="I227" s="17"/>
      <c r="J227" s="17"/>
      <c r="K227" s="3" t="s">
        <v>2255</v>
      </c>
      <c r="L227" s="17"/>
      <c r="M227" s="17"/>
      <c r="N227" s="17"/>
      <c r="O227" s="1" t="s">
        <v>121</v>
      </c>
      <c r="P227" s="17"/>
      <c r="Q227" s="17"/>
      <c r="R227" s="17"/>
      <c r="S227" s="17" t="n">
        <v>1</v>
      </c>
      <c r="T227" s="17"/>
      <c r="U227" s="17"/>
      <c r="W227" s="17"/>
      <c r="X227" s="17" t="n">
        <f aca="false">SUM(COUNTIF(P227:W227,"1"))</f>
        <v>1</v>
      </c>
      <c r="Y227" s="17"/>
      <c r="Z227" s="17"/>
      <c r="AA227" s="17"/>
      <c r="AB227" s="17"/>
      <c r="AC227" s="1" t="s">
        <v>259</v>
      </c>
      <c r="AD227" s="17"/>
      <c r="AE227" s="17"/>
      <c r="AF227" s="17"/>
      <c r="AG227" s="1" t="s">
        <v>2255</v>
      </c>
      <c r="AH227" s="17"/>
      <c r="AI227" s="17"/>
      <c r="AJ227" s="17"/>
      <c r="AK227" s="17"/>
      <c r="AL227" s="17"/>
      <c r="AM227" s="17"/>
      <c r="AN227" s="17"/>
      <c r="AO227" s="17"/>
      <c r="AP227" s="17"/>
      <c r="AQ227" s="17"/>
      <c r="AR227" s="6"/>
      <c r="AS227" s="1" t="s">
        <v>1065</v>
      </c>
      <c r="AT227" s="6"/>
      <c r="AU227" s="17"/>
      <c r="AV227" s="17"/>
      <c r="AW227" s="17"/>
      <c r="AX227" s="17"/>
      <c r="AY227" s="17"/>
      <c r="AZ227" s="17"/>
      <c r="BA227" s="17"/>
      <c r="BB227" s="12"/>
      <c r="BC227" s="17"/>
      <c r="BD227" s="17"/>
      <c r="BE227" s="17"/>
      <c r="BF227" s="17"/>
      <c r="BG227" s="17"/>
      <c r="BH227" s="6"/>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
      <c r="CH227" s="1"/>
      <c r="CI227" s="1"/>
      <c r="CJ227" s="1"/>
      <c r="CK227" s="1"/>
      <c r="CL227" s="1"/>
      <c r="CM227" s="1"/>
      <c r="CN227" s="1"/>
      <c r="CO227" s="1"/>
      <c r="CP227" s="1"/>
      <c r="CQ227" s="1"/>
      <c r="CR227" s="17"/>
      <c r="CU227" s="17"/>
      <c r="CV227" s="17"/>
      <c r="CW227" s="17"/>
      <c r="CX227" s="17"/>
      <c r="CY227" s="17"/>
      <c r="CZ227" s="17"/>
      <c r="DA227" s="17"/>
      <c r="DB227" s="17"/>
      <c r="DC227" s="17"/>
      <c r="DD227" s="17"/>
      <c r="DE227" s="17"/>
    </row>
    <row r="228" s="4" customFormat="true" ht="15" hidden="false" customHeight="false" outlineLevel="0" collapsed="false">
      <c r="A228" s="1" t="s">
        <v>1937</v>
      </c>
      <c r="B228" s="17" t="n">
        <f aca="false">+COUNTA(J228:DE228)</f>
        <v>7</v>
      </c>
      <c r="C228" s="17"/>
      <c r="D228" s="17"/>
      <c r="E228" s="17"/>
      <c r="F228" s="1" t="s">
        <v>2256</v>
      </c>
      <c r="G228" s="17"/>
      <c r="H228" s="17"/>
      <c r="I228" s="17"/>
      <c r="J228" s="17"/>
      <c r="K228" s="3" t="s">
        <v>2257</v>
      </c>
      <c r="L228" s="17"/>
      <c r="M228" s="17"/>
      <c r="N228" s="17"/>
      <c r="O228" s="1" t="s">
        <v>121</v>
      </c>
      <c r="P228" s="17"/>
      <c r="Q228" s="17"/>
      <c r="R228" s="17"/>
      <c r="S228" s="17" t="n">
        <v>1</v>
      </c>
      <c r="T228" s="17"/>
      <c r="U228" s="17"/>
      <c r="W228" s="17"/>
      <c r="X228" s="17" t="n">
        <f aca="false">SUM(COUNTIF(P228:W228,"1"))</f>
        <v>1</v>
      </c>
      <c r="Y228" s="17"/>
      <c r="Z228" s="17"/>
      <c r="AA228" s="17"/>
      <c r="AB228" s="17"/>
      <c r="AC228" s="1" t="s">
        <v>1408</v>
      </c>
      <c r="AD228" s="17"/>
      <c r="AE228" s="17"/>
      <c r="AF228" s="17"/>
      <c r="AG228" s="1" t="s">
        <v>2257</v>
      </c>
      <c r="AH228" s="17"/>
      <c r="AI228" s="17"/>
      <c r="AJ228" s="17"/>
      <c r="AK228" s="17"/>
      <c r="AL228" s="17"/>
      <c r="AM228" s="17"/>
      <c r="AN228" s="17"/>
      <c r="AO228" s="17"/>
      <c r="AP228" s="17"/>
      <c r="AQ228" s="17"/>
      <c r="AR228" s="6"/>
      <c r="AS228" s="1" t="s">
        <v>2258</v>
      </c>
      <c r="AT228" s="6"/>
      <c r="AU228" s="17"/>
      <c r="AV228" s="17"/>
      <c r="AW228" s="17"/>
      <c r="AX228" s="17"/>
      <c r="AY228" s="17"/>
      <c r="AZ228" s="17"/>
      <c r="BA228" s="17"/>
      <c r="BB228" s="12"/>
      <c r="BC228" s="17"/>
      <c r="BD228" s="17"/>
      <c r="BE228" s="17"/>
      <c r="BF228" s="17"/>
      <c r="BG228" s="17"/>
      <c r="BH228" s="6"/>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
      <c r="CH228" s="1"/>
      <c r="CI228" s="1"/>
      <c r="CJ228" s="1"/>
      <c r="CK228" s="1"/>
      <c r="CL228" s="1"/>
      <c r="CM228" s="1"/>
      <c r="CN228" s="1"/>
      <c r="CO228" s="1"/>
      <c r="CP228" s="1"/>
      <c r="CQ228" s="1"/>
      <c r="CR228" s="17"/>
      <c r="CU228" s="17"/>
      <c r="CV228" s="17"/>
      <c r="CW228" s="17"/>
      <c r="CX228" s="17"/>
      <c r="CY228" s="17"/>
      <c r="CZ228" s="17"/>
      <c r="DA228" s="17"/>
      <c r="DB228" s="17"/>
      <c r="DC228" s="17"/>
      <c r="DD228" s="17"/>
      <c r="DE228" s="17"/>
    </row>
    <row r="229" s="4" customFormat="true" ht="15" hidden="false" customHeight="false" outlineLevel="0" collapsed="false">
      <c r="A229" s="1" t="s">
        <v>1937</v>
      </c>
      <c r="B229" s="17" t="n">
        <f aca="false">+COUNTA(J229:DE229)</f>
        <v>7</v>
      </c>
      <c r="C229" s="17"/>
      <c r="D229" s="17"/>
      <c r="E229" s="17"/>
      <c r="F229" s="1" t="s">
        <v>2259</v>
      </c>
      <c r="G229" s="17"/>
      <c r="H229" s="17"/>
      <c r="I229" s="17"/>
      <c r="J229" s="17"/>
      <c r="K229" s="3" t="s">
        <v>2260</v>
      </c>
      <c r="L229" s="17"/>
      <c r="M229" s="17"/>
      <c r="N229" s="17"/>
      <c r="O229" s="1" t="s">
        <v>121</v>
      </c>
      <c r="P229" s="17"/>
      <c r="Q229" s="17"/>
      <c r="R229" s="17"/>
      <c r="S229" s="17" t="n">
        <v>1</v>
      </c>
      <c r="T229" s="17"/>
      <c r="U229" s="17"/>
      <c r="W229" s="17"/>
      <c r="X229" s="17" t="n">
        <f aca="false">SUM(COUNTIF(P229:W229,"1"))</f>
        <v>1</v>
      </c>
      <c r="Y229" s="17"/>
      <c r="Z229" s="17"/>
      <c r="AA229" s="17"/>
      <c r="AB229" s="17"/>
      <c r="AC229" s="1" t="s">
        <v>1286</v>
      </c>
      <c r="AD229" s="17"/>
      <c r="AE229" s="17"/>
      <c r="AF229" s="17"/>
      <c r="AG229" s="1" t="s">
        <v>2260</v>
      </c>
      <c r="AH229" s="17"/>
      <c r="AI229" s="17"/>
      <c r="AJ229" s="17"/>
      <c r="AK229" s="17"/>
      <c r="AL229" s="17"/>
      <c r="AM229" s="17"/>
      <c r="AN229" s="17"/>
      <c r="AO229" s="17"/>
      <c r="AP229" s="17"/>
      <c r="AQ229" s="17"/>
      <c r="AR229" s="6"/>
      <c r="AS229" s="1" t="s">
        <v>2261</v>
      </c>
      <c r="AT229" s="6"/>
      <c r="AU229" s="17"/>
      <c r="AV229" s="17"/>
      <c r="AW229" s="17"/>
      <c r="AX229" s="17"/>
      <c r="AY229" s="17"/>
      <c r="AZ229" s="17"/>
      <c r="BA229" s="17"/>
      <c r="BB229" s="12"/>
      <c r="BC229" s="17"/>
      <c r="BD229" s="17"/>
      <c r="BE229" s="17"/>
      <c r="BF229" s="17"/>
      <c r="BG229" s="17"/>
      <c r="BH229" s="6"/>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
      <c r="CH229" s="1"/>
      <c r="CI229" s="1"/>
      <c r="CJ229" s="1"/>
      <c r="CK229" s="1"/>
      <c r="CL229" s="1"/>
      <c r="CM229" s="1"/>
      <c r="CN229" s="1"/>
      <c r="CO229" s="1"/>
      <c r="CP229" s="1"/>
      <c r="CQ229" s="1"/>
      <c r="CR229" s="17"/>
      <c r="CU229" s="17"/>
      <c r="CV229" s="17"/>
      <c r="CW229" s="17"/>
      <c r="CX229" s="17"/>
      <c r="CY229" s="17"/>
      <c r="CZ229" s="17"/>
      <c r="DA229" s="17"/>
      <c r="DB229" s="17"/>
      <c r="DC229" s="17"/>
      <c r="DD229" s="17"/>
      <c r="DE229" s="17"/>
    </row>
    <row r="230" s="4" customFormat="true" ht="15" hidden="false" customHeight="false" outlineLevel="0" collapsed="false">
      <c r="A230" s="1" t="s">
        <v>1937</v>
      </c>
      <c r="B230" s="17" t="n">
        <f aca="false">+COUNTA(J230:DE230)</f>
        <v>7</v>
      </c>
      <c r="C230" s="17"/>
      <c r="D230" s="17"/>
      <c r="E230" s="17"/>
      <c r="F230" s="1" t="s">
        <v>2262</v>
      </c>
      <c r="G230" s="17"/>
      <c r="H230" s="17"/>
      <c r="I230" s="17"/>
      <c r="J230" s="17"/>
      <c r="K230" s="3" t="s">
        <v>2263</v>
      </c>
      <c r="L230" s="17"/>
      <c r="M230" s="17"/>
      <c r="N230" s="17"/>
      <c r="O230" s="1" t="s">
        <v>121</v>
      </c>
      <c r="P230" s="17"/>
      <c r="Q230" s="17"/>
      <c r="R230" s="17"/>
      <c r="S230" s="17" t="n">
        <v>1</v>
      </c>
      <c r="T230" s="17"/>
      <c r="U230" s="17"/>
      <c r="W230" s="17"/>
      <c r="X230" s="17" t="n">
        <f aca="false">SUM(COUNTIF(P230:W230,"1"))</f>
        <v>1</v>
      </c>
      <c r="Y230" s="17"/>
      <c r="Z230" s="17"/>
      <c r="AA230" s="17"/>
      <c r="AB230" s="17"/>
      <c r="AC230" s="1" t="s">
        <v>1286</v>
      </c>
      <c r="AD230" s="17"/>
      <c r="AE230" s="17"/>
      <c r="AF230" s="17"/>
      <c r="AG230" s="1" t="s">
        <v>2263</v>
      </c>
      <c r="AH230" s="17"/>
      <c r="AI230" s="17"/>
      <c r="AJ230" s="17"/>
      <c r="AK230" s="17"/>
      <c r="AL230" s="17"/>
      <c r="AM230" s="17"/>
      <c r="AN230" s="17"/>
      <c r="AO230" s="17"/>
      <c r="AP230" s="17"/>
      <c r="AQ230" s="17"/>
      <c r="AR230" s="6"/>
      <c r="AS230" s="1" t="s">
        <v>2264</v>
      </c>
      <c r="AT230" s="6"/>
      <c r="AU230" s="17"/>
      <c r="AV230" s="17"/>
      <c r="AW230" s="17"/>
      <c r="AX230" s="17"/>
      <c r="AY230" s="17"/>
      <c r="AZ230" s="17"/>
      <c r="BA230" s="17"/>
      <c r="BB230" s="12"/>
      <c r="BC230" s="17"/>
      <c r="BD230" s="17"/>
      <c r="BE230" s="17"/>
      <c r="BF230" s="17"/>
      <c r="BG230" s="17"/>
      <c r="BH230" s="6"/>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
      <c r="CH230" s="1"/>
      <c r="CI230" s="1"/>
      <c r="CJ230" s="1"/>
      <c r="CK230" s="1"/>
      <c r="CL230" s="1"/>
      <c r="CM230" s="1"/>
      <c r="CN230" s="1"/>
      <c r="CO230" s="1"/>
      <c r="CP230" s="1"/>
      <c r="CQ230" s="1"/>
      <c r="CR230" s="17"/>
      <c r="CU230" s="17"/>
      <c r="CV230" s="17"/>
      <c r="CW230" s="17"/>
      <c r="CX230" s="17"/>
      <c r="CY230" s="17"/>
      <c r="CZ230" s="17"/>
      <c r="DA230" s="17"/>
      <c r="DB230" s="17"/>
      <c r="DC230" s="17"/>
      <c r="DD230" s="17"/>
      <c r="DE230" s="17"/>
    </row>
    <row r="231" s="4" customFormat="true" ht="15" hidden="false" customHeight="false" outlineLevel="0" collapsed="false">
      <c r="A231" s="1" t="s">
        <v>1937</v>
      </c>
      <c r="B231" s="17" t="n">
        <f aca="false">+COUNTA(J231:DE231)</f>
        <v>7</v>
      </c>
      <c r="C231" s="17"/>
      <c r="D231" s="17"/>
      <c r="E231" s="17"/>
      <c r="F231" s="1" t="s">
        <v>2265</v>
      </c>
      <c r="G231" s="17"/>
      <c r="H231" s="17"/>
      <c r="I231" s="17"/>
      <c r="J231" s="17"/>
      <c r="K231" s="3" t="s">
        <v>2266</v>
      </c>
      <c r="L231" s="17"/>
      <c r="M231" s="17"/>
      <c r="N231" s="17"/>
      <c r="O231" s="1" t="s">
        <v>121</v>
      </c>
      <c r="P231" s="17"/>
      <c r="Q231" s="17"/>
      <c r="R231" s="17"/>
      <c r="S231" s="17" t="n">
        <v>1</v>
      </c>
      <c r="T231" s="17"/>
      <c r="U231" s="17"/>
      <c r="W231" s="17"/>
      <c r="X231" s="17" t="n">
        <f aca="false">SUM(COUNTIF(P231:W231,"1"))</f>
        <v>1</v>
      </c>
      <c r="Y231" s="17"/>
      <c r="Z231" s="17"/>
      <c r="AA231" s="17"/>
      <c r="AB231" s="17"/>
      <c r="AC231" s="1" t="s">
        <v>1286</v>
      </c>
      <c r="AD231" s="17"/>
      <c r="AE231" s="17"/>
      <c r="AF231" s="17"/>
      <c r="AG231" s="1" t="s">
        <v>2266</v>
      </c>
      <c r="AH231" s="17"/>
      <c r="AI231" s="17"/>
      <c r="AJ231" s="17"/>
      <c r="AK231" s="17"/>
      <c r="AL231" s="17"/>
      <c r="AM231" s="17"/>
      <c r="AN231" s="17"/>
      <c r="AO231" s="17"/>
      <c r="AP231" s="17"/>
      <c r="AQ231" s="17"/>
      <c r="AR231" s="6"/>
      <c r="AS231" s="1" t="s">
        <v>1053</v>
      </c>
      <c r="AT231" s="6"/>
      <c r="AU231" s="17"/>
      <c r="AV231" s="17"/>
      <c r="AW231" s="17"/>
      <c r="AX231" s="17"/>
      <c r="AY231" s="17"/>
      <c r="AZ231" s="17"/>
      <c r="BA231" s="17"/>
      <c r="BB231" s="12"/>
      <c r="BC231" s="17"/>
      <c r="BD231" s="17"/>
      <c r="BE231" s="17"/>
      <c r="BF231" s="17"/>
      <c r="BG231" s="17"/>
      <c r="BH231" s="6"/>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
      <c r="CH231" s="1"/>
      <c r="CI231" s="1"/>
      <c r="CJ231" s="1"/>
      <c r="CK231" s="1"/>
      <c r="CL231" s="1"/>
      <c r="CM231" s="1"/>
      <c r="CN231" s="1"/>
      <c r="CO231" s="1"/>
      <c r="CP231" s="1"/>
      <c r="CQ231" s="1"/>
      <c r="CR231" s="17"/>
      <c r="CU231" s="17"/>
      <c r="CV231" s="17"/>
      <c r="CW231" s="17"/>
      <c r="CX231" s="17"/>
      <c r="CY231" s="17"/>
      <c r="CZ231" s="17"/>
      <c r="DA231" s="17"/>
      <c r="DB231" s="17"/>
      <c r="DC231" s="17"/>
      <c r="DD231" s="17"/>
      <c r="DE231" s="17"/>
    </row>
    <row r="232" s="4" customFormat="true" ht="15" hidden="false" customHeight="false" outlineLevel="0" collapsed="false">
      <c r="A232" s="1" t="s">
        <v>1937</v>
      </c>
      <c r="B232" s="17" t="n">
        <f aca="false">+COUNTA(J232:DE232)</f>
        <v>7</v>
      </c>
      <c r="C232" s="17"/>
      <c r="D232" s="17"/>
      <c r="E232" s="17"/>
      <c r="F232" s="1" t="s">
        <v>2267</v>
      </c>
      <c r="G232" s="17"/>
      <c r="H232" s="17"/>
      <c r="I232" s="17"/>
      <c r="J232" s="17"/>
      <c r="K232" s="3" t="s">
        <v>2268</v>
      </c>
      <c r="L232" s="17"/>
      <c r="M232" s="17"/>
      <c r="N232" s="17"/>
      <c r="O232" s="1" t="s">
        <v>121</v>
      </c>
      <c r="P232" s="17"/>
      <c r="Q232" s="17"/>
      <c r="R232" s="17"/>
      <c r="S232" s="17" t="n">
        <v>1</v>
      </c>
      <c r="T232" s="17"/>
      <c r="U232" s="17"/>
      <c r="W232" s="17"/>
      <c r="X232" s="17" t="n">
        <f aca="false">SUM(COUNTIF(P232:W232,"1"))</f>
        <v>1</v>
      </c>
      <c r="Y232" s="17"/>
      <c r="Z232" s="17"/>
      <c r="AA232" s="17"/>
      <c r="AB232" s="17"/>
      <c r="AC232" s="1" t="s">
        <v>650</v>
      </c>
      <c r="AD232" s="17"/>
      <c r="AE232" s="17"/>
      <c r="AF232" s="17"/>
      <c r="AG232" s="1" t="s">
        <v>2268</v>
      </c>
      <c r="AH232" s="17"/>
      <c r="AI232" s="17"/>
      <c r="AJ232" s="17"/>
      <c r="AK232" s="17"/>
      <c r="AL232" s="17"/>
      <c r="AM232" s="17"/>
      <c r="AN232" s="17"/>
      <c r="AO232" s="17"/>
      <c r="AP232" s="17"/>
      <c r="AQ232" s="17"/>
      <c r="AR232" s="6"/>
      <c r="AS232" s="1" t="s">
        <v>2269</v>
      </c>
      <c r="AT232" s="6"/>
      <c r="AU232" s="17"/>
      <c r="AV232" s="17"/>
      <c r="AW232" s="17"/>
      <c r="AX232" s="17"/>
      <c r="AY232" s="17"/>
      <c r="AZ232" s="17"/>
      <c r="BA232" s="17"/>
      <c r="BB232" s="12"/>
      <c r="BC232" s="17"/>
      <c r="BD232" s="17"/>
      <c r="BE232" s="17"/>
      <c r="BF232" s="17"/>
      <c r="BG232" s="17"/>
      <c r="BH232" s="6"/>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
      <c r="CH232" s="1"/>
      <c r="CI232" s="1"/>
      <c r="CJ232" s="1"/>
      <c r="CK232" s="1"/>
      <c r="CL232" s="1"/>
      <c r="CM232" s="1"/>
      <c r="CN232" s="1"/>
      <c r="CO232" s="1"/>
      <c r="CP232" s="1"/>
      <c r="CQ232" s="1"/>
      <c r="CR232" s="17"/>
      <c r="CU232" s="17"/>
      <c r="CV232" s="17"/>
      <c r="CW232" s="17"/>
      <c r="CX232" s="17"/>
      <c r="CY232" s="17"/>
      <c r="CZ232" s="17"/>
      <c r="DA232" s="17"/>
      <c r="DB232" s="17"/>
      <c r="DC232" s="17"/>
      <c r="DD232" s="17"/>
      <c r="DE232" s="17"/>
    </row>
    <row r="233" s="4" customFormat="true" ht="15" hidden="false" customHeight="false" outlineLevel="0" collapsed="false">
      <c r="A233" s="1" t="s">
        <v>1937</v>
      </c>
      <c r="B233" s="17" t="n">
        <f aca="false">+COUNTA(J233:DE233)</f>
        <v>4</v>
      </c>
      <c r="C233" s="17"/>
      <c r="D233" s="17"/>
      <c r="E233" s="17"/>
      <c r="F233" s="17"/>
      <c r="G233" s="17"/>
      <c r="H233" s="17"/>
      <c r="I233" s="17"/>
      <c r="J233" s="17"/>
      <c r="K233" s="3" t="s">
        <v>2270</v>
      </c>
      <c r="L233" s="17"/>
      <c r="M233" s="17"/>
      <c r="N233" s="17"/>
      <c r="O233" s="1" t="s">
        <v>1787</v>
      </c>
      <c r="P233" s="17"/>
      <c r="Q233" s="17" t="n">
        <v>1</v>
      </c>
      <c r="R233" s="17"/>
      <c r="S233" s="17"/>
      <c r="T233" s="17"/>
      <c r="U233" s="17"/>
      <c r="W233" s="17"/>
      <c r="X233" s="17" t="n">
        <f aca="false">SUM(COUNTIF(P233:W233,"1"))</f>
        <v>1</v>
      </c>
      <c r="Y233" s="17"/>
      <c r="Z233" s="17"/>
      <c r="AA233" s="17"/>
      <c r="AB233" s="17"/>
      <c r="AC233" s="17"/>
      <c r="AD233" s="17"/>
      <c r="AE233" s="17"/>
      <c r="AF233" s="17"/>
      <c r="AG233" s="17"/>
      <c r="AH233" s="17"/>
      <c r="AI233" s="17"/>
      <c r="AJ233" s="17"/>
      <c r="AK233" s="17"/>
      <c r="AL233" s="17"/>
      <c r="AM233" s="17"/>
      <c r="AN233" s="17"/>
      <c r="AO233" s="17"/>
      <c r="AP233" s="17"/>
      <c r="AQ233" s="17"/>
      <c r="AR233" s="6"/>
      <c r="AS233" s="17"/>
      <c r="AT233" s="6"/>
      <c r="AU233" s="17"/>
      <c r="AV233" s="17"/>
      <c r="AW233" s="17"/>
      <c r="AX233" s="17"/>
      <c r="AY233" s="17"/>
      <c r="AZ233" s="17"/>
      <c r="BA233" s="17"/>
      <c r="BB233" s="12"/>
      <c r="BC233" s="17"/>
      <c r="BD233" s="17"/>
      <c r="BE233" s="17"/>
      <c r="BF233" s="17"/>
      <c r="BG233" s="17"/>
      <c r="BH233" s="6"/>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
      <c r="CH233" s="1"/>
      <c r="CI233" s="1"/>
      <c r="CJ233" s="1"/>
      <c r="CK233" s="1"/>
      <c r="CL233" s="1"/>
      <c r="CM233" s="1"/>
      <c r="CN233" s="1"/>
      <c r="CO233" s="1"/>
      <c r="CP233" s="1"/>
      <c r="CQ233" s="1"/>
      <c r="CR233" s="17"/>
      <c r="CU233" s="17"/>
      <c r="CV233" s="17"/>
      <c r="CW233" s="17"/>
      <c r="CX233" s="17"/>
      <c r="CY233" s="17"/>
      <c r="CZ233" s="17"/>
      <c r="DA233" s="17"/>
      <c r="DB233" s="17"/>
      <c r="DC233" s="17"/>
      <c r="DD233" s="17"/>
      <c r="DE233" s="17"/>
    </row>
    <row r="234" s="4" customFormat="true" ht="15" hidden="false" customHeight="false" outlineLevel="0" collapsed="false">
      <c r="A234" s="1" t="s">
        <v>1937</v>
      </c>
      <c r="B234" s="17" t="n">
        <f aca="false">+COUNTA(J234:DE234)</f>
        <v>7</v>
      </c>
      <c r="C234" s="17"/>
      <c r="D234" s="17"/>
      <c r="E234" s="17"/>
      <c r="F234" s="1" t="s">
        <v>2271</v>
      </c>
      <c r="G234" s="17"/>
      <c r="H234" s="17"/>
      <c r="I234" s="17"/>
      <c r="J234" s="17"/>
      <c r="K234" s="3" t="s">
        <v>2272</v>
      </c>
      <c r="L234" s="17"/>
      <c r="M234" s="17"/>
      <c r="N234" s="17"/>
      <c r="O234" s="1" t="s">
        <v>121</v>
      </c>
      <c r="P234" s="17"/>
      <c r="Q234" s="17"/>
      <c r="R234" s="17"/>
      <c r="S234" s="17" t="n">
        <v>1</v>
      </c>
      <c r="T234" s="17"/>
      <c r="U234" s="17"/>
      <c r="W234" s="17"/>
      <c r="X234" s="17" t="n">
        <f aca="false">SUM(COUNTIF(P234:W234,"1"))</f>
        <v>1</v>
      </c>
      <c r="Y234" s="17"/>
      <c r="Z234" s="17"/>
      <c r="AA234" s="17"/>
      <c r="AB234" s="17"/>
      <c r="AC234" s="1" t="s">
        <v>2196</v>
      </c>
      <c r="AD234" s="17"/>
      <c r="AE234" s="17"/>
      <c r="AF234" s="17"/>
      <c r="AG234" s="1" t="s">
        <v>2272</v>
      </c>
      <c r="AH234" s="17"/>
      <c r="AI234" s="17"/>
      <c r="AJ234" s="17"/>
      <c r="AK234" s="17"/>
      <c r="AL234" s="17"/>
      <c r="AM234" s="17"/>
      <c r="AN234" s="17"/>
      <c r="AO234" s="17"/>
      <c r="AP234" s="17"/>
      <c r="AQ234" s="17"/>
      <c r="AR234" s="6"/>
      <c r="AS234" s="1" t="s">
        <v>1990</v>
      </c>
      <c r="AT234" s="6"/>
      <c r="AU234" s="17"/>
      <c r="AV234" s="17"/>
      <c r="AW234" s="17"/>
      <c r="AX234" s="17"/>
      <c r="AY234" s="17"/>
      <c r="AZ234" s="17"/>
      <c r="BA234" s="17"/>
      <c r="BB234" s="12"/>
      <c r="BC234" s="17"/>
      <c r="BD234" s="17"/>
      <c r="BE234" s="17"/>
      <c r="BF234" s="17"/>
      <c r="BG234" s="17"/>
      <c r="BH234" s="6"/>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
      <c r="CH234" s="1"/>
      <c r="CI234" s="1"/>
      <c r="CJ234" s="1"/>
      <c r="CK234" s="1"/>
      <c r="CL234" s="1"/>
      <c r="CM234" s="1"/>
      <c r="CN234" s="1"/>
      <c r="CO234" s="1"/>
      <c r="CP234" s="1"/>
      <c r="CQ234" s="1"/>
      <c r="CR234" s="17"/>
      <c r="CU234" s="17"/>
      <c r="CV234" s="17"/>
      <c r="CW234" s="17"/>
      <c r="CX234" s="17"/>
      <c r="CY234" s="17"/>
      <c r="CZ234" s="17"/>
      <c r="DA234" s="17"/>
      <c r="DB234" s="17"/>
      <c r="DC234" s="17"/>
      <c r="DD234" s="17"/>
      <c r="DE234" s="17"/>
    </row>
    <row r="235" s="4" customFormat="true" ht="15" hidden="false" customHeight="false" outlineLevel="0" collapsed="false">
      <c r="A235" s="1" t="s">
        <v>1937</v>
      </c>
      <c r="B235" s="17" t="n">
        <f aca="false">+COUNTA(J235:DE235)</f>
        <v>4</v>
      </c>
      <c r="C235" s="17"/>
      <c r="D235" s="17"/>
      <c r="E235" s="17"/>
      <c r="F235" s="17"/>
      <c r="G235" s="17"/>
      <c r="H235" s="17"/>
      <c r="I235" s="17"/>
      <c r="J235" s="17"/>
      <c r="K235" s="3" t="s">
        <v>2273</v>
      </c>
      <c r="L235" s="17"/>
      <c r="M235" s="17"/>
      <c r="N235" s="17"/>
      <c r="O235" s="1" t="s">
        <v>1787</v>
      </c>
      <c r="P235" s="17"/>
      <c r="Q235" s="17" t="n">
        <v>1</v>
      </c>
      <c r="R235" s="17"/>
      <c r="S235" s="17"/>
      <c r="T235" s="17"/>
      <c r="U235" s="17"/>
      <c r="W235" s="17"/>
      <c r="X235" s="17" t="n">
        <f aca="false">SUM(COUNTIF(P235:W235,"1"))</f>
        <v>1</v>
      </c>
      <c r="Y235" s="17"/>
      <c r="Z235" s="17"/>
      <c r="AA235" s="17"/>
      <c r="AB235" s="17"/>
      <c r="AC235" s="17"/>
      <c r="AD235" s="17"/>
      <c r="AE235" s="17"/>
      <c r="AF235" s="17"/>
      <c r="AG235" s="17"/>
      <c r="AH235" s="17"/>
      <c r="AI235" s="17"/>
      <c r="AJ235" s="17"/>
      <c r="AK235" s="17"/>
      <c r="AL235" s="17"/>
      <c r="AM235" s="17"/>
      <c r="AN235" s="17"/>
      <c r="AO235" s="17"/>
      <c r="AP235" s="17"/>
      <c r="AQ235" s="17"/>
      <c r="AR235" s="6"/>
      <c r="AS235" s="17"/>
      <c r="AT235" s="6"/>
      <c r="AU235" s="17"/>
      <c r="AV235" s="17"/>
      <c r="AW235" s="17"/>
      <c r="AX235" s="17"/>
      <c r="AY235" s="17"/>
      <c r="AZ235" s="17"/>
      <c r="BA235" s="17"/>
      <c r="BB235" s="12"/>
      <c r="BC235" s="17"/>
      <c r="BD235" s="17"/>
      <c r="BE235" s="17"/>
      <c r="BF235" s="17"/>
      <c r="BG235" s="17"/>
      <c r="BH235" s="6"/>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
      <c r="CH235" s="1"/>
      <c r="CI235" s="1"/>
      <c r="CJ235" s="1"/>
      <c r="CK235" s="1"/>
      <c r="CL235" s="1"/>
      <c r="CM235" s="1"/>
      <c r="CN235" s="1"/>
      <c r="CO235" s="1"/>
      <c r="CP235" s="1"/>
      <c r="CQ235" s="1"/>
      <c r="CR235" s="17"/>
      <c r="CU235" s="17"/>
      <c r="CV235" s="17"/>
      <c r="CW235" s="17"/>
      <c r="CX235" s="17"/>
      <c r="CY235" s="17"/>
      <c r="CZ235" s="17"/>
      <c r="DA235" s="17"/>
      <c r="DB235" s="17"/>
      <c r="DC235" s="17"/>
      <c r="DD235" s="17"/>
      <c r="DE235" s="17"/>
    </row>
    <row r="236" s="4" customFormat="true" ht="15" hidden="false" customHeight="false" outlineLevel="0" collapsed="false">
      <c r="A236" s="1" t="s">
        <v>1937</v>
      </c>
      <c r="B236" s="17" t="n">
        <f aca="false">+COUNTA(J236:DE236)</f>
        <v>7</v>
      </c>
      <c r="C236" s="17"/>
      <c r="D236" s="17"/>
      <c r="E236" s="17"/>
      <c r="F236" s="1" t="s">
        <v>2274</v>
      </c>
      <c r="G236" s="17"/>
      <c r="H236" s="17"/>
      <c r="I236" s="17"/>
      <c r="J236" s="17"/>
      <c r="K236" s="3" t="s">
        <v>2275</v>
      </c>
      <c r="L236" s="17"/>
      <c r="M236" s="17"/>
      <c r="N236" s="17"/>
      <c r="O236" s="1" t="s">
        <v>121</v>
      </c>
      <c r="P236" s="17"/>
      <c r="Q236" s="17"/>
      <c r="R236" s="17"/>
      <c r="S236" s="17" t="n">
        <v>1</v>
      </c>
      <c r="T236" s="17"/>
      <c r="U236" s="17"/>
      <c r="W236" s="17"/>
      <c r="X236" s="17" t="n">
        <f aca="false">SUM(COUNTIF(P236:W236,"1"))</f>
        <v>1</v>
      </c>
      <c r="Y236" s="17"/>
      <c r="Z236" s="17"/>
      <c r="AA236" s="17"/>
      <c r="AB236" s="17"/>
      <c r="AC236" s="1" t="s">
        <v>768</v>
      </c>
      <c r="AD236" s="17"/>
      <c r="AE236" s="17"/>
      <c r="AF236" s="17"/>
      <c r="AG236" s="1" t="s">
        <v>2275</v>
      </c>
      <c r="AH236" s="17"/>
      <c r="AI236" s="17"/>
      <c r="AJ236" s="17"/>
      <c r="AK236" s="17"/>
      <c r="AL236" s="17"/>
      <c r="AM236" s="17"/>
      <c r="AN236" s="17"/>
      <c r="AO236" s="17"/>
      <c r="AP236" s="17"/>
      <c r="AQ236" s="17"/>
      <c r="AR236" s="6"/>
      <c r="AS236" s="1" t="s">
        <v>2276</v>
      </c>
      <c r="AT236" s="6"/>
      <c r="AU236" s="17"/>
      <c r="AV236" s="17"/>
      <c r="AW236" s="17"/>
      <c r="AX236" s="17"/>
      <c r="AY236" s="17"/>
      <c r="AZ236" s="17"/>
      <c r="BA236" s="17"/>
      <c r="BB236" s="12"/>
      <c r="BC236" s="17"/>
      <c r="BD236" s="17"/>
      <c r="BE236" s="17"/>
      <c r="BF236" s="17"/>
      <c r="BG236" s="17"/>
      <c r="BH236" s="6"/>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
      <c r="CH236" s="1"/>
      <c r="CI236" s="1"/>
      <c r="CJ236" s="1"/>
      <c r="CK236" s="1"/>
      <c r="CL236" s="1"/>
      <c r="CM236" s="1"/>
      <c r="CN236" s="1"/>
      <c r="CO236" s="1"/>
      <c r="CP236" s="1"/>
      <c r="CQ236" s="1"/>
      <c r="CR236" s="17"/>
      <c r="CU236" s="17"/>
      <c r="CV236" s="17"/>
      <c r="CW236" s="17"/>
      <c r="CX236" s="17"/>
      <c r="CY236" s="17"/>
      <c r="CZ236" s="17"/>
      <c r="DA236" s="17"/>
      <c r="DB236" s="17"/>
      <c r="DC236" s="17"/>
      <c r="DD236" s="17"/>
      <c r="DE236" s="17"/>
    </row>
    <row r="237" s="4" customFormat="true" ht="15" hidden="false" customHeight="false" outlineLevel="0" collapsed="false">
      <c r="A237" s="1" t="s">
        <v>1937</v>
      </c>
      <c r="B237" s="17" t="n">
        <f aca="false">+COUNTA(J237:DE237)</f>
        <v>7</v>
      </c>
      <c r="C237" s="17"/>
      <c r="D237" s="17"/>
      <c r="E237" s="17"/>
      <c r="F237" s="1" t="s">
        <v>2277</v>
      </c>
      <c r="G237" s="17"/>
      <c r="H237" s="17"/>
      <c r="I237" s="17"/>
      <c r="J237" s="17"/>
      <c r="K237" s="3" t="s">
        <v>2278</v>
      </c>
      <c r="L237" s="17"/>
      <c r="M237" s="17"/>
      <c r="N237" s="17"/>
      <c r="O237" s="1" t="s">
        <v>121</v>
      </c>
      <c r="P237" s="17"/>
      <c r="Q237" s="17"/>
      <c r="R237" s="17"/>
      <c r="S237" s="17" t="n">
        <v>1</v>
      </c>
      <c r="T237" s="17"/>
      <c r="U237" s="17"/>
      <c r="W237" s="17"/>
      <c r="X237" s="17" t="n">
        <f aca="false">SUM(COUNTIF(P237:W237,"1"))</f>
        <v>1</v>
      </c>
      <c r="Y237" s="17"/>
      <c r="Z237" s="17"/>
      <c r="AA237" s="17"/>
      <c r="AB237" s="17"/>
      <c r="AC237" s="1" t="s">
        <v>768</v>
      </c>
      <c r="AD237" s="17"/>
      <c r="AE237" s="17"/>
      <c r="AF237" s="17"/>
      <c r="AG237" s="1" t="s">
        <v>2278</v>
      </c>
      <c r="AH237" s="17"/>
      <c r="AI237" s="17"/>
      <c r="AJ237" s="17"/>
      <c r="AK237" s="17"/>
      <c r="AL237" s="17"/>
      <c r="AM237" s="17"/>
      <c r="AN237" s="17"/>
      <c r="AO237" s="17"/>
      <c r="AP237" s="17"/>
      <c r="AQ237" s="17"/>
      <c r="AR237" s="6"/>
      <c r="AS237" s="1" t="s">
        <v>1993</v>
      </c>
      <c r="AT237" s="6"/>
      <c r="AU237" s="17"/>
      <c r="AV237" s="17"/>
      <c r="AW237" s="17"/>
      <c r="AX237" s="17"/>
      <c r="AY237" s="17"/>
      <c r="AZ237" s="17"/>
      <c r="BA237" s="17"/>
      <c r="BB237" s="12"/>
      <c r="BC237" s="17"/>
      <c r="BD237" s="17"/>
      <c r="BE237" s="17"/>
      <c r="BF237" s="17"/>
      <c r="BG237" s="17"/>
      <c r="BH237" s="6"/>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
      <c r="CH237" s="1"/>
      <c r="CI237" s="1"/>
      <c r="CJ237" s="1"/>
      <c r="CK237" s="1"/>
      <c r="CL237" s="1"/>
      <c r="CM237" s="1"/>
      <c r="CN237" s="1"/>
      <c r="CO237" s="1"/>
      <c r="CP237" s="1"/>
      <c r="CQ237" s="1"/>
      <c r="CR237" s="17"/>
      <c r="CU237" s="17"/>
      <c r="CV237" s="17"/>
      <c r="CW237" s="17"/>
      <c r="CX237" s="17"/>
      <c r="CY237" s="17"/>
      <c r="CZ237" s="17"/>
      <c r="DA237" s="17"/>
      <c r="DB237" s="17"/>
      <c r="DC237" s="17"/>
      <c r="DD237" s="17"/>
      <c r="DE237" s="17"/>
    </row>
    <row r="238" s="1" customFormat="true" ht="15" hidden="false" customHeight="false" outlineLevel="0" collapsed="false">
      <c r="A238" s="1" t="s">
        <v>1937</v>
      </c>
      <c r="B238" s="17" t="n">
        <f aca="false">+COUNTA(J238:DE238)</f>
        <v>7</v>
      </c>
      <c r="C238" s="17"/>
      <c r="D238" s="17"/>
      <c r="E238" s="17"/>
      <c r="F238" s="1" t="s">
        <v>2279</v>
      </c>
      <c r="G238" s="17"/>
      <c r="H238" s="17"/>
      <c r="I238" s="17"/>
      <c r="J238" s="17"/>
      <c r="K238" s="3" t="s">
        <v>2280</v>
      </c>
      <c r="L238" s="17"/>
      <c r="M238" s="17"/>
      <c r="N238" s="17"/>
      <c r="O238" s="1" t="s">
        <v>121</v>
      </c>
      <c r="P238" s="17"/>
      <c r="Q238" s="17"/>
      <c r="R238" s="17"/>
      <c r="S238" s="17" t="n">
        <v>1</v>
      </c>
      <c r="T238" s="17"/>
      <c r="U238" s="17"/>
      <c r="V238" s="4"/>
      <c r="W238" s="17"/>
      <c r="X238" s="17" t="n">
        <f aca="false">SUM(COUNTIF(P238:W238,"1"))</f>
        <v>1</v>
      </c>
      <c r="Y238" s="17"/>
      <c r="Z238" s="17"/>
      <c r="AA238" s="17"/>
      <c r="AB238" s="17"/>
      <c r="AC238" s="1" t="s">
        <v>1272</v>
      </c>
      <c r="AD238" s="17"/>
      <c r="AE238" s="17"/>
      <c r="AF238" s="17"/>
      <c r="AG238" s="1" t="s">
        <v>2280</v>
      </c>
      <c r="AH238" s="17"/>
      <c r="AI238" s="17"/>
      <c r="AJ238" s="17"/>
      <c r="AK238" s="17"/>
      <c r="AL238" s="17"/>
      <c r="AM238" s="17"/>
      <c r="AN238" s="17"/>
      <c r="AO238" s="17"/>
      <c r="AP238" s="17"/>
      <c r="AQ238" s="17"/>
      <c r="AR238" s="6"/>
      <c r="AS238" s="1" t="s">
        <v>1996</v>
      </c>
      <c r="AT238" s="6"/>
      <c r="AU238" s="17"/>
      <c r="AV238" s="17"/>
      <c r="AW238" s="17"/>
      <c r="AX238" s="17"/>
      <c r="AY238" s="17"/>
      <c r="AZ238" s="17"/>
      <c r="BA238" s="17"/>
      <c r="BB238" s="12"/>
      <c r="BC238" s="17"/>
      <c r="BD238" s="17"/>
      <c r="BE238" s="17"/>
      <c r="BF238" s="17"/>
      <c r="BG238" s="17"/>
      <c r="BH238" s="6"/>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R238" s="17"/>
      <c r="CS238" s="4"/>
      <c r="CT238" s="4"/>
      <c r="CU238" s="17"/>
      <c r="CV238" s="17"/>
      <c r="CW238" s="17"/>
      <c r="CX238" s="17"/>
      <c r="CY238" s="17"/>
      <c r="CZ238" s="17"/>
      <c r="DA238" s="17"/>
      <c r="DB238" s="17"/>
      <c r="DC238" s="17"/>
      <c r="DD238" s="17"/>
      <c r="DE238" s="17"/>
    </row>
    <row r="239" s="1" customFormat="true" ht="15" hidden="false" customHeight="false" outlineLevel="0" collapsed="false">
      <c r="A239" s="1" t="s">
        <v>1937</v>
      </c>
      <c r="B239" s="17" t="n">
        <f aca="false">+COUNTA(J239:DE239)</f>
        <v>7</v>
      </c>
      <c r="C239" s="17"/>
      <c r="D239" s="17"/>
      <c r="E239" s="17"/>
      <c r="F239" s="1" t="s">
        <v>2281</v>
      </c>
      <c r="G239" s="17"/>
      <c r="H239" s="17"/>
      <c r="I239" s="17"/>
      <c r="J239" s="17"/>
      <c r="K239" s="3" t="s">
        <v>2282</v>
      </c>
      <c r="L239" s="17"/>
      <c r="M239" s="17"/>
      <c r="N239" s="17"/>
      <c r="O239" s="1" t="s">
        <v>121</v>
      </c>
      <c r="P239" s="17"/>
      <c r="Q239" s="17"/>
      <c r="R239" s="17"/>
      <c r="S239" s="17" t="n">
        <v>1</v>
      </c>
      <c r="T239" s="17"/>
      <c r="U239" s="17"/>
      <c r="V239" s="4"/>
      <c r="W239" s="17"/>
      <c r="X239" s="17" t="n">
        <f aca="false">SUM(COUNTIF(P239:W239,"1"))</f>
        <v>1</v>
      </c>
      <c r="Y239" s="17"/>
      <c r="Z239" s="17"/>
      <c r="AA239" s="17"/>
      <c r="AB239" s="17"/>
      <c r="AC239" s="1" t="s">
        <v>259</v>
      </c>
      <c r="AD239" s="17"/>
      <c r="AE239" s="17"/>
      <c r="AF239" s="17"/>
      <c r="AG239" s="1" t="s">
        <v>2282</v>
      </c>
      <c r="AH239" s="17"/>
      <c r="AI239" s="17"/>
      <c r="AJ239" s="17"/>
      <c r="AK239" s="17"/>
      <c r="AL239" s="17"/>
      <c r="AM239" s="17"/>
      <c r="AN239" s="17"/>
      <c r="AO239" s="17"/>
      <c r="AP239" s="17"/>
      <c r="AQ239" s="17"/>
      <c r="AR239" s="6"/>
      <c r="AS239" s="1" t="s">
        <v>1764</v>
      </c>
      <c r="AT239" s="6"/>
      <c r="AU239" s="17"/>
      <c r="AV239" s="17"/>
      <c r="AW239" s="17"/>
      <c r="AX239" s="17"/>
      <c r="AY239" s="17"/>
      <c r="AZ239" s="17"/>
      <c r="BA239" s="17"/>
      <c r="BB239" s="12"/>
      <c r="BC239" s="17"/>
      <c r="BD239" s="17"/>
      <c r="BE239" s="17"/>
      <c r="BF239" s="17"/>
      <c r="BG239" s="17"/>
      <c r="BH239" s="6"/>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R239" s="17"/>
      <c r="CS239" s="4"/>
      <c r="CT239" s="4"/>
      <c r="CU239" s="17"/>
      <c r="CV239" s="17"/>
      <c r="CW239" s="17"/>
      <c r="CX239" s="17"/>
      <c r="CY239" s="17"/>
      <c r="CZ239" s="17"/>
      <c r="DA239" s="17"/>
      <c r="DB239" s="17"/>
      <c r="DC239" s="17"/>
      <c r="DD239" s="17"/>
      <c r="DE239" s="17"/>
    </row>
    <row r="240" s="1" customFormat="true" ht="15" hidden="false" customHeight="false" outlineLevel="0" collapsed="false">
      <c r="A240" s="1" t="s">
        <v>1937</v>
      </c>
      <c r="B240" s="17" t="n">
        <f aca="false">+COUNTA(J240:DE240)</f>
        <v>7</v>
      </c>
      <c r="C240" s="17"/>
      <c r="D240" s="17"/>
      <c r="E240" s="17"/>
      <c r="F240" s="1" t="s">
        <v>2283</v>
      </c>
      <c r="G240" s="17"/>
      <c r="H240" s="17"/>
      <c r="I240" s="17"/>
      <c r="J240" s="17"/>
      <c r="K240" s="3" t="s">
        <v>2284</v>
      </c>
      <c r="L240" s="17"/>
      <c r="M240" s="17"/>
      <c r="N240" s="17"/>
      <c r="O240" s="1" t="s">
        <v>121</v>
      </c>
      <c r="P240" s="17"/>
      <c r="Q240" s="17"/>
      <c r="R240" s="17"/>
      <c r="S240" s="17" t="n">
        <v>1</v>
      </c>
      <c r="T240" s="17"/>
      <c r="U240" s="17"/>
      <c r="V240" s="4"/>
      <c r="W240" s="17"/>
      <c r="X240" s="17" t="n">
        <f aca="false">SUM(COUNTIF(P240:W240,"1"))</f>
        <v>1</v>
      </c>
      <c r="Y240" s="17"/>
      <c r="Z240" s="17"/>
      <c r="AA240" s="17"/>
      <c r="AB240" s="17"/>
      <c r="AC240" s="1" t="s">
        <v>1408</v>
      </c>
      <c r="AD240" s="17"/>
      <c r="AE240" s="17"/>
      <c r="AF240" s="17"/>
      <c r="AG240" s="1" t="s">
        <v>2284</v>
      </c>
      <c r="AH240" s="17"/>
      <c r="AI240" s="17"/>
      <c r="AJ240" s="17"/>
      <c r="AK240" s="17"/>
      <c r="AL240" s="17"/>
      <c r="AM240" s="17"/>
      <c r="AN240" s="17"/>
      <c r="AO240" s="17"/>
      <c r="AP240" s="17"/>
      <c r="AQ240" s="17"/>
      <c r="AR240" s="6"/>
      <c r="AS240" s="1" t="s">
        <v>2285</v>
      </c>
      <c r="AT240" s="6"/>
      <c r="AU240" s="17"/>
      <c r="AV240" s="17"/>
      <c r="AW240" s="17"/>
      <c r="AX240" s="17"/>
      <c r="AY240" s="17"/>
      <c r="AZ240" s="17"/>
      <c r="BA240" s="17"/>
      <c r="BB240" s="12"/>
      <c r="BC240" s="17"/>
      <c r="BD240" s="17"/>
      <c r="BE240" s="17"/>
      <c r="BF240" s="17"/>
      <c r="BG240" s="17"/>
      <c r="BH240" s="6"/>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R240" s="17"/>
      <c r="CS240" s="4"/>
      <c r="CT240" s="4"/>
      <c r="CU240" s="17"/>
      <c r="CV240" s="17"/>
      <c r="CW240" s="17"/>
      <c r="CX240" s="17"/>
      <c r="CY240" s="17"/>
      <c r="CZ240" s="17"/>
      <c r="DA240" s="17"/>
      <c r="DB240" s="17"/>
      <c r="DC240" s="17"/>
      <c r="DD240" s="17"/>
      <c r="DE240" s="17"/>
    </row>
    <row r="241" s="1" customFormat="true" ht="15" hidden="false" customHeight="false" outlineLevel="0" collapsed="false">
      <c r="A241" s="1" t="s">
        <v>1937</v>
      </c>
      <c r="B241" s="17" t="n">
        <f aca="false">+COUNTA(J241:DE241)</f>
        <v>7</v>
      </c>
      <c r="C241" s="17"/>
      <c r="D241" s="17"/>
      <c r="E241" s="17"/>
      <c r="F241" s="1" t="s">
        <v>2286</v>
      </c>
      <c r="G241" s="17"/>
      <c r="H241" s="1" t="s">
        <v>2287</v>
      </c>
      <c r="I241" s="17"/>
      <c r="J241" s="17"/>
      <c r="K241" s="3" t="s">
        <v>2288</v>
      </c>
      <c r="L241" s="17"/>
      <c r="M241" s="17"/>
      <c r="N241" s="17"/>
      <c r="O241" s="1" t="s">
        <v>121</v>
      </c>
      <c r="P241" s="17"/>
      <c r="Q241" s="17"/>
      <c r="R241" s="17"/>
      <c r="S241" s="17" t="n">
        <v>1</v>
      </c>
      <c r="T241" s="17"/>
      <c r="U241" s="17"/>
      <c r="V241" s="4"/>
      <c r="W241" s="17"/>
      <c r="X241" s="17" t="n">
        <f aca="false">SUM(COUNTIF(P241:W241,"1"))</f>
        <v>1</v>
      </c>
      <c r="Y241" s="17"/>
      <c r="Z241" s="17"/>
      <c r="AA241" s="17"/>
      <c r="AB241" s="17"/>
      <c r="AC241" s="1" t="s">
        <v>1272</v>
      </c>
      <c r="AD241" s="17"/>
      <c r="AE241" s="17"/>
      <c r="AF241" s="17"/>
      <c r="AG241" s="1" t="s">
        <v>2288</v>
      </c>
      <c r="AH241" s="17"/>
      <c r="AI241" s="17"/>
      <c r="AJ241" s="17"/>
      <c r="AK241" s="17"/>
      <c r="AL241" s="17"/>
      <c r="AM241" s="17"/>
      <c r="AN241" s="17"/>
      <c r="AO241" s="17"/>
      <c r="AP241" s="17"/>
      <c r="AQ241" s="17"/>
      <c r="AR241" s="6"/>
      <c r="AS241" s="1" t="s">
        <v>1828</v>
      </c>
      <c r="AT241" s="6"/>
      <c r="AU241" s="17"/>
      <c r="AV241" s="17"/>
      <c r="AW241" s="17"/>
      <c r="AX241" s="17"/>
      <c r="AY241" s="17"/>
      <c r="AZ241" s="17"/>
      <c r="BA241" s="17"/>
      <c r="BB241" s="12"/>
      <c r="BC241" s="17"/>
      <c r="BD241" s="17"/>
      <c r="BE241" s="17"/>
      <c r="BF241" s="17"/>
      <c r="BG241" s="17"/>
      <c r="BH241" s="6"/>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R241" s="17"/>
      <c r="CS241" s="4"/>
      <c r="CT241" s="4"/>
      <c r="CU241" s="17"/>
      <c r="CV241" s="17"/>
      <c r="CW241" s="17"/>
      <c r="CX241" s="17"/>
      <c r="CY241" s="17"/>
      <c r="CZ241" s="17"/>
      <c r="DA241" s="17"/>
      <c r="DB241" s="17"/>
      <c r="DC241" s="17"/>
      <c r="DD241" s="17"/>
      <c r="DE241" s="17"/>
    </row>
    <row r="242" s="1" customFormat="true" ht="15" hidden="false" customHeight="false" outlineLevel="0" collapsed="false">
      <c r="A242" s="1" t="s">
        <v>1937</v>
      </c>
      <c r="B242" s="17" t="n">
        <f aca="false">+COUNTA(J242:DE242)</f>
        <v>7</v>
      </c>
      <c r="C242" s="17"/>
      <c r="D242" s="17"/>
      <c r="E242" s="17"/>
      <c r="F242" s="1" t="s">
        <v>2289</v>
      </c>
      <c r="G242" s="17"/>
      <c r="H242" s="17"/>
      <c r="I242" s="17"/>
      <c r="J242" s="17"/>
      <c r="K242" s="3" t="s">
        <v>2290</v>
      </c>
      <c r="L242" s="17"/>
      <c r="M242" s="17"/>
      <c r="N242" s="17"/>
      <c r="O242" s="1" t="s">
        <v>121</v>
      </c>
      <c r="P242" s="17"/>
      <c r="Q242" s="17"/>
      <c r="R242" s="17"/>
      <c r="S242" s="17" t="n">
        <v>1</v>
      </c>
      <c r="T242" s="17"/>
      <c r="U242" s="17"/>
      <c r="V242" s="4"/>
      <c r="W242" s="17"/>
      <c r="X242" s="17" t="n">
        <f aca="false">SUM(COUNTIF(P242:W242,"1"))</f>
        <v>1</v>
      </c>
      <c r="Y242" s="17"/>
      <c r="Z242" s="17"/>
      <c r="AA242" s="17"/>
      <c r="AB242" s="17"/>
      <c r="AC242" s="1" t="s">
        <v>1272</v>
      </c>
      <c r="AD242" s="17"/>
      <c r="AE242" s="17"/>
      <c r="AF242" s="17"/>
      <c r="AG242" s="1" t="s">
        <v>2290</v>
      </c>
      <c r="AH242" s="17"/>
      <c r="AI242" s="17"/>
      <c r="AJ242" s="17"/>
      <c r="AK242" s="17"/>
      <c r="AL242" s="17"/>
      <c r="AM242" s="17"/>
      <c r="AN242" s="17"/>
      <c r="AO242" s="17"/>
      <c r="AP242" s="17"/>
      <c r="AQ242" s="17"/>
      <c r="AR242" s="6"/>
      <c r="AS242" s="1" t="s">
        <v>2291</v>
      </c>
      <c r="AT242" s="6"/>
      <c r="AU242" s="17"/>
      <c r="AV242" s="17"/>
      <c r="AW242" s="17"/>
      <c r="AX242" s="17"/>
      <c r="AY242" s="17"/>
      <c r="AZ242" s="17"/>
      <c r="BA242" s="17"/>
      <c r="BB242" s="12"/>
      <c r="BC242" s="17"/>
      <c r="BD242" s="17"/>
      <c r="BE242" s="17"/>
      <c r="BF242" s="17"/>
      <c r="BG242" s="17"/>
      <c r="BH242" s="6"/>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R242" s="17"/>
      <c r="CS242" s="4"/>
      <c r="CT242" s="4"/>
      <c r="CU242" s="17"/>
      <c r="CV242" s="17"/>
      <c r="CW242" s="17"/>
      <c r="CX242" s="17"/>
      <c r="CY242" s="17"/>
      <c r="CZ242" s="17"/>
      <c r="DA242" s="17"/>
      <c r="DB242" s="17"/>
      <c r="DC242" s="17"/>
      <c r="DD242" s="17"/>
      <c r="DE242" s="17"/>
    </row>
    <row r="243" s="1" customFormat="true" ht="15" hidden="false" customHeight="false" outlineLevel="0" collapsed="false">
      <c r="A243" s="1" t="s">
        <v>1937</v>
      </c>
      <c r="B243" s="17" t="n">
        <f aca="false">+COUNTA(J243:DE243)</f>
        <v>5</v>
      </c>
      <c r="C243" s="17"/>
      <c r="D243" s="17"/>
      <c r="E243" s="17"/>
      <c r="F243" s="17"/>
      <c r="G243" s="17"/>
      <c r="H243" s="17"/>
      <c r="I243" s="17"/>
      <c r="J243" s="17"/>
      <c r="K243" s="3" t="s">
        <v>2292</v>
      </c>
      <c r="L243" s="17"/>
      <c r="M243" s="17"/>
      <c r="N243" s="17"/>
      <c r="O243" s="1" t="s">
        <v>1740</v>
      </c>
      <c r="P243" s="17"/>
      <c r="Q243" s="17"/>
      <c r="R243" s="17"/>
      <c r="S243" s="17"/>
      <c r="T243" s="17"/>
      <c r="U243" s="17" t="n">
        <v>1</v>
      </c>
      <c r="V243" s="4"/>
      <c r="W243" s="17"/>
      <c r="X243" s="17" t="n">
        <f aca="false">SUM(COUNTIF(P243:W243,"1"))</f>
        <v>1</v>
      </c>
      <c r="Y243" s="17"/>
      <c r="Z243" s="17"/>
      <c r="AA243" s="17"/>
      <c r="AB243" s="1" t="s">
        <v>124</v>
      </c>
      <c r="AC243" s="17"/>
      <c r="AD243" s="17"/>
      <c r="AE243" s="17"/>
      <c r="AF243" s="17"/>
      <c r="AG243" s="17"/>
      <c r="AH243" s="17"/>
      <c r="AI243" s="17"/>
      <c r="AJ243" s="17"/>
      <c r="AK243" s="17"/>
      <c r="AL243" s="17"/>
      <c r="AM243" s="17"/>
      <c r="AN243" s="17"/>
      <c r="AO243" s="17"/>
      <c r="AP243" s="17"/>
      <c r="AQ243" s="17"/>
      <c r="AR243" s="6"/>
      <c r="AS243" s="17"/>
      <c r="AT243" s="6"/>
      <c r="AU243" s="17"/>
      <c r="AV243" s="17"/>
      <c r="AW243" s="17"/>
      <c r="AX243" s="17"/>
      <c r="AY243" s="17"/>
      <c r="AZ243" s="17"/>
      <c r="BA243" s="17"/>
      <c r="BB243" s="12"/>
      <c r="BC243" s="17"/>
      <c r="BD243" s="17"/>
      <c r="BE243" s="17"/>
      <c r="BF243" s="17"/>
      <c r="BG243" s="17"/>
      <c r="BH243" s="6"/>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R243" s="17"/>
      <c r="CS243" s="4"/>
      <c r="CT243" s="4"/>
      <c r="CU243" s="17"/>
      <c r="CV243" s="17"/>
      <c r="CW243" s="17"/>
      <c r="CX243" s="17"/>
      <c r="CY243" s="17"/>
      <c r="CZ243" s="17"/>
      <c r="DA243" s="17"/>
      <c r="DB243" s="17"/>
      <c r="DC243" s="17"/>
      <c r="DD243" s="17"/>
      <c r="DE243" s="17"/>
    </row>
    <row r="244" s="1" customFormat="true" ht="15" hidden="false" customHeight="false" outlineLevel="0" collapsed="false">
      <c r="A244" s="1" t="s">
        <v>1937</v>
      </c>
      <c r="B244" s="17" t="n">
        <f aca="false">+COUNTA(J244:DE244)</f>
        <v>7</v>
      </c>
      <c r="C244" s="17"/>
      <c r="D244" s="17"/>
      <c r="E244" s="17"/>
      <c r="F244" s="1" t="s">
        <v>2293</v>
      </c>
      <c r="G244" s="17"/>
      <c r="H244" s="17"/>
      <c r="I244" s="17"/>
      <c r="J244" s="17"/>
      <c r="K244" s="3" t="s">
        <v>2294</v>
      </c>
      <c r="L244" s="17"/>
      <c r="M244" s="17"/>
      <c r="N244" s="17"/>
      <c r="O244" s="1" t="s">
        <v>121</v>
      </c>
      <c r="P244" s="17"/>
      <c r="Q244" s="17"/>
      <c r="R244" s="17"/>
      <c r="S244" s="17" t="n">
        <v>1</v>
      </c>
      <c r="T244" s="17"/>
      <c r="U244" s="17"/>
      <c r="V244" s="4"/>
      <c r="W244" s="17"/>
      <c r="X244" s="17" t="n">
        <f aca="false">SUM(COUNTIF(P244:W244,"1"))</f>
        <v>1</v>
      </c>
      <c r="Y244" s="17"/>
      <c r="Z244" s="17"/>
      <c r="AA244" s="17"/>
      <c r="AB244" s="17"/>
      <c r="AC244" s="1" t="s">
        <v>2295</v>
      </c>
      <c r="AD244" s="17"/>
      <c r="AE244" s="17"/>
      <c r="AF244" s="17"/>
      <c r="AG244" s="1" t="s">
        <v>2294</v>
      </c>
      <c r="AH244" s="17"/>
      <c r="AI244" s="17"/>
      <c r="AJ244" s="17"/>
      <c r="AK244" s="17"/>
      <c r="AL244" s="17"/>
      <c r="AM244" s="17"/>
      <c r="AN244" s="17"/>
      <c r="AO244" s="17"/>
      <c r="AP244" s="17"/>
      <c r="AQ244" s="17"/>
      <c r="AR244" s="6"/>
      <c r="AS244" s="1" t="s">
        <v>1828</v>
      </c>
      <c r="AT244" s="6"/>
      <c r="AU244" s="17"/>
      <c r="AV244" s="17"/>
      <c r="AW244" s="17"/>
      <c r="AX244" s="17"/>
      <c r="AY244" s="17"/>
      <c r="AZ244" s="17"/>
      <c r="BA244" s="17"/>
      <c r="BB244" s="12"/>
      <c r="BC244" s="17"/>
      <c r="BD244" s="17"/>
      <c r="BE244" s="17"/>
      <c r="BF244" s="17"/>
      <c r="BG244" s="17"/>
      <c r="BH244" s="6"/>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R244" s="17"/>
      <c r="CS244" s="4"/>
      <c r="CT244" s="4"/>
      <c r="CU244" s="17"/>
      <c r="CV244" s="17"/>
      <c r="CW244" s="17"/>
      <c r="CX244" s="17"/>
      <c r="CY244" s="17"/>
      <c r="CZ244" s="17"/>
      <c r="DA244" s="17"/>
      <c r="DB244" s="17"/>
      <c r="DC244" s="17"/>
      <c r="DD244" s="17"/>
      <c r="DE244" s="17"/>
    </row>
    <row r="245" s="1" customFormat="true" ht="15" hidden="false" customHeight="false" outlineLevel="0" collapsed="false">
      <c r="A245" s="1" t="s">
        <v>1937</v>
      </c>
      <c r="B245" s="17" t="n">
        <f aca="false">+COUNTA(J245:DE245)</f>
        <v>7</v>
      </c>
      <c r="C245" s="17"/>
      <c r="D245" s="17"/>
      <c r="E245" s="17"/>
      <c r="F245" s="1" t="s">
        <v>2296</v>
      </c>
      <c r="G245" s="17"/>
      <c r="H245" s="17"/>
      <c r="I245" s="17"/>
      <c r="J245" s="17"/>
      <c r="K245" s="3" t="s">
        <v>2297</v>
      </c>
      <c r="L245" s="17"/>
      <c r="M245" s="17"/>
      <c r="N245" s="17"/>
      <c r="O245" s="1" t="s">
        <v>121</v>
      </c>
      <c r="P245" s="17"/>
      <c r="Q245" s="17"/>
      <c r="R245" s="17"/>
      <c r="S245" s="17" t="n">
        <v>1</v>
      </c>
      <c r="T245" s="17"/>
      <c r="U245" s="17"/>
      <c r="V245" s="4"/>
      <c r="W245" s="17"/>
      <c r="X245" s="17" t="n">
        <f aca="false">SUM(COUNTIF(P245:W245,"1"))</f>
        <v>1</v>
      </c>
      <c r="Y245" s="17"/>
      <c r="Z245" s="17"/>
      <c r="AA245" s="17"/>
      <c r="AB245" s="17"/>
      <c r="AC245" s="1" t="s">
        <v>1804</v>
      </c>
      <c r="AD245" s="17"/>
      <c r="AE245" s="17"/>
      <c r="AF245" s="17"/>
      <c r="AG245" s="1" t="s">
        <v>2297</v>
      </c>
      <c r="AH245" s="17"/>
      <c r="AI245" s="17"/>
      <c r="AJ245" s="17"/>
      <c r="AK245" s="17"/>
      <c r="AL245" s="17"/>
      <c r="AM245" s="17"/>
      <c r="AN245" s="17"/>
      <c r="AO245" s="17"/>
      <c r="AP245" s="17"/>
      <c r="AQ245" s="17"/>
      <c r="AR245" s="6"/>
      <c r="AS245" s="1" t="s">
        <v>1667</v>
      </c>
      <c r="AT245" s="6"/>
      <c r="AU245" s="17"/>
      <c r="AV245" s="17"/>
      <c r="AW245" s="17"/>
      <c r="AX245" s="17"/>
      <c r="AY245" s="17"/>
      <c r="AZ245" s="17"/>
      <c r="BA245" s="17"/>
      <c r="BB245" s="12"/>
      <c r="BC245" s="17"/>
      <c r="BD245" s="17"/>
      <c r="BE245" s="17"/>
      <c r="BF245" s="17"/>
      <c r="BG245" s="17"/>
      <c r="BH245" s="6"/>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R245" s="17"/>
      <c r="CS245" s="4"/>
      <c r="CT245" s="4"/>
      <c r="CU245" s="17"/>
      <c r="CV245" s="17"/>
      <c r="CW245" s="17"/>
      <c r="CX245" s="17"/>
      <c r="CY245" s="17"/>
      <c r="CZ245" s="17"/>
      <c r="DA245" s="17"/>
      <c r="DB245" s="17"/>
      <c r="DC245" s="17"/>
      <c r="DD245" s="17"/>
      <c r="DE245" s="17"/>
    </row>
    <row r="246" s="1" customFormat="true" ht="15" hidden="false" customHeight="false" outlineLevel="0" collapsed="false">
      <c r="A246" s="1" t="s">
        <v>1937</v>
      </c>
      <c r="B246" s="17" t="n">
        <f aca="false">+COUNTA(J246:DE246)</f>
        <v>7</v>
      </c>
      <c r="C246" s="17"/>
      <c r="D246" s="17"/>
      <c r="E246" s="17"/>
      <c r="F246" s="1" t="s">
        <v>2298</v>
      </c>
      <c r="G246" s="17"/>
      <c r="H246" s="17"/>
      <c r="I246" s="17"/>
      <c r="J246" s="17"/>
      <c r="K246" s="3" t="s">
        <v>2299</v>
      </c>
      <c r="L246" s="17"/>
      <c r="M246" s="17"/>
      <c r="N246" s="17"/>
      <c r="O246" s="1" t="s">
        <v>121</v>
      </c>
      <c r="P246" s="17"/>
      <c r="Q246" s="17"/>
      <c r="R246" s="17"/>
      <c r="S246" s="17" t="n">
        <v>1</v>
      </c>
      <c r="T246" s="17"/>
      <c r="U246" s="17"/>
      <c r="V246" s="4"/>
      <c r="W246" s="17"/>
      <c r="X246" s="17" t="n">
        <f aca="false">SUM(COUNTIF(P246:W246,"1"))</f>
        <v>1</v>
      </c>
      <c r="Y246" s="17"/>
      <c r="Z246" s="17"/>
      <c r="AA246" s="17"/>
      <c r="AB246" s="17"/>
      <c r="AC246" s="1" t="s">
        <v>1272</v>
      </c>
      <c r="AD246" s="17"/>
      <c r="AE246" s="17"/>
      <c r="AF246" s="17"/>
      <c r="AG246" s="1" t="s">
        <v>2299</v>
      </c>
      <c r="AH246" s="17"/>
      <c r="AI246" s="17"/>
      <c r="AJ246" s="17"/>
      <c r="AK246" s="17"/>
      <c r="AL246" s="17"/>
      <c r="AM246" s="17"/>
      <c r="AN246" s="17"/>
      <c r="AO246" s="17"/>
      <c r="AP246" s="17"/>
      <c r="AQ246" s="17"/>
      <c r="AR246" s="6"/>
      <c r="AS246" s="1" t="s">
        <v>2300</v>
      </c>
      <c r="AT246" s="6"/>
      <c r="AU246" s="17"/>
      <c r="AV246" s="17"/>
      <c r="AW246" s="17"/>
      <c r="AX246" s="17"/>
      <c r="AY246" s="17"/>
      <c r="AZ246" s="17"/>
      <c r="BA246" s="17"/>
      <c r="BB246" s="12"/>
      <c r="BC246" s="17"/>
      <c r="BD246" s="17"/>
      <c r="BE246" s="17"/>
      <c r="BF246" s="17"/>
      <c r="BG246" s="17"/>
      <c r="BH246" s="6"/>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R246" s="17"/>
      <c r="CS246" s="4"/>
      <c r="CT246" s="4"/>
      <c r="CU246" s="17"/>
      <c r="CV246" s="17"/>
      <c r="CW246" s="17"/>
      <c r="CX246" s="17"/>
      <c r="CY246" s="17"/>
      <c r="CZ246" s="17"/>
      <c r="DA246" s="17"/>
      <c r="DB246" s="17"/>
      <c r="DC246" s="17"/>
      <c r="DD246" s="17"/>
      <c r="DE246" s="17"/>
    </row>
    <row r="247" s="1" customFormat="true" ht="15" hidden="false" customHeight="false" outlineLevel="0" collapsed="false">
      <c r="A247" s="1" t="s">
        <v>1937</v>
      </c>
      <c r="B247" s="17" t="n">
        <f aca="false">+COUNTA(J247:DE247)</f>
        <v>7</v>
      </c>
      <c r="C247" s="17"/>
      <c r="D247" s="17"/>
      <c r="E247" s="17"/>
      <c r="F247" s="1" t="s">
        <v>2301</v>
      </c>
      <c r="G247" s="17"/>
      <c r="H247" s="17"/>
      <c r="I247" s="17"/>
      <c r="J247" s="17"/>
      <c r="K247" s="3" t="s">
        <v>2302</v>
      </c>
      <c r="L247" s="17"/>
      <c r="M247" s="17"/>
      <c r="N247" s="17"/>
      <c r="O247" s="1" t="s">
        <v>121</v>
      </c>
      <c r="P247" s="17"/>
      <c r="Q247" s="17"/>
      <c r="R247" s="17"/>
      <c r="S247" s="17" t="n">
        <v>1</v>
      </c>
      <c r="T247" s="17"/>
      <c r="U247" s="17"/>
      <c r="V247" s="4"/>
      <c r="W247" s="17"/>
      <c r="X247" s="17" t="n">
        <f aca="false">SUM(COUNTIF(P247:W247,"1"))</f>
        <v>1</v>
      </c>
      <c r="Y247" s="17"/>
      <c r="Z247" s="17"/>
      <c r="AA247" s="17"/>
      <c r="AB247" s="17"/>
      <c r="AC247" s="1" t="s">
        <v>1408</v>
      </c>
      <c r="AD247" s="17"/>
      <c r="AE247" s="17"/>
      <c r="AF247" s="17"/>
      <c r="AG247" s="1" t="s">
        <v>2302</v>
      </c>
      <c r="AH247" s="17"/>
      <c r="AI247" s="17"/>
      <c r="AJ247" s="17"/>
      <c r="AK247" s="17"/>
      <c r="AL247" s="17"/>
      <c r="AM247" s="17"/>
      <c r="AN247" s="17"/>
      <c r="AO247" s="17"/>
      <c r="AP247" s="17"/>
      <c r="AQ247" s="17"/>
      <c r="AR247" s="6"/>
      <c r="AS247" s="1" t="s">
        <v>2303</v>
      </c>
      <c r="AT247" s="6"/>
      <c r="AU247" s="17"/>
      <c r="AV247" s="17"/>
      <c r="AW247" s="17"/>
      <c r="AX247" s="17"/>
      <c r="AY247" s="17"/>
      <c r="AZ247" s="17"/>
      <c r="BA247" s="17"/>
      <c r="BB247" s="12"/>
      <c r="BC247" s="17"/>
      <c r="BD247" s="17"/>
      <c r="BE247" s="17"/>
      <c r="BF247" s="17"/>
      <c r="BG247" s="17"/>
      <c r="BH247" s="6"/>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R247" s="17"/>
      <c r="CS247" s="4"/>
      <c r="CT247" s="4"/>
      <c r="CU247" s="17"/>
      <c r="CV247" s="17"/>
      <c r="CW247" s="17"/>
      <c r="CX247" s="17"/>
      <c r="CY247" s="17"/>
      <c r="CZ247" s="17"/>
      <c r="DA247" s="17"/>
      <c r="DB247" s="17"/>
      <c r="DC247" s="17"/>
      <c r="DD247" s="17"/>
      <c r="DE247" s="17"/>
    </row>
    <row r="248" s="1" customFormat="true" ht="15" hidden="false" customHeight="false" outlineLevel="0" collapsed="false">
      <c r="A248" s="1" t="s">
        <v>1937</v>
      </c>
      <c r="B248" s="17" t="n">
        <f aca="false">+COUNTA(J248:DE248)</f>
        <v>4</v>
      </c>
      <c r="C248" s="17"/>
      <c r="D248" s="17"/>
      <c r="E248" s="17"/>
      <c r="F248" s="17"/>
      <c r="G248" s="17"/>
      <c r="H248" s="17"/>
      <c r="I248" s="17"/>
      <c r="J248" s="17"/>
      <c r="K248" s="3" t="s">
        <v>2304</v>
      </c>
      <c r="L248" s="17"/>
      <c r="M248" s="17"/>
      <c r="N248" s="17"/>
      <c r="O248" s="1" t="s">
        <v>1787</v>
      </c>
      <c r="P248" s="17"/>
      <c r="Q248" s="17" t="n">
        <v>1</v>
      </c>
      <c r="R248" s="17"/>
      <c r="S248" s="17"/>
      <c r="T248" s="17"/>
      <c r="U248" s="17"/>
      <c r="V248" s="4"/>
      <c r="W248" s="17"/>
      <c r="X248" s="17" t="n">
        <f aca="false">SUM(COUNTIF(P248:W248,"1"))</f>
        <v>1</v>
      </c>
      <c r="Y248" s="17"/>
      <c r="Z248" s="17"/>
      <c r="AA248" s="17"/>
      <c r="AB248" s="17"/>
      <c r="AC248" s="17"/>
      <c r="AD248" s="17"/>
      <c r="AE248" s="17"/>
      <c r="AF248" s="17"/>
      <c r="AG248" s="17"/>
      <c r="AH248" s="17"/>
      <c r="AI248" s="17"/>
      <c r="AJ248" s="17"/>
      <c r="AK248" s="17"/>
      <c r="AL248" s="17"/>
      <c r="AM248" s="17"/>
      <c r="AN248" s="17"/>
      <c r="AO248" s="17"/>
      <c r="AP248" s="17"/>
      <c r="AQ248" s="17"/>
      <c r="AR248" s="6"/>
      <c r="AS248" s="17"/>
      <c r="AT248" s="6"/>
      <c r="AU248" s="17"/>
      <c r="AV248" s="17"/>
      <c r="AW248" s="17"/>
      <c r="AX248" s="17"/>
      <c r="AY248" s="17"/>
      <c r="AZ248" s="17"/>
      <c r="BA248" s="17"/>
      <c r="BB248" s="12"/>
      <c r="BC248" s="17"/>
      <c r="BD248" s="17"/>
      <c r="BE248" s="17"/>
      <c r="BF248" s="17"/>
      <c r="BG248" s="17"/>
      <c r="BH248" s="6"/>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R248" s="17"/>
      <c r="CS248" s="4"/>
      <c r="CT248" s="4"/>
      <c r="CU248" s="17"/>
      <c r="CV248" s="17"/>
      <c r="CW248" s="17"/>
      <c r="CX248" s="17"/>
      <c r="CY248" s="17"/>
      <c r="CZ248" s="17"/>
      <c r="DA248" s="17"/>
      <c r="DB248" s="17"/>
      <c r="DC248" s="17"/>
      <c r="DD248" s="17"/>
      <c r="DE248" s="17"/>
    </row>
    <row r="249" s="1" customFormat="true" ht="15" hidden="false" customHeight="false" outlineLevel="0" collapsed="false">
      <c r="A249" s="1" t="s">
        <v>1937</v>
      </c>
      <c r="B249" s="17" t="n">
        <f aca="false">+COUNTA(J249:DE249)</f>
        <v>9</v>
      </c>
      <c r="C249" s="17"/>
      <c r="D249" s="17"/>
      <c r="E249" s="17"/>
      <c r="F249" s="1" t="s">
        <v>2305</v>
      </c>
      <c r="G249" s="17"/>
      <c r="H249" s="17"/>
      <c r="I249" s="17"/>
      <c r="J249" s="17"/>
      <c r="K249" s="3" t="s">
        <v>2306</v>
      </c>
      <c r="L249" s="17"/>
      <c r="M249" s="17"/>
      <c r="N249" s="17"/>
      <c r="O249" s="1" t="s">
        <v>121</v>
      </c>
      <c r="P249" s="17"/>
      <c r="Q249" s="17"/>
      <c r="R249" s="17"/>
      <c r="S249" s="17" t="n">
        <v>1</v>
      </c>
      <c r="T249" s="17"/>
      <c r="U249" s="17" t="n">
        <v>1</v>
      </c>
      <c r="V249" s="4"/>
      <c r="W249" s="17"/>
      <c r="X249" s="17" t="n">
        <f aca="false">SUM(COUNTIF(P249:W249,"1"))</f>
        <v>2</v>
      </c>
      <c r="Y249" s="17"/>
      <c r="Z249" s="17"/>
      <c r="AA249" s="17"/>
      <c r="AB249" s="1" t="s">
        <v>124</v>
      </c>
      <c r="AC249" s="1" t="s">
        <v>1408</v>
      </c>
      <c r="AD249" s="17"/>
      <c r="AE249" s="17"/>
      <c r="AF249" s="17"/>
      <c r="AG249" s="1" t="s">
        <v>2306</v>
      </c>
      <c r="AH249" s="17"/>
      <c r="AI249" s="17"/>
      <c r="AJ249" s="17"/>
      <c r="AK249" s="17"/>
      <c r="AL249" s="17"/>
      <c r="AM249" s="17"/>
      <c r="AN249" s="17"/>
      <c r="AO249" s="17"/>
      <c r="AP249" s="17"/>
      <c r="AQ249" s="17"/>
      <c r="AR249" s="6"/>
      <c r="AS249" s="1" t="s">
        <v>2307</v>
      </c>
      <c r="AT249" s="6"/>
      <c r="AU249" s="17"/>
      <c r="AV249" s="17"/>
      <c r="AW249" s="17"/>
      <c r="AX249" s="17"/>
      <c r="AY249" s="17"/>
      <c r="AZ249" s="17"/>
      <c r="BA249" s="17"/>
      <c r="BB249" s="12"/>
      <c r="BC249" s="17"/>
      <c r="BD249" s="17"/>
      <c r="BE249" s="17"/>
      <c r="BF249" s="17"/>
      <c r="BG249" s="17"/>
      <c r="BH249" s="6"/>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R249" s="17"/>
      <c r="CS249" s="4"/>
      <c r="CT249" s="4"/>
      <c r="CU249" s="17"/>
      <c r="CV249" s="17"/>
      <c r="CW249" s="17"/>
      <c r="CX249" s="17"/>
      <c r="CY249" s="17"/>
      <c r="CZ249" s="17"/>
      <c r="DA249" s="17"/>
      <c r="DB249" s="17"/>
      <c r="DC249" s="17"/>
      <c r="DD249" s="17"/>
      <c r="DE249" s="17"/>
    </row>
    <row r="250" s="1" customFormat="true" ht="15" hidden="false" customHeight="false" outlineLevel="0" collapsed="false">
      <c r="A250" s="1" t="s">
        <v>1937</v>
      </c>
      <c r="B250" s="17" t="n">
        <f aca="false">+COUNTA(J250:DE250)</f>
        <v>8</v>
      </c>
      <c r="C250" s="17"/>
      <c r="D250" s="17"/>
      <c r="E250" s="17"/>
      <c r="F250" s="17"/>
      <c r="G250" s="17"/>
      <c r="H250" s="17"/>
      <c r="I250" s="17"/>
      <c r="J250" s="17"/>
      <c r="K250" s="3" t="s">
        <v>2308</v>
      </c>
      <c r="L250" s="1" t="s">
        <v>2309</v>
      </c>
      <c r="M250" s="17"/>
      <c r="N250" s="17"/>
      <c r="O250" s="1" t="s">
        <v>1323</v>
      </c>
      <c r="P250" s="17"/>
      <c r="Q250" s="17"/>
      <c r="R250" s="17" t="n">
        <v>1</v>
      </c>
      <c r="S250" s="17"/>
      <c r="T250" s="17"/>
      <c r="U250" s="17"/>
      <c r="V250" s="4"/>
      <c r="W250" s="17"/>
      <c r="X250" s="17" t="n">
        <f aca="false">SUM(COUNTIF(P250:W250,"1"))</f>
        <v>1</v>
      </c>
      <c r="Y250" s="17"/>
      <c r="Z250" s="17"/>
      <c r="AA250" s="17"/>
      <c r="AB250" s="1" t="s">
        <v>124</v>
      </c>
      <c r="AC250" s="17"/>
      <c r="AD250" s="17"/>
      <c r="AE250" s="17"/>
      <c r="AF250" s="17"/>
      <c r="AG250" s="17"/>
      <c r="AH250" s="1" t="s">
        <v>2310</v>
      </c>
      <c r="AI250" s="17"/>
      <c r="AJ250" s="17"/>
      <c r="AK250" s="17"/>
      <c r="AL250" s="17"/>
      <c r="AM250" s="17"/>
      <c r="AN250" s="17"/>
      <c r="AO250" s="17"/>
      <c r="AP250" s="17"/>
      <c r="AQ250" s="17"/>
      <c r="AR250" s="6"/>
      <c r="AS250" s="17"/>
      <c r="AT250" s="6" t="s">
        <v>2311</v>
      </c>
      <c r="AU250" s="17"/>
      <c r="AV250" s="17"/>
      <c r="AW250" s="17"/>
      <c r="AX250" s="17"/>
      <c r="AY250" s="17"/>
      <c r="AZ250" s="17"/>
      <c r="BA250" s="17"/>
      <c r="BB250" s="12"/>
      <c r="BC250" s="17"/>
      <c r="BD250" s="17"/>
      <c r="BE250" s="17"/>
      <c r="BF250" s="17"/>
      <c r="BG250" s="17"/>
      <c r="BH250" s="6"/>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R250" s="17"/>
      <c r="CS250" s="4"/>
      <c r="CT250" s="4"/>
      <c r="CU250" s="17"/>
      <c r="CV250" s="17"/>
      <c r="CW250" s="17"/>
      <c r="CX250" s="17"/>
      <c r="CY250" s="17"/>
      <c r="CZ250" s="17"/>
      <c r="DA250" s="17"/>
      <c r="DB250" s="17"/>
      <c r="DC250" s="17"/>
      <c r="DD250" s="17"/>
      <c r="DE250" s="17"/>
    </row>
    <row r="251" s="1" customFormat="true" ht="15" hidden="false" customHeight="false" outlineLevel="0" collapsed="false">
      <c r="A251" s="1" t="s">
        <v>1937</v>
      </c>
      <c r="B251" s="17" t="n">
        <f aca="false">+COUNTA(J251:DE251)</f>
        <v>7</v>
      </c>
      <c r="C251" s="17"/>
      <c r="D251" s="17"/>
      <c r="E251" s="17"/>
      <c r="F251" s="1" t="s">
        <v>2312</v>
      </c>
      <c r="G251" s="17"/>
      <c r="H251" s="17"/>
      <c r="I251" s="17"/>
      <c r="J251" s="17"/>
      <c r="K251" s="3" t="s">
        <v>2313</v>
      </c>
      <c r="L251" s="17"/>
      <c r="M251" s="17"/>
      <c r="N251" s="17"/>
      <c r="O251" s="1" t="s">
        <v>121</v>
      </c>
      <c r="P251" s="17"/>
      <c r="Q251" s="17"/>
      <c r="R251" s="17"/>
      <c r="S251" s="17" t="n">
        <v>1</v>
      </c>
      <c r="T251" s="17"/>
      <c r="U251" s="17"/>
      <c r="V251" s="4"/>
      <c r="W251" s="17"/>
      <c r="X251" s="17" t="n">
        <f aca="false">SUM(COUNTIF(P251:W251,"1"))</f>
        <v>1</v>
      </c>
      <c r="Y251" s="17"/>
      <c r="Z251" s="17"/>
      <c r="AA251" s="17"/>
      <c r="AB251" s="17"/>
      <c r="AC251" s="1" t="s">
        <v>2314</v>
      </c>
      <c r="AD251" s="17"/>
      <c r="AE251" s="17"/>
      <c r="AF251" s="17"/>
      <c r="AG251" s="1" t="s">
        <v>2313</v>
      </c>
      <c r="AH251" s="17"/>
      <c r="AI251" s="17"/>
      <c r="AJ251" s="17"/>
      <c r="AK251" s="17"/>
      <c r="AL251" s="17"/>
      <c r="AM251" s="17"/>
      <c r="AN251" s="17"/>
      <c r="AO251" s="17"/>
      <c r="AP251" s="17"/>
      <c r="AQ251" s="17"/>
      <c r="AR251" s="6"/>
      <c r="AS251" s="1" t="s">
        <v>522</v>
      </c>
      <c r="AT251" s="6"/>
      <c r="AU251" s="17"/>
      <c r="AV251" s="17"/>
      <c r="AW251" s="17"/>
      <c r="AX251" s="17"/>
      <c r="AY251" s="17"/>
      <c r="AZ251" s="17"/>
      <c r="BA251" s="17"/>
      <c r="BB251" s="12"/>
      <c r="BC251" s="17"/>
      <c r="BD251" s="17"/>
      <c r="BE251" s="17"/>
      <c r="BF251" s="17"/>
      <c r="BG251" s="17"/>
      <c r="BH251" s="6"/>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R251" s="17"/>
      <c r="CS251" s="4"/>
      <c r="CT251" s="4"/>
      <c r="CU251" s="17"/>
      <c r="CV251" s="17"/>
      <c r="CW251" s="17"/>
      <c r="CX251" s="17"/>
      <c r="CY251" s="17"/>
      <c r="CZ251" s="17"/>
      <c r="DA251" s="17"/>
      <c r="DB251" s="17"/>
      <c r="DC251" s="17"/>
      <c r="DD251" s="17"/>
      <c r="DE251" s="17"/>
    </row>
    <row r="252" s="1" customFormat="true" ht="15" hidden="false" customHeight="false" outlineLevel="0" collapsed="false">
      <c r="A252" s="1" t="s">
        <v>1937</v>
      </c>
      <c r="B252" s="17" t="n">
        <f aca="false">+COUNTA(J252:DE252)</f>
        <v>7</v>
      </c>
      <c r="C252" s="17"/>
      <c r="D252" s="17"/>
      <c r="E252" s="17"/>
      <c r="F252" s="1" t="s">
        <v>2315</v>
      </c>
      <c r="G252" s="17"/>
      <c r="H252" s="17"/>
      <c r="I252" s="17"/>
      <c r="J252" s="17"/>
      <c r="K252" s="3" t="s">
        <v>2316</v>
      </c>
      <c r="L252" s="17"/>
      <c r="M252" s="17"/>
      <c r="N252" s="17"/>
      <c r="O252" s="1" t="s">
        <v>121</v>
      </c>
      <c r="P252" s="17"/>
      <c r="Q252" s="17"/>
      <c r="R252" s="17"/>
      <c r="S252" s="17" t="n">
        <v>1</v>
      </c>
      <c r="T252" s="17"/>
      <c r="U252" s="17"/>
      <c r="V252" s="4"/>
      <c r="W252" s="17"/>
      <c r="X252" s="17" t="n">
        <f aca="false">SUM(COUNTIF(P252:W252,"1"))</f>
        <v>1</v>
      </c>
      <c r="Y252" s="17"/>
      <c r="Z252" s="17"/>
      <c r="AA252" s="17"/>
      <c r="AB252" s="17"/>
      <c r="AC252" s="1" t="s">
        <v>650</v>
      </c>
      <c r="AD252" s="17"/>
      <c r="AE252" s="17"/>
      <c r="AF252" s="17"/>
      <c r="AG252" s="1" t="s">
        <v>2316</v>
      </c>
      <c r="AH252" s="17"/>
      <c r="AI252" s="17"/>
      <c r="AJ252" s="17"/>
      <c r="AK252" s="17"/>
      <c r="AL252" s="17"/>
      <c r="AM252" s="17"/>
      <c r="AN252" s="17"/>
      <c r="AO252" s="17"/>
      <c r="AP252" s="17"/>
      <c r="AQ252" s="17"/>
      <c r="AR252" s="6"/>
      <c r="AS252" s="1" t="s">
        <v>2317</v>
      </c>
      <c r="AT252" s="6"/>
      <c r="AU252" s="17"/>
      <c r="AV252" s="17"/>
      <c r="AW252" s="17"/>
      <c r="AX252" s="17"/>
      <c r="AY252" s="17"/>
      <c r="AZ252" s="17"/>
      <c r="BA252" s="17"/>
      <c r="BB252" s="12"/>
      <c r="BC252" s="17"/>
      <c r="BD252" s="17"/>
      <c r="BE252" s="17"/>
      <c r="BF252" s="17"/>
      <c r="BG252" s="17"/>
      <c r="BH252" s="6"/>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R252" s="17"/>
      <c r="CS252" s="4"/>
      <c r="CT252" s="4"/>
      <c r="CU252" s="17"/>
      <c r="CV252" s="17"/>
      <c r="CW252" s="17"/>
      <c r="CX252" s="17"/>
      <c r="CY252" s="17"/>
      <c r="CZ252" s="17"/>
      <c r="DA252" s="17"/>
      <c r="DB252" s="17"/>
      <c r="DC252" s="17"/>
      <c r="DD252" s="17"/>
      <c r="DE252" s="17"/>
    </row>
    <row r="253" s="1" customFormat="true" ht="15" hidden="false" customHeight="false" outlineLevel="0" collapsed="false">
      <c r="A253" s="1" t="s">
        <v>1937</v>
      </c>
      <c r="B253" s="17" t="n">
        <f aca="false">+COUNTA(J253:DE253)</f>
        <v>11</v>
      </c>
      <c r="C253" s="17"/>
      <c r="D253" s="17"/>
      <c r="E253" s="17"/>
      <c r="F253" s="1" t="s">
        <v>2318</v>
      </c>
      <c r="G253" s="17"/>
      <c r="H253" s="17"/>
      <c r="I253" s="17"/>
      <c r="J253" s="17"/>
      <c r="K253" s="3" t="s">
        <v>2319</v>
      </c>
      <c r="L253" s="17"/>
      <c r="M253" s="17"/>
      <c r="N253" s="17"/>
      <c r="O253" s="1" t="s">
        <v>121</v>
      </c>
      <c r="P253" s="17" t="n">
        <v>1</v>
      </c>
      <c r="Q253" s="17" t="n">
        <v>1</v>
      </c>
      <c r="R253" s="17"/>
      <c r="S253" s="17" t="n">
        <v>1</v>
      </c>
      <c r="T253" s="17"/>
      <c r="U253" s="17" t="n">
        <v>1</v>
      </c>
      <c r="V253" s="4"/>
      <c r="W253" s="17"/>
      <c r="X253" s="17" t="n">
        <f aca="false">SUM(COUNTIF(P253:W253,"1"))</f>
        <v>4</v>
      </c>
      <c r="Y253" s="17"/>
      <c r="Z253" s="17"/>
      <c r="AA253" s="17"/>
      <c r="AB253" s="1" t="s">
        <v>124</v>
      </c>
      <c r="AC253" s="1" t="s">
        <v>2320</v>
      </c>
      <c r="AD253" s="17"/>
      <c r="AE253" s="17"/>
      <c r="AF253" s="17"/>
      <c r="AG253" s="1" t="s">
        <v>2319</v>
      </c>
      <c r="AH253" s="17"/>
      <c r="AI253" s="17"/>
      <c r="AJ253" s="17"/>
      <c r="AK253" s="17"/>
      <c r="AL253" s="17"/>
      <c r="AM253" s="17"/>
      <c r="AN253" s="17"/>
      <c r="AO253" s="17"/>
      <c r="AP253" s="17"/>
      <c r="AQ253" s="17"/>
      <c r="AR253" s="6"/>
      <c r="AS253" s="1" t="s">
        <v>1730</v>
      </c>
      <c r="AT253" s="6"/>
      <c r="AU253" s="17"/>
      <c r="AV253" s="17"/>
      <c r="AW253" s="17"/>
      <c r="AX253" s="17"/>
      <c r="AY253" s="17"/>
      <c r="AZ253" s="17"/>
      <c r="BA253" s="17"/>
      <c r="BB253" s="12"/>
      <c r="BC253" s="17"/>
      <c r="BD253" s="17"/>
      <c r="BE253" s="17"/>
      <c r="BF253" s="17"/>
      <c r="BG253" s="17"/>
      <c r="BH253" s="6"/>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R253" s="17"/>
      <c r="CS253" s="4"/>
      <c r="CT253" s="4"/>
      <c r="CU253" s="17"/>
      <c r="CV253" s="17"/>
      <c r="CW253" s="17"/>
      <c r="CX253" s="17"/>
      <c r="CY253" s="17"/>
      <c r="CZ253" s="17"/>
      <c r="DA253" s="17"/>
      <c r="DB253" s="17"/>
      <c r="DC253" s="17"/>
      <c r="DD253" s="17"/>
      <c r="DE253" s="17"/>
    </row>
    <row r="254" s="1" customFormat="true" ht="15" hidden="false" customHeight="false" outlineLevel="0" collapsed="false">
      <c r="A254" s="1" t="s">
        <v>1937</v>
      </c>
      <c r="B254" s="17" t="n">
        <f aca="false">+COUNTA(J254:DE254)</f>
        <v>7</v>
      </c>
      <c r="C254" s="17"/>
      <c r="D254" s="17"/>
      <c r="E254" s="17"/>
      <c r="F254" s="1" t="s">
        <v>2321</v>
      </c>
      <c r="G254" s="17"/>
      <c r="H254" s="17"/>
      <c r="I254" s="17"/>
      <c r="J254" s="17"/>
      <c r="K254" s="3" t="s">
        <v>2322</v>
      </c>
      <c r="L254" s="17"/>
      <c r="M254" s="17"/>
      <c r="N254" s="17"/>
      <c r="O254" s="1" t="s">
        <v>121</v>
      </c>
      <c r="P254" s="17"/>
      <c r="Q254" s="17"/>
      <c r="R254" s="17"/>
      <c r="S254" s="17" t="n">
        <v>1</v>
      </c>
      <c r="T254" s="17"/>
      <c r="U254" s="17"/>
      <c r="V254" s="4"/>
      <c r="W254" s="17"/>
      <c r="X254" s="17" t="n">
        <f aca="false">SUM(COUNTIF(P254:W254,"1"))</f>
        <v>1</v>
      </c>
      <c r="Y254" s="17"/>
      <c r="Z254" s="17"/>
      <c r="AA254" s="17"/>
      <c r="AB254" s="17"/>
      <c r="AC254" s="1" t="s">
        <v>1408</v>
      </c>
      <c r="AD254" s="17"/>
      <c r="AE254" s="17"/>
      <c r="AF254" s="17"/>
      <c r="AG254" s="1" t="s">
        <v>2322</v>
      </c>
      <c r="AH254" s="17"/>
      <c r="AI254" s="17"/>
      <c r="AJ254" s="17"/>
      <c r="AK254" s="17"/>
      <c r="AL254" s="17"/>
      <c r="AM254" s="17"/>
      <c r="AN254" s="17"/>
      <c r="AO254" s="17"/>
      <c r="AP254" s="17"/>
      <c r="AQ254" s="17"/>
      <c r="AR254" s="6"/>
      <c r="AS254" s="1" t="s">
        <v>1996</v>
      </c>
      <c r="AT254" s="6"/>
      <c r="AU254" s="17"/>
      <c r="AV254" s="17"/>
      <c r="AW254" s="17"/>
      <c r="AX254" s="17"/>
      <c r="AY254" s="17"/>
      <c r="AZ254" s="17"/>
      <c r="BA254" s="17"/>
      <c r="BB254" s="12"/>
      <c r="BC254" s="17"/>
      <c r="BD254" s="17"/>
      <c r="BE254" s="17"/>
      <c r="BF254" s="17"/>
      <c r="BG254" s="17"/>
      <c r="BH254" s="6"/>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R254" s="17"/>
      <c r="CS254" s="4"/>
      <c r="CT254" s="4"/>
      <c r="CU254" s="17"/>
      <c r="CV254" s="17"/>
      <c r="CW254" s="17"/>
      <c r="CX254" s="17"/>
      <c r="CY254" s="17"/>
      <c r="CZ254" s="17"/>
      <c r="DA254" s="17"/>
      <c r="DB254" s="17"/>
      <c r="DC254" s="17"/>
      <c r="DD254" s="17"/>
      <c r="DE254" s="17"/>
    </row>
    <row r="255" s="1" customFormat="true" ht="15" hidden="false" customHeight="false" outlineLevel="0" collapsed="false">
      <c r="A255" s="1" t="s">
        <v>1937</v>
      </c>
      <c r="B255" s="17" t="n">
        <f aca="false">+COUNTA(J255:DE255)</f>
        <v>7</v>
      </c>
      <c r="C255" s="17"/>
      <c r="D255" s="17"/>
      <c r="E255" s="17"/>
      <c r="F255" s="1" t="s">
        <v>2323</v>
      </c>
      <c r="G255" s="17"/>
      <c r="H255" s="17"/>
      <c r="I255" s="17"/>
      <c r="J255" s="17"/>
      <c r="K255" s="3" t="s">
        <v>2324</v>
      </c>
      <c r="L255" s="17"/>
      <c r="M255" s="17"/>
      <c r="N255" s="17"/>
      <c r="O255" s="1" t="s">
        <v>121</v>
      </c>
      <c r="P255" s="17"/>
      <c r="Q255" s="17"/>
      <c r="R255" s="17"/>
      <c r="S255" s="17" t="n">
        <v>1</v>
      </c>
      <c r="T255" s="17"/>
      <c r="U255" s="17"/>
      <c r="V255" s="4"/>
      <c r="W255" s="17"/>
      <c r="X255" s="17" t="n">
        <f aca="false">SUM(COUNTIF(P255:W255,"1"))</f>
        <v>1</v>
      </c>
      <c r="Y255" s="17"/>
      <c r="Z255" s="17"/>
      <c r="AA255" s="17"/>
      <c r="AB255" s="17"/>
      <c r="AC255" s="1" t="s">
        <v>768</v>
      </c>
      <c r="AD255" s="17"/>
      <c r="AE255" s="17"/>
      <c r="AF255" s="17"/>
      <c r="AG255" s="1" t="s">
        <v>2324</v>
      </c>
      <c r="AH255" s="17"/>
      <c r="AI255" s="17"/>
      <c r="AJ255" s="17"/>
      <c r="AK255" s="17"/>
      <c r="AL255" s="17"/>
      <c r="AM255" s="17"/>
      <c r="AN255" s="17"/>
      <c r="AO255" s="17"/>
      <c r="AP255" s="17"/>
      <c r="AQ255" s="17"/>
      <c r="AR255" s="6"/>
      <c r="AS255" s="1" t="s">
        <v>2325</v>
      </c>
      <c r="AT255" s="6"/>
      <c r="AU255" s="17"/>
      <c r="AV255" s="17"/>
      <c r="AW255" s="17"/>
      <c r="AX255" s="17"/>
      <c r="AY255" s="17"/>
      <c r="AZ255" s="17"/>
      <c r="BA255" s="17"/>
      <c r="BB255" s="12"/>
      <c r="BC255" s="17"/>
      <c r="BD255" s="17"/>
      <c r="BE255" s="17"/>
      <c r="BF255" s="17"/>
      <c r="BG255" s="17"/>
      <c r="BH255" s="6"/>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R255" s="17"/>
      <c r="CS255" s="4"/>
      <c r="CT255" s="4"/>
      <c r="CU255" s="17"/>
      <c r="CV255" s="17"/>
      <c r="CW255" s="17"/>
      <c r="CX255" s="17"/>
      <c r="CY255" s="17"/>
      <c r="CZ255" s="17"/>
      <c r="DA255" s="17"/>
      <c r="DB255" s="17"/>
      <c r="DC255" s="17"/>
      <c r="DD255" s="17"/>
      <c r="DE255" s="17"/>
    </row>
    <row r="256" s="1" customFormat="true" ht="15" hidden="false" customHeight="false" outlineLevel="0" collapsed="false">
      <c r="A256" s="1" t="s">
        <v>1937</v>
      </c>
      <c r="B256" s="17" t="n">
        <f aca="false">+COUNTA(J256:DE256)</f>
        <v>9</v>
      </c>
      <c r="C256" s="17"/>
      <c r="D256" s="17"/>
      <c r="E256" s="17"/>
      <c r="F256" s="17"/>
      <c r="G256" s="17"/>
      <c r="H256" s="17"/>
      <c r="I256" s="17"/>
      <c r="J256" s="17"/>
      <c r="K256" s="3" t="s">
        <v>2326</v>
      </c>
      <c r="L256" s="1" t="s">
        <v>2327</v>
      </c>
      <c r="M256" s="17"/>
      <c r="N256" s="1" t="s">
        <v>2328</v>
      </c>
      <c r="O256" s="1" t="s">
        <v>1323</v>
      </c>
      <c r="P256" s="17"/>
      <c r="Q256" s="17"/>
      <c r="R256" s="17" t="n">
        <v>1</v>
      </c>
      <c r="S256" s="17"/>
      <c r="T256" s="17"/>
      <c r="U256" s="17"/>
      <c r="V256" s="4"/>
      <c r="W256" s="17"/>
      <c r="X256" s="17" t="n">
        <f aca="false">SUM(COUNTIF(P256:W256,"1"))</f>
        <v>1</v>
      </c>
      <c r="Y256" s="17"/>
      <c r="Z256" s="17"/>
      <c r="AA256" s="17"/>
      <c r="AB256" s="1" t="s">
        <v>124</v>
      </c>
      <c r="AC256" s="17"/>
      <c r="AD256" s="17"/>
      <c r="AE256" s="17"/>
      <c r="AF256" s="17"/>
      <c r="AG256" s="17"/>
      <c r="AH256" s="1" t="s">
        <v>2326</v>
      </c>
      <c r="AI256" s="17"/>
      <c r="AJ256" s="17"/>
      <c r="AK256" s="17"/>
      <c r="AL256" s="17"/>
      <c r="AM256" s="17"/>
      <c r="AN256" s="17"/>
      <c r="AO256" s="17"/>
      <c r="AP256" s="17"/>
      <c r="AQ256" s="17"/>
      <c r="AR256" s="6"/>
      <c r="AS256" s="17"/>
      <c r="AT256" s="6" t="s">
        <v>2329</v>
      </c>
      <c r="AU256" s="17"/>
      <c r="AV256" s="17"/>
      <c r="AW256" s="17"/>
      <c r="AX256" s="17"/>
      <c r="AY256" s="17"/>
      <c r="AZ256" s="17"/>
      <c r="BA256" s="17"/>
      <c r="BB256" s="12"/>
      <c r="BC256" s="17"/>
      <c r="BD256" s="17"/>
      <c r="BE256" s="17"/>
      <c r="BF256" s="17"/>
      <c r="BG256" s="17"/>
      <c r="BH256" s="6"/>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R256" s="17"/>
      <c r="CS256" s="4"/>
      <c r="CT256" s="4"/>
      <c r="CU256" s="17"/>
      <c r="CV256" s="17"/>
      <c r="CW256" s="17"/>
      <c r="CX256" s="17"/>
      <c r="CY256" s="17"/>
      <c r="CZ256" s="17"/>
      <c r="DA256" s="17"/>
      <c r="DB256" s="17"/>
      <c r="DC256" s="17"/>
      <c r="DD256" s="17"/>
      <c r="DE256" s="17"/>
    </row>
    <row r="257" s="1" customFormat="true" ht="15" hidden="false" customHeight="false" outlineLevel="0" collapsed="false">
      <c r="A257" s="1" t="s">
        <v>1937</v>
      </c>
      <c r="B257" s="17" t="n">
        <f aca="false">+COUNTA(J257:DE257)</f>
        <v>4</v>
      </c>
      <c r="C257" s="17"/>
      <c r="D257" s="17"/>
      <c r="E257" s="17"/>
      <c r="F257" s="17"/>
      <c r="G257" s="17"/>
      <c r="H257" s="17"/>
      <c r="I257" s="17"/>
      <c r="J257" s="17"/>
      <c r="K257" s="3" t="s">
        <v>2330</v>
      </c>
      <c r="L257" s="17"/>
      <c r="M257" s="17"/>
      <c r="N257" s="17"/>
      <c r="O257" s="1" t="s">
        <v>1787</v>
      </c>
      <c r="P257" s="17"/>
      <c r="Q257" s="17" t="n">
        <v>1</v>
      </c>
      <c r="R257" s="17"/>
      <c r="S257" s="17"/>
      <c r="T257" s="17"/>
      <c r="U257" s="17"/>
      <c r="V257" s="4"/>
      <c r="W257" s="17"/>
      <c r="X257" s="17" t="n">
        <f aca="false">SUM(COUNTIF(P257:W257,"1"))</f>
        <v>1</v>
      </c>
      <c r="Y257" s="17"/>
      <c r="Z257" s="17"/>
      <c r="AA257" s="17"/>
      <c r="AB257" s="17"/>
      <c r="AC257" s="17"/>
      <c r="AD257" s="17"/>
      <c r="AE257" s="17"/>
      <c r="AF257" s="17"/>
      <c r="AG257" s="17"/>
      <c r="AH257" s="17"/>
      <c r="AI257" s="17"/>
      <c r="AJ257" s="17"/>
      <c r="AK257" s="17"/>
      <c r="AL257" s="17"/>
      <c r="AM257" s="17"/>
      <c r="AN257" s="17"/>
      <c r="AO257" s="17"/>
      <c r="AP257" s="17"/>
      <c r="AQ257" s="17"/>
      <c r="AR257" s="6"/>
      <c r="AS257" s="17"/>
      <c r="AT257" s="6"/>
      <c r="AU257" s="17"/>
      <c r="AV257" s="17"/>
      <c r="AW257" s="17"/>
      <c r="AX257" s="17"/>
      <c r="AY257" s="17"/>
      <c r="AZ257" s="17"/>
      <c r="BA257" s="17"/>
      <c r="BB257" s="12"/>
      <c r="BC257" s="17"/>
      <c r="BD257" s="17"/>
      <c r="BE257" s="17"/>
      <c r="BF257" s="17"/>
      <c r="BG257" s="17"/>
      <c r="BH257" s="6"/>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R257" s="17"/>
      <c r="CS257" s="4"/>
      <c r="CT257" s="4"/>
      <c r="CU257" s="17"/>
      <c r="CV257" s="17"/>
      <c r="CW257" s="17"/>
      <c r="CX257" s="17"/>
      <c r="CY257" s="17"/>
      <c r="CZ257" s="17"/>
      <c r="DA257" s="17"/>
      <c r="DB257" s="17"/>
      <c r="DC257" s="17"/>
      <c r="DD257" s="17"/>
      <c r="DE257" s="17"/>
    </row>
    <row r="258" s="1" customFormat="true" ht="15" hidden="false" customHeight="false" outlineLevel="0" collapsed="false">
      <c r="A258" s="1" t="s">
        <v>1937</v>
      </c>
      <c r="B258" s="17" t="n">
        <f aca="false">+COUNTA(J258:DE258)</f>
        <v>7</v>
      </c>
      <c r="C258" s="17"/>
      <c r="D258" s="17"/>
      <c r="E258" s="17"/>
      <c r="F258" s="1" t="s">
        <v>2331</v>
      </c>
      <c r="G258" s="17"/>
      <c r="H258" s="17"/>
      <c r="I258" s="17"/>
      <c r="J258" s="17"/>
      <c r="K258" s="3" t="s">
        <v>2332</v>
      </c>
      <c r="L258" s="17"/>
      <c r="M258" s="17"/>
      <c r="N258" s="17"/>
      <c r="O258" s="1" t="s">
        <v>121</v>
      </c>
      <c r="P258" s="17"/>
      <c r="Q258" s="17"/>
      <c r="R258" s="17"/>
      <c r="S258" s="17" t="n">
        <v>1</v>
      </c>
      <c r="T258" s="17"/>
      <c r="U258" s="17"/>
      <c r="V258" s="4"/>
      <c r="W258" s="17"/>
      <c r="X258" s="17" t="n">
        <f aca="false">SUM(COUNTIF(P258:W258,"1"))</f>
        <v>1</v>
      </c>
      <c r="Y258" s="17"/>
      <c r="Z258" s="17"/>
      <c r="AA258" s="17"/>
      <c r="AB258" s="17"/>
      <c r="AC258" s="1" t="s">
        <v>1272</v>
      </c>
      <c r="AD258" s="17"/>
      <c r="AE258" s="17"/>
      <c r="AF258" s="17"/>
      <c r="AG258" s="1" t="s">
        <v>2332</v>
      </c>
      <c r="AH258" s="17"/>
      <c r="AI258" s="17"/>
      <c r="AJ258" s="17"/>
      <c r="AK258" s="17"/>
      <c r="AL258" s="17"/>
      <c r="AM258" s="17"/>
      <c r="AN258" s="17"/>
      <c r="AO258" s="17"/>
      <c r="AP258" s="17"/>
      <c r="AQ258" s="17"/>
      <c r="AR258" s="6"/>
      <c r="AS258" s="1" t="s">
        <v>1443</v>
      </c>
      <c r="AT258" s="6"/>
      <c r="AU258" s="17"/>
      <c r="AV258" s="17"/>
      <c r="AW258" s="17"/>
      <c r="AX258" s="17"/>
      <c r="AY258" s="17"/>
      <c r="AZ258" s="17"/>
      <c r="BA258" s="17"/>
      <c r="BB258" s="12"/>
      <c r="BC258" s="17"/>
      <c r="BD258" s="17"/>
      <c r="BE258" s="17"/>
      <c r="BF258" s="17"/>
      <c r="BG258" s="17"/>
      <c r="BH258" s="6"/>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R258" s="17"/>
      <c r="CS258" s="4"/>
      <c r="CT258" s="4"/>
      <c r="CU258" s="17"/>
      <c r="CV258" s="17"/>
      <c r="CW258" s="17"/>
      <c r="CX258" s="17"/>
      <c r="CY258" s="17"/>
      <c r="CZ258" s="17"/>
      <c r="DA258" s="17"/>
      <c r="DB258" s="17"/>
      <c r="DC258" s="17"/>
      <c r="DD258" s="17"/>
      <c r="DE258" s="17"/>
    </row>
    <row r="259" s="1" customFormat="true" ht="15" hidden="false" customHeight="false" outlineLevel="0" collapsed="false">
      <c r="A259" s="1" t="s">
        <v>1937</v>
      </c>
      <c r="B259" s="17" t="n">
        <f aca="false">+COUNTA(J259:DE259)</f>
        <v>7</v>
      </c>
      <c r="C259" s="17"/>
      <c r="D259" s="17"/>
      <c r="E259" s="17"/>
      <c r="F259" s="1" t="s">
        <v>2333</v>
      </c>
      <c r="G259" s="17"/>
      <c r="H259" s="17"/>
      <c r="I259" s="17"/>
      <c r="J259" s="17"/>
      <c r="K259" s="3" t="s">
        <v>2334</v>
      </c>
      <c r="L259" s="17"/>
      <c r="M259" s="17"/>
      <c r="N259" s="17"/>
      <c r="O259" s="1" t="s">
        <v>121</v>
      </c>
      <c r="P259" s="17"/>
      <c r="Q259" s="17"/>
      <c r="R259" s="17"/>
      <c r="S259" s="17" t="n">
        <v>1</v>
      </c>
      <c r="T259" s="17"/>
      <c r="U259" s="17"/>
      <c r="V259" s="4"/>
      <c r="W259" s="17"/>
      <c r="X259" s="17" t="n">
        <f aca="false">SUM(COUNTIF(P259:W259,"1"))</f>
        <v>1</v>
      </c>
      <c r="Y259" s="17"/>
      <c r="Z259" s="17"/>
      <c r="AA259" s="17"/>
      <c r="AB259" s="17"/>
      <c r="AC259" s="1" t="s">
        <v>1408</v>
      </c>
      <c r="AD259" s="17"/>
      <c r="AE259" s="17"/>
      <c r="AF259" s="17"/>
      <c r="AG259" s="1" t="s">
        <v>2334</v>
      </c>
      <c r="AH259" s="17"/>
      <c r="AI259" s="17"/>
      <c r="AJ259" s="17"/>
      <c r="AK259" s="17"/>
      <c r="AL259" s="17"/>
      <c r="AM259" s="17"/>
      <c r="AN259" s="17"/>
      <c r="AO259" s="17"/>
      <c r="AP259" s="17"/>
      <c r="AQ259" s="17"/>
      <c r="AR259" s="6"/>
      <c r="AS259" s="1" t="s">
        <v>2119</v>
      </c>
      <c r="AT259" s="6"/>
      <c r="AU259" s="17"/>
      <c r="AV259" s="17"/>
      <c r="AW259" s="17"/>
      <c r="AX259" s="17"/>
      <c r="AY259" s="17"/>
      <c r="AZ259" s="17"/>
      <c r="BA259" s="17"/>
      <c r="BB259" s="12"/>
      <c r="BC259" s="17"/>
      <c r="BD259" s="17"/>
      <c r="BE259" s="17"/>
      <c r="BF259" s="17"/>
      <c r="BG259" s="17"/>
      <c r="BH259" s="6"/>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R259" s="17"/>
      <c r="CS259" s="4"/>
      <c r="CT259" s="4"/>
      <c r="CU259" s="17"/>
      <c r="CV259" s="17"/>
      <c r="CW259" s="17"/>
      <c r="CX259" s="17"/>
      <c r="CY259" s="17"/>
      <c r="CZ259" s="17"/>
      <c r="DA259" s="17"/>
      <c r="DB259" s="17"/>
      <c r="DC259" s="17"/>
      <c r="DD259" s="17"/>
      <c r="DE259" s="17"/>
    </row>
    <row r="260" s="1" customFormat="true" ht="15" hidden="false" customHeight="false" outlineLevel="0" collapsed="false">
      <c r="A260" s="1" t="s">
        <v>1937</v>
      </c>
      <c r="B260" s="17" t="n">
        <f aca="false">+COUNTA(J260:DE260)</f>
        <v>7</v>
      </c>
      <c r="C260" s="17"/>
      <c r="D260" s="17"/>
      <c r="E260" s="17"/>
      <c r="F260" s="1" t="s">
        <v>2335</v>
      </c>
      <c r="G260" s="17"/>
      <c r="H260" s="17"/>
      <c r="I260" s="17"/>
      <c r="J260" s="17"/>
      <c r="K260" s="3" t="s">
        <v>2336</v>
      </c>
      <c r="L260" s="17"/>
      <c r="M260" s="17"/>
      <c r="N260" s="17"/>
      <c r="O260" s="1" t="s">
        <v>121</v>
      </c>
      <c r="P260" s="17"/>
      <c r="Q260" s="17"/>
      <c r="R260" s="17"/>
      <c r="S260" s="17" t="n">
        <v>1</v>
      </c>
      <c r="T260" s="17"/>
      <c r="U260" s="17"/>
      <c r="V260" s="4"/>
      <c r="W260" s="17"/>
      <c r="X260" s="17" t="n">
        <f aca="false">SUM(COUNTIF(P260:W260,"1"))</f>
        <v>1</v>
      </c>
      <c r="Y260" s="17"/>
      <c r="Z260" s="17"/>
      <c r="AA260" s="17"/>
      <c r="AB260" s="17"/>
      <c r="AC260" s="1" t="s">
        <v>2337</v>
      </c>
      <c r="AD260" s="17"/>
      <c r="AE260" s="17"/>
      <c r="AF260" s="17"/>
      <c r="AG260" s="1" t="s">
        <v>2336</v>
      </c>
      <c r="AH260" s="17"/>
      <c r="AI260" s="17"/>
      <c r="AJ260" s="17"/>
      <c r="AK260" s="17"/>
      <c r="AL260" s="17"/>
      <c r="AM260" s="17"/>
      <c r="AN260" s="17"/>
      <c r="AO260" s="17"/>
      <c r="AP260" s="17"/>
      <c r="AQ260" s="17"/>
      <c r="AR260" s="6"/>
      <c r="AS260" s="1" t="s">
        <v>1065</v>
      </c>
      <c r="AT260" s="6"/>
      <c r="AU260" s="17"/>
      <c r="AV260" s="17"/>
      <c r="AW260" s="17"/>
      <c r="AX260" s="17"/>
      <c r="AY260" s="17"/>
      <c r="AZ260" s="17"/>
      <c r="BA260" s="17"/>
      <c r="BB260" s="12"/>
      <c r="BC260" s="17"/>
      <c r="BD260" s="17"/>
      <c r="BE260" s="17"/>
      <c r="BF260" s="17"/>
      <c r="BG260" s="17"/>
      <c r="BH260" s="6"/>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R260" s="17"/>
      <c r="CS260" s="4"/>
      <c r="CT260" s="4"/>
      <c r="CU260" s="17"/>
      <c r="CV260" s="17"/>
      <c r="CW260" s="17"/>
      <c r="CX260" s="17"/>
      <c r="CY260" s="17"/>
      <c r="CZ260" s="17"/>
      <c r="DA260" s="17"/>
      <c r="DB260" s="17"/>
      <c r="DC260" s="17"/>
      <c r="DD260" s="17"/>
      <c r="DE260" s="17"/>
    </row>
    <row r="261" s="1" customFormat="true" ht="15" hidden="false" customHeight="false" outlineLevel="0" collapsed="false">
      <c r="A261" s="1" t="s">
        <v>1937</v>
      </c>
      <c r="B261" s="17" t="n">
        <f aca="false">+COUNTA(J261:DE261)</f>
        <v>5</v>
      </c>
      <c r="C261" s="17"/>
      <c r="D261" s="17"/>
      <c r="E261" s="17"/>
      <c r="F261" s="1" t="s">
        <v>2338</v>
      </c>
      <c r="G261" s="17"/>
      <c r="H261" s="17"/>
      <c r="I261" s="17"/>
      <c r="J261" s="17"/>
      <c r="K261" s="3" t="s">
        <v>2339</v>
      </c>
      <c r="L261" s="17"/>
      <c r="M261" s="17"/>
      <c r="N261" s="17"/>
      <c r="O261" s="1" t="s">
        <v>2340</v>
      </c>
      <c r="P261" s="17" t="n">
        <v>1</v>
      </c>
      <c r="Q261" s="17"/>
      <c r="R261" s="17"/>
      <c r="S261" s="17"/>
      <c r="T261" s="17"/>
      <c r="U261" s="17"/>
      <c r="V261" s="4"/>
      <c r="W261" s="17"/>
      <c r="X261" s="17" t="n">
        <f aca="false">SUM(COUNTIF(P261:W261,"1"))</f>
        <v>1</v>
      </c>
      <c r="Y261" s="17"/>
      <c r="Z261" s="17"/>
      <c r="AA261" s="17"/>
      <c r="AB261" s="1" t="s">
        <v>124</v>
      </c>
      <c r="AC261" s="17"/>
      <c r="AD261" s="17"/>
      <c r="AE261" s="17"/>
      <c r="AF261" s="17"/>
      <c r="AG261" s="17"/>
      <c r="AH261" s="17"/>
      <c r="AI261" s="17"/>
      <c r="AJ261" s="17"/>
      <c r="AK261" s="17"/>
      <c r="AL261" s="17"/>
      <c r="AM261" s="17"/>
      <c r="AN261" s="17"/>
      <c r="AO261" s="17"/>
      <c r="AP261" s="17"/>
      <c r="AQ261" s="17"/>
      <c r="AR261" s="6"/>
      <c r="AS261" s="17"/>
      <c r="AT261" s="6"/>
      <c r="AU261" s="17"/>
      <c r="AV261" s="17"/>
      <c r="AW261" s="17"/>
      <c r="AX261" s="17"/>
      <c r="AY261" s="17"/>
      <c r="AZ261" s="17"/>
      <c r="BA261" s="17"/>
      <c r="BB261" s="12"/>
      <c r="BC261" s="17"/>
      <c r="BD261" s="17"/>
      <c r="BE261" s="17"/>
      <c r="BF261" s="17"/>
      <c r="BG261" s="17"/>
      <c r="BH261" s="6"/>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R261" s="17"/>
      <c r="CS261" s="4"/>
      <c r="CT261" s="4"/>
      <c r="CU261" s="17"/>
      <c r="CV261" s="17"/>
      <c r="CW261" s="17"/>
      <c r="CX261" s="17"/>
      <c r="CY261" s="17"/>
      <c r="CZ261" s="17"/>
      <c r="DA261" s="17"/>
      <c r="DB261" s="17"/>
      <c r="DC261" s="17"/>
      <c r="DD261" s="17"/>
      <c r="DE261" s="17"/>
    </row>
    <row r="262" s="1" customFormat="true" ht="15" hidden="false" customHeight="false" outlineLevel="0" collapsed="false">
      <c r="A262" s="1" t="s">
        <v>1937</v>
      </c>
      <c r="B262" s="17" t="n">
        <f aca="false">+COUNTA(J262:DE262)</f>
        <v>7</v>
      </c>
      <c r="C262" s="17"/>
      <c r="D262" s="17"/>
      <c r="E262" s="17"/>
      <c r="F262" s="1" t="s">
        <v>2341</v>
      </c>
      <c r="G262" s="17"/>
      <c r="H262" s="17"/>
      <c r="I262" s="17"/>
      <c r="J262" s="17"/>
      <c r="K262" s="3" t="s">
        <v>2342</v>
      </c>
      <c r="L262" s="17"/>
      <c r="M262" s="17"/>
      <c r="N262" s="17"/>
      <c r="O262" s="1" t="s">
        <v>121</v>
      </c>
      <c r="P262" s="17"/>
      <c r="Q262" s="17"/>
      <c r="R262" s="17"/>
      <c r="S262" s="17" t="n">
        <v>1</v>
      </c>
      <c r="T262" s="17"/>
      <c r="U262" s="17"/>
      <c r="V262" s="4"/>
      <c r="W262" s="17"/>
      <c r="X262" s="17" t="n">
        <f aca="false">SUM(COUNTIF(P262:W262,"1"))</f>
        <v>1</v>
      </c>
      <c r="Y262" s="17"/>
      <c r="Z262" s="17"/>
      <c r="AA262" s="17"/>
      <c r="AB262" s="17"/>
      <c r="AC262" s="1" t="s">
        <v>2343</v>
      </c>
      <c r="AD262" s="17"/>
      <c r="AE262" s="17"/>
      <c r="AF262" s="17"/>
      <c r="AG262" s="1" t="s">
        <v>2342</v>
      </c>
      <c r="AH262" s="17"/>
      <c r="AI262" s="17"/>
      <c r="AJ262" s="17"/>
      <c r="AK262" s="17"/>
      <c r="AL262" s="17"/>
      <c r="AM262" s="17"/>
      <c r="AN262" s="17"/>
      <c r="AO262" s="17"/>
      <c r="AP262" s="17"/>
      <c r="AQ262" s="17"/>
      <c r="AR262" s="6"/>
      <c r="AS262" s="1" t="s">
        <v>1996</v>
      </c>
      <c r="AT262" s="6"/>
      <c r="AU262" s="17"/>
      <c r="AV262" s="17"/>
      <c r="AW262" s="17"/>
      <c r="AX262" s="17"/>
      <c r="AY262" s="17"/>
      <c r="AZ262" s="17"/>
      <c r="BA262" s="17"/>
      <c r="BB262" s="12"/>
      <c r="BC262" s="17"/>
      <c r="BD262" s="17"/>
      <c r="BE262" s="17"/>
      <c r="BF262" s="17"/>
      <c r="BG262" s="17"/>
      <c r="BH262" s="6"/>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R262" s="17"/>
      <c r="CS262" s="4"/>
      <c r="CT262" s="4"/>
      <c r="CU262" s="17"/>
      <c r="CV262" s="17"/>
      <c r="CW262" s="17"/>
      <c r="CX262" s="17"/>
      <c r="CY262" s="17"/>
      <c r="CZ262" s="17"/>
      <c r="DA262" s="17"/>
      <c r="DB262" s="17"/>
      <c r="DC262" s="17"/>
      <c r="DD262" s="17"/>
      <c r="DE262" s="17"/>
    </row>
    <row r="263" s="1" customFormat="true" ht="15" hidden="false" customHeight="false" outlineLevel="0" collapsed="false">
      <c r="A263" s="1" t="s">
        <v>1937</v>
      </c>
      <c r="B263" s="17" t="n">
        <f aca="false">+COUNTA(J263:DE263)</f>
        <v>7</v>
      </c>
      <c r="C263" s="17"/>
      <c r="D263" s="17"/>
      <c r="E263" s="17"/>
      <c r="F263" s="1" t="s">
        <v>2344</v>
      </c>
      <c r="G263" s="17"/>
      <c r="H263" s="17"/>
      <c r="I263" s="17"/>
      <c r="J263" s="17"/>
      <c r="K263" s="3" t="s">
        <v>2345</v>
      </c>
      <c r="L263" s="17"/>
      <c r="M263" s="17"/>
      <c r="N263" s="17"/>
      <c r="O263" s="1" t="s">
        <v>121</v>
      </c>
      <c r="P263" s="17"/>
      <c r="Q263" s="17"/>
      <c r="R263" s="17"/>
      <c r="S263" s="17" t="n">
        <v>1</v>
      </c>
      <c r="T263" s="17"/>
      <c r="U263" s="17"/>
      <c r="V263" s="4"/>
      <c r="W263" s="17"/>
      <c r="X263" s="17" t="n">
        <f aca="false">SUM(COUNTIF(P263:W263,"1"))</f>
        <v>1</v>
      </c>
      <c r="Y263" s="17"/>
      <c r="Z263" s="17"/>
      <c r="AA263" s="17"/>
      <c r="AB263" s="17"/>
      <c r="AC263" s="1" t="s">
        <v>1408</v>
      </c>
      <c r="AD263" s="17"/>
      <c r="AE263" s="17"/>
      <c r="AF263" s="17"/>
      <c r="AG263" s="1" t="s">
        <v>2345</v>
      </c>
      <c r="AH263" s="17"/>
      <c r="AI263" s="17"/>
      <c r="AJ263" s="17"/>
      <c r="AK263" s="17"/>
      <c r="AL263" s="17"/>
      <c r="AM263" s="17"/>
      <c r="AN263" s="17"/>
      <c r="AO263" s="17"/>
      <c r="AP263" s="17"/>
      <c r="AQ263" s="17"/>
      <c r="AR263" s="6"/>
      <c r="AS263" s="1" t="s">
        <v>1764</v>
      </c>
      <c r="AT263" s="6"/>
      <c r="AU263" s="17"/>
      <c r="AV263" s="17"/>
      <c r="AW263" s="17"/>
      <c r="AX263" s="17"/>
      <c r="AY263" s="17"/>
      <c r="AZ263" s="17"/>
      <c r="BA263" s="17"/>
      <c r="BB263" s="12"/>
      <c r="BC263" s="17"/>
      <c r="BD263" s="17"/>
      <c r="BE263" s="17"/>
      <c r="BF263" s="17"/>
      <c r="BG263" s="17"/>
      <c r="BH263" s="6"/>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R263" s="17"/>
      <c r="CS263" s="4"/>
      <c r="CT263" s="4"/>
      <c r="CU263" s="17"/>
      <c r="CV263" s="17"/>
      <c r="CW263" s="17"/>
      <c r="CX263" s="17"/>
      <c r="CY263" s="17"/>
      <c r="CZ263" s="17"/>
      <c r="DA263" s="17"/>
      <c r="DB263" s="17"/>
      <c r="DC263" s="17"/>
      <c r="DD263" s="17"/>
      <c r="DE263" s="17"/>
    </row>
    <row r="264" s="1" customFormat="true" ht="15" hidden="false" customHeight="false" outlineLevel="0" collapsed="false">
      <c r="A264" s="1" t="s">
        <v>1937</v>
      </c>
      <c r="B264" s="17" t="n">
        <f aca="false">+COUNTA(J264:DE264)</f>
        <v>4</v>
      </c>
      <c r="C264" s="17"/>
      <c r="D264" s="17"/>
      <c r="E264" s="17"/>
      <c r="F264" s="17"/>
      <c r="G264" s="17"/>
      <c r="H264" s="17"/>
      <c r="I264" s="17"/>
      <c r="J264" s="17"/>
      <c r="K264" s="3" t="s">
        <v>2346</v>
      </c>
      <c r="L264" s="17"/>
      <c r="M264" s="17"/>
      <c r="N264" s="17"/>
      <c r="O264" s="1" t="s">
        <v>1787</v>
      </c>
      <c r="P264" s="17"/>
      <c r="Q264" s="17" t="n">
        <v>1</v>
      </c>
      <c r="R264" s="17"/>
      <c r="S264" s="17"/>
      <c r="T264" s="17"/>
      <c r="U264" s="17"/>
      <c r="V264" s="4"/>
      <c r="W264" s="17"/>
      <c r="X264" s="17" t="n">
        <f aca="false">SUM(COUNTIF(P264:W264,"1"))</f>
        <v>1</v>
      </c>
      <c r="Y264" s="17"/>
      <c r="Z264" s="17"/>
      <c r="AA264" s="17"/>
      <c r="AB264" s="17"/>
      <c r="AC264" s="17"/>
      <c r="AD264" s="17"/>
      <c r="AE264" s="17"/>
      <c r="AF264" s="17"/>
      <c r="AG264" s="17"/>
      <c r="AH264" s="17"/>
      <c r="AI264" s="17"/>
      <c r="AJ264" s="17"/>
      <c r="AK264" s="17"/>
      <c r="AL264" s="17"/>
      <c r="AM264" s="17"/>
      <c r="AN264" s="17"/>
      <c r="AO264" s="17"/>
      <c r="AP264" s="17"/>
      <c r="AQ264" s="17"/>
      <c r="AR264" s="6"/>
      <c r="AS264" s="17"/>
      <c r="AT264" s="6"/>
      <c r="AU264" s="17"/>
      <c r="AV264" s="17"/>
      <c r="AW264" s="17"/>
      <c r="AX264" s="17"/>
      <c r="AY264" s="17"/>
      <c r="AZ264" s="17"/>
      <c r="BA264" s="17"/>
      <c r="BB264" s="12"/>
      <c r="BC264" s="17"/>
      <c r="BD264" s="17"/>
      <c r="BE264" s="17"/>
      <c r="BF264" s="17"/>
      <c r="BG264" s="17"/>
      <c r="BH264" s="6"/>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R264" s="17"/>
      <c r="CS264" s="4"/>
      <c r="CT264" s="4"/>
      <c r="CU264" s="17"/>
      <c r="CV264" s="17"/>
      <c r="CW264" s="17"/>
      <c r="CX264" s="17"/>
      <c r="CY264" s="17"/>
      <c r="CZ264" s="17"/>
      <c r="DA264" s="17"/>
      <c r="DB264" s="17"/>
      <c r="DC264" s="17"/>
      <c r="DD264" s="17"/>
      <c r="DE264" s="17"/>
    </row>
    <row r="265" s="1" customFormat="true" ht="15" hidden="false" customHeight="false" outlineLevel="0" collapsed="false">
      <c r="A265" s="1" t="s">
        <v>1937</v>
      </c>
      <c r="B265" s="17" t="n">
        <f aca="false">+COUNTA(J265:DE265)</f>
        <v>7</v>
      </c>
      <c r="C265" s="17"/>
      <c r="D265" s="17"/>
      <c r="E265" s="17"/>
      <c r="F265" s="1" t="s">
        <v>2347</v>
      </c>
      <c r="G265" s="17"/>
      <c r="H265" s="17"/>
      <c r="I265" s="17"/>
      <c r="J265" s="17"/>
      <c r="K265" s="3" t="s">
        <v>2348</v>
      </c>
      <c r="L265" s="17"/>
      <c r="M265" s="17"/>
      <c r="N265" s="17"/>
      <c r="O265" s="1" t="s">
        <v>121</v>
      </c>
      <c r="P265" s="17"/>
      <c r="Q265" s="17"/>
      <c r="R265" s="17"/>
      <c r="S265" s="17" t="n">
        <v>1</v>
      </c>
      <c r="T265" s="17"/>
      <c r="U265" s="17"/>
      <c r="V265" s="4"/>
      <c r="W265" s="17"/>
      <c r="X265" s="17" t="n">
        <f aca="false">SUM(COUNTIF(P265:W265,"1"))</f>
        <v>1</v>
      </c>
      <c r="Y265" s="17"/>
      <c r="Z265" s="17"/>
      <c r="AA265" s="17"/>
      <c r="AB265" s="17"/>
      <c r="AC265" s="1" t="s">
        <v>2349</v>
      </c>
      <c r="AD265" s="17"/>
      <c r="AE265" s="17"/>
      <c r="AF265" s="17"/>
      <c r="AG265" s="1" t="s">
        <v>2348</v>
      </c>
      <c r="AH265" s="17"/>
      <c r="AI265" s="17"/>
      <c r="AJ265" s="17"/>
      <c r="AK265" s="17"/>
      <c r="AL265" s="17"/>
      <c r="AM265" s="17"/>
      <c r="AN265" s="17"/>
      <c r="AO265" s="17"/>
      <c r="AP265" s="17"/>
      <c r="AQ265" s="17"/>
      <c r="AR265" s="6"/>
      <c r="AS265" s="1" t="s">
        <v>1996</v>
      </c>
      <c r="AT265" s="6"/>
      <c r="AU265" s="17"/>
      <c r="AV265" s="17"/>
      <c r="AW265" s="17"/>
      <c r="AX265" s="17"/>
      <c r="AY265" s="17"/>
      <c r="AZ265" s="17"/>
      <c r="BA265" s="17"/>
      <c r="BB265" s="12"/>
      <c r="BC265" s="17"/>
      <c r="BD265" s="17"/>
      <c r="BE265" s="17"/>
      <c r="BF265" s="17"/>
      <c r="BG265" s="17"/>
      <c r="BH265" s="6"/>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R265" s="17"/>
      <c r="CS265" s="4"/>
      <c r="CT265" s="4"/>
      <c r="CU265" s="17"/>
      <c r="CV265" s="17"/>
      <c r="CW265" s="17"/>
      <c r="CX265" s="17"/>
      <c r="CY265" s="17"/>
      <c r="CZ265" s="17"/>
      <c r="DA265" s="17"/>
      <c r="DB265" s="17"/>
      <c r="DC265" s="17"/>
      <c r="DD265" s="17"/>
      <c r="DE265" s="17"/>
    </row>
    <row r="266" s="1" customFormat="true" ht="15" hidden="false" customHeight="false" outlineLevel="0" collapsed="false">
      <c r="A266" s="1" t="s">
        <v>1937</v>
      </c>
      <c r="B266" s="17" t="n">
        <f aca="false">+COUNTA(J266:DE266)</f>
        <v>15</v>
      </c>
      <c r="C266" s="17"/>
      <c r="D266" s="17"/>
      <c r="E266" s="17"/>
      <c r="F266" s="1" t="s">
        <v>2350</v>
      </c>
      <c r="G266" s="1" t="s">
        <v>170</v>
      </c>
      <c r="H266" s="17"/>
      <c r="I266" s="17"/>
      <c r="J266" s="17"/>
      <c r="K266" s="3" t="s">
        <v>2351</v>
      </c>
      <c r="L266" s="17"/>
      <c r="M266" s="17"/>
      <c r="N266" s="17"/>
      <c r="O266" s="1" t="s">
        <v>121</v>
      </c>
      <c r="P266" s="17"/>
      <c r="Q266" s="17"/>
      <c r="R266" s="17"/>
      <c r="S266" s="17" t="n">
        <v>1</v>
      </c>
      <c r="T266" s="17"/>
      <c r="U266" s="17"/>
      <c r="V266" s="4"/>
      <c r="W266" s="17"/>
      <c r="X266" s="17" t="n">
        <f aca="false">SUM(COUNTIF(P266:W266,"1"))</f>
        <v>1</v>
      </c>
      <c r="Y266" s="1" t="s">
        <v>1537</v>
      </c>
      <c r="Z266" s="17"/>
      <c r="AA266" s="17"/>
      <c r="AB266" s="1" t="s">
        <v>124</v>
      </c>
      <c r="AC266" s="1" t="s">
        <v>2352</v>
      </c>
      <c r="AD266" s="17"/>
      <c r="AE266" s="17"/>
      <c r="AF266" s="17"/>
      <c r="AG266" s="1" t="s">
        <v>2351</v>
      </c>
      <c r="AH266" s="17"/>
      <c r="AI266" s="17"/>
      <c r="AJ266" s="17"/>
      <c r="AK266" s="17"/>
      <c r="AL266" s="17"/>
      <c r="AM266" s="17"/>
      <c r="AN266" s="17"/>
      <c r="AO266" s="17"/>
      <c r="AP266" s="17"/>
      <c r="AQ266" s="17"/>
      <c r="AR266" s="6" t="s">
        <v>2353</v>
      </c>
      <c r="AS266" s="1" t="s">
        <v>2354</v>
      </c>
      <c r="AT266" s="6"/>
      <c r="AU266" s="17"/>
      <c r="AV266" s="17"/>
      <c r="AW266" s="17"/>
      <c r="AX266" s="17"/>
      <c r="AY266" s="17"/>
      <c r="AZ266" s="17"/>
      <c r="BA266" s="17"/>
      <c r="BB266" s="12"/>
      <c r="BC266" s="17"/>
      <c r="BD266" s="17"/>
      <c r="BE266" s="1" t="s">
        <v>2355</v>
      </c>
      <c r="BF266" s="17"/>
      <c r="BG266" s="17"/>
      <c r="BH266" s="6"/>
      <c r="BI266" s="17"/>
      <c r="BJ266" s="17"/>
      <c r="BK266" s="17"/>
      <c r="BL266" s="1" t="s">
        <v>2351</v>
      </c>
      <c r="BM266" s="17"/>
      <c r="BN266" s="17"/>
      <c r="BO266" s="17"/>
      <c r="BP266" s="17"/>
      <c r="BQ266" s="17"/>
      <c r="BR266" s="17"/>
      <c r="BS266" s="17"/>
      <c r="BT266" s="17"/>
      <c r="BU266" s="17"/>
      <c r="BV266" s="17"/>
      <c r="BW266" s="17"/>
      <c r="BX266" s="17"/>
      <c r="BY266" s="17"/>
      <c r="BZ266" s="17"/>
      <c r="CA266" s="17"/>
      <c r="CB266" s="17"/>
      <c r="CC266" s="17"/>
      <c r="CD266" s="1" t="s">
        <v>2356</v>
      </c>
      <c r="CE266" s="17"/>
      <c r="CF266" s="1" t="s">
        <v>115</v>
      </c>
      <c r="CR266" s="17"/>
      <c r="CS266" s="4"/>
      <c r="CT266" s="4"/>
      <c r="CU266" s="17"/>
      <c r="CV266" s="17"/>
      <c r="CW266" s="17"/>
      <c r="CX266" s="17"/>
      <c r="CY266" s="17" t="n">
        <v>3641</v>
      </c>
      <c r="CZ266" s="17"/>
      <c r="DA266" s="17"/>
      <c r="DB266" s="17"/>
      <c r="DC266" s="17"/>
      <c r="DD266" s="17"/>
      <c r="DE266" s="17"/>
    </row>
    <row r="267" s="1" customFormat="true" ht="15" hidden="false" customHeight="false" outlineLevel="0" collapsed="false">
      <c r="A267" s="1" t="s">
        <v>1937</v>
      </c>
      <c r="B267" s="17" t="n">
        <f aca="false">+COUNTA(J267:DE267)</f>
        <v>7</v>
      </c>
      <c r="C267" s="17"/>
      <c r="D267" s="17"/>
      <c r="E267" s="17"/>
      <c r="F267" s="1" t="s">
        <v>2357</v>
      </c>
      <c r="G267" s="17"/>
      <c r="H267" s="17"/>
      <c r="I267" s="17"/>
      <c r="J267" s="17"/>
      <c r="K267" s="3" t="s">
        <v>2358</v>
      </c>
      <c r="L267" s="17"/>
      <c r="M267" s="17"/>
      <c r="N267" s="17"/>
      <c r="O267" s="1" t="s">
        <v>121</v>
      </c>
      <c r="P267" s="17"/>
      <c r="Q267" s="17"/>
      <c r="R267" s="17"/>
      <c r="S267" s="17" t="n">
        <v>1</v>
      </c>
      <c r="T267" s="17"/>
      <c r="U267" s="17"/>
      <c r="V267" s="4"/>
      <c r="W267" s="17"/>
      <c r="X267" s="17" t="n">
        <f aca="false">SUM(COUNTIF(P267:W267,"1"))</f>
        <v>1</v>
      </c>
      <c r="Y267" s="17"/>
      <c r="Z267" s="17"/>
      <c r="AA267" s="17"/>
      <c r="AB267" s="17"/>
      <c r="AC267" s="1" t="s">
        <v>2359</v>
      </c>
      <c r="AD267" s="17"/>
      <c r="AE267" s="17"/>
      <c r="AF267" s="17"/>
      <c r="AG267" s="1" t="s">
        <v>2358</v>
      </c>
      <c r="AH267" s="17"/>
      <c r="AI267" s="17"/>
      <c r="AJ267" s="17"/>
      <c r="AK267" s="17"/>
      <c r="AL267" s="17"/>
      <c r="AM267" s="17"/>
      <c r="AN267" s="17"/>
      <c r="AO267" s="17"/>
      <c r="AP267" s="17"/>
      <c r="AQ267" s="17"/>
      <c r="AR267" s="6"/>
      <c r="AS267" s="1" t="s">
        <v>2360</v>
      </c>
      <c r="AT267" s="6"/>
      <c r="AU267" s="17"/>
      <c r="AV267" s="17"/>
      <c r="AW267" s="17"/>
      <c r="AX267" s="17"/>
      <c r="AY267" s="17"/>
      <c r="AZ267" s="17"/>
      <c r="BA267" s="17"/>
      <c r="BB267" s="12"/>
      <c r="BC267" s="17"/>
      <c r="BD267" s="17"/>
      <c r="BE267" s="17"/>
      <c r="BF267" s="17"/>
      <c r="BG267" s="17"/>
      <c r="BH267" s="6"/>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R267" s="17"/>
      <c r="CS267" s="4"/>
      <c r="CT267" s="4"/>
      <c r="CU267" s="17"/>
      <c r="CV267" s="17"/>
      <c r="CW267" s="17"/>
      <c r="CX267" s="17"/>
      <c r="CY267" s="17"/>
      <c r="CZ267" s="17"/>
      <c r="DA267" s="17"/>
      <c r="DB267" s="17"/>
      <c r="DC267" s="17"/>
      <c r="DD267" s="17"/>
      <c r="DE267" s="17"/>
    </row>
    <row r="268" s="1" customFormat="true" ht="15" hidden="false" customHeight="false" outlineLevel="0" collapsed="false">
      <c r="A268" s="1" t="s">
        <v>1937</v>
      </c>
      <c r="B268" s="17" t="n">
        <f aca="false">+COUNTA(J268:DE268)</f>
        <v>7</v>
      </c>
      <c r="C268" s="17"/>
      <c r="D268" s="17"/>
      <c r="E268" s="17"/>
      <c r="F268" s="1" t="s">
        <v>2361</v>
      </c>
      <c r="G268" s="17"/>
      <c r="H268" s="17"/>
      <c r="I268" s="17"/>
      <c r="J268" s="17"/>
      <c r="K268" s="3" t="s">
        <v>2362</v>
      </c>
      <c r="L268" s="17"/>
      <c r="M268" s="17"/>
      <c r="N268" s="17"/>
      <c r="O268" s="1" t="s">
        <v>121</v>
      </c>
      <c r="P268" s="17"/>
      <c r="Q268" s="17"/>
      <c r="R268" s="17"/>
      <c r="S268" s="17" t="n">
        <v>1</v>
      </c>
      <c r="T268" s="17"/>
      <c r="U268" s="17"/>
      <c r="V268" s="4"/>
      <c r="W268" s="17"/>
      <c r="X268" s="17" t="n">
        <f aca="false">SUM(COUNTIF(P268:W268,"1"))</f>
        <v>1</v>
      </c>
      <c r="Y268" s="17"/>
      <c r="Z268" s="17"/>
      <c r="AA268" s="17"/>
      <c r="AB268" s="17"/>
      <c r="AC268" s="1" t="s">
        <v>259</v>
      </c>
      <c r="AD268" s="17"/>
      <c r="AE268" s="17"/>
      <c r="AF268" s="17"/>
      <c r="AG268" s="1" t="s">
        <v>2362</v>
      </c>
      <c r="AH268" s="17"/>
      <c r="AI268" s="17"/>
      <c r="AJ268" s="17"/>
      <c r="AK268" s="17"/>
      <c r="AL268" s="17"/>
      <c r="AM268" s="17"/>
      <c r="AN268" s="17"/>
      <c r="AO268" s="17"/>
      <c r="AP268" s="17"/>
      <c r="AQ268" s="17"/>
      <c r="AR268" s="6"/>
      <c r="AS268" s="1" t="s">
        <v>1793</v>
      </c>
      <c r="AT268" s="6"/>
      <c r="AU268" s="17"/>
      <c r="AV268" s="17"/>
      <c r="AW268" s="17"/>
      <c r="AX268" s="17"/>
      <c r="AY268" s="17"/>
      <c r="AZ268" s="17"/>
      <c r="BA268" s="17"/>
      <c r="BB268" s="12"/>
      <c r="BC268" s="17"/>
      <c r="BD268" s="17"/>
      <c r="BE268" s="17"/>
      <c r="BF268" s="17"/>
      <c r="BG268" s="17"/>
      <c r="BH268" s="6"/>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R268" s="17"/>
      <c r="CS268" s="4"/>
      <c r="CT268" s="4"/>
      <c r="CU268" s="17"/>
      <c r="CV268" s="17"/>
      <c r="CW268" s="17"/>
      <c r="CX268" s="17"/>
      <c r="CY268" s="17"/>
      <c r="CZ268" s="17"/>
      <c r="DA268" s="17"/>
      <c r="DB268" s="17"/>
      <c r="DC268" s="17"/>
      <c r="DD268" s="17"/>
      <c r="DE268" s="17"/>
    </row>
    <row r="269" s="1" customFormat="true" ht="15" hidden="false" customHeight="false" outlineLevel="0" collapsed="false">
      <c r="A269" s="1" t="s">
        <v>1937</v>
      </c>
      <c r="B269" s="17" t="n">
        <f aca="false">+COUNTA(J269:DE269)</f>
        <v>7</v>
      </c>
      <c r="C269" s="17"/>
      <c r="D269" s="17"/>
      <c r="E269" s="17"/>
      <c r="F269" s="1" t="s">
        <v>2363</v>
      </c>
      <c r="G269" s="17"/>
      <c r="H269" s="17"/>
      <c r="I269" s="17"/>
      <c r="J269" s="17"/>
      <c r="K269" s="3" t="s">
        <v>2364</v>
      </c>
      <c r="L269" s="17"/>
      <c r="M269" s="17"/>
      <c r="N269" s="17"/>
      <c r="O269" s="1" t="s">
        <v>121</v>
      </c>
      <c r="P269" s="17"/>
      <c r="Q269" s="17"/>
      <c r="R269" s="17"/>
      <c r="S269" s="17" t="n">
        <v>1</v>
      </c>
      <c r="T269" s="17"/>
      <c r="U269" s="17"/>
      <c r="V269" s="4"/>
      <c r="W269" s="17"/>
      <c r="X269" s="17" t="n">
        <f aca="false">SUM(COUNTIF(P269:W269,"1"))</f>
        <v>1</v>
      </c>
      <c r="Y269" s="17"/>
      <c r="Z269" s="17"/>
      <c r="AA269" s="17"/>
      <c r="AB269" s="17"/>
      <c r="AC269" s="1" t="s">
        <v>1272</v>
      </c>
      <c r="AD269" s="17"/>
      <c r="AE269" s="17"/>
      <c r="AF269" s="17"/>
      <c r="AG269" s="1" t="s">
        <v>2364</v>
      </c>
      <c r="AH269" s="17"/>
      <c r="AI269" s="17"/>
      <c r="AJ269" s="17"/>
      <c r="AK269" s="17"/>
      <c r="AL269" s="17"/>
      <c r="AM269" s="17"/>
      <c r="AN269" s="17"/>
      <c r="AO269" s="17"/>
      <c r="AP269" s="17"/>
      <c r="AQ269" s="17"/>
      <c r="AR269" s="6"/>
      <c r="AS269" s="1" t="s">
        <v>1996</v>
      </c>
      <c r="AT269" s="6"/>
      <c r="AU269" s="17"/>
      <c r="AV269" s="17"/>
      <c r="AW269" s="17"/>
      <c r="AX269" s="17"/>
      <c r="AY269" s="17"/>
      <c r="AZ269" s="17"/>
      <c r="BA269" s="17"/>
      <c r="BB269" s="12"/>
      <c r="BC269" s="17"/>
      <c r="BD269" s="17"/>
      <c r="BE269" s="17"/>
      <c r="BF269" s="17"/>
      <c r="BG269" s="17"/>
      <c r="BH269" s="6"/>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R269" s="17"/>
      <c r="CS269" s="4"/>
      <c r="CT269" s="4"/>
      <c r="CU269" s="17"/>
      <c r="CV269" s="17"/>
      <c r="CW269" s="17"/>
      <c r="CX269" s="17"/>
      <c r="CY269" s="17"/>
      <c r="CZ269" s="17"/>
      <c r="DA269" s="17"/>
      <c r="DB269" s="17"/>
      <c r="DC269" s="17"/>
      <c r="DD269" s="17"/>
      <c r="DE269" s="17"/>
    </row>
    <row r="270" s="1" customFormat="true" ht="15" hidden="false" customHeight="false" outlineLevel="0" collapsed="false">
      <c r="A270" s="1" t="s">
        <v>1937</v>
      </c>
      <c r="B270" s="17" t="n">
        <f aca="false">+COUNTA(J270:DE270)</f>
        <v>7</v>
      </c>
      <c r="C270" s="17"/>
      <c r="D270" s="17"/>
      <c r="E270" s="17"/>
      <c r="F270" s="1" t="s">
        <v>2365</v>
      </c>
      <c r="G270" s="17"/>
      <c r="H270" s="17"/>
      <c r="I270" s="17"/>
      <c r="J270" s="17"/>
      <c r="K270" s="3" t="s">
        <v>2366</v>
      </c>
      <c r="L270" s="17"/>
      <c r="M270" s="17"/>
      <c r="N270" s="17"/>
      <c r="O270" s="1" t="s">
        <v>121</v>
      </c>
      <c r="P270" s="17"/>
      <c r="Q270" s="17"/>
      <c r="R270" s="17"/>
      <c r="S270" s="17" t="n">
        <v>1</v>
      </c>
      <c r="T270" s="17"/>
      <c r="U270" s="17"/>
      <c r="V270" s="4"/>
      <c r="W270" s="17"/>
      <c r="X270" s="17" t="n">
        <f aca="false">SUM(COUNTIF(P270:W270,"1"))</f>
        <v>1</v>
      </c>
      <c r="Y270" s="17"/>
      <c r="Z270" s="17"/>
      <c r="AA270" s="17"/>
      <c r="AB270" s="17"/>
      <c r="AC270" s="1" t="s">
        <v>259</v>
      </c>
      <c r="AD270" s="17"/>
      <c r="AE270" s="17"/>
      <c r="AF270" s="17"/>
      <c r="AG270" s="1" t="s">
        <v>2366</v>
      </c>
      <c r="AH270" s="17"/>
      <c r="AI270" s="17"/>
      <c r="AJ270" s="17"/>
      <c r="AK270" s="17"/>
      <c r="AL270" s="17"/>
      <c r="AM270" s="17"/>
      <c r="AN270" s="17"/>
      <c r="AO270" s="17"/>
      <c r="AP270" s="17"/>
      <c r="AQ270" s="17"/>
      <c r="AR270" s="6"/>
      <c r="AS270" s="1" t="s">
        <v>1065</v>
      </c>
      <c r="AT270" s="6"/>
      <c r="AU270" s="17"/>
      <c r="AV270" s="17"/>
      <c r="AW270" s="17"/>
      <c r="AX270" s="17"/>
      <c r="AY270" s="17"/>
      <c r="AZ270" s="17"/>
      <c r="BA270" s="17"/>
      <c r="BB270" s="12"/>
      <c r="BC270" s="17"/>
      <c r="BD270" s="17"/>
      <c r="BE270" s="17"/>
      <c r="BF270" s="17"/>
      <c r="BG270" s="17"/>
      <c r="BH270" s="6"/>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R270" s="17"/>
      <c r="CS270" s="4"/>
      <c r="CT270" s="4"/>
      <c r="CU270" s="17"/>
      <c r="CV270" s="17"/>
      <c r="CW270" s="17"/>
      <c r="CX270" s="17"/>
      <c r="CY270" s="17"/>
      <c r="CZ270" s="17"/>
      <c r="DA270" s="17"/>
      <c r="DB270" s="17"/>
      <c r="DC270" s="17"/>
      <c r="DD270" s="17"/>
      <c r="DE270" s="17"/>
    </row>
    <row r="271" s="1" customFormat="true" ht="15" hidden="false" customHeight="false" outlineLevel="0" collapsed="false">
      <c r="A271" s="1" t="s">
        <v>1937</v>
      </c>
      <c r="B271" s="17" t="n">
        <f aca="false">+COUNTA(J271:DE271)</f>
        <v>7</v>
      </c>
      <c r="C271" s="17"/>
      <c r="D271" s="17"/>
      <c r="E271" s="17"/>
      <c r="F271" s="17"/>
      <c r="G271" s="17"/>
      <c r="H271" s="17"/>
      <c r="I271" s="17"/>
      <c r="J271" s="17"/>
      <c r="K271" s="3" t="s">
        <v>2367</v>
      </c>
      <c r="L271" s="1" t="s">
        <v>2368</v>
      </c>
      <c r="M271" s="17"/>
      <c r="N271" s="17"/>
      <c r="O271" s="1" t="s">
        <v>1323</v>
      </c>
      <c r="P271" s="17"/>
      <c r="Q271" s="17"/>
      <c r="R271" s="17" t="n">
        <v>1</v>
      </c>
      <c r="S271" s="17"/>
      <c r="T271" s="17"/>
      <c r="U271" s="17"/>
      <c r="V271" s="4"/>
      <c r="W271" s="17"/>
      <c r="X271" s="17" t="n">
        <f aca="false">SUM(COUNTIF(P271:W271,"1"))</f>
        <v>1</v>
      </c>
      <c r="Y271" s="17"/>
      <c r="Z271" s="17"/>
      <c r="AA271" s="17"/>
      <c r="AB271" s="1" t="s">
        <v>124</v>
      </c>
      <c r="AC271" s="17"/>
      <c r="AD271" s="17"/>
      <c r="AE271" s="17"/>
      <c r="AF271" s="17"/>
      <c r="AG271" s="17"/>
      <c r="AH271" s="1" t="s">
        <v>2369</v>
      </c>
      <c r="AI271" s="17"/>
      <c r="AJ271" s="17"/>
      <c r="AK271" s="17"/>
      <c r="AL271" s="17"/>
      <c r="AM271" s="17"/>
      <c r="AN271" s="17"/>
      <c r="AO271" s="17"/>
      <c r="AP271" s="17"/>
      <c r="AQ271" s="17"/>
      <c r="AR271" s="6"/>
      <c r="AS271" s="17"/>
      <c r="AT271" s="6"/>
      <c r="AU271" s="17"/>
      <c r="AV271" s="17"/>
      <c r="AW271" s="17"/>
      <c r="AX271" s="17"/>
      <c r="AY271" s="17"/>
      <c r="AZ271" s="17"/>
      <c r="BA271" s="17"/>
      <c r="BB271" s="12"/>
      <c r="BC271" s="17"/>
      <c r="BD271" s="17"/>
      <c r="BE271" s="17"/>
      <c r="BF271" s="17"/>
      <c r="BG271" s="17"/>
      <c r="BH271" s="6"/>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R271" s="17"/>
      <c r="CS271" s="4"/>
      <c r="CT271" s="4"/>
      <c r="CU271" s="17"/>
      <c r="CV271" s="17"/>
      <c r="CW271" s="17"/>
      <c r="CX271" s="17"/>
      <c r="CY271" s="17"/>
      <c r="CZ271" s="17"/>
      <c r="DA271" s="17"/>
      <c r="DB271" s="17"/>
      <c r="DC271" s="17"/>
      <c r="DD271" s="17"/>
      <c r="DE271" s="17"/>
    </row>
    <row r="272" s="1" customFormat="true" ht="15" hidden="false" customHeight="false" outlineLevel="0" collapsed="false">
      <c r="A272" s="1" t="s">
        <v>1937</v>
      </c>
      <c r="B272" s="17" t="n">
        <f aca="false">+COUNTA(J272:DE272)</f>
        <v>7</v>
      </c>
      <c r="C272" s="17"/>
      <c r="D272" s="17"/>
      <c r="E272" s="17"/>
      <c r="F272" s="1" t="s">
        <v>2370</v>
      </c>
      <c r="G272" s="17"/>
      <c r="H272" s="17"/>
      <c r="I272" s="17"/>
      <c r="J272" s="17"/>
      <c r="K272" s="3" t="s">
        <v>2371</v>
      </c>
      <c r="L272" s="17"/>
      <c r="M272" s="17"/>
      <c r="N272" s="17"/>
      <c r="O272" s="1" t="s">
        <v>121</v>
      </c>
      <c r="P272" s="17"/>
      <c r="Q272" s="17"/>
      <c r="R272" s="17"/>
      <c r="S272" s="17" t="n">
        <v>1</v>
      </c>
      <c r="T272" s="17"/>
      <c r="U272" s="17"/>
      <c r="V272" s="4"/>
      <c r="W272" s="17"/>
      <c r="X272" s="17" t="n">
        <f aca="false">SUM(COUNTIF(P272:W272,"1"))</f>
        <v>1</v>
      </c>
      <c r="Y272" s="17"/>
      <c r="Z272" s="17"/>
      <c r="AA272" s="17"/>
      <c r="AB272" s="17"/>
      <c r="AC272" s="1" t="s">
        <v>650</v>
      </c>
      <c r="AD272" s="17"/>
      <c r="AE272" s="17"/>
      <c r="AF272" s="17"/>
      <c r="AG272" s="1" t="s">
        <v>2371</v>
      </c>
      <c r="AH272" s="17"/>
      <c r="AI272" s="17"/>
      <c r="AJ272" s="17"/>
      <c r="AK272" s="17"/>
      <c r="AL272" s="17"/>
      <c r="AM272" s="17"/>
      <c r="AN272" s="17"/>
      <c r="AO272" s="17"/>
      <c r="AP272" s="17"/>
      <c r="AQ272" s="17"/>
      <c r="AR272" s="6"/>
      <c r="AS272" s="1" t="s">
        <v>2258</v>
      </c>
      <c r="AT272" s="6"/>
      <c r="AU272" s="17"/>
      <c r="AV272" s="17"/>
      <c r="AW272" s="17"/>
      <c r="AX272" s="17"/>
      <c r="AY272" s="17"/>
      <c r="AZ272" s="17"/>
      <c r="BA272" s="17"/>
      <c r="BB272" s="12"/>
      <c r="BC272" s="17"/>
      <c r="BD272" s="17"/>
      <c r="BE272" s="17"/>
      <c r="BF272" s="17"/>
      <c r="BG272" s="17"/>
      <c r="BH272" s="6"/>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R272" s="17"/>
      <c r="CS272" s="4"/>
      <c r="CT272" s="4"/>
      <c r="CU272" s="17"/>
      <c r="CV272" s="17"/>
      <c r="CW272" s="17"/>
      <c r="CX272" s="17"/>
      <c r="CY272" s="17"/>
      <c r="CZ272" s="17"/>
      <c r="DA272" s="17"/>
      <c r="DB272" s="17"/>
      <c r="DC272" s="17"/>
      <c r="DD272" s="17"/>
      <c r="DE272" s="17"/>
    </row>
    <row r="273" s="1" customFormat="true" ht="15" hidden="false" customHeight="false" outlineLevel="0" collapsed="false">
      <c r="A273" s="1" t="s">
        <v>1937</v>
      </c>
      <c r="B273" s="17" t="n">
        <f aca="false">+COUNTA(J273:DE273)</f>
        <v>7</v>
      </c>
      <c r="C273" s="17"/>
      <c r="D273" s="17"/>
      <c r="E273" s="17"/>
      <c r="F273" s="1" t="s">
        <v>2372</v>
      </c>
      <c r="G273" s="17"/>
      <c r="H273" s="17"/>
      <c r="I273" s="17"/>
      <c r="J273" s="17"/>
      <c r="K273" s="3" t="s">
        <v>2373</v>
      </c>
      <c r="L273" s="17"/>
      <c r="M273" s="17"/>
      <c r="N273" s="17"/>
      <c r="O273" s="1" t="s">
        <v>121</v>
      </c>
      <c r="P273" s="17"/>
      <c r="Q273" s="17"/>
      <c r="R273" s="17"/>
      <c r="S273" s="17" t="n">
        <v>1</v>
      </c>
      <c r="T273" s="17"/>
      <c r="U273" s="17"/>
      <c r="V273" s="4"/>
      <c r="W273" s="17"/>
      <c r="X273" s="17" t="n">
        <f aca="false">SUM(COUNTIF(P273:W273,"1"))</f>
        <v>1</v>
      </c>
      <c r="Y273" s="17"/>
      <c r="Z273" s="17"/>
      <c r="AA273" s="17"/>
      <c r="AB273" s="17"/>
      <c r="AC273" s="1" t="s">
        <v>1408</v>
      </c>
      <c r="AD273" s="17"/>
      <c r="AE273" s="17"/>
      <c r="AF273" s="17"/>
      <c r="AG273" s="1" t="s">
        <v>2373</v>
      </c>
      <c r="AH273" s="17"/>
      <c r="AI273" s="17"/>
      <c r="AJ273" s="17"/>
      <c r="AK273" s="17"/>
      <c r="AL273" s="17"/>
      <c r="AM273" s="17"/>
      <c r="AN273" s="17"/>
      <c r="AO273" s="17"/>
      <c r="AP273" s="17"/>
      <c r="AQ273" s="17"/>
      <c r="AR273" s="6"/>
      <c r="AS273" s="1" t="s">
        <v>2374</v>
      </c>
      <c r="AT273" s="6"/>
      <c r="AU273" s="17"/>
      <c r="AV273" s="17"/>
      <c r="AW273" s="17"/>
      <c r="AX273" s="17"/>
      <c r="AY273" s="17"/>
      <c r="AZ273" s="17"/>
      <c r="BA273" s="17"/>
      <c r="BB273" s="12"/>
      <c r="BC273" s="17"/>
      <c r="BD273" s="17"/>
      <c r="BE273" s="17"/>
      <c r="BF273" s="17"/>
      <c r="BG273" s="17"/>
      <c r="BH273" s="6"/>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R273" s="17"/>
      <c r="CS273" s="4"/>
      <c r="CT273" s="4"/>
      <c r="CU273" s="17"/>
      <c r="CV273" s="17"/>
      <c r="CW273" s="17"/>
      <c r="CX273" s="17"/>
      <c r="CY273" s="17"/>
      <c r="CZ273" s="17"/>
      <c r="DA273" s="17"/>
      <c r="DB273" s="17"/>
      <c r="DC273" s="17"/>
      <c r="DD273" s="17"/>
      <c r="DE273" s="17"/>
    </row>
    <row r="274" s="1" customFormat="true" ht="15" hidden="false" customHeight="false" outlineLevel="0" collapsed="false">
      <c r="A274" s="1" t="s">
        <v>1937</v>
      </c>
      <c r="B274" s="17" t="n">
        <f aca="false">+COUNTA(J274:DE274)</f>
        <v>18</v>
      </c>
      <c r="C274" s="17"/>
      <c r="D274" s="17"/>
      <c r="E274" s="17"/>
      <c r="F274" s="1" t="s">
        <v>2375</v>
      </c>
      <c r="G274" s="1" t="s">
        <v>2376</v>
      </c>
      <c r="H274" s="17"/>
      <c r="I274" s="17"/>
      <c r="J274" s="17"/>
      <c r="K274" s="3" t="s">
        <v>2377</v>
      </c>
      <c r="L274" s="17"/>
      <c r="M274" s="17"/>
      <c r="N274" s="17"/>
      <c r="O274" s="1" t="s">
        <v>96</v>
      </c>
      <c r="P274" s="17"/>
      <c r="Q274" s="17"/>
      <c r="R274" s="17"/>
      <c r="S274" s="17"/>
      <c r="T274" s="17"/>
      <c r="U274" s="17"/>
      <c r="V274" s="4"/>
      <c r="W274" s="17"/>
      <c r="X274" s="17" t="n">
        <f aca="false">SUM(COUNTIF(P274:W274,"1"))</f>
        <v>0</v>
      </c>
      <c r="Y274" s="1" t="s">
        <v>1902</v>
      </c>
      <c r="Z274" s="17"/>
      <c r="AA274" s="17"/>
      <c r="AB274" s="1" t="s">
        <v>124</v>
      </c>
      <c r="AC274" s="1" t="s">
        <v>2378</v>
      </c>
      <c r="AD274" s="11" t="s">
        <v>2379</v>
      </c>
      <c r="AE274" s="17"/>
      <c r="AF274" s="17"/>
      <c r="AG274" s="17"/>
      <c r="AH274" s="17"/>
      <c r="AI274" s="17"/>
      <c r="AJ274" s="17"/>
      <c r="AK274" s="17"/>
      <c r="AL274" s="17"/>
      <c r="AM274" s="1" t="s">
        <v>2380</v>
      </c>
      <c r="AN274" s="17"/>
      <c r="AO274" s="1" t="s">
        <v>2377</v>
      </c>
      <c r="AP274" s="17"/>
      <c r="AQ274" s="17"/>
      <c r="AR274" s="6"/>
      <c r="AS274" s="1" t="s">
        <v>2381</v>
      </c>
      <c r="AT274" s="6"/>
      <c r="AU274" s="17" t="n">
        <v>39</v>
      </c>
      <c r="AV274" s="17" t="n">
        <v>60</v>
      </c>
      <c r="AW274" s="17"/>
      <c r="AX274" s="1" t="s">
        <v>233</v>
      </c>
      <c r="AY274" s="17"/>
      <c r="AZ274" s="17"/>
      <c r="BA274" s="17"/>
      <c r="BB274" s="12"/>
      <c r="BC274" s="17"/>
      <c r="BD274" s="17"/>
      <c r="BE274" s="17"/>
      <c r="BF274" s="17"/>
      <c r="BG274" s="17"/>
      <c r="BH274" s="6"/>
      <c r="BI274" s="17"/>
      <c r="BJ274" s="17"/>
      <c r="BK274" s="17"/>
      <c r="BL274" s="17"/>
      <c r="BM274" s="17"/>
      <c r="BN274" s="17"/>
      <c r="BO274" s="17"/>
      <c r="BP274" s="17"/>
      <c r="BQ274" s="17"/>
      <c r="BR274" s="1" t="s">
        <v>2382</v>
      </c>
      <c r="BS274" s="1" t="s">
        <v>2383</v>
      </c>
      <c r="BT274" s="1" t="s">
        <v>2384</v>
      </c>
      <c r="BU274" s="17"/>
      <c r="BV274" s="17"/>
      <c r="BW274" s="17"/>
      <c r="BX274" s="17"/>
      <c r="BY274" s="17"/>
      <c r="BZ274" s="17"/>
      <c r="CA274" s="17"/>
      <c r="CB274" s="17"/>
      <c r="CC274" s="17"/>
      <c r="CD274" s="17"/>
      <c r="CE274" s="17"/>
      <c r="CF274" s="17"/>
      <c r="CR274" s="17"/>
      <c r="CS274" s="4" t="s">
        <v>110</v>
      </c>
      <c r="CT274" s="4" t="n">
        <v>739</v>
      </c>
      <c r="CU274" s="17"/>
      <c r="CV274" s="17"/>
      <c r="CW274" s="17"/>
      <c r="CX274" s="17"/>
      <c r="CY274" s="17"/>
      <c r="CZ274" s="17"/>
      <c r="DA274" s="17"/>
      <c r="DB274" s="17"/>
      <c r="DC274" s="17"/>
      <c r="DD274" s="17"/>
      <c r="DE274" s="17"/>
    </row>
    <row r="275" s="1" customFormat="true" ht="15" hidden="false" customHeight="false" outlineLevel="0" collapsed="false">
      <c r="A275" s="1" t="s">
        <v>1937</v>
      </c>
      <c r="B275" s="17" t="n">
        <f aca="false">+COUNTA(J275:DE275)</f>
        <v>7</v>
      </c>
      <c r="C275" s="17"/>
      <c r="D275" s="17"/>
      <c r="E275" s="17"/>
      <c r="F275" s="1" t="s">
        <v>2385</v>
      </c>
      <c r="G275" s="17"/>
      <c r="H275" s="17"/>
      <c r="I275" s="17"/>
      <c r="J275" s="17"/>
      <c r="K275" s="3" t="s">
        <v>2386</v>
      </c>
      <c r="L275" s="17"/>
      <c r="M275" s="17"/>
      <c r="N275" s="17"/>
      <c r="O275" s="1" t="s">
        <v>121</v>
      </c>
      <c r="P275" s="17"/>
      <c r="Q275" s="17"/>
      <c r="R275" s="17"/>
      <c r="S275" s="17" t="n">
        <v>1</v>
      </c>
      <c r="T275" s="17"/>
      <c r="U275" s="17"/>
      <c r="V275" s="4"/>
      <c r="W275" s="17"/>
      <c r="X275" s="17" t="n">
        <f aca="false">SUM(COUNTIF(P275:W275,"1"))</f>
        <v>1</v>
      </c>
      <c r="Y275" s="17"/>
      <c r="Z275" s="17"/>
      <c r="AA275" s="17"/>
      <c r="AB275" s="17"/>
      <c r="AC275" s="1" t="s">
        <v>2387</v>
      </c>
      <c r="AD275" s="17"/>
      <c r="AE275" s="17"/>
      <c r="AF275" s="17"/>
      <c r="AG275" s="1" t="s">
        <v>2386</v>
      </c>
      <c r="AH275" s="17"/>
      <c r="AI275" s="17"/>
      <c r="AJ275" s="17"/>
      <c r="AK275" s="17"/>
      <c r="AL275" s="17"/>
      <c r="AM275" s="17"/>
      <c r="AN275" s="17"/>
      <c r="AO275" s="17"/>
      <c r="AP275" s="17"/>
      <c r="AQ275" s="17"/>
      <c r="AR275" s="6"/>
      <c r="AS275" s="1" t="s">
        <v>1748</v>
      </c>
      <c r="AT275" s="6"/>
      <c r="AU275" s="17"/>
      <c r="AV275" s="17"/>
      <c r="AW275" s="17"/>
      <c r="AX275" s="17"/>
      <c r="AY275" s="17"/>
      <c r="AZ275" s="17"/>
      <c r="BA275" s="17"/>
      <c r="BB275" s="12"/>
      <c r="BC275" s="17"/>
      <c r="BD275" s="17"/>
      <c r="BE275" s="17"/>
      <c r="BF275" s="17"/>
      <c r="BG275" s="17"/>
      <c r="BH275" s="6"/>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R275" s="17"/>
      <c r="CS275" s="4"/>
      <c r="CT275" s="4"/>
      <c r="CU275" s="17"/>
      <c r="CV275" s="17"/>
      <c r="CW275" s="17"/>
      <c r="CX275" s="17"/>
      <c r="CY275" s="17"/>
      <c r="CZ275" s="17"/>
      <c r="DA275" s="17"/>
      <c r="DB275" s="17"/>
      <c r="DC275" s="17"/>
      <c r="DD275" s="17"/>
      <c r="DE275" s="17"/>
    </row>
    <row r="276" s="1" customFormat="true" ht="16.35" hidden="false" customHeight="false" outlineLevel="0" collapsed="false">
      <c r="A276" s="1" t="s">
        <v>1937</v>
      </c>
      <c r="B276" s="17" t="n">
        <f aca="false">+COUNTA(J276:DE276)</f>
        <v>21</v>
      </c>
      <c r="C276" s="17"/>
      <c r="D276" s="17"/>
      <c r="E276" s="17"/>
      <c r="F276" s="1" t="s">
        <v>2388</v>
      </c>
      <c r="G276" s="1" t="s">
        <v>2389</v>
      </c>
      <c r="H276" s="17"/>
      <c r="I276" s="17"/>
      <c r="J276" s="17"/>
      <c r="K276" s="3" t="s">
        <v>2390</v>
      </c>
      <c r="L276" s="17"/>
      <c r="M276" s="17"/>
      <c r="N276" s="17"/>
      <c r="O276" s="1" t="s">
        <v>121</v>
      </c>
      <c r="P276" s="17"/>
      <c r="Q276" s="17"/>
      <c r="R276" s="17"/>
      <c r="S276" s="17" t="n">
        <v>1</v>
      </c>
      <c r="T276" s="17"/>
      <c r="U276" s="17"/>
      <c r="V276" s="4"/>
      <c r="W276" s="17"/>
      <c r="X276" s="17" t="n">
        <f aca="false">SUM(COUNTIF(P276:W276,"1"))</f>
        <v>1</v>
      </c>
      <c r="Y276" s="1" t="s">
        <v>2391</v>
      </c>
      <c r="Z276" s="17"/>
      <c r="AA276" s="17"/>
      <c r="AB276" s="1" t="s">
        <v>124</v>
      </c>
      <c r="AC276" s="1" t="s">
        <v>2392</v>
      </c>
      <c r="AD276" s="17"/>
      <c r="AE276" s="17"/>
      <c r="AF276" s="17"/>
      <c r="AG276" s="1" t="s">
        <v>2390</v>
      </c>
      <c r="AH276" s="17"/>
      <c r="AI276" s="17"/>
      <c r="AJ276" s="17"/>
      <c r="AK276" s="17"/>
      <c r="AL276" s="17"/>
      <c r="AM276" s="17"/>
      <c r="AN276" s="17"/>
      <c r="AO276" s="17"/>
      <c r="AP276" s="17"/>
      <c r="AQ276" s="17"/>
      <c r="AR276" s="6"/>
      <c r="AS276" s="1" t="s">
        <v>2393</v>
      </c>
      <c r="AT276" s="6"/>
      <c r="AU276" s="17"/>
      <c r="AV276" s="17"/>
      <c r="AW276" s="17"/>
      <c r="AX276" s="17"/>
      <c r="AY276" s="17"/>
      <c r="AZ276" s="1" t="s">
        <v>1139</v>
      </c>
      <c r="BA276" s="17"/>
      <c r="BB276" s="12"/>
      <c r="BC276" s="1" t="s">
        <v>2394</v>
      </c>
      <c r="BD276" s="17"/>
      <c r="BE276" s="1" t="s">
        <v>2395</v>
      </c>
      <c r="BF276" s="17"/>
      <c r="BG276" s="17"/>
      <c r="BH276" s="6"/>
      <c r="BI276" s="17"/>
      <c r="BJ276" s="17"/>
      <c r="BK276" s="17"/>
      <c r="BL276" s="1" t="s">
        <v>2390</v>
      </c>
      <c r="BM276" s="17"/>
      <c r="BN276" s="1" t="s">
        <v>2396</v>
      </c>
      <c r="BO276" s="1" t="s">
        <v>2397</v>
      </c>
      <c r="BP276" s="17"/>
      <c r="BQ276" s="17"/>
      <c r="BR276" s="1" t="s">
        <v>2398</v>
      </c>
      <c r="BS276" s="1" t="s">
        <v>2399</v>
      </c>
      <c r="BT276" s="1" t="s">
        <v>2400</v>
      </c>
      <c r="BU276" s="16" t="s">
        <v>2401</v>
      </c>
      <c r="BV276" s="17"/>
      <c r="BW276" s="1" t="s">
        <v>2402</v>
      </c>
      <c r="BX276" s="17"/>
      <c r="BY276" s="17"/>
      <c r="BZ276" s="17"/>
      <c r="CA276" s="17"/>
      <c r="CB276" s="17"/>
      <c r="CC276" s="17"/>
      <c r="CD276" s="1" t="s">
        <v>2403</v>
      </c>
      <c r="CE276" s="17"/>
      <c r="CF276" s="17"/>
      <c r="CR276" s="17"/>
      <c r="CS276" s="4"/>
      <c r="CT276" s="4"/>
      <c r="CU276" s="17"/>
      <c r="CV276" s="17"/>
      <c r="CW276" s="17"/>
      <c r="CX276" s="17"/>
      <c r="CY276" s="17"/>
      <c r="CZ276" s="17"/>
      <c r="DA276" s="17"/>
      <c r="DB276" s="17"/>
      <c r="DC276" s="17"/>
      <c r="DD276" s="17"/>
      <c r="DE276" s="17"/>
    </row>
    <row r="277" s="1" customFormat="true" ht="15" hidden="false" customHeight="false" outlineLevel="0" collapsed="false">
      <c r="A277" s="1" t="s">
        <v>1937</v>
      </c>
      <c r="B277" s="17" t="n">
        <f aca="false">+COUNTA(J277:DE277)</f>
        <v>7</v>
      </c>
      <c r="C277" s="17"/>
      <c r="D277" s="17"/>
      <c r="E277" s="17"/>
      <c r="F277" s="1" t="s">
        <v>2404</v>
      </c>
      <c r="G277" s="17"/>
      <c r="H277" s="17"/>
      <c r="I277" s="17"/>
      <c r="J277" s="17"/>
      <c r="K277" s="3" t="s">
        <v>2405</v>
      </c>
      <c r="L277" s="17"/>
      <c r="M277" s="17"/>
      <c r="N277" s="17"/>
      <c r="O277" s="1" t="s">
        <v>121</v>
      </c>
      <c r="P277" s="17"/>
      <c r="Q277" s="17"/>
      <c r="R277" s="17"/>
      <c r="S277" s="17" t="n">
        <v>1</v>
      </c>
      <c r="T277" s="17"/>
      <c r="U277" s="17"/>
      <c r="V277" s="4"/>
      <c r="W277" s="17"/>
      <c r="X277" s="17" t="n">
        <f aca="false">SUM(COUNTIF(P277:W277,"1"))</f>
        <v>1</v>
      </c>
      <c r="Y277" s="17"/>
      <c r="Z277" s="17"/>
      <c r="AA277" s="17"/>
      <c r="AB277" s="17"/>
      <c r="AC277" s="1" t="s">
        <v>1408</v>
      </c>
      <c r="AD277" s="17"/>
      <c r="AE277" s="17"/>
      <c r="AF277" s="17"/>
      <c r="AG277" s="1" t="s">
        <v>2405</v>
      </c>
      <c r="AH277" s="17"/>
      <c r="AI277" s="17"/>
      <c r="AJ277" s="17"/>
      <c r="AK277" s="17"/>
      <c r="AL277" s="17"/>
      <c r="AM277" s="17"/>
      <c r="AN277" s="17"/>
      <c r="AO277" s="17"/>
      <c r="AP277" s="17"/>
      <c r="AQ277" s="17"/>
      <c r="AR277" s="6"/>
      <c r="AS277" s="1" t="s">
        <v>2406</v>
      </c>
      <c r="AT277" s="6"/>
      <c r="AU277" s="17"/>
      <c r="AV277" s="17"/>
      <c r="AW277" s="17"/>
      <c r="AX277" s="17"/>
      <c r="AY277" s="17"/>
      <c r="AZ277" s="17"/>
      <c r="BA277" s="17"/>
      <c r="BB277" s="12"/>
      <c r="BC277" s="17"/>
      <c r="BD277" s="17"/>
      <c r="BE277" s="17"/>
      <c r="BF277" s="17"/>
      <c r="BG277" s="17"/>
      <c r="BH277" s="6"/>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R277" s="17"/>
      <c r="CS277" s="4"/>
      <c r="CT277" s="4"/>
      <c r="CU277" s="17"/>
      <c r="CV277" s="17"/>
      <c r="CW277" s="17"/>
      <c r="CX277" s="17"/>
      <c r="CY277" s="17"/>
      <c r="CZ277" s="17"/>
      <c r="DA277" s="17"/>
      <c r="DB277" s="17"/>
      <c r="DC277" s="17"/>
      <c r="DD277" s="17"/>
      <c r="DE277" s="17"/>
    </row>
    <row r="278" s="1" customFormat="true" ht="15" hidden="false" customHeight="false" outlineLevel="0" collapsed="false">
      <c r="A278" s="1" t="s">
        <v>1937</v>
      </c>
      <c r="B278" s="17" t="n">
        <f aca="false">+COUNTA(J278:DE278)</f>
        <v>8</v>
      </c>
      <c r="C278" s="17"/>
      <c r="D278" s="17"/>
      <c r="E278" s="17"/>
      <c r="F278" s="17"/>
      <c r="G278" s="17"/>
      <c r="H278" s="17"/>
      <c r="I278" s="17"/>
      <c r="J278" s="17"/>
      <c r="K278" s="3" t="s">
        <v>2407</v>
      </c>
      <c r="L278" s="1" t="s">
        <v>2408</v>
      </c>
      <c r="M278" s="17"/>
      <c r="N278" s="17"/>
      <c r="O278" s="1" t="s">
        <v>1323</v>
      </c>
      <c r="P278" s="17"/>
      <c r="Q278" s="17"/>
      <c r="R278" s="17" t="n">
        <v>1</v>
      </c>
      <c r="S278" s="17"/>
      <c r="T278" s="17"/>
      <c r="U278" s="17"/>
      <c r="V278" s="4"/>
      <c r="W278" s="17"/>
      <c r="X278" s="17" t="n">
        <f aca="false">SUM(COUNTIF(P278:W278,"1"))</f>
        <v>1</v>
      </c>
      <c r="Y278" s="17"/>
      <c r="Z278" s="17"/>
      <c r="AA278" s="17"/>
      <c r="AB278" s="1" t="s">
        <v>124</v>
      </c>
      <c r="AC278" s="17"/>
      <c r="AD278" s="17"/>
      <c r="AE278" s="17"/>
      <c r="AF278" s="17"/>
      <c r="AG278" s="17"/>
      <c r="AH278" s="1" t="s">
        <v>2407</v>
      </c>
      <c r="AI278" s="17"/>
      <c r="AJ278" s="17"/>
      <c r="AK278" s="17"/>
      <c r="AL278" s="17"/>
      <c r="AM278" s="17"/>
      <c r="AN278" s="17"/>
      <c r="AO278" s="17"/>
      <c r="AP278" s="17"/>
      <c r="AQ278" s="17"/>
      <c r="AR278" s="6"/>
      <c r="AS278" s="17"/>
      <c r="AT278" s="6" t="s">
        <v>522</v>
      </c>
      <c r="AU278" s="17"/>
      <c r="AV278" s="17"/>
      <c r="AW278" s="17"/>
      <c r="AX278" s="17"/>
      <c r="AY278" s="17"/>
      <c r="AZ278" s="17"/>
      <c r="BA278" s="17"/>
      <c r="BB278" s="12"/>
      <c r="BC278" s="17"/>
      <c r="BD278" s="17"/>
      <c r="BE278" s="17"/>
      <c r="BF278" s="17"/>
      <c r="BG278" s="17"/>
      <c r="BH278" s="6"/>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R278" s="17"/>
      <c r="CS278" s="4"/>
      <c r="CT278" s="4"/>
      <c r="CU278" s="17"/>
      <c r="CV278" s="17"/>
      <c r="CW278" s="17"/>
      <c r="CX278" s="17"/>
      <c r="CY278" s="17"/>
      <c r="CZ278" s="17"/>
      <c r="DA278" s="17"/>
      <c r="DB278" s="17"/>
      <c r="DC278" s="17"/>
      <c r="DD278" s="17"/>
      <c r="DE278" s="17"/>
    </row>
    <row r="279" s="1" customFormat="true" ht="15" hidden="false" customHeight="false" outlineLevel="0" collapsed="false">
      <c r="A279" s="1" t="s">
        <v>1937</v>
      </c>
      <c r="B279" s="17" t="n">
        <f aca="false">+COUNTA(J279:DE279)</f>
        <v>8</v>
      </c>
      <c r="C279" s="17"/>
      <c r="D279" s="17"/>
      <c r="E279" s="17"/>
      <c r="F279" s="17"/>
      <c r="G279" s="17"/>
      <c r="H279" s="17"/>
      <c r="I279" s="17"/>
      <c r="J279" s="17"/>
      <c r="K279" s="3" t="s">
        <v>2409</v>
      </c>
      <c r="L279" s="1" t="s">
        <v>2410</v>
      </c>
      <c r="M279" s="17"/>
      <c r="N279" s="17"/>
      <c r="O279" s="1" t="s">
        <v>1323</v>
      </c>
      <c r="P279" s="17"/>
      <c r="Q279" s="17"/>
      <c r="R279" s="17" t="n">
        <v>1</v>
      </c>
      <c r="S279" s="17"/>
      <c r="T279" s="17"/>
      <c r="U279" s="17"/>
      <c r="V279" s="4"/>
      <c r="W279" s="17"/>
      <c r="X279" s="17" t="n">
        <f aca="false">SUM(COUNTIF(P279:W279,"1"))</f>
        <v>1</v>
      </c>
      <c r="Y279" s="17"/>
      <c r="Z279" s="17"/>
      <c r="AA279" s="17"/>
      <c r="AB279" s="1" t="s">
        <v>124</v>
      </c>
      <c r="AC279" s="17"/>
      <c r="AD279" s="17"/>
      <c r="AE279" s="17"/>
      <c r="AF279" s="17"/>
      <c r="AG279" s="17"/>
      <c r="AH279" s="1" t="s">
        <v>2409</v>
      </c>
      <c r="AI279" s="17"/>
      <c r="AJ279" s="17"/>
      <c r="AK279" s="17"/>
      <c r="AL279" s="17"/>
      <c r="AM279" s="17"/>
      <c r="AN279" s="17"/>
      <c r="AO279" s="17"/>
      <c r="AP279" s="17"/>
      <c r="AQ279" s="17"/>
      <c r="AR279" s="6"/>
      <c r="AS279" s="17"/>
      <c r="AT279" s="6" t="s">
        <v>1211</v>
      </c>
      <c r="AU279" s="17"/>
      <c r="AV279" s="17"/>
      <c r="AW279" s="17"/>
      <c r="AX279" s="17"/>
      <c r="AY279" s="17"/>
      <c r="AZ279" s="17"/>
      <c r="BA279" s="17"/>
      <c r="BB279" s="12"/>
      <c r="BC279" s="17"/>
      <c r="BD279" s="17"/>
      <c r="BE279" s="17"/>
      <c r="BF279" s="17"/>
      <c r="BG279" s="17"/>
      <c r="BH279" s="6"/>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R279" s="17"/>
      <c r="CS279" s="4"/>
      <c r="CT279" s="4"/>
      <c r="CU279" s="17"/>
      <c r="CV279" s="17"/>
      <c r="CW279" s="17"/>
      <c r="CX279" s="17"/>
      <c r="CY279" s="17"/>
      <c r="CZ279" s="17"/>
      <c r="DA279" s="17"/>
      <c r="DB279" s="17"/>
      <c r="DC279" s="17"/>
      <c r="DD279" s="17"/>
      <c r="DE279" s="17"/>
    </row>
    <row r="280" s="1" customFormat="true" ht="15" hidden="false" customHeight="false" outlineLevel="0" collapsed="false">
      <c r="A280" s="1" t="s">
        <v>1937</v>
      </c>
      <c r="B280" s="17" t="n">
        <f aca="false">+COUNTA(J280:DE280)</f>
        <v>7</v>
      </c>
      <c r="C280" s="17"/>
      <c r="D280" s="17"/>
      <c r="E280" s="17"/>
      <c r="F280" s="1" t="s">
        <v>2411</v>
      </c>
      <c r="G280" s="17"/>
      <c r="H280" s="17"/>
      <c r="I280" s="17"/>
      <c r="J280" s="17"/>
      <c r="K280" s="3" t="s">
        <v>2412</v>
      </c>
      <c r="L280" s="17"/>
      <c r="M280" s="17"/>
      <c r="N280" s="17"/>
      <c r="O280" s="1" t="s">
        <v>121</v>
      </c>
      <c r="P280" s="17"/>
      <c r="Q280" s="17"/>
      <c r="R280" s="17"/>
      <c r="S280" s="17" t="n">
        <v>1</v>
      </c>
      <c r="T280" s="17"/>
      <c r="U280" s="17"/>
      <c r="V280" s="4"/>
      <c r="W280" s="17"/>
      <c r="X280" s="17" t="n">
        <f aca="false">SUM(COUNTIF(P280:W280,"1"))</f>
        <v>1</v>
      </c>
      <c r="Y280" s="17"/>
      <c r="Z280" s="17"/>
      <c r="AA280" s="17"/>
      <c r="AB280" s="17"/>
      <c r="AC280" s="1" t="s">
        <v>768</v>
      </c>
      <c r="AD280" s="17"/>
      <c r="AE280" s="17"/>
      <c r="AF280" s="17"/>
      <c r="AG280" s="1" t="s">
        <v>2412</v>
      </c>
      <c r="AH280" s="17"/>
      <c r="AI280" s="17"/>
      <c r="AJ280" s="17"/>
      <c r="AK280" s="17"/>
      <c r="AL280" s="17"/>
      <c r="AM280" s="17"/>
      <c r="AN280" s="17"/>
      <c r="AO280" s="17"/>
      <c r="AP280" s="17"/>
      <c r="AQ280" s="17"/>
      <c r="AR280" s="6"/>
      <c r="AS280" s="1" t="s">
        <v>1100</v>
      </c>
      <c r="AT280" s="6"/>
      <c r="AU280" s="17"/>
      <c r="AV280" s="17"/>
      <c r="AW280" s="17"/>
      <c r="AX280" s="17"/>
      <c r="AY280" s="17"/>
      <c r="AZ280" s="17"/>
      <c r="BA280" s="17"/>
      <c r="BB280" s="12"/>
      <c r="BC280" s="17"/>
      <c r="BD280" s="17"/>
      <c r="BE280" s="17"/>
      <c r="BF280" s="17"/>
      <c r="BG280" s="17"/>
      <c r="BH280" s="6"/>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R280" s="17"/>
      <c r="CS280" s="4"/>
      <c r="CT280" s="4"/>
      <c r="CU280" s="17"/>
      <c r="CV280" s="17"/>
      <c r="CW280" s="17"/>
      <c r="CX280" s="17"/>
      <c r="CY280" s="17"/>
      <c r="CZ280" s="17"/>
      <c r="DA280" s="17"/>
      <c r="DB280" s="17"/>
      <c r="DC280" s="17"/>
      <c r="DD280" s="17"/>
      <c r="DE280" s="17"/>
    </row>
    <row r="281" s="1" customFormat="true" ht="15" hidden="false" customHeight="false" outlineLevel="0" collapsed="false">
      <c r="A281" s="1" t="s">
        <v>1937</v>
      </c>
      <c r="B281" s="17" t="n">
        <f aca="false">+COUNTA(J281:DE281)</f>
        <v>4</v>
      </c>
      <c r="C281" s="17"/>
      <c r="D281" s="17"/>
      <c r="E281" s="17"/>
      <c r="F281" s="17"/>
      <c r="G281" s="17"/>
      <c r="H281" s="17"/>
      <c r="I281" s="17"/>
      <c r="J281" s="17"/>
      <c r="K281" s="3" t="s">
        <v>2413</v>
      </c>
      <c r="L281" s="17"/>
      <c r="M281" s="17"/>
      <c r="N281" s="17"/>
      <c r="O281" s="1" t="s">
        <v>1787</v>
      </c>
      <c r="P281" s="17"/>
      <c r="Q281" s="17" t="n">
        <v>1</v>
      </c>
      <c r="R281" s="17"/>
      <c r="S281" s="17"/>
      <c r="T281" s="17"/>
      <c r="U281" s="17"/>
      <c r="V281" s="4"/>
      <c r="W281" s="17"/>
      <c r="X281" s="17" t="n">
        <f aca="false">SUM(COUNTIF(P281:W281,"1"))</f>
        <v>1</v>
      </c>
      <c r="Y281" s="17"/>
      <c r="Z281" s="17"/>
      <c r="AA281" s="17"/>
      <c r="AB281" s="17"/>
      <c r="AC281" s="17"/>
      <c r="AD281" s="17"/>
      <c r="AE281" s="17"/>
      <c r="AF281" s="17"/>
      <c r="AG281" s="17"/>
      <c r="AH281" s="17"/>
      <c r="AI281" s="17"/>
      <c r="AJ281" s="17"/>
      <c r="AK281" s="17"/>
      <c r="AL281" s="17"/>
      <c r="AM281" s="17"/>
      <c r="AN281" s="17"/>
      <c r="AO281" s="17"/>
      <c r="AP281" s="17"/>
      <c r="AQ281" s="17"/>
      <c r="AR281" s="6"/>
      <c r="AS281" s="17"/>
      <c r="AT281" s="6"/>
      <c r="AU281" s="17"/>
      <c r="AV281" s="17"/>
      <c r="AW281" s="17"/>
      <c r="AX281" s="17"/>
      <c r="AY281" s="17"/>
      <c r="AZ281" s="17"/>
      <c r="BA281" s="17"/>
      <c r="BB281" s="12"/>
      <c r="BC281" s="17"/>
      <c r="BD281" s="17"/>
      <c r="BE281" s="17"/>
      <c r="BF281" s="17"/>
      <c r="BG281" s="17"/>
      <c r="BH281" s="6"/>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R281" s="17"/>
      <c r="CS281" s="4"/>
      <c r="CT281" s="4"/>
      <c r="CU281" s="17"/>
      <c r="CV281" s="17"/>
      <c r="CW281" s="17"/>
      <c r="CX281" s="17"/>
      <c r="CY281" s="17"/>
      <c r="CZ281" s="17"/>
      <c r="DA281" s="17"/>
      <c r="DB281" s="17"/>
      <c r="DC281" s="17"/>
      <c r="DD281" s="17"/>
      <c r="DE281" s="17"/>
    </row>
    <row r="282" s="1" customFormat="true" ht="15" hidden="false" customHeight="false" outlineLevel="0" collapsed="false">
      <c r="A282" s="1" t="s">
        <v>1937</v>
      </c>
      <c r="B282" s="17" t="n">
        <f aca="false">+COUNTA(J282:DE282)</f>
        <v>8</v>
      </c>
      <c r="C282" s="17"/>
      <c r="D282" s="17"/>
      <c r="E282" s="17"/>
      <c r="F282" s="17"/>
      <c r="G282" s="17"/>
      <c r="H282" s="17"/>
      <c r="I282" s="17"/>
      <c r="J282" s="17"/>
      <c r="K282" s="3" t="s">
        <v>2414</v>
      </c>
      <c r="L282" s="1" t="s">
        <v>2415</v>
      </c>
      <c r="M282" s="17"/>
      <c r="N282" s="17"/>
      <c r="O282" s="1" t="s">
        <v>1323</v>
      </c>
      <c r="P282" s="17"/>
      <c r="Q282" s="17"/>
      <c r="R282" s="17" t="n">
        <v>1</v>
      </c>
      <c r="S282" s="17"/>
      <c r="T282" s="17"/>
      <c r="U282" s="17"/>
      <c r="V282" s="4"/>
      <c r="W282" s="17"/>
      <c r="X282" s="17" t="n">
        <f aca="false">SUM(COUNTIF(P282:W282,"1"))</f>
        <v>1</v>
      </c>
      <c r="Y282" s="17"/>
      <c r="Z282" s="17"/>
      <c r="AA282" s="17"/>
      <c r="AB282" s="1" t="s">
        <v>124</v>
      </c>
      <c r="AC282" s="17"/>
      <c r="AD282" s="17"/>
      <c r="AE282" s="17"/>
      <c r="AF282" s="17"/>
      <c r="AG282" s="17"/>
      <c r="AH282" s="1" t="s">
        <v>2414</v>
      </c>
      <c r="AI282" s="17"/>
      <c r="AJ282" s="17"/>
      <c r="AK282" s="17"/>
      <c r="AL282" s="17"/>
      <c r="AM282" s="17"/>
      <c r="AN282" s="17"/>
      <c r="AO282" s="17"/>
      <c r="AP282" s="17"/>
      <c r="AQ282" s="17"/>
      <c r="AR282" s="6"/>
      <c r="AS282" s="17"/>
      <c r="AT282" s="6" t="s">
        <v>2416</v>
      </c>
      <c r="AU282" s="17"/>
      <c r="AV282" s="17"/>
      <c r="AW282" s="17"/>
      <c r="AX282" s="17"/>
      <c r="AY282" s="17"/>
      <c r="AZ282" s="17"/>
      <c r="BA282" s="17"/>
      <c r="BB282" s="12"/>
      <c r="BC282" s="17"/>
      <c r="BD282" s="17"/>
      <c r="BE282" s="17"/>
      <c r="BF282" s="17"/>
      <c r="BG282" s="17"/>
      <c r="BH282" s="6"/>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R282" s="17"/>
      <c r="CS282" s="4"/>
      <c r="CT282" s="4"/>
      <c r="CU282" s="17"/>
      <c r="CV282" s="17"/>
      <c r="CW282" s="17"/>
      <c r="CX282" s="17"/>
      <c r="CY282" s="17"/>
      <c r="CZ282" s="17"/>
      <c r="DA282" s="17"/>
      <c r="DB282" s="17"/>
      <c r="DC282" s="17"/>
      <c r="DD282" s="17"/>
      <c r="DE282" s="17"/>
    </row>
    <row r="283" s="1" customFormat="true" ht="15" hidden="false" customHeight="false" outlineLevel="0" collapsed="false">
      <c r="A283" s="1" t="s">
        <v>1937</v>
      </c>
      <c r="B283" s="17" t="n">
        <f aca="false">+COUNTA(J283:DE283)</f>
        <v>12</v>
      </c>
      <c r="C283" s="17"/>
      <c r="D283" s="17"/>
      <c r="E283" s="17"/>
      <c r="F283" s="1" t="s">
        <v>2417</v>
      </c>
      <c r="G283" s="17"/>
      <c r="H283" s="17"/>
      <c r="I283" s="17"/>
      <c r="J283" s="17"/>
      <c r="K283" s="3" t="s">
        <v>2418</v>
      </c>
      <c r="L283" s="1" t="s">
        <v>2419</v>
      </c>
      <c r="M283" s="17"/>
      <c r="N283" s="17"/>
      <c r="O283" s="1" t="s">
        <v>1323</v>
      </c>
      <c r="P283" s="17"/>
      <c r="Q283" s="17"/>
      <c r="R283" s="17" t="n">
        <v>1</v>
      </c>
      <c r="S283" s="17" t="n">
        <v>1</v>
      </c>
      <c r="T283" s="17"/>
      <c r="U283" s="17"/>
      <c r="V283" s="4"/>
      <c r="W283" s="17"/>
      <c r="X283" s="17" t="n">
        <f aca="false">SUM(COUNTIF(P283:W283,"1"))</f>
        <v>2</v>
      </c>
      <c r="Y283" s="17"/>
      <c r="Z283" s="17"/>
      <c r="AA283" s="17"/>
      <c r="AB283" s="1" t="s">
        <v>124</v>
      </c>
      <c r="AC283" s="1" t="s">
        <v>2420</v>
      </c>
      <c r="AD283" s="17"/>
      <c r="AE283" s="17"/>
      <c r="AF283" s="17"/>
      <c r="AG283" s="1" t="s">
        <v>2418</v>
      </c>
      <c r="AH283" s="1" t="s">
        <v>2421</v>
      </c>
      <c r="AI283" s="17"/>
      <c r="AJ283" s="17"/>
      <c r="AK283" s="17"/>
      <c r="AL283" s="17"/>
      <c r="AM283" s="17"/>
      <c r="AN283" s="17"/>
      <c r="AO283" s="17"/>
      <c r="AP283" s="17"/>
      <c r="AQ283" s="17"/>
      <c r="AR283" s="6"/>
      <c r="AS283" s="1" t="s">
        <v>2264</v>
      </c>
      <c r="AT283" s="6" t="s">
        <v>2422</v>
      </c>
      <c r="AU283" s="17"/>
      <c r="AV283" s="17"/>
      <c r="AW283" s="17"/>
      <c r="AX283" s="17"/>
      <c r="AY283" s="17"/>
      <c r="AZ283" s="17"/>
      <c r="BA283" s="17"/>
      <c r="BB283" s="12"/>
      <c r="BC283" s="17"/>
      <c r="BD283" s="17"/>
      <c r="BE283" s="17"/>
      <c r="BF283" s="17"/>
      <c r="BG283" s="17"/>
      <c r="BH283" s="6"/>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R283" s="17"/>
      <c r="CS283" s="4"/>
      <c r="CT283" s="4"/>
      <c r="CU283" s="17"/>
      <c r="CV283" s="17"/>
      <c r="CW283" s="17"/>
      <c r="CX283" s="17"/>
      <c r="CY283" s="17"/>
      <c r="CZ283" s="17"/>
      <c r="DA283" s="17"/>
      <c r="DB283" s="17"/>
      <c r="DC283" s="17"/>
      <c r="DD283" s="17"/>
      <c r="DE283" s="17"/>
    </row>
    <row r="284" s="1" customFormat="true" ht="15" hidden="false" customHeight="false" outlineLevel="0" collapsed="false">
      <c r="A284" s="1" t="s">
        <v>1937</v>
      </c>
      <c r="B284" s="17" t="n">
        <f aca="false">+COUNTA(J284:DE284)</f>
        <v>8</v>
      </c>
      <c r="C284" s="17"/>
      <c r="D284" s="17"/>
      <c r="E284" s="17"/>
      <c r="F284" s="17"/>
      <c r="G284" s="17"/>
      <c r="H284" s="17"/>
      <c r="I284" s="17"/>
      <c r="J284" s="17"/>
      <c r="K284" s="3" t="s">
        <v>2423</v>
      </c>
      <c r="L284" s="1" t="s">
        <v>2424</v>
      </c>
      <c r="M284" s="17"/>
      <c r="N284" s="17"/>
      <c r="O284" s="1" t="s">
        <v>1323</v>
      </c>
      <c r="P284" s="17"/>
      <c r="Q284" s="17"/>
      <c r="R284" s="17" t="n">
        <v>1</v>
      </c>
      <c r="S284" s="17"/>
      <c r="T284" s="17"/>
      <c r="U284" s="17"/>
      <c r="V284" s="4"/>
      <c r="W284" s="17"/>
      <c r="X284" s="17" t="n">
        <f aca="false">SUM(COUNTIF(P284:W284,"1"))</f>
        <v>1</v>
      </c>
      <c r="Y284" s="17"/>
      <c r="Z284" s="17"/>
      <c r="AA284" s="17"/>
      <c r="AB284" s="1" t="s">
        <v>124</v>
      </c>
      <c r="AC284" s="17"/>
      <c r="AD284" s="17"/>
      <c r="AE284" s="17"/>
      <c r="AF284" s="17"/>
      <c r="AG284" s="17"/>
      <c r="AH284" s="1" t="s">
        <v>2423</v>
      </c>
      <c r="AI284" s="17"/>
      <c r="AJ284" s="17"/>
      <c r="AK284" s="17"/>
      <c r="AL284" s="17"/>
      <c r="AM284" s="17"/>
      <c r="AN284" s="17"/>
      <c r="AO284" s="17"/>
      <c r="AP284" s="17"/>
      <c r="AQ284" s="17"/>
      <c r="AR284" s="6"/>
      <c r="AS284" s="17"/>
      <c r="AT284" s="6" t="s">
        <v>2218</v>
      </c>
      <c r="AU284" s="17"/>
      <c r="AV284" s="17"/>
      <c r="AW284" s="17"/>
      <c r="AX284" s="17"/>
      <c r="AY284" s="17"/>
      <c r="AZ284" s="17"/>
      <c r="BA284" s="17"/>
      <c r="BB284" s="12"/>
      <c r="BC284" s="17"/>
      <c r="BD284" s="17"/>
      <c r="BE284" s="17"/>
      <c r="BF284" s="17"/>
      <c r="BG284" s="17"/>
      <c r="BH284" s="6"/>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R284" s="17"/>
      <c r="CS284" s="4"/>
      <c r="CT284" s="4"/>
      <c r="CU284" s="17"/>
      <c r="CV284" s="17"/>
      <c r="CW284" s="17"/>
      <c r="CX284" s="17"/>
      <c r="CY284" s="17"/>
      <c r="CZ284" s="17"/>
      <c r="DA284" s="17"/>
      <c r="DB284" s="17"/>
      <c r="DC284" s="17"/>
      <c r="DD284" s="17"/>
      <c r="DE284" s="17"/>
    </row>
    <row r="285" s="1" customFormat="true" ht="15" hidden="false" customHeight="false" outlineLevel="0" collapsed="false">
      <c r="A285" s="1" t="s">
        <v>1937</v>
      </c>
      <c r="B285" s="17" t="n">
        <f aca="false">+COUNTA(J285:DE285)</f>
        <v>8</v>
      </c>
      <c r="C285" s="17"/>
      <c r="D285" s="17"/>
      <c r="E285" s="17"/>
      <c r="F285" s="17"/>
      <c r="G285" s="17"/>
      <c r="H285" s="17"/>
      <c r="I285" s="17"/>
      <c r="J285" s="17"/>
      <c r="K285" s="3" t="s">
        <v>2425</v>
      </c>
      <c r="L285" s="1" t="s">
        <v>2426</v>
      </c>
      <c r="M285" s="17"/>
      <c r="N285" s="17"/>
      <c r="O285" s="1" t="s">
        <v>1323</v>
      </c>
      <c r="P285" s="17"/>
      <c r="Q285" s="17"/>
      <c r="R285" s="17" t="n">
        <v>1</v>
      </c>
      <c r="S285" s="17"/>
      <c r="T285" s="17"/>
      <c r="U285" s="17"/>
      <c r="V285" s="4"/>
      <c r="W285" s="17"/>
      <c r="X285" s="17" t="n">
        <f aca="false">SUM(COUNTIF(P285:W285,"1"))</f>
        <v>1</v>
      </c>
      <c r="Y285" s="17"/>
      <c r="Z285" s="17"/>
      <c r="AA285" s="17"/>
      <c r="AB285" s="1" t="s">
        <v>124</v>
      </c>
      <c r="AC285" s="17"/>
      <c r="AD285" s="17"/>
      <c r="AE285" s="17"/>
      <c r="AF285" s="17"/>
      <c r="AG285" s="17"/>
      <c r="AH285" s="1" t="s">
        <v>2425</v>
      </c>
      <c r="AI285" s="17"/>
      <c r="AJ285" s="17"/>
      <c r="AK285" s="17"/>
      <c r="AL285" s="17"/>
      <c r="AM285" s="17"/>
      <c r="AN285" s="17"/>
      <c r="AO285" s="17"/>
      <c r="AP285" s="17"/>
      <c r="AQ285" s="17"/>
      <c r="AR285" s="6"/>
      <c r="AS285" s="17"/>
      <c r="AT285" s="6" t="s">
        <v>2427</v>
      </c>
      <c r="AU285" s="17"/>
      <c r="AV285" s="17"/>
      <c r="AW285" s="17"/>
      <c r="AX285" s="17"/>
      <c r="AY285" s="17"/>
      <c r="AZ285" s="17"/>
      <c r="BA285" s="17"/>
      <c r="BB285" s="12"/>
      <c r="BC285" s="17"/>
      <c r="BD285" s="17"/>
      <c r="BE285" s="17"/>
      <c r="BF285" s="17"/>
      <c r="BG285" s="17"/>
      <c r="BH285" s="6"/>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R285" s="17"/>
      <c r="CS285" s="4"/>
      <c r="CT285" s="4"/>
      <c r="CU285" s="17"/>
      <c r="CV285" s="17"/>
      <c r="CW285" s="17"/>
      <c r="CX285" s="17"/>
      <c r="CY285" s="17"/>
      <c r="CZ285" s="17"/>
      <c r="DA285" s="17"/>
      <c r="DB285" s="17"/>
      <c r="DC285" s="17"/>
      <c r="DD285" s="17"/>
      <c r="DE285" s="17"/>
    </row>
    <row r="286" s="1" customFormat="true" ht="15" hidden="false" customHeight="false" outlineLevel="0" collapsed="false">
      <c r="A286" s="1" t="s">
        <v>1937</v>
      </c>
      <c r="B286" s="17" t="n">
        <f aca="false">+COUNTA(J286:DE286)</f>
        <v>9</v>
      </c>
      <c r="C286" s="17"/>
      <c r="D286" s="17"/>
      <c r="E286" s="17"/>
      <c r="F286" s="1" t="s">
        <v>2428</v>
      </c>
      <c r="G286" s="17"/>
      <c r="H286" s="17"/>
      <c r="I286" s="17"/>
      <c r="J286" s="17"/>
      <c r="K286" s="3" t="s">
        <v>2429</v>
      </c>
      <c r="L286" s="17"/>
      <c r="M286" s="17"/>
      <c r="N286" s="17"/>
      <c r="O286" s="1" t="s">
        <v>121</v>
      </c>
      <c r="P286" s="17"/>
      <c r="Q286" s="17"/>
      <c r="R286" s="17"/>
      <c r="S286" s="17" t="n">
        <v>1</v>
      </c>
      <c r="T286" s="17"/>
      <c r="U286" s="17" t="n">
        <v>1</v>
      </c>
      <c r="V286" s="4"/>
      <c r="W286" s="17"/>
      <c r="X286" s="17" t="n">
        <f aca="false">SUM(COUNTIF(P286:W286,"1"))</f>
        <v>2</v>
      </c>
      <c r="Y286" s="17"/>
      <c r="Z286" s="17"/>
      <c r="AA286" s="17"/>
      <c r="AB286" s="1" t="s">
        <v>124</v>
      </c>
      <c r="AC286" s="1" t="s">
        <v>2430</v>
      </c>
      <c r="AD286" s="17"/>
      <c r="AE286" s="17"/>
      <c r="AF286" s="17"/>
      <c r="AG286" s="1" t="s">
        <v>2431</v>
      </c>
      <c r="AH286" s="17"/>
      <c r="AI286" s="17"/>
      <c r="AJ286" s="17"/>
      <c r="AK286" s="17"/>
      <c r="AL286" s="17"/>
      <c r="AM286" s="17"/>
      <c r="AN286" s="17"/>
      <c r="AO286" s="17"/>
      <c r="AP286" s="17"/>
      <c r="AQ286" s="17"/>
      <c r="AR286" s="6"/>
      <c r="AS286" s="1" t="s">
        <v>1443</v>
      </c>
      <c r="AT286" s="6"/>
      <c r="AU286" s="17"/>
      <c r="AV286" s="17"/>
      <c r="AW286" s="17"/>
      <c r="AX286" s="17"/>
      <c r="AY286" s="17"/>
      <c r="AZ286" s="17"/>
      <c r="BA286" s="17"/>
      <c r="BB286" s="12"/>
      <c r="BC286" s="17"/>
      <c r="BD286" s="17"/>
      <c r="BE286" s="17"/>
      <c r="BF286" s="17"/>
      <c r="BG286" s="17"/>
      <c r="BH286" s="6"/>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R286" s="17"/>
      <c r="CS286" s="4"/>
      <c r="CT286" s="4"/>
      <c r="CU286" s="17"/>
      <c r="CV286" s="17"/>
      <c r="CW286" s="17"/>
      <c r="CX286" s="17"/>
      <c r="CY286" s="17"/>
      <c r="CZ286" s="17"/>
      <c r="DA286" s="17"/>
      <c r="DB286" s="17"/>
      <c r="DC286" s="17"/>
      <c r="DD286" s="17"/>
      <c r="DE286" s="17"/>
    </row>
    <row r="287" s="1" customFormat="true" ht="15" hidden="false" customHeight="false" outlineLevel="0" collapsed="false">
      <c r="A287" s="1" t="s">
        <v>1937</v>
      </c>
      <c r="B287" s="17" t="n">
        <f aca="false">+COUNTA(J287:DE287)</f>
        <v>8</v>
      </c>
      <c r="C287" s="17"/>
      <c r="D287" s="17"/>
      <c r="E287" s="17"/>
      <c r="F287" s="17"/>
      <c r="G287" s="17"/>
      <c r="H287" s="17"/>
      <c r="I287" s="17"/>
      <c r="J287" s="17"/>
      <c r="K287" s="3" t="s">
        <v>2432</v>
      </c>
      <c r="L287" s="1" t="s">
        <v>2433</v>
      </c>
      <c r="M287" s="17"/>
      <c r="N287" s="17"/>
      <c r="O287" s="1" t="s">
        <v>1323</v>
      </c>
      <c r="P287" s="17"/>
      <c r="Q287" s="17"/>
      <c r="R287" s="17" t="n">
        <v>1</v>
      </c>
      <c r="S287" s="17"/>
      <c r="T287" s="17"/>
      <c r="U287" s="17"/>
      <c r="V287" s="4"/>
      <c r="W287" s="17"/>
      <c r="X287" s="17" t="n">
        <f aca="false">SUM(COUNTIF(P287:W287,"1"))</f>
        <v>1</v>
      </c>
      <c r="Y287" s="17"/>
      <c r="Z287" s="17"/>
      <c r="AA287" s="17"/>
      <c r="AB287" s="1" t="s">
        <v>124</v>
      </c>
      <c r="AC287" s="17"/>
      <c r="AD287" s="17"/>
      <c r="AE287" s="17"/>
      <c r="AF287" s="17"/>
      <c r="AG287" s="17"/>
      <c r="AH287" s="1" t="s">
        <v>2432</v>
      </c>
      <c r="AI287" s="17"/>
      <c r="AJ287" s="17"/>
      <c r="AK287" s="17"/>
      <c r="AL287" s="17"/>
      <c r="AM287" s="17"/>
      <c r="AN287" s="17"/>
      <c r="AO287" s="17"/>
      <c r="AP287" s="17"/>
      <c r="AQ287" s="17"/>
      <c r="AR287" s="6"/>
      <c r="AS287" s="17"/>
      <c r="AT287" s="6" t="s">
        <v>2329</v>
      </c>
      <c r="AU287" s="17"/>
      <c r="AV287" s="17"/>
      <c r="AW287" s="17"/>
      <c r="AX287" s="17"/>
      <c r="AY287" s="17"/>
      <c r="AZ287" s="17"/>
      <c r="BA287" s="17"/>
      <c r="BB287" s="12"/>
      <c r="BC287" s="17"/>
      <c r="BD287" s="17"/>
      <c r="BE287" s="17"/>
      <c r="BF287" s="17"/>
      <c r="BG287" s="17"/>
      <c r="BH287" s="6"/>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R287" s="17"/>
      <c r="CS287" s="4"/>
      <c r="CT287" s="4"/>
      <c r="CU287" s="17"/>
      <c r="CV287" s="17"/>
      <c r="CW287" s="17"/>
      <c r="CX287" s="17"/>
      <c r="CY287" s="17"/>
      <c r="CZ287" s="17"/>
      <c r="DA287" s="17"/>
      <c r="DB287" s="17"/>
      <c r="DC287" s="17"/>
      <c r="DD287" s="17"/>
      <c r="DE287" s="17"/>
    </row>
    <row r="288" s="1" customFormat="true" ht="15" hidden="false" customHeight="false" outlineLevel="0" collapsed="false">
      <c r="A288" s="1" t="s">
        <v>1937</v>
      </c>
      <c r="B288" s="17" t="n">
        <f aca="false">+COUNTA(J288:DE288)</f>
        <v>7</v>
      </c>
      <c r="C288" s="17"/>
      <c r="D288" s="17"/>
      <c r="E288" s="17"/>
      <c r="F288" s="1" t="s">
        <v>2434</v>
      </c>
      <c r="G288" s="17"/>
      <c r="H288" s="17"/>
      <c r="I288" s="17"/>
      <c r="J288" s="17"/>
      <c r="K288" s="3" t="s">
        <v>2435</v>
      </c>
      <c r="L288" s="17"/>
      <c r="M288" s="17"/>
      <c r="N288" s="17"/>
      <c r="O288" s="1" t="s">
        <v>121</v>
      </c>
      <c r="P288" s="17"/>
      <c r="Q288" s="17"/>
      <c r="R288" s="17"/>
      <c r="S288" s="17" t="n">
        <v>1</v>
      </c>
      <c r="T288" s="17"/>
      <c r="U288" s="17"/>
      <c r="V288" s="4"/>
      <c r="W288" s="17"/>
      <c r="X288" s="17" t="n">
        <f aca="false">SUM(COUNTIF(P288:W288,"1"))</f>
        <v>1</v>
      </c>
      <c r="Y288" s="17"/>
      <c r="Z288" s="17"/>
      <c r="AA288" s="17"/>
      <c r="AB288" s="17"/>
      <c r="AC288" s="1" t="s">
        <v>1408</v>
      </c>
      <c r="AD288" s="17"/>
      <c r="AE288" s="17"/>
      <c r="AF288" s="17"/>
      <c r="AG288" s="1" t="s">
        <v>2435</v>
      </c>
      <c r="AH288" s="17"/>
      <c r="AI288" s="17"/>
      <c r="AJ288" s="17"/>
      <c r="AK288" s="17"/>
      <c r="AL288" s="17"/>
      <c r="AM288" s="17"/>
      <c r="AN288" s="17"/>
      <c r="AO288" s="17"/>
      <c r="AP288" s="17"/>
      <c r="AQ288" s="17"/>
      <c r="AR288" s="6"/>
      <c r="AS288" s="1" t="s">
        <v>2436</v>
      </c>
      <c r="AT288" s="6"/>
      <c r="AU288" s="17"/>
      <c r="AV288" s="17"/>
      <c r="AW288" s="17"/>
      <c r="AX288" s="17"/>
      <c r="AY288" s="17"/>
      <c r="AZ288" s="17"/>
      <c r="BA288" s="17"/>
      <c r="BB288" s="12"/>
      <c r="BC288" s="17"/>
      <c r="BD288" s="17"/>
      <c r="BE288" s="17"/>
      <c r="BF288" s="17"/>
      <c r="BG288" s="17"/>
      <c r="BH288" s="6"/>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R288" s="17"/>
      <c r="CS288" s="4"/>
      <c r="CT288" s="4"/>
      <c r="CU288" s="17"/>
      <c r="CV288" s="17"/>
      <c r="CW288" s="17"/>
      <c r="CX288" s="17"/>
      <c r="CY288" s="17"/>
      <c r="CZ288" s="17"/>
      <c r="DA288" s="17"/>
      <c r="DB288" s="17"/>
      <c r="DC288" s="17"/>
      <c r="DD288" s="17"/>
      <c r="DE288" s="17"/>
    </row>
    <row r="289" s="1" customFormat="true" ht="15" hidden="false" customHeight="false" outlineLevel="0" collapsed="false">
      <c r="A289" s="1" t="s">
        <v>1937</v>
      </c>
      <c r="B289" s="17" t="n">
        <f aca="false">+COUNTA(J289:DE289)</f>
        <v>7</v>
      </c>
      <c r="C289" s="17"/>
      <c r="D289" s="17"/>
      <c r="E289" s="17"/>
      <c r="F289" s="1" t="s">
        <v>2437</v>
      </c>
      <c r="G289" s="17"/>
      <c r="H289" s="17"/>
      <c r="I289" s="17"/>
      <c r="J289" s="17"/>
      <c r="K289" s="3" t="s">
        <v>2438</v>
      </c>
      <c r="L289" s="17"/>
      <c r="M289" s="17"/>
      <c r="N289" s="17"/>
      <c r="O289" s="1" t="s">
        <v>121</v>
      </c>
      <c r="P289" s="17"/>
      <c r="Q289" s="17"/>
      <c r="R289" s="17"/>
      <c r="S289" s="17" t="n">
        <v>1</v>
      </c>
      <c r="T289" s="17"/>
      <c r="U289" s="17"/>
      <c r="V289" s="4"/>
      <c r="W289" s="17"/>
      <c r="X289" s="17" t="n">
        <f aca="false">SUM(COUNTIF(P289:W289,"1"))</f>
        <v>1</v>
      </c>
      <c r="Y289" s="17"/>
      <c r="Z289" s="17"/>
      <c r="AA289" s="17"/>
      <c r="AB289" s="17"/>
      <c r="AC289" s="1" t="s">
        <v>1601</v>
      </c>
      <c r="AD289" s="17"/>
      <c r="AE289" s="17"/>
      <c r="AF289" s="17"/>
      <c r="AG289" s="1" t="s">
        <v>2438</v>
      </c>
      <c r="AH289" s="17"/>
      <c r="AI289" s="17"/>
      <c r="AJ289" s="17"/>
      <c r="AK289" s="17"/>
      <c r="AL289" s="17"/>
      <c r="AM289" s="17"/>
      <c r="AN289" s="17"/>
      <c r="AO289" s="17"/>
      <c r="AP289" s="17"/>
      <c r="AQ289" s="17"/>
      <c r="AR289" s="6"/>
      <c r="AS289" s="1" t="s">
        <v>1443</v>
      </c>
      <c r="AT289" s="6"/>
      <c r="AU289" s="17"/>
      <c r="AV289" s="17"/>
      <c r="AW289" s="17"/>
      <c r="AX289" s="17"/>
      <c r="AY289" s="17"/>
      <c r="AZ289" s="17"/>
      <c r="BA289" s="17"/>
      <c r="BB289" s="12"/>
      <c r="BC289" s="17"/>
      <c r="BD289" s="17"/>
      <c r="BE289" s="17"/>
      <c r="BF289" s="17"/>
      <c r="BG289" s="17"/>
      <c r="BH289" s="6"/>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R289" s="17"/>
      <c r="CS289" s="4"/>
      <c r="CT289" s="4"/>
      <c r="CU289" s="17"/>
      <c r="CV289" s="17"/>
      <c r="CW289" s="17"/>
      <c r="CX289" s="17"/>
      <c r="CY289" s="17"/>
      <c r="CZ289" s="17"/>
      <c r="DA289" s="17"/>
      <c r="DB289" s="17"/>
      <c r="DC289" s="17"/>
      <c r="DD289" s="17"/>
      <c r="DE289" s="17"/>
    </row>
    <row r="290" s="1" customFormat="true" ht="15" hidden="false" customHeight="false" outlineLevel="0" collapsed="false">
      <c r="A290" s="1" t="s">
        <v>1937</v>
      </c>
      <c r="B290" s="17" t="n">
        <f aca="false">+COUNTA(J290:DE290)</f>
        <v>7</v>
      </c>
      <c r="C290" s="17"/>
      <c r="D290" s="17"/>
      <c r="E290" s="17"/>
      <c r="F290" s="1" t="s">
        <v>2439</v>
      </c>
      <c r="G290" s="17"/>
      <c r="H290" s="17"/>
      <c r="I290" s="17"/>
      <c r="J290" s="17"/>
      <c r="K290" s="3" t="s">
        <v>2440</v>
      </c>
      <c r="L290" s="17"/>
      <c r="M290" s="17"/>
      <c r="N290" s="17"/>
      <c r="O290" s="1" t="s">
        <v>121</v>
      </c>
      <c r="P290" s="17"/>
      <c r="Q290" s="17"/>
      <c r="R290" s="17"/>
      <c r="S290" s="17" t="n">
        <v>1</v>
      </c>
      <c r="T290" s="17"/>
      <c r="U290" s="17"/>
      <c r="V290" s="4"/>
      <c r="W290" s="17"/>
      <c r="X290" s="17" t="n">
        <f aca="false">SUM(COUNTIF(P290:W290,"1"))</f>
        <v>1</v>
      </c>
      <c r="Y290" s="17"/>
      <c r="Z290" s="17"/>
      <c r="AA290" s="17"/>
      <c r="AB290" s="17"/>
      <c r="AC290" s="1" t="s">
        <v>259</v>
      </c>
      <c r="AD290" s="17"/>
      <c r="AE290" s="17"/>
      <c r="AF290" s="17"/>
      <c r="AG290" s="1" t="s">
        <v>2440</v>
      </c>
      <c r="AH290" s="17"/>
      <c r="AI290" s="17"/>
      <c r="AJ290" s="17"/>
      <c r="AK290" s="17"/>
      <c r="AL290" s="17"/>
      <c r="AM290" s="17"/>
      <c r="AN290" s="17"/>
      <c r="AO290" s="17"/>
      <c r="AP290" s="17"/>
      <c r="AQ290" s="17"/>
      <c r="AR290" s="6"/>
      <c r="AS290" s="1" t="s">
        <v>1828</v>
      </c>
      <c r="AT290" s="6"/>
      <c r="AU290" s="17"/>
      <c r="AV290" s="17"/>
      <c r="AW290" s="17"/>
      <c r="AX290" s="17"/>
      <c r="AY290" s="17"/>
      <c r="AZ290" s="17"/>
      <c r="BA290" s="17"/>
      <c r="BB290" s="12"/>
      <c r="BC290" s="17"/>
      <c r="BD290" s="17"/>
      <c r="BE290" s="17"/>
      <c r="BF290" s="17"/>
      <c r="BG290" s="17"/>
      <c r="BH290" s="6"/>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R290" s="17"/>
      <c r="CS290" s="4"/>
      <c r="CT290" s="4"/>
      <c r="CU290" s="17"/>
      <c r="CV290" s="17"/>
      <c r="CW290" s="17"/>
      <c r="CX290" s="17"/>
      <c r="CY290" s="17"/>
      <c r="CZ290" s="17"/>
      <c r="DA290" s="17"/>
      <c r="DB290" s="17"/>
      <c r="DC290" s="17"/>
      <c r="DD290" s="17"/>
      <c r="DE290" s="17"/>
    </row>
    <row r="291" s="1" customFormat="true" ht="15" hidden="false" customHeight="false" outlineLevel="0" collapsed="false">
      <c r="A291" s="1" t="s">
        <v>1937</v>
      </c>
      <c r="B291" s="17" t="n">
        <f aca="false">+COUNTA(J291:DE291)</f>
        <v>8</v>
      </c>
      <c r="C291" s="17"/>
      <c r="D291" s="17"/>
      <c r="E291" s="17"/>
      <c r="F291" s="17"/>
      <c r="G291" s="17"/>
      <c r="H291" s="17"/>
      <c r="I291" s="17"/>
      <c r="J291" s="17"/>
      <c r="K291" s="3" t="s">
        <v>2441</v>
      </c>
      <c r="L291" s="1" t="s">
        <v>2442</v>
      </c>
      <c r="M291" s="17"/>
      <c r="N291" s="17"/>
      <c r="O291" s="1" t="s">
        <v>1323</v>
      </c>
      <c r="P291" s="17"/>
      <c r="Q291" s="17"/>
      <c r="R291" s="17" t="n">
        <v>1</v>
      </c>
      <c r="S291" s="17"/>
      <c r="T291" s="17"/>
      <c r="U291" s="17"/>
      <c r="V291" s="4"/>
      <c r="W291" s="17"/>
      <c r="X291" s="17" t="n">
        <f aca="false">SUM(COUNTIF(P291:W291,"1"))</f>
        <v>1</v>
      </c>
      <c r="Y291" s="17"/>
      <c r="Z291" s="17"/>
      <c r="AA291" s="17"/>
      <c r="AB291" s="1" t="s">
        <v>1324</v>
      </c>
      <c r="AC291" s="17"/>
      <c r="AD291" s="17"/>
      <c r="AE291" s="17"/>
      <c r="AF291" s="17"/>
      <c r="AG291" s="17"/>
      <c r="AH291" s="1" t="s">
        <v>2441</v>
      </c>
      <c r="AI291" s="17"/>
      <c r="AJ291" s="17"/>
      <c r="AK291" s="17"/>
      <c r="AL291" s="17"/>
      <c r="AM291" s="17"/>
      <c r="AN291" s="17"/>
      <c r="AO291" s="17"/>
      <c r="AP291" s="17"/>
      <c r="AQ291" s="17"/>
      <c r="AR291" s="6"/>
      <c r="AS291" s="17"/>
      <c r="AT291" s="6" t="s">
        <v>2443</v>
      </c>
      <c r="AU291" s="17"/>
      <c r="AV291" s="17"/>
      <c r="AW291" s="17"/>
      <c r="AX291" s="17"/>
      <c r="AY291" s="17"/>
      <c r="AZ291" s="17"/>
      <c r="BA291" s="17"/>
      <c r="BB291" s="12"/>
      <c r="BC291" s="17"/>
      <c r="BD291" s="17"/>
      <c r="BE291" s="17"/>
      <c r="BF291" s="17"/>
      <c r="BG291" s="17"/>
      <c r="BH291" s="6"/>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R291" s="17"/>
      <c r="CS291" s="4"/>
      <c r="CT291" s="4"/>
      <c r="CU291" s="17"/>
      <c r="CV291" s="17"/>
      <c r="CW291" s="17"/>
      <c r="CX291" s="17"/>
      <c r="CY291" s="17"/>
      <c r="CZ291" s="17"/>
      <c r="DA291" s="17"/>
      <c r="DB291" s="17"/>
      <c r="DC291" s="17"/>
      <c r="DD291" s="17"/>
      <c r="DE291" s="17"/>
    </row>
    <row r="292" s="1" customFormat="true" ht="15" hidden="false" customHeight="false" outlineLevel="0" collapsed="false">
      <c r="A292" s="1" t="s">
        <v>1937</v>
      </c>
      <c r="B292" s="17" t="n">
        <f aca="false">+COUNTA(J292:DE292)</f>
        <v>14</v>
      </c>
      <c r="C292" s="17"/>
      <c r="D292" s="17"/>
      <c r="E292" s="17"/>
      <c r="F292" s="1" t="s">
        <v>2444</v>
      </c>
      <c r="G292" s="1" t="s">
        <v>2445</v>
      </c>
      <c r="H292" s="1" t="s">
        <v>2446</v>
      </c>
      <c r="I292" s="17"/>
      <c r="J292" s="17"/>
      <c r="K292" s="3" t="s">
        <v>2447</v>
      </c>
      <c r="L292" s="17"/>
      <c r="M292" s="17"/>
      <c r="N292" s="17"/>
      <c r="O292" s="1" t="s">
        <v>96</v>
      </c>
      <c r="P292" s="17"/>
      <c r="Q292" s="17"/>
      <c r="R292" s="17"/>
      <c r="S292" s="17"/>
      <c r="T292" s="17"/>
      <c r="U292" s="17"/>
      <c r="V292" s="4"/>
      <c r="W292" s="17"/>
      <c r="X292" s="17" t="n">
        <f aca="false">SUM(COUNTIF(P292:W292,"1"))</f>
        <v>0</v>
      </c>
      <c r="Y292" s="1" t="s">
        <v>1902</v>
      </c>
      <c r="Z292" s="17"/>
      <c r="AA292" s="17"/>
      <c r="AB292" s="1" t="s">
        <v>124</v>
      </c>
      <c r="AC292" s="1" t="s">
        <v>2021</v>
      </c>
      <c r="AD292" s="17"/>
      <c r="AE292" s="17"/>
      <c r="AF292" s="17"/>
      <c r="AG292" s="17"/>
      <c r="AH292" s="17"/>
      <c r="AI292" s="17"/>
      <c r="AJ292" s="17"/>
      <c r="AK292" s="17"/>
      <c r="AL292" s="17"/>
      <c r="AM292" s="17"/>
      <c r="AN292" s="17"/>
      <c r="AO292" s="17"/>
      <c r="AP292" s="17"/>
      <c r="AQ292" s="17"/>
      <c r="AR292" s="6"/>
      <c r="AS292" s="1" t="s">
        <v>2448</v>
      </c>
      <c r="AT292" s="6"/>
      <c r="AU292" s="17" t="n">
        <v>24</v>
      </c>
      <c r="AV292" s="17" t="n">
        <v>90</v>
      </c>
      <c r="AW292" s="17"/>
      <c r="AX292" s="1" t="s">
        <v>233</v>
      </c>
      <c r="AY292" s="17"/>
      <c r="AZ292" s="17"/>
      <c r="BA292" s="17"/>
      <c r="BB292" s="12"/>
      <c r="BC292" s="17"/>
      <c r="BD292" s="17"/>
      <c r="BE292" s="17"/>
      <c r="BF292" s="17"/>
      <c r="BG292" s="17"/>
      <c r="BH292" s="6"/>
      <c r="BI292" s="17"/>
      <c r="BJ292" s="17"/>
      <c r="BK292" s="17"/>
      <c r="BL292" s="17"/>
      <c r="BM292" s="17"/>
      <c r="BN292" s="17"/>
      <c r="BO292" s="17"/>
      <c r="BP292" s="17"/>
      <c r="BQ292" s="17"/>
      <c r="BR292" s="1" t="s">
        <v>2449</v>
      </c>
      <c r="BS292" s="1" t="s">
        <v>2450</v>
      </c>
      <c r="BT292" s="17"/>
      <c r="BU292" s="17"/>
      <c r="BV292" s="17"/>
      <c r="BW292" s="17"/>
      <c r="BX292" s="17"/>
      <c r="BY292" s="17"/>
      <c r="BZ292" s="17"/>
      <c r="CA292" s="17"/>
      <c r="CB292" s="17"/>
      <c r="CC292" s="17"/>
      <c r="CD292" s="17"/>
      <c r="CE292" s="17"/>
      <c r="CF292" s="17"/>
      <c r="CR292" s="17"/>
      <c r="CS292" s="4" t="s">
        <v>110</v>
      </c>
      <c r="CT292" s="4" t="n">
        <v>1596</v>
      </c>
      <c r="CU292" s="17"/>
      <c r="CV292" s="17"/>
      <c r="CW292" s="17"/>
      <c r="CX292" s="17"/>
      <c r="CY292" s="17"/>
      <c r="CZ292" s="17"/>
      <c r="DA292" s="17"/>
      <c r="DB292" s="17"/>
      <c r="DC292" s="17"/>
      <c r="DD292" s="17"/>
      <c r="DE292" s="17"/>
    </row>
    <row r="293" s="1" customFormat="true" ht="15" hidden="false" customHeight="false" outlineLevel="0" collapsed="false">
      <c r="A293" s="1" t="s">
        <v>1937</v>
      </c>
      <c r="B293" s="17" t="n">
        <f aca="false">+COUNTA(J293:DE293)</f>
        <v>7</v>
      </c>
      <c r="C293" s="17"/>
      <c r="D293" s="17"/>
      <c r="E293" s="17"/>
      <c r="F293" s="1" t="s">
        <v>2451</v>
      </c>
      <c r="G293" s="17"/>
      <c r="H293" s="17"/>
      <c r="I293" s="17"/>
      <c r="J293" s="17"/>
      <c r="K293" s="3" t="s">
        <v>2452</v>
      </c>
      <c r="L293" s="17"/>
      <c r="M293" s="17"/>
      <c r="N293" s="17"/>
      <c r="O293" s="1" t="s">
        <v>121</v>
      </c>
      <c r="P293" s="17"/>
      <c r="Q293" s="17"/>
      <c r="R293" s="17"/>
      <c r="S293" s="17" t="n">
        <v>1</v>
      </c>
      <c r="T293" s="17"/>
      <c r="U293" s="17"/>
      <c r="V293" s="4"/>
      <c r="W293" s="17"/>
      <c r="X293" s="17" t="n">
        <f aca="false">SUM(COUNTIF(P293:W293,"1"))</f>
        <v>1</v>
      </c>
      <c r="Y293" s="17"/>
      <c r="Z293" s="17"/>
      <c r="AA293" s="17"/>
      <c r="AB293" s="17"/>
      <c r="AC293" s="1" t="s">
        <v>2453</v>
      </c>
      <c r="AD293" s="17"/>
      <c r="AE293" s="17"/>
      <c r="AF293" s="17"/>
      <c r="AG293" s="1" t="s">
        <v>2452</v>
      </c>
      <c r="AH293" s="17"/>
      <c r="AI293" s="17"/>
      <c r="AJ293" s="17"/>
      <c r="AK293" s="17"/>
      <c r="AL293" s="17"/>
      <c r="AM293" s="17"/>
      <c r="AN293" s="17"/>
      <c r="AO293" s="17"/>
      <c r="AP293" s="17"/>
      <c r="AQ293" s="17"/>
      <c r="AR293" s="6"/>
      <c r="AS293" s="1" t="s">
        <v>1990</v>
      </c>
      <c r="AT293" s="6"/>
      <c r="AU293" s="17"/>
      <c r="AV293" s="17"/>
      <c r="AW293" s="17"/>
      <c r="AX293" s="17"/>
      <c r="AY293" s="17"/>
      <c r="AZ293" s="17"/>
      <c r="BA293" s="17"/>
      <c r="BB293" s="12"/>
      <c r="BC293" s="17"/>
      <c r="BD293" s="17"/>
      <c r="BE293" s="17"/>
      <c r="BF293" s="17"/>
      <c r="BG293" s="17"/>
      <c r="BH293" s="6"/>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R293" s="17"/>
      <c r="CS293" s="4"/>
      <c r="CT293" s="4"/>
      <c r="CU293" s="17"/>
      <c r="CV293" s="17"/>
      <c r="CW293" s="17"/>
      <c r="CX293" s="17"/>
      <c r="CY293" s="17"/>
      <c r="CZ293" s="17"/>
      <c r="DA293" s="17"/>
      <c r="DB293" s="17"/>
      <c r="DC293" s="17"/>
      <c r="DD293" s="17"/>
      <c r="DE293" s="17"/>
    </row>
    <row r="294" s="1" customFormat="true" ht="15" hidden="false" customHeight="false" outlineLevel="0" collapsed="false">
      <c r="A294" s="1" t="s">
        <v>1937</v>
      </c>
      <c r="B294" s="17" t="n">
        <f aca="false">+COUNTA(J294:DE294)</f>
        <v>10</v>
      </c>
      <c r="C294" s="17"/>
      <c r="D294" s="17"/>
      <c r="E294" s="17"/>
      <c r="F294" s="1" t="s">
        <v>2454</v>
      </c>
      <c r="G294" s="17"/>
      <c r="H294" s="17"/>
      <c r="I294" s="17"/>
      <c r="J294" s="17"/>
      <c r="K294" s="3" t="s">
        <v>2455</v>
      </c>
      <c r="L294" s="17"/>
      <c r="M294" s="17"/>
      <c r="N294" s="17"/>
      <c r="O294" s="1" t="s">
        <v>121</v>
      </c>
      <c r="P294" s="17" t="n">
        <v>1</v>
      </c>
      <c r="Q294" s="17" t="n">
        <v>1</v>
      </c>
      <c r="R294" s="17"/>
      <c r="S294" s="17" t="n">
        <v>1</v>
      </c>
      <c r="T294" s="17"/>
      <c r="U294" s="17"/>
      <c r="V294" s="4"/>
      <c r="W294" s="17"/>
      <c r="X294" s="17" t="n">
        <f aca="false">SUM(COUNTIF(P294:W294,"1"))</f>
        <v>3</v>
      </c>
      <c r="Y294" s="17"/>
      <c r="Z294" s="17"/>
      <c r="AA294" s="17"/>
      <c r="AB294" s="1" t="s">
        <v>124</v>
      </c>
      <c r="AC294" s="1" t="s">
        <v>1272</v>
      </c>
      <c r="AD294" s="17"/>
      <c r="AE294" s="17"/>
      <c r="AF294" s="17"/>
      <c r="AG294" s="1" t="s">
        <v>2456</v>
      </c>
      <c r="AH294" s="17"/>
      <c r="AI294" s="17"/>
      <c r="AJ294" s="17"/>
      <c r="AK294" s="17"/>
      <c r="AL294" s="17"/>
      <c r="AM294" s="17"/>
      <c r="AN294" s="17"/>
      <c r="AO294" s="17"/>
      <c r="AP294" s="17"/>
      <c r="AQ294" s="17"/>
      <c r="AR294" s="6"/>
      <c r="AS294" s="1" t="s">
        <v>2457</v>
      </c>
      <c r="AT294" s="6"/>
      <c r="AU294" s="17"/>
      <c r="AV294" s="17"/>
      <c r="AW294" s="17"/>
      <c r="AX294" s="17"/>
      <c r="AY294" s="17"/>
      <c r="AZ294" s="17"/>
      <c r="BA294" s="17"/>
      <c r="BB294" s="12"/>
      <c r="BC294" s="17"/>
      <c r="BD294" s="17"/>
      <c r="BE294" s="17"/>
      <c r="BF294" s="17"/>
      <c r="BG294" s="17"/>
      <c r="BH294" s="6"/>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R294" s="17"/>
      <c r="CS294" s="4"/>
      <c r="CT294" s="4"/>
      <c r="CU294" s="17"/>
      <c r="CV294" s="17"/>
      <c r="CW294" s="17"/>
      <c r="CX294" s="17"/>
      <c r="CY294" s="17"/>
      <c r="CZ294" s="17"/>
      <c r="DA294" s="17"/>
      <c r="DB294" s="17"/>
      <c r="DC294" s="17"/>
      <c r="DD294" s="17"/>
      <c r="DE294" s="17"/>
    </row>
    <row r="295" s="1" customFormat="true" ht="15" hidden="false" customHeight="false" outlineLevel="0" collapsed="false">
      <c r="A295" s="1" t="s">
        <v>1937</v>
      </c>
      <c r="B295" s="17" t="n">
        <f aca="false">+COUNTA(J295:DE295)</f>
        <v>8</v>
      </c>
      <c r="C295" s="17"/>
      <c r="D295" s="17"/>
      <c r="E295" s="17"/>
      <c r="F295" s="17"/>
      <c r="G295" s="17"/>
      <c r="H295" s="17"/>
      <c r="I295" s="17"/>
      <c r="J295" s="17"/>
      <c r="K295" s="3" t="s">
        <v>2458</v>
      </c>
      <c r="L295" s="1" t="s">
        <v>2459</v>
      </c>
      <c r="M295" s="17"/>
      <c r="N295" s="17"/>
      <c r="O295" s="1" t="s">
        <v>1323</v>
      </c>
      <c r="P295" s="17"/>
      <c r="Q295" s="17"/>
      <c r="R295" s="17" t="n">
        <v>1</v>
      </c>
      <c r="S295" s="17"/>
      <c r="T295" s="17"/>
      <c r="U295" s="17"/>
      <c r="V295" s="4"/>
      <c r="W295" s="17"/>
      <c r="X295" s="17" t="n">
        <f aca="false">SUM(COUNTIF(P295:W295,"1"))</f>
        <v>1</v>
      </c>
      <c r="Y295" s="17"/>
      <c r="Z295" s="17"/>
      <c r="AA295" s="17"/>
      <c r="AB295" s="1" t="s">
        <v>124</v>
      </c>
      <c r="AC295" s="17"/>
      <c r="AD295" s="17"/>
      <c r="AE295" s="17"/>
      <c r="AF295" s="17"/>
      <c r="AG295" s="17"/>
      <c r="AH295" s="1" t="s">
        <v>2458</v>
      </c>
      <c r="AI295" s="17"/>
      <c r="AJ295" s="17"/>
      <c r="AK295" s="17"/>
      <c r="AL295" s="17"/>
      <c r="AM295" s="17"/>
      <c r="AN295" s="17"/>
      <c r="AO295" s="17"/>
      <c r="AP295" s="17"/>
      <c r="AQ295" s="17"/>
      <c r="AR295" s="6"/>
      <c r="AS295" s="17"/>
      <c r="AT295" s="6" t="s">
        <v>629</v>
      </c>
      <c r="AU295" s="17"/>
      <c r="AV295" s="17"/>
      <c r="AW295" s="17"/>
      <c r="AX295" s="17"/>
      <c r="AY295" s="17"/>
      <c r="AZ295" s="17"/>
      <c r="BA295" s="17"/>
      <c r="BB295" s="12"/>
      <c r="BC295" s="17"/>
      <c r="BD295" s="17"/>
      <c r="BE295" s="17"/>
      <c r="BF295" s="17"/>
      <c r="BG295" s="17"/>
      <c r="BH295" s="6"/>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R295" s="17"/>
      <c r="CS295" s="4"/>
      <c r="CT295" s="4"/>
      <c r="CU295" s="17"/>
      <c r="CV295" s="17"/>
      <c r="CW295" s="17"/>
      <c r="CX295" s="17"/>
      <c r="CY295" s="17"/>
      <c r="CZ295" s="17"/>
      <c r="DA295" s="17"/>
      <c r="DB295" s="17"/>
      <c r="DC295" s="17"/>
      <c r="DD295" s="17"/>
      <c r="DE295" s="17"/>
    </row>
    <row r="296" s="1" customFormat="true" ht="15" hidden="false" customHeight="false" outlineLevel="0" collapsed="false">
      <c r="A296" s="1" t="s">
        <v>1937</v>
      </c>
      <c r="B296" s="17" t="n">
        <f aca="false">+COUNTA(J296:DE296)</f>
        <v>10</v>
      </c>
      <c r="C296" s="17"/>
      <c r="D296" s="17"/>
      <c r="E296" s="17"/>
      <c r="F296" s="1" t="s">
        <v>2460</v>
      </c>
      <c r="G296" s="17"/>
      <c r="H296" s="17"/>
      <c r="I296" s="17"/>
      <c r="J296" s="17"/>
      <c r="K296" s="3" t="s">
        <v>2461</v>
      </c>
      <c r="L296" s="17"/>
      <c r="M296" s="17"/>
      <c r="N296" s="17"/>
      <c r="O296" s="1" t="s">
        <v>121</v>
      </c>
      <c r="P296" s="17"/>
      <c r="Q296" s="17" t="n">
        <v>1</v>
      </c>
      <c r="R296" s="17"/>
      <c r="S296" s="17" t="n">
        <v>1</v>
      </c>
      <c r="T296" s="17"/>
      <c r="U296" s="17" t="n">
        <v>1</v>
      </c>
      <c r="V296" s="4"/>
      <c r="W296" s="17"/>
      <c r="X296" s="17" t="n">
        <f aca="false">SUM(COUNTIF(P296:W296,"1"))</f>
        <v>3</v>
      </c>
      <c r="Y296" s="17"/>
      <c r="Z296" s="17"/>
      <c r="AA296" s="17"/>
      <c r="AB296" s="1" t="s">
        <v>124</v>
      </c>
      <c r="AC296" s="1" t="s">
        <v>1795</v>
      </c>
      <c r="AD296" s="17"/>
      <c r="AE296" s="17"/>
      <c r="AF296" s="17"/>
      <c r="AG296" s="1" t="s">
        <v>2461</v>
      </c>
      <c r="AH296" s="17"/>
      <c r="AI296" s="17"/>
      <c r="AJ296" s="17"/>
      <c r="AK296" s="17"/>
      <c r="AL296" s="17"/>
      <c r="AM296" s="17"/>
      <c r="AN296" s="17"/>
      <c r="AO296" s="17"/>
      <c r="AP296" s="17"/>
      <c r="AQ296" s="17"/>
      <c r="AR296" s="6"/>
      <c r="AS296" s="1" t="s">
        <v>1764</v>
      </c>
      <c r="AT296" s="6"/>
      <c r="AU296" s="17"/>
      <c r="AV296" s="17"/>
      <c r="AW296" s="17"/>
      <c r="AX296" s="17"/>
      <c r="AY296" s="17"/>
      <c r="AZ296" s="17"/>
      <c r="BA296" s="17"/>
      <c r="BB296" s="12"/>
      <c r="BC296" s="17"/>
      <c r="BD296" s="17"/>
      <c r="BE296" s="17"/>
      <c r="BF296" s="17"/>
      <c r="BG296" s="17"/>
      <c r="BH296" s="6"/>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R296" s="17"/>
      <c r="CS296" s="4"/>
      <c r="CT296" s="4"/>
      <c r="CU296" s="17"/>
      <c r="CV296" s="17"/>
      <c r="CW296" s="17"/>
      <c r="CX296" s="17"/>
      <c r="CY296" s="17"/>
      <c r="CZ296" s="17"/>
      <c r="DA296" s="17"/>
      <c r="DB296" s="17"/>
      <c r="DC296" s="17"/>
      <c r="DD296" s="17"/>
      <c r="DE296" s="17"/>
    </row>
    <row r="297" s="1" customFormat="true" ht="15" hidden="false" customHeight="false" outlineLevel="0" collapsed="false">
      <c r="A297" s="1" t="s">
        <v>1937</v>
      </c>
      <c r="B297" s="17" t="n">
        <f aca="false">+COUNTA(J297:DE297)</f>
        <v>5</v>
      </c>
      <c r="C297" s="17"/>
      <c r="D297" s="17"/>
      <c r="E297" s="17"/>
      <c r="F297" s="1" t="s">
        <v>2462</v>
      </c>
      <c r="G297" s="17"/>
      <c r="H297" s="17"/>
      <c r="I297" s="17"/>
      <c r="J297" s="17"/>
      <c r="K297" s="3" t="s">
        <v>2463</v>
      </c>
      <c r="L297" s="17"/>
      <c r="M297" s="17"/>
      <c r="N297" s="17"/>
      <c r="O297" s="17"/>
      <c r="P297" s="17" t="n">
        <v>1</v>
      </c>
      <c r="Q297" s="17"/>
      <c r="R297" s="17"/>
      <c r="S297" s="17"/>
      <c r="T297" s="17"/>
      <c r="U297" s="17"/>
      <c r="V297" s="4"/>
      <c r="W297" s="17"/>
      <c r="X297" s="17" t="n">
        <f aca="false">SUM(COUNTIF(P297:W297,"1"))</f>
        <v>1</v>
      </c>
      <c r="Y297" s="1" t="s">
        <v>122</v>
      </c>
      <c r="Z297" s="17"/>
      <c r="AA297" s="17"/>
      <c r="AB297" s="1" t="s">
        <v>124</v>
      </c>
      <c r="AC297" s="17"/>
      <c r="AD297" s="17"/>
      <c r="AE297" s="17"/>
      <c r="AF297" s="17"/>
      <c r="AG297" s="17"/>
      <c r="AH297" s="17"/>
      <c r="AI297" s="17"/>
      <c r="AJ297" s="17"/>
      <c r="AK297" s="17"/>
      <c r="AL297" s="17"/>
      <c r="AM297" s="17"/>
      <c r="AN297" s="17"/>
      <c r="AO297" s="17"/>
      <c r="AP297" s="17"/>
      <c r="AQ297" s="17"/>
      <c r="AR297" s="6"/>
      <c r="AS297" s="17"/>
      <c r="AT297" s="6"/>
      <c r="AU297" s="17"/>
      <c r="AV297" s="17"/>
      <c r="AW297" s="17"/>
      <c r="AX297" s="17"/>
      <c r="AY297" s="17"/>
      <c r="AZ297" s="17"/>
      <c r="BA297" s="17"/>
      <c r="BB297" s="12"/>
      <c r="BC297" s="17"/>
      <c r="BD297" s="17"/>
      <c r="BE297" s="17"/>
      <c r="BF297" s="17"/>
      <c r="BG297" s="17"/>
      <c r="BH297" s="6"/>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R297" s="17"/>
      <c r="CS297" s="4"/>
      <c r="CT297" s="4"/>
      <c r="CU297" s="17"/>
      <c r="CV297" s="17"/>
      <c r="CW297" s="17"/>
      <c r="CX297" s="17"/>
      <c r="CY297" s="17"/>
      <c r="CZ297" s="17"/>
      <c r="DA297" s="17"/>
      <c r="DB297" s="17"/>
      <c r="DC297" s="17"/>
      <c r="DD297" s="17"/>
      <c r="DE297" s="17"/>
    </row>
    <row r="298" s="1" customFormat="true" ht="15" hidden="false" customHeight="false" outlineLevel="0" collapsed="false">
      <c r="A298" s="1" t="s">
        <v>1937</v>
      </c>
      <c r="B298" s="17" t="n">
        <f aca="false">+COUNTA(J298:DE298)</f>
        <v>8</v>
      </c>
      <c r="C298" s="17"/>
      <c r="D298" s="17"/>
      <c r="E298" s="17"/>
      <c r="F298" s="17"/>
      <c r="G298" s="17"/>
      <c r="H298" s="17"/>
      <c r="I298" s="17"/>
      <c r="J298" s="17"/>
      <c r="K298" s="3" t="s">
        <v>2464</v>
      </c>
      <c r="L298" s="1" t="s">
        <v>2465</v>
      </c>
      <c r="M298" s="17"/>
      <c r="N298" s="17"/>
      <c r="O298" s="1" t="s">
        <v>1323</v>
      </c>
      <c r="P298" s="17"/>
      <c r="Q298" s="17"/>
      <c r="R298" s="17" t="n">
        <v>1</v>
      </c>
      <c r="S298" s="17"/>
      <c r="T298" s="17"/>
      <c r="U298" s="17"/>
      <c r="V298" s="4"/>
      <c r="W298" s="17"/>
      <c r="X298" s="17" t="n">
        <f aca="false">SUM(COUNTIF(P298:W298,"1"))</f>
        <v>1</v>
      </c>
      <c r="Y298" s="17"/>
      <c r="Z298" s="17"/>
      <c r="AA298" s="17"/>
      <c r="AB298" s="1" t="s">
        <v>124</v>
      </c>
      <c r="AC298" s="17"/>
      <c r="AD298" s="17"/>
      <c r="AE298" s="17"/>
      <c r="AF298" s="17"/>
      <c r="AG298" s="17"/>
      <c r="AH298" s="1" t="s">
        <v>2464</v>
      </c>
      <c r="AI298" s="17"/>
      <c r="AJ298" s="17"/>
      <c r="AK298" s="17"/>
      <c r="AL298" s="17"/>
      <c r="AM298" s="17"/>
      <c r="AN298" s="17"/>
      <c r="AO298" s="17"/>
      <c r="AP298" s="17"/>
      <c r="AQ298" s="17"/>
      <c r="AR298" s="6"/>
      <c r="AS298" s="17"/>
      <c r="AT298" s="6" t="s">
        <v>2466</v>
      </c>
      <c r="AU298" s="17"/>
      <c r="AV298" s="17"/>
      <c r="AW298" s="17"/>
      <c r="AX298" s="17"/>
      <c r="AY298" s="17"/>
      <c r="AZ298" s="17"/>
      <c r="BA298" s="17"/>
      <c r="BB298" s="12"/>
      <c r="BC298" s="17"/>
      <c r="BD298" s="17"/>
      <c r="BE298" s="17"/>
      <c r="BF298" s="17"/>
      <c r="BG298" s="17"/>
      <c r="BH298" s="6"/>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R298" s="17"/>
      <c r="CS298" s="4"/>
      <c r="CT298" s="4"/>
      <c r="CU298" s="17"/>
      <c r="CV298" s="17"/>
      <c r="CW298" s="17"/>
      <c r="CX298" s="17"/>
      <c r="CY298" s="17"/>
      <c r="CZ298" s="17"/>
      <c r="DA298" s="17"/>
      <c r="DB298" s="17"/>
      <c r="DC298" s="17"/>
      <c r="DD298" s="17"/>
      <c r="DE298" s="17"/>
    </row>
    <row r="299" s="1" customFormat="true" ht="15" hidden="false" customHeight="false" outlineLevel="0" collapsed="false">
      <c r="A299" s="1" t="s">
        <v>1937</v>
      </c>
      <c r="B299" s="17" t="n">
        <f aca="false">+COUNTA(J299:DE299)</f>
        <v>7</v>
      </c>
      <c r="C299" s="17"/>
      <c r="D299" s="17"/>
      <c r="E299" s="17"/>
      <c r="F299" s="1" t="s">
        <v>2467</v>
      </c>
      <c r="G299" s="17"/>
      <c r="H299" s="17"/>
      <c r="I299" s="17"/>
      <c r="J299" s="17"/>
      <c r="K299" s="3" t="s">
        <v>2468</v>
      </c>
      <c r="L299" s="17"/>
      <c r="M299" s="17"/>
      <c r="N299" s="17"/>
      <c r="O299" s="1" t="s">
        <v>121</v>
      </c>
      <c r="P299" s="17"/>
      <c r="Q299" s="17"/>
      <c r="R299" s="17"/>
      <c r="S299" s="17" t="n">
        <v>1</v>
      </c>
      <c r="T299" s="17"/>
      <c r="U299" s="17"/>
      <c r="V299" s="4"/>
      <c r="W299" s="17"/>
      <c r="X299" s="17" t="n">
        <f aca="false">SUM(COUNTIF(P299:W299,"1"))</f>
        <v>1</v>
      </c>
      <c r="Y299" s="17"/>
      <c r="Z299" s="17"/>
      <c r="AA299" s="17"/>
      <c r="AB299" s="17"/>
      <c r="AC299" s="1" t="s">
        <v>1272</v>
      </c>
      <c r="AD299" s="17"/>
      <c r="AE299" s="17"/>
      <c r="AF299" s="17"/>
      <c r="AG299" s="1" t="s">
        <v>2468</v>
      </c>
      <c r="AH299" s="17"/>
      <c r="AI299" s="17"/>
      <c r="AJ299" s="17"/>
      <c r="AK299" s="17"/>
      <c r="AL299" s="17"/>
      <c r="AM299" s="17"/>
      <c r="AN299" s="17"/>
      <c r="AO299" s="17"/>
      <c r="AP299" s="17"/>
      <c r="AQ299" s="17"/>
      <c r="AR299" s="6"/>
      <c r="AS299" s="1" t="s">
        <v>1764</v>
      </c>
      <c r="AT299" s="6"/>
      <c r="AU299" s="17"/>
      <c r="AV299" s="17"/>
      <c r="AW299" s="17"/>
      <c r="AX299" s="17"/>
      <c r="AY299" s="17"/>
      <c r="AZ299" s="17"/>
      <c r="BA299" s="17"/>
      <c r="BB299" s="12"/>
      <c r="BC299" s="17"/>
      <c r="BD299" s="17"/>
      <c r="BE299" s="17"/>
      <c r="BF299" s="17"/>
      <c r="BG299" s="17"/>
      <c r="BH299" s="6"/>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R299" s="17"/>
      <c r="CS299" s="4"/>
      <c r="CT299" s="4"/>
      <c r="CU299" s="17"/>
      <c r="CV299" s="17"/>
      <c r="CW299" s="17"/>
      <c r="CX299" s="17"/>
      <c r="CY299" s="17"/>
      <c r="CZ299" s="17"/>
      <c r="DA299" s="17"/>
      <c r="DB299" s="17"/>
      <c r="DC299" s="17"/>
      <c r="DD299" s="17"/>
      <c r="DE299" s="17"/>
    </row>
    <row r="300" s="1" customFormat="true" ht="15" hidden="false" customHeight="false" outlineLevel="0" collapsed="false">
      <c r="A300" s="1" t="s">
        <v>1937</v>
      </c>
      <c r="B300" s="17" t="n">
        <f aca="false">+COUNTA(J300:DE300)</f>
        <v>7</v>
      </c>
      <c r="C300" s="17"/>
      <c r="D300" s="17"/>
      <c r="E300" s="17"/>
      <c r="F300" s="1" t="s">
        <v>2469</v>
      </c>
      <c r="G300" s="17"/>
      <c r="H300" s="17"/>
      <c r="I300" s="17"/>
      <c r="J300" s="17"/>
      <c r="K300" s="3" t="s">
        <v>2470</v>
      </c>
      <c r="L300" s="17"/>
      <c r="M300" s="17"/>
      <c r="N300" s="17"/>
      <c r="O300" s="1" t="s">
        <v>121</v>
      </c>
      <c r="P300" s="17"/>
      <c r="Q300" s="17"/>
      <c r="R300" s="17"/>
      <c r="S300" s="17" t="n">
        <v>1</v>
      </c>
      <c r="T300" s="17"/>
      <c r="U300" s="17"/>
      <c r="V300" s="4"/>
      <c r="W300" s="17"/>
      <c r="X300" s="17" t="n">
        <f aca="false">SUM(COUNTIF(P300:W300,"1"))</f>
        <v>1</v>
      </c>
      <c r="Y300" s="17"/>
      <c r="Z300" s="17"/>
      <c r="AA300" s="17"/>
      <c r="AB300" s="17"/>
      <c r="AC300" s="1" t="s">
        <v>1408</v>
      </c>
      <c r="AD300" s="17"/>
      <c r="AE300" s="17"/>
      <c r="AF300" s="17"/>
      <c r="AG300" s="1" t="s">
        <v>2470</v>
      </c>
      <c r="AH300" s="17"/>
      <c r="AI300" s="17"/>
      <c r="AJ300" s="17"/>
      <c r="AK300" s="17"/>
      <c r="AL300" s="17"/>
      <c r="AM300" s="17"/>
      <c r="AN300" s="17"/>
      <c r="AO300" s="17"/>
      <c r="AP300" s="17"/>
      <c r="AQ300" s="17"/>
      <c r="AR300" s="6"/>
      <c r="AS300" s="1" t="s">
        <v>1065</v>
      </c>
      <c r="AT300" s="6"/>
      <c r="AU300" s="17"/>
      <c r="AV300" s="17"/>
      <c r="AW300" s="17"/>
      <c r="AX300" s="17"/>
      <c r="AY300" s="17"/>
      <c r="AZ300" s="17"/>
      <c r="BA300" s="17"/>
      <c r="BB300" s="12"/>
      <c r="BC300" s="17"/>
      <c r="BD300" s="17"/>
      <c r="BE300" s="17"/>
      <c r="BF300" s="17"/>
      <c r="BG300" s="17"/>
      <c r="BH300" s="6"/>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R300" s="17"/>
      <c r="CS300" s="4"/>
      <c r="CT300" s="4"/>
      <c r="CU300" s="17"/>
      <c r="CV300" s="17"/>
      <c r="CW300" s="17"/>
      <c r="CX300" s="17"/>
      <c r="CY300" s="17"/>
      <c r="CZ300" s="17"/>
      <c r="DA300" s="17"/>
      <c r="DB300" s="17"/>
      <c r="DC300" s="17"/>
      <c r="DD300" s="17"/>
      <c r="DE300" s="17"/>
    </row>
    <row r="301" s="1" customFormat="true" ht="15" hidden="false" customHeight="false" outlineLevel="0" collapsed="false">
      <c r="A301" s="1" t="s">
        <v>1937</v>
      </c>
      <c r="B301" s="17" t="n">
        <f aca="false">+COUNTA(J301:DE301)</f>
        <v>7</v>
      </c>
      <c r="C301" s="17"/>
      <c r="D301" s="17"/>
      <c r="E301" s="17"/>
      <c r="F301" s="1" t="s">
        <v>2471</v>
      </c>
      <c r="G301" s="17"/>
      <c r="H301" s="17"/>
      <c r="I301" s="17"/>
      <c r="J301" s="17"/>
      <c r="K301" s="3" t="s">
        <v>2472</v>
      </c>
      <c r="L301" s="17"/>
      <c r="M301" s="17"/>
      <c r="N301" s="17"/>
      <c r="O301" s="1" t="s">
        <v>121</v>
      </c>
      <c r="P301" s="17"/>
      <c r="Q301" s="17"/>
      <c r="R301" s="17"/>
      <c r="S301" s="17" t="n">
        <v>1</v>
      </c>
      <c r="T301" s="17"/>
      <c r="U301" s="17"/>
      <c r="V301" s="4"/>
      <c r="W301" s="17"/>
      <c r="X301" s="17" t="n">
        <f aca="false">SUM(COUNTIF(P301:W301,"1"))</f>
        <v>1</v>
      </c>
      <c r="Y301" s="17"/>
      <c r="Z301" s="17"/>
      <c r="AA301" s="17"/>
      <c r="AB301" s="17"/>
      <c r="AC301" s="1" t="s">
        <v>2473</v>
      </c>
      <c r="AD301" s="17"/>
      <c r="AE301" s="17"/>
      <c r="AF301" s="17"/>
      <c r="AG301" s="1" t="s">
        <v>2472</v>
      </c>
      <c r="AH301" s="17"/>
      <c r="AI301" s="17"/>
      <c r="AJ301" s="17"/>
      <c r="AK301" s="17"/>
      <c r="AL301" s="17"/>
      <c r="AM301" s="17"/>
      <c r="AN301" s="17"/>
      <c r="AO301" s="17"/>
      <c r="AP301" s="17"/>
      <c r="AQ301" s="17"/>
      <c r="AR301" s="6"/>
      <c r="AS301" s="1" t="s">
        <v>2474</v>
      </c>
      <c r="AT301" s="6"/>
      <c r="AU301" s="17"/>
      <c r="AV301" s="17"/>
      <c r="AW301" s="17"/>
      <c r="AX301" s="17"/>
      <c r="AY301" s="17"/>
      <c r="AZ301" s="17"/>
      <c r="BA301" s="17"/>
      <c r="BB301" s="12"/>
      <c r="BC301" s="17"/>
      <c r="BD301" s="17"/>
      <c r="BE301" s="17"/>
      <c r="BF301" s="17"/>
      <c r="BG301" s="17"/>
      <c r="BH301" s="6"/>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R301" s="17"/>
      <c r="CS301" s="4"/>
      <c r="CT301" s="4"/>
      <c r="CU301" s="17"/>
      <c r="CV301" s="17"/>
      <c r="CW301" s="17"/>
      <c r="CX301" s="17"/>
      <c r="CY301" s="17"/>
      <c r="CZ301" s="17"/>
      <c r="DA301" s="17"/>
      <c r="DB301" s="17"/>
      <c r="DC301" s="17"/>
      <c r="DD301" s="17"/>
      <c r="DE301" s="17"/>
    </row>
    <row r="302" s="1" customFormat="true" ht="15" hidden="false" customHeight="false" outlineLevel="0" collapsed="false">
      <c r="A302" s="1" t="s">
        <v>1937</v>
      </c>
      <c r="B302" s="17" t="n">
        <f aca="false">+COUNTA(J302:DE302)</f>
        <v>5</v>
      </c>
      <c r="C302" s="17"/>
      <c r="D302" s="17"/>
      <c r="E302" s="17"/>
      <c r="F302" s="17"/>
      <c r="G302" s="17"/>
      <c r="H302" s="17"/>
      <c r="I302" s="17"/>
      <c r="J302" s="17"/>
      <c r="K302" s="3" t="s">
        <v>2475</v>
      </c>
      <c r="L302" s="17"/>
      <c r="M302" s="17"/>
      <c r="N302" s="17"/>
      <c r="O302" s="1" t="s">
        <v>1740</v>
      </c>
      <c r="P302" s="17"/>
      <c r="Q302" s="17"/>
      <c r="R302" s="17"/>
      <c r="S302" s="17"/>
      <c r="T302" s="17"/>
      <c r="U302" s="17" t="n">
        <v>1</v>
      </c>
      <c r="V302" s="4"/>
      <c r="W302" s="17"/>
      <c r="X302" s="17" t="n">
        <f aca="false">SUM(COUNTIF(P302:W302,"1"))</f>
        <v>1</v>
      </c>
      <c r="Y302" s="17"/>
      <c r="Z302" s="17"/>
      <c r="AA302" s="17"/>
      <c r="AB302" s="1" t="s">
        <v>124</v>
      </c>
      <c r="AC302" s="17"/>
      <c r="AD302" s="17"/>
      <c r="AE302" s="17"/>
      <c r="AF302" s="17"/>
      <c r="AG302" s="17"/>
      <c r="AH302" s="17"/>
      <c r="AI302" s="17"/>
      <c r="AJ302" s="17"/>
      <c r="AK302" s="17"/>
      <c r="AL302" s="17"/>
      <c r="AM302" s="17"/>
      <c r="AN302" s="17"/>
      <c r="AO302" s="17"/>
      <c r="AP302" s="17"/>
      <c r="AQ302" s="17"/>
      <c r="AR302" s="6"/>
      <c r="AS302" s="17"/>
      <c r="AT302" s="6"/>
      <c r="AU302" s="17"/>
      <c r="AV302" s="17"/>
      <c r="AW302" s="17"/>
      <c r="AX302" s="17"/>
      <c r="AY302" s="17"/>
      <c r="AZ302" s="17"/>
      <c r="BA302" s="17"/>
      <c r="BB302" s="12"/>
      <c r="BC302" s="17"/>
      <c r="BD302" s="17"/>
      <c r="BE302" s="17"/>
      <c r="BF302" s="17"/>
      <c r="BG302" s="17"/>
      <c r="BH302" s="6"/>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R302" s="17"/>
      <c r="CS302" s="4"/>
      <c r="CT302" s="4"/>
      <c r="CU302" s="17"/>
      <c r="CV302" s="17"/>
      <c r="CW302" s="17"/>
      <c r="CX302" s="17"/>
      <c r="CY302" s="17"/>
      <c r="CZ302" s="17"/>
      <c r="DA302" s="17"/>
      <c r="DB302" s="17"/>
      <c r="DC302" s="17"/>
      <c r="DD302" s="17"/>
      <c r="DE302" s="17"/>
    </row>
    <row r="303" s="1" customFormat="true" ht="15" hidden="false" customHeight="false" outlineLevel="0" collapsed="false">
      <c r="A303" s="1" t="s">
        <v>1937</v>
      </c>
      <c r="B303" s="17" t="n">
        <f aca="false">+COUNTA(J303:DE303)</f>
        <v>7</v>
      </c>
      <c r="C303" s="17"/>
      <c r="D303" s="17"/>
      <c r="E303" s="17"/>
      <c r="F303" s="1" t="s">
        <v>2476</v>
      </c>
      <c r="G303" s="17"/>
      <c r="H303" s="17"/>
      <c r="I303" s="17"/>
      <c r="J303" s="17"/>
      <c r="K303" s="3" t="s">
        <v>2477</v>
      </c>
      <c r="L303" s="17"/>
      <c r="M303" s="17"/>
      <c r="N303" s="17"/>
      <c r="O303" s="1" t="s">
        <v>121</v>
      </c>
      <c r="P303" s="17"/>
      <c r="Q303" s="17"/>
      <c r="R303" s="17"/>
      <c r="S303" s="17" t="n">
        <v>1</v>
      </c>
      <c r="T303" s="17"/>
      <c r="U303" s="17"/>
      <c r="V303" s="4"/>
      <c r="W303" s="17"/>
      <c r="X303" s="17" t="n">
        <f aca="false">SUM(COUNTIF(P303:W303,"1"))</f>
        <v>1</v>
      </c>
      <c r="Y303" s="17"/>
      <c r="Z303" s="17"/>
      <c r="AA303" s="17"/>
      <c r="AB303" s="17"/>
      <c r="AC303" s="1" t="s">
        <v>768</v>
      </c>
      <c r="AD303" s="17"/>
      <c r="AE303" s="17"/>
      <c r="AF303" s="17"/>
      <c r="AG303" s="1" t="s">
        <v>2477</v>
      </c>
      <c r="AH303" s="17"/>
      <c r="AI303" s="17"/>
      <c r="AJ303" s="17"/>
      <c r="AK303" s="17"/>
      <c r="AL303" s="17"/>
      <c r="AM303" s="17"/>
      <c r="AN303" s="17"/>
      <c r="AO303" s="17"/>
      <c r="AP303" s="17"/>
      <c r="AQ303" s="17"/>
      <c r="AR303" s="6"/>
      <c r="AS303" s="1" t="s">
        <v>2478</v>
      </c>
      <c r="AT303" s="6"/>
      <c r="AU303" s="17"/>
      <c r="AV303" s="17"/>
      <c r="AW303" s="17"/>
      <c r="AX303" s="17"/>
      <c r="AY303" s="17"/>
      <c r="AZ303" s="17"/>
      <c r="BA303" s="17"/>
      <c r="BB303" s="12"/>
      <c r="BC303" s="17"/>
      <c r="BD303" s="17"/>
      <c r="BE303" s="17"/>
      <c r="BF303" s="17"/>
      <c r="BG303" s="17"/>
      <c r="BH303" s="6"/>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R303" s="17"/>
      <c r="CS303" s="4"/>
      <c r="CT303" s="4"/>
      <c r="CU303" s="17"/>
      <c r="CV303" s="17"/>
      <c r="CW303" s="17"/>
      <c r="CX303" s="17"/>
      <c r="CY303" s="17"/>
      <c r="CZ303" s="17"/>
      <c r="DA303" s="17"/>
      <c r="DB303" s="17"/>
      <c r="DC303" s="17"/>
      <c r="DD303" s="17"/>
      <c r="DE303" s="17"/>
    </row>
    <row r="304" s="1" customFormat="true" ht="15" hidden="false" customHeight="false" outlineLevel="0" collapsed="false">
      <c r="A304" s="1" t="s">
        <v>1937</v>
      </c>
      <c r="B304" s="17" t="n">
        <f aca="false">+COUNTA(J304:DE304)</f>
        <v>7</v>
      </c>
      <c r="C304" s="17"/>
      <c r="D304" s="17"/>
      <c r="E304" s="17"/>
      <c r="F304" s="1" t="s">
        <v>2479</v>
      </c>
      <c r="G304" s="17"/>
      <c r="H304" s="17"/>
      <c r="I304" s="17"/>
      <c r="J304" s="17"/>
      <c r="K304" s="3" t="s">
        <v>2480</v>
      </c>
      <c r="L304" s="17"/>
      <c r="M304" s="17"/>
      <c r="N304" s="17"/>
      <c r="O304" s="1" t="s">
        <v>121</v>
      </c>
      <c r="P304" s="17"/>
      <c r="Q304" s="17"/>
      <c r="R304" s="17"/>
      <c r="S304" s="17" t="n">
        <v>1</v>
      </c>
      <c r="T304" s="17"/>
      <c r="U304" s="17"/>
      <c r="V304" s="4"/>
      <c r="W304" s="17"/>
      <c r="X304" s="17" t="n">
        <f aca="false">SUM(COUNTIF(P304:W304,"1"))</f>
        <v>1</v>
      </c>
      <c r="Y304" s="17"/>
      <c r="Z304" s="17"/>
      <c r="AA304" s="17"/>
      <c r="AB304" s="17"/>
      <c r="AC304" s="1" t="s">
        <v>768</v>
      </c>
      <c r="AD304" s="17"/>
      <c r="AE304" s="17"/>
      <c r="AF304" s="17"/>
      <c r="AG304" s="1" t="s">
        <v>2480</v>
      </c>
      <c r="AH304" s="17"/>
      <c r="AI304" s="17"/>
      <c r="AJ304" s="17"/>
      <c r="AK304" s="17"/>
      <c r="AL304" s="17"/>
      <c r="AM304" s="17"/>
      <c r="AN304" s="17"/>
      <c r="AO304" s="17"/>
      <c r="AP304" s="17"/>
      <c r="AQ304" s="17"/>
      <c r="AR304" s="6"/>
      <c r="AS304" s="1" t="s">
        <v>1255</v>
      </c>
      <c r="AT304" s="6"/>
      <c r="AU304" s="17"/>
      <c r="AV304" s="17"/>
      <c r="AW304" s="17"/>
      <c r="AX304" s="17"/>
      <c r="AY304" s="17"/>
      <c r="AZ304" s="17"/>
      <c r="BA304" s="17"/>
      <c r="BB304" s="12"/>
      <c r="BC304" s="17"/>
      <c r="BD304" s="17"/>
      <c r="BE304" s="17"/>
      <c r="BF304" s="17"/>
      <c r="BG304" s="17"/>
      <c r="BH304" s="6"/>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R304" s="17"/>
      <c r="CS304" s="4"/>
      <c r="CT304" s="4"/>
      <c r="CU304" s="17"/>
      <c r="CV304" s="17"/>
      <c r="CW304" s="17"/>
      <c r="CX304" s="17"/>
      <c r="CY304" s="17"/>
      <c r="CZ304" s="17"/>
      <c r="DA304" s="17"/>
      <c r="DB304" s="17"/>
      <c r="DC304" s="17"/>
      <c r="DD304" s="17"/>
      <c r="DE304" s="17"/>
    </row>
    <row r="305" s="1" customFormat="true" ht="15" hidden="false" customHeight="false" outlineLevel="0" collapsed="false">
      <c r="A305" s="1" t="s">
        <v>1937</v>
      </c>
      <c r="B305" s="17" t="n">
        <f aca="false">+COUNTA(J305:DE305)</f>
        <v>7</v>
      </c>
      <c r="C305" s="17"/>
      <c r="D305" s="17"/>
      <c r="E305" s="17"/>
      <c r="F305" s="1" t="s">
        <v>2481</v>
      </c>
      <c r="G305" s="17"/>
      <c r="H305" s="17"/>
      <c r="I305" s="17"/>
      <c r="J305" s="17"/>
      <c r="K305" s="3" t="s">
        <v>2482</v>
      </c>
      <c r="L305" s="17"/>
      <c r="M305" s="17"/>
      <c r="N305" s="17"/>
      <c r="O305" s="1" t="s">
        <v>121</v>
      </c>
      <c r="P305" s="17"/>
      <c r="Q305" s="17"/>
      <c r="R305" s="17"/>
      <c r="S305" s="17" t="n">
        <v>1</v>
      </c>
      <c r="T305" s="17"/>
      <c r="U305" s="17"/>
      <c r="V305" s="4"/>
      <c r="W305" s="17"/>
      <c r="X305" s="17" t="n">
        <f aca="false">SUM(COUNTIF(P305:W305,"1"))</f>
        <v>1</v>
      </c>
      <c r="Y305" s="17"/>
      <c r="Z305" s="17"/>
      <c r="AA305" s="17"/>
      <c r="AB305" s="17"/>
      <c r="AC305" s="1" t="s">
        <v>259</v>
      </c>
      <c r="AD305" s="17"/>
      <c r="AE305" s="17"/>
      <c r="AF305" s="17"/>
      <c r="AG305" s="1" t="s">
        <v>2482</v>
      </c>
      <c r="AH305" s="17"/>
      <c r="AI305" s="17"/>
      <c r="AJ305" s="17"/>
      <c r="AK305" s="17"/>
      <c r="AL305" s="17"/>
      <c r="AM305" s="17"/>
      <c r="AN305" s="17"/>
      <c r="AO305" s="17"/>
      <c r="AP305" s="17"/>
      <c r="AQ305" s="17"/>
      <c r="AR305" s="6"/>
      <c r="AS305" s="1" t="s">
        <v>2483</v>
      </c>
      <c r="AT305" s="6"/>
      <c r="AU305" s="17"/>
      <c r="AV305" s="17"/>
      <c r="AW305" s="17"/>
      <c r="AX305" s="17"/>
      <c r="AY305" s="17"/>
      <c r="AZ305" s="17"/>
      <c r="BA305" s="17"/>
      <c r="BB305" s="12"/>
      <c r="BC305" s="17"/>
      <c r="BD305" s="17"/>
      <c r="BE305" s="17"/>
      <c r="BF305" s="17"/>
      <c r="BG305" s="17"/>
      <c r="BH305" s="6"/>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R305" s="17"/>
      <c r="CS305" s="4"/>
      <c r="CT305" s="4"/>
      <c r="CU305" s="17"/>
      <c r="CV305" s="17"/>
      <c r="CW305" s="17"/>
      <c r="CX305" s="17"/>
      <c r="CY305" s="17"/>
      <c r="CZ305" s="17"/>
      <c r="DA305" s="17"/>
      <c r="DB305" s="17"/>
      <c r="DC305" s="17"/>
      <c r="DD305" s="17"/>
      <c r="DE305" s="17"/>
    </row>
    <row r="306" s="1" customFormat="true" ht="15" hidden="false" customHeight="false" outlineLevel="0" collapsed="false">
      <c r="A306" s="1" t="s">
        <v>1937</v>
      </c>
      <c r="B306" s="17" t="n">
        <f aca="false">+COUNTA(J306:DE306)</f>
        <v>5</v>
      </c>
      <c r="C306" s="17"/>
      <c r="D306" s="17"/>
      <c r="E306" s="17"/>
      <c r="F306" s="17"/>
      <c r="G306" s="17"/>
      <c r="H306" s="17"/>
      <c r="I306" s="17"/>
      <c r="J306" s="17"/>
      <c r="K306" s="3" t="s">
        <v>2484</v>
      </c>
      <c r="L306" s="17"/>
      <c r="M306" s="17"/>
      <c r="N306" s="17"/>
      <c r="O306" s="1" t="s">
        <v>1740</v>
      </c>
      <c r="P306" s="17"/>
      <c r="Q306" s="17"/>
      <c r="R306" s="17"/>
      <c r="S306" s="17"/>
      <c r="T306" s="17"/>
      <c r="U306" s="17" t="n">
        <v>1</v>
      </c>
      <c r="V306" s="4"/>
      <c r="W306" s="17"/>
      <c r="X306" s="17" t="n">
        <f aca="false">SUM(COUNTIF(P306:W306,"1"))</f>
        <v>1</v>
      </c>
      <c r="Y306" s="17"/>
      <c r="Z306" s="17"/>
      <c r="AA306" s="17"/>
      <c r="AB306" s="1" t="s">
        <v>124</v>
      </c>
      <c r="AC306" s="17"/>
      <c r="AD306" s="17"/>
      <c r="AE306" s="17"/>
      <c r="AF306" s="17"/>
      <c r="AG306" s="17"/>
      <c r="AH306" s="17"/>
      <c r="AI306" s="17"/>
      <c r="AJ306" s="17"/>
      <c r="AK306" s="17"/>
      <c r="AL306" s="17"/>
      <c r="AM306" s="17"/>
      <c r="AN306" s="17"/>
      <c r="AO306" s="17"/>
      <c r="AP306" s="17"/>
      <c r="AQ306" s="17"/>
      <c r="AR306" s="6"/>
      <c r="AS306" s="17"/>
      <c r="AT306" s="6"/>
      <c r="AU306" s="17"/>
      <c r="AV306" s="17"/>
      <c r="AW306" s="17"/>
      <c r="AX306" s="17"/>
      <c r="AY306" s="17"/>
      <c r="AZ306" s="17"/>
      <c r="BA306" s="17"/>
      <c r="BB306" s="12"/>
      <c r="BC306" s="17"/>
      <c r="BD306" s="17"/>
      <c r="BE306" s="17"/>
      <c r="BF306" s="17"/>
      <c r="BG306" s="17"/>
      <c r="BH306" s="6"/>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R306" s="17"/>
      <c r="CS306" s="4"/>
      <c r="CT306" s="4"/>
      <c r="CU306" s="17"/>
      <c r="CV306" s="17"/>
      <c r="CW306" s="17"/>
      <c r="CX306" s="17"/>
      <c r="CY306" s="17"/>
      <c r="CZ306" s="17"/>
      <c r="DA306" s="17"/>
      <c r="DB306" s="17"/>
      <c r="DC306" s="17"/>
      <c r="DD306" s="17"/>
      <c r="DE306" s="17"/>
    </row>
    <row r="307" s="1" customFormat="true" ht="15" hidden="false" customHeight="false" outlineLevel="0" collapsed="false">
      <c r="A307" s="1" t="s">
        <v>1937</v>
      </c>
      <c r="B307" s="17" t="n">
        <f aca="false">+COUNTA(J307:DE307)</f>
        <v>7</v>
      </c>
      <c r="C307" s="17"/>
      <c r="D307" s="17"/>
      <c r="F307" s="1" t="s">
        <v>2485</v>
      </c>
      <c r="H307" s="17"/>
      <c r="I307" s="17"/>
      <c r="J307" s="17"/>
      <c r="K307" s="3" t="s">
        <v>2486</v>
      </c>
      <c r="L307" s="17"/>
      <c r="M307" s="17"/>
      <c r="N307" s="17"/>
      <c r="O307" s="1" t="s">
        <v>121</v>
      </c>
      <c r="P307" s="17"/>
      <c r="Q307" s="17"/>
      <c r="R307" s="17"/>
      <c r="S307" s="17" t="n">
        <v>1</v>
      </c>
      <c r="T307" s="17"/>
      <c r="U307" s="17"/>
      <c r="V307" s="4"/>
      <c r="W307" s="17"/>
      <c r="X307" s="17" t="n">
        <f aca="false">SUM(COUNTIF(P307:W307,"1"))</f>
        <v>1</v>
      </c>
      <c r="Y307" s="17"/>
      <c r="Z307" s="17"/>
      <c r="AA307" s="17"/>
      <c r="AB307" s="17"/>
      <c r="AC307" s="1" t="s">
        <v>1408</v>
      </c>
      <c r="AD307" s="17"/>
      <c r="AE307" s="17"/>
      <c r="AF307" s="17"/>
      <c r="AG307" s="1" t="s">
        <v>2486</v>
      </c>
      <c r="AH307" s="17"/>
      <c r="AI307" s="17"/>
      <c r="AJ307" s="17"/>
      <c r="AK307" s="17"/>
      <c r="AL307" s="17"/>
      <c r="AM307" s="17"/>
      <c r="AN307" s="17"/>
      <c r="AO307" s="17"/>
      <c r="AP307" s="17"/>
      <c r="AQ307" s="17"/>
      <c r="AR307" s="6"/>
      <c r="AS307" s="1" t="s">
        <v>1952</v>
      </c>
      <c r="AT307" s="6"/>
      <c r="AU307" s="17"/>
      <c r="AV307" s="17"/>
      <c r="AW307" s="17"/>
      <c r="AX307" s="17"/>
      <c r="AY307" s="17"/>
      <c r="AZ307" s="17"/>
      <c r="BA307" s="17"/>
      <c r="BB307" s="12"/>
      <c r="BC307" s="17"/>
      <c r="BD307" s="17"/>
      <c r="BE307" s="17"/>
      <c r="BF307" s="17"/>
      <c r="BG307" s="17"/>
      <c r="BH307" s="6"/>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R307" s="17"/>
      <c r="CS307" s="4"/>
      <c r="CT307" s="4"/>
      <c r="CU307" s="17"/>
      <c r="CV307" s="17"/>
      <c r="CW307" s="17"/>
      <c r="CX307" s="17"/>
      <c r="CY307" s="17"/>
      <c r="CZ307" s="17"/>
      <c r="DA307" s="17"/>
      <c r="DB307" s="17"/>
      <c r="DC307" s="17"/>
      <c r="DD307" s="17"/>
      <c r="DE307" s="17"/>
    </row>
    <row r="308" s="1" customFormat="true" ht="15" hidden="false" customHeight="false" outlineLevel="0" collapsed="false">
      <c r="A308" s="1" t="s">
        <v>1937</v>
      </c>
      <c r="B308" s="17" t="n">
        <f aca="false">+COUNTA(J308:DE308)</f>
        <v>7</v>
      </c>
      <c r="C308" s="17"/>
      <c r="D308" s="17"/>
      <c r="E308" s="17"/>
      <c r="F308" s="1" t="s">
        <v>2487</v>
      </c>
      <c r="G308" s="17"/>
      <c r="H308" s="17"/>
      <c r="I308" s="17"/>
      <c r="J308" s="17"/>
      <c r="K308" s="3" t="s">
        <v>2488</v>
      </c>
      <c r="L308" s="17"/>
      <c r="M308" s="17"/>
      <c r="N308" s="17"/>
      <c r="O308" s="1" t="s">
        <v>121</v>
      </c>
      <c r="P308" s="17"/>
      <c r="Q308" s="17"/>
      <c r="R308" s="17"/>
      <c r="S308" s="17" t="n">
        <v>1</v>
      </c>
      <c r="T308" s="17"/>
      <c r="U308" s="17"/>
      <c r="V308" s="4"/>
      <c r="W308" s="17"/>
      <c r="X308" s="17" t="n">
        <f aca="false">SUM(COUNTIF(P308:W308,"1"))</f>
        <v>1</v>
      </c>
      <c r="Y308" s="17"/>
      <c r="Z308" s="17"/>
      <c r="AA308" s="17"/>
      <c r="AB308" s="17"/>
      <c r="AC308" s="1" t="s">
        <v>2159</v>
      </c>
      <c r="AD308" s="17"/>
      <c r="AE308" s="17"/>
      <c r="AF308" s="17"/>
      <c r="AG308" s="1" t="s">
        <v>2488</v>
      </c>
      <c r="AH308" s="17"/>
      <c r="AI308" s="17"/>
      <c r="AJ308" s="17"/>
      <c r="AK308" s="17"/>
      <c r="AL308" s="17"/>
      <c r="AM308" s="17"/>
      <c r="AN308" s="17"/>
      <c r="AO308" s="17"/>
      <c r="AP308" s="17"/>
      <c r="AQ308" s="17"/>
      <c r="AR308" s="6"/>
      <c r="AS308" s="1" t="s">
        <v>1828</v>
      </c>
      <c r="AT308" s="6"/>
      <c r="AU308" s="17"/>
      <c r="AV308" s="17"/>
      <c r="AW308" s="17"/>
      <c r="AX308" s="17"/>
      <c r="AY308" s="17"/>
      <c r="AZ308" s="17"/>
      <c r="BA308" s="17"/>
      <c r="BB308" s="12"/>
      <c r="BC308" s="17"/>
      <c r="BD308" s="17"/>
      <c r="BE308" s="17"/>
      <c r="BF308" s="17"/>
      <c r="BG308" s="17"/>
      <c r="BH308" s="6"/>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R308" s="17"/>
      <c r="CS308" s="4"/>
      <c r="CT308" s="4"/>
      <c r="CU308" s="17"/>
      <c r="CV308" s="17"/>
      <c r="CW308" s="17"/>
      <c r="CX308" s="17"/>
      <c r="CY308" s="17"/>
      <c r="CZ308" s="17"/>
      <c r="DA308" s="17"/>
      <c r="DB308" s="17"/>
      <c r="DC308" s="17"/>
      <c r="DD308" s="17"/>
      <c r="DE308" s="17"/>
    </row>
    <row r="309" s="1" customFormat="true" ht="15" hidden="false" customHeight="false" outlineLevel="0" collapsed="false">
      <c r="A309" s="1" t="s">
        <v>1937</v>
      </c>
      <c r="B309" s="17" t="n">
        <f aca="false">+COUNTA(J309:DE309)</f>
        <v>11</v>
      </c>
      <c r="C309" s="17"/>
      <c r="D309" s="17"/>
      <c r="E309" s="17"/>
      <c r="F309" s="1" t="s">
        <v>2489</v>
      </c>
      <c r="G309" s="17"/>
      <c r="H309" s="17"/>
      <c r="I309" s="17"/>
      <c r="J309" s="17"/>
      <c r="K309" s="3" t="s">
        <v>2490</v>
      </c>
      <c r="L309" s="17"/>
      <c r="M309" s="17"/>
      <c r="N309" s="17"/>
      <c r="O309" s="1" t="s">
        <v>121</v>
      </c>
      <c r="P309" s="17" t="n">
        <v>1</v>
      </c>
      <c r="Q309" s="17" t="n">
        <v>1</v>
      </c>
      <c r="R309" s="17"/>
      <c r="S309" s="17" t="n">
        <v>1</v>
      </c>
      <c r="T309" s="17"/>
      <c r="U309" s="17" t="n">
        <v>1</v>
      </c>
      <c r="V309" s="4"/>
      <c r="W309" s="17"/>
      <c r="X309" s="17" t="n">
        <f aca="false">SUM(COUNTIF(P309:W309,"1"))</f>
        <v>4</v>
      </c>
      <c r="Y309" s="17"/>
      <c r="Z309" s="17"/>
      <c r="AA309" s="17"/>
      <c r="AB309" s="1" t="s">
        <v>124</v>
      </c>
      <c r="AC309" s="1" t="s">
        <v>1408</v>
      </c>
      <c r="AD309" s="17"/>
      <c r="AE309" s="17"/>
      <c r="AF309" s="17"/>
      <c r="AG309" s="1" t="s">
        <v>2491</v>
      </c>
      <c r="AH309" s="17"/>
      <c r="AI309" s="17"/>
      <c r="AJ309" s="17"/>
      <c r="AK309" s="17"/>
      <c r="AL309" s="17"/>
      <c r="AM309" s="17"/>
      <c r="AN309" s="17"/>
      <c r="AO309" s="17"/>
      <c r="AP309" s="17"/>
      <c r="AQ309" s="17"/>
      <c r="AR309" s="6"/>
      <c r="AS309" s="1" t="s">
        <v>2492</v>
      </c>
      <c r="AT309" s="6"/>
      <c r="AU309" s="17"/>
      <c r="AV309" s="17"/>
      <c r="AW309" s="17"/>
      <c r="AX309" s="17"/>
      <c r="AY309" s="17"/>
      <c r="AZ309" s="17"/>
      <c r="BA309" s="17"/>
      <c r="BB309" s="12"/>
      <c r="BC309" s="17"/>
      <c r="BD309" s="17"/>
      <c r="BE309" s="17"/>
      <c r="BF309" s="17"/>
      <c r="BG309" s="17"/>
      <c r="BH309" s="6"/>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R309" s="17"/>
      <c r="CS309" s="4"/>
      <c r="CT309" s="4"/>
      <c r="CU309" s="17"/>
      <c r="CV309" s="17"/>
      <c r="CW309" s="17"/>
      <c r="CX309" s="17"/>
      <c r="CY309" s="17"/>
      <c r="CZ309" s="17"/>
      <c r="DA309" s="17"/>
      <c r="DB309" s="17"/>
      <c r="DC309" s="17"/>
      <c r="DD309" s="17"/>
      <c r="DE309" s="17"/>
    </row>
    <row r="310" s="1" customFormat="true" ht="15" hidden="false" customHeight="false" outlineLevel="0" collapsed="false">
      <c r="A310" s="1" t="s">
        <v>1937</v>
      </c>
      <c r="B310" s="17" t="n">
        <f aca="false">+COUNTA(J310:DE310)</f>
        <v>7</v>
      </c>
      <c r="C310" s="17"/>
      <c r="D310" s="17"/>
      <c r="E310" s="17"/>
      <c r="F310" s="1" t="s">
        <v>2493</v>
      </c>
      <c r="G310" s="17"/>
      <c r="H310" s="17"/>
      <c r="I310" s="17"/>
      <c r="J310" s="17"/>
      <c r="K310" s="3" t="s">
        <v>2494</v>
      </c>
      <c r="L310" s="17"/>
      <c r="M310" s="17"/>
      <c r="N310" s="17"/>
      <c r="O310" s="1" t="s">
        <v>121</v>
      </c>
      <c r="P310" s="17"/>
      <c r="Q310" s="17"/>
      <c r="R310" s="17"/>
      <c r="S310" s="17" t="n">
        <v>1</v>
      </c>
      <c r="T310" s="17"/>
      <c r="U310" s="17"/>
      <c r="V310" s="4"/>
      <c r="W310" s="17"/>
      <c r="X310" s="17" t="n">
        <f aca="false">SUM(COUNTIF(P310:W310,"1"))</f>
        <v>1</v>
      </c>
      <c r="Y310" s="17"/>
      <c r="Z310" s="17"/>
      <c r="AA310" s="17"/>
      <c r="AB310" s="17"/>
      <c r="AC310" s="1" t="s">
        <v>2295</v>
      </c>
      <c r="AD310" s="17"/>
      <c r="AE310" s="17"/>
      <c r="AF310" s="17"/>
      <c r="AG310" s="1" t="s">
        <v>2494</v>
      </c>
      <c r="AH310" s="17"/>
      <c r="AI310" s="17"/>
      <c r="AJ310" s="17"/>
      <c r="AK310" s="17"/>
      <c r="AL310" s="17"/>
      <c r="AM310" s="17"/>
      <c r="AN310" s="17"/>
      <c r="AO310" s="17"/>
      <c r="AP310" s="17"/>
      <c r="AQ310" s="17"/>
      <c r="AR310" s="6"/>
      <c r="AS310" s="1" t="s">
        <v>2495</v>
      </c>
      <c r="AT310" s="6"/>
      <c r="AU310" s="17"/>
      <c r="AV310" s="17"/>
      <c r="AW310" s="17"/>
      <c r="AX310" s="17"/>
      <c r="AY310" s="17"/>
      <c r="AZ310" s="17"/>
      <c r="BA310" s="17"/>
      <c r="BB310" s="12"/>
      <c r="BC310" s="17"/>
      <c r="BD310" s="17"/>
      <c r="BE310" s="17"/>
      <c r="BF310" s="17"/>
      <c r="BG310" s="17"/>
      <c r="BH310" s="6"/>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R310" s="17"/>
      <c r="CS310" s="4"/>
      <c r="CT310" s="4"/>
      <c r="CU310" s="17"/>
      <c r="CV310" s="17"/>
      <c r="CW310" s="17"/>
      <c r="CX310" s="17"/>
      <c r="CY310" s="17"/>
      <c r="CZ310" s="17"/>
      <c r="DA310" s="17"/>
      <c r="DB310" s="17"/>
      <c r="DC310" s="17"/>
      <c r="DD310" s="17"/>
      <c r="DE310" s="17"/>
    </row>
    <row r="311" s="1" customFormat="true" ht="15" hidden="false" customHeight="false" outlineLevel="0" collapsed="false">
      <c r="A311" s="1" t="s">
        <v>1937</v>
      </c>
      <c r="B311" s="17" t="n">
        <f aca="false">+COUNTA(J311:DE311)</f>
        <v>5</v>
      </c>
      <c r="C311" s="17"/>
      <c r="D311" s="17"/>
      <c r="E311" s="17"/>
      <c r="F311" s="1" t="s">
        <v>2496</v>
      </c>
      <c r="G311" s="17"/>
      <c r="H311" s="17"/>
      <c r="I311" s="17"/>
      <c r="J311" s="17"/>
      <c r="K311" s="3" t="s">
        <v>2497</v>
      </c>
      <c r="L311" s="17"/>
      <c r="M311" s="17"/>
      <c r="N311" s="17"/>
      <c r="O311" s="17"/>
      <c r="P311" s="17" t="n">
        <v>1</v>
      </c>
      <c r="Q311" s="17" t="n">
        <v>1</v>
      </c>
      <c r="R311" s="17"/>
      <c r="S311" s="17"/>
      <c r="T311" s="17"/>
      <c r="U311" s="17"/>
      <c r="V311" s="4"/>
      <c r="W311" s="17"/>
      <c r="X311" s="17" t="n">
        <f aca="false">SUM(COUNTIF(P311:W311,"1"))</f>
        <v>2</v>
      </c>
      <c r="Y311" s="17"/>
      <c r="Z311" s="17"/>
      <c r="AA311" s="17"/>
      <c r="AB311" s="1" t="s">
        <v>124</v>
      </c>
      <c r="AC311" s="17"/>
      <c r="AD311" s="17"/>
      <c r="AE311" s="17"/>
      <c r="AF311" s="17"/>
      <c r="AG311" s="17"/>
      <c r="AH311" s="17"/>
      <c r="AI311" s="17"/>
      <c r="AJ311" s="17"/>
      <c r="AK311" s="17"/>
      <c r="AL311" s="17"/>
      <c r="AM311" s="17"/>
      <c r="AN311" s="17"/>
      <c r="AO311" s="17"/>
      <c r="AP311" s="17"/>
      <c r="AQ311" s="17"/>
      <c r="AR311" s="6"/>
      <c r="AS311" s="17"/>
      <c r="AT311" s="6"/>
      <c r="AU311" s="17"/>
      <c r="AV311" s="17"/>
      <c r="AW311" s="17"/>
      <c r="AX311" s="17"/>
      <c r="AY311" s="17"/>
      <c r="AZ311" s="17"/>
      <c r="BA311" s="17"/>
      <c r="BB311" s="12"/>
      <c r="BC311" s="17"/>
      <c r="BD311" s="17"/>
      <c r="BE311" s="17"/>
      <c r="BF311" s="17"/>
      <c r="BG311" s="17"/>
      <c r="BH311" s="6"/>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R311" s="17"/>
      <c r="CS311" s="4"/>
      <c r="CT311" s="4"/>
      <c r="CU311" s="17"/>
      <c r="CV311" s="17"/>
      <c r="CW311" s="17"/>
      <c r="CX311" s="17"/>
      <c r="CY311" s="17"/>
      <c r="CZ311" s="17"/>
      <c r="DA311" s="17"/>
      <c r="DB311" s="17"/>
      <c r="DC311" s="17"/>
      <c r="DD311" s="17"/>
      <c r="DE311" s="17"/>
    </row>
    <row r="312" s="1" customFormat="true" ht="15" hidden="false" customHeight="false" outlineLevel="0" collapsed="false">
      <c r="A312" s="1" t="s">
        <v>1937</v>
      </c>
      <c r="B312" s="17" t="n">
        <f aca="false">+COUNTA(J312:DE312)</f>
        <v>10</v>
      </c>
      <c r="C312" s="17"/>
      <c r="D312" s="17"/>
      <c r="E312" s="17"/>
      <c r="F312" s="17"/>
      <c r="G312" s="17"/>
      <c r="H312" s="17"/>
      <c r="I312" s="17"/>
      <c r="J312" s="1" t="s">
        <v>1489</v>
      </c>
      <c r="K312" s="3" t="s">
        <v>1498</v>
      </c>
      <c r="L312" s="1" t="s">
        <v>2498</v>
      </c>
      <c r="M312" s="17"/>
      <c r="N312" s="1" t="s">
        <v>2499</v>
      </c>
      <c r="O312" s="1" t="s">
        <v>1323</v>
      </c>
      <c r="P312" s="17"/>
      <c r="Q312" s="17"/>
      <c r="R312" s="17" t="n">
        <v>1</v>
      </c>
      <c r="S312" s="17"/>
      <c r="T312" s="17"/>
      <c r="U312" s="17"/>
      <c r="V312" s="4"/>
      <c r="W312" s="17"/>
      <c r="X312" s="17" t="n">
        <f aca="false">SUM(COUNTIF(P312:W312,"1"))</f>
        <v>1</v>
      </c>
      <c r="Y312" s="17"/>
      <c r="Z312" s="17"/>
      <c r="AA312" s="17"/>
      <c r="AB312" s="1" t="s">
        <v>124</v>
      </c>
      <c r="AC312" s="17"/>
      <c r="AD312" s="17"/>
      <c r="AE312" s="17"/>
      <c r="AF312" s="17"/>
      <c r="AG312" s="17"/>
      <c r="AH312" s="1" t="s">
        <v>1498</v>
      </c>
      <c r="AI312" s="17"/>
      <c r="AJ312" s="17"/>
      <c r="AK312" s="17"/>
      <c r="AL312" s="17"/>
      <c r="AM312" s="17"/>
      <c r="AN312" s="17"/>
      <c r="AO312" s="17"/>
      <c r="AP312" s="17"/>
      <c r="AQ312" s="17"/>
      <c r="AR312" s="6"/>
      <c r="AS312" s="17"/>
      <c r="AT312" s="6" t="s">
        <v>978</v>
      </c>
      <c r="AU312" s="17"/>
      <c r="AV312" s="17"/>
      <c r="AW312" s="17"/>
      <c r="AX312" s="17"/>
      <c r="AY312" s="17"/>
      <c r="AZ312" s="17"/>
      <c r="BA312" s="17"/>
      <c r="BB312" s="12"/>
      <c r="BC312" s="17"/>
      <c r="BD312" s="17"/>
      <c r="BE312" s="17"/>
      <c r="BF312" s="17"/>
      <c r="BG312" s="17"/>
      <c r="BH312" s="6"/>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R312" s="17"/>
      <c r="CS312" s="4"/>
      <c r="CT312" s="4"/>
      <c r="CU312" s="17"/>
      <c r="CV312" s="17"/>
      <c r="CW312" s="17"/>
      <c r="CX312" s="17"/>
      <c r="CY312" s="17"/>
      <c r="CZ312" s="17"/>
      <c r="DA312" s="17"/>
      <c r="DB312" s="17"/>
      <c r="DC312" s="17"/>
      <c r="DD312" s="17"/>
      <c r="DE312" s="17"/>
    </row>
    <row r="313" s="1" customFormat="true" ht="15" hidden="false" customHeight="false" outlineLevel="0" collapsed="false">
      <c r="A313" s="1" t="s">
        <v>1937</v>
      </c>
      <c r="B313" s="17" t="n">
        <f aca="false">+COUNTA(J313:DE313)</f>
        <v>8</v>
      </c>
      <c r="C313" s="17"/>
      <c r="D313" s="17"/>
      <c r="E313" s="17"/>
      <c r="F313" s="17"/>
      <c r="G313" s="17"/>
      <c r="H313" s="17"/>
      <c r="I313" s="17"/>
      <c r="J313" s="17"/>
      <c r="K313" s="3" t="s">
        <v>2500</v>
      </c>
      <c r="L313" s="1" t="s">
        <v>2501</v>
      </c>
      <c r="M313" s="17"/>
      <c r="N313" s="17"/>
      <c r="O313" s="1" t="s">
        <v>1323</v>
      </c>
      <c r="P313" s="17"/>
      <c r="Q313" s="17"/>
      <c r="R313" s="17" t="n">
        <v>1</v>
      </c>
      <c r="S313" s="17"/>
      <c r="T313" s="17"/>
      <c r="U313" s="17"/>
      <c r="V313" s="4"/>
      <c r="W313" s="17"/>
      <c r="X313" s="17" t="n">
        <f aca="false">SUM(COUNTIF(P313:W313,"1"))</f>
        <v>1</v>
      </c>
      <c r="Y313" s="17"/>
      <c r="Z313" s="17"/>
      <c r="AA313" s="17"/>
      <c r="AB313" s="1" t="s">
        <v>124</v>
      </c>
      <c r="AC313" s="17"/>
      <c r="AD313" s="17"/>
      <c r="AE313" s="17"/>
      <c r="AF313" s="17"/>
      <c r="AG313" s="17"/>
      <c r="AH313" s="1" t="s">
        <v>2500</v>
      </c>
      <c r="AI313" s="17"/>
      <c r="AJ313" s="17"/>
      <c r="AK313" s="17"/>
      <c r="AL313" s="17"/>
      <c r="AM313" s="17"/>
      <c r="AN313" s="17"/>
      <c r="AO313" s="17"/>
      <c r="AP313" s="17"/>
      <c r="AQ313" s="17"/>
      <c r="AR313" s="6"/>
      <c r="AS313" s="17"/>
      <c r="AT313" s="6" t="s">
        <v>2502</v>
      </c>
      <c r="AU313" s="17"/>
      <c r="AV313" s="17"/>
      <c r="AW313" s="17"/>
      <c r="AX313" s="17"/>
      <c r="AY313" s="17"/>
      <c r="AZ313" s="17"/>
      <c r="BA313" s="17"/>
      <c r="BB313" s="12"/>
      <c r="BC313" s="17"/>
      <c r="BD313" s="17"/>
      <c r="BE313" s="17"/>
      <c r="BF313" s="17"/>
      <c r="BG313" s="17"/>
      <c r="BH313" s="6"/>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R313" s="17"/>
      <c r="CS313" s="4"/>
      <c r="CT313" s="4"/>
      <c r="CU313" s="17"/>
      <c r="CV313" s="17"/>
      <c r="CW313" s="17"/>
      <c r="CX313" s="17"/>
      <c r="CY313" s="17"/>
      <c r="CZ313" s="17"/>
      <c r="DA313" s="17"/>
      <c r="DB313" s="17"/>
      <c r="DC313" s="17"/>
      <c r="DD313" s="17"/>
      <c r="DE313" s="17"/>
    </row>
    <row r="314" s="1" customFormat="true" ht="15" hidden="false" customHeight="false" outlineLevel="0" collapsed="false">
      <c r="A314" s="1" t="s">
        <v>1937</v>
      </c>
      <c r="B314" s="17" t="n">
        <f aca="false">+COUNTA(J314:DE314)</f>
        <v>7</v>
      </c>
      <c r="C314" s="17"/>
      <c r="D314" s="17"/>
      <c r="E314" s="17"/>
      <c r="F314" s="1" t="s">
        <v>2503</v>
      </c>
      <c r="G314" s="17"/>
      <c r="H314" s="17"/>
      <c r="I314" s="17"/>
      <c r="J314" s="17"/>
      <c r="K314" s="3" t="s">
        <v>2504</v>
      </c>
      <c r="L314" s="17"/>
      <c r="M314" s="17"/>
      <c r="N314" s="17"/>
      <c r="O314" s="1" t="s">
        <v>121</v>
      </c>
      <c r="P314" s="17"/>
      <c r="Q314" s="17"/>
      <c r="R314" s="17"/>
      <c r="S314" s="17" t="n">
        <v>1</v>
      </c>
      <c r="T314" s="17"/>
      <c r="U314" s="17"/>
      <c r="V314" s="4"/>
      <c r="W314" s="17"/>
      <c r="X314" s="17" t="n">
        <f aca="false">SUM(COUNTIF(P314:W314,"1"))</f>
        <v>1</v>
      </c>
      <c r="Y314" s="17"/>
      <c r="Z314" s="17"/>
      <c r="AA314" s="17"/>
      <c r="AB314" s="17"/>
      <c r="AC314" s="1" t="s">
        <v>2349</v>
      </c>
      <c r="AD314" s="17"/>
      <c r="AE314" s="17"/>
      <c r="AF314" s="17"/>
      <c r="AG314" s="1" t="s">
        <v>2504</v>
      </c>
      <c r="AH314" s="17"/>
      <c r="AI314" s="17"/>
      <c r="AJ314" s="17"/>
      <c r="AK314" s="17"/>
      <c r="AL314" s="17"/>
      <c r="AM314" s="17"/>
      <c r="AN314" s="17"/>
      <c r="AO314" s="17"/>
      <c r="AP314" s="17"/>
      <c r="AQ314" s="17"/>
      <c r="AR314" s="6"/>
      <c r="AS314" s="1" t="s">
        <v>1211</v>
      </c>
      <c r="AT314" s="6"/>
      <c r="AU314" s="17"/>
      <c r="AV314" s="17"/>
      <c r="AW314" s="17"/>
      <c r="AX314" s="17"/>
      <c r="AY314" s="17"/>
      <c r="AZ314" s="17"/>
      <c r="BA314" s="17"/>
      <c r="BB314" s="12"/>
      <c r="BC314" s="17"/>
      <c r="BD314" s="17"/>
      <c r="BE314" s="17"/>
      <c r="BF314" s="17"/>
      <c r="BG314" s="17"/>
      <c r="BH314" s="6"/>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R314" s="17"/>
      <c r="CS314" s="4"/>
      <c r="CT314" s="4"/>
      <c r="CU314" s="17"/>
      <c r="CV314" s="17"/>
      <c r="CW314" s="17"/>
      <c r="CX314" s="17"/>
      <c r="CY314" s="17"/>
      <c r="CZ314" s="17"/>
      <c r="DA314" s="17"/>
      <c r="DB314" s="17"/>
      <c r="DC314" s="17"/>
      <c r="DD314" s="17"/>
      <c r="DE314" s="17"/>
    </row>
    <row r="315" s="1" customFormat="true" ht="15" hidden="false" customHeight="false" outlineLevel="0" collapsed="false">
      <c r="A315" s="1" t="s">
        <v>1937</v>
      </c>
      <c r="B315" s="17" t="n">
        <f aca="false">+COUNTA(J315:DE315)</f>
        <v>7</v>
      </c>
      <c r="C315" s="17"/>
      <c r="D315" s="17"/>
      <c r="E315" s="17"/>
      <c r="F315" s="1" t="s">
        <v>2505</v>
      </c>
      <c r="G315" s="17"/>
      <c r="H315" s="17"/>
      <c r="I315" s="17"/>
      <c r="J315" s="17"/>
      <c r="K315" s="3" t="s">
        <v>2506</v>
      </c>
      <c r="L315" s="17"/>
      <c r="M315" s="17"/>
      <c r="N315" s="17"/>
      <c r="O315" s="1" t="s">
        <v>121</v>
      </c>
      <c r="P315" s="17"/>
      <c r="Q315" s="17"/>
      <c r="R315" s="17"/>
      <c r="S315" s="17" t="n">
        <v>1</v>
      </c>
      <c r="T315" s="17"/>
      <c r="U315" s="17"/>
      <c r="V315" s="4"/>
      <c r="W315" s="17"/>
      <c r="X315" s="17" t="n">
        <f aca="false">SUM(COUNTIF(P315:W315,"1"))</f>
        <v>1</v>
      </c>
      <c r="Y315" s="17"/>
      <c r="Z315" s="17"/>
      <c r="AA315" s="17"/>
      <c r="AB315" s="17"/>
      <c r="AC315" s="1" t="s">
        <v>2343</v>
      </c>
      <c r="AD315" s="17"/>
      <c r="AE315" s="17"/>
      <c r="AF315" s="17"/>
      <c r="AG315" s="1" t="s">
        <v>2506</v>
      </c>
      <c r="AH315" s="17"/>
      <c r="AI315" s="17"/>
      <c r="AJ315" s="17"/>
      <c r="AK315" s="17"/>
      <c r="AL315" s="17"/>
      <c r="AM315" s="17"/>
      <c r="AN315" s="17"/>
      <c r="AO315" s="17"/>
      <c r="AP315" s="17"/>
      <c r="AQ315" s="17"/>
      <c r="AR315" s="6"/>
      <c r="AS315" s="1" t="s">
        <v>2393</v>
      </c>
      <c r="AT315" s="6"/>
      <c r="AU315" s="17"/>
      <c r="AV315" s="17"/>
      <c r="AW315" s="17"/>
      <c r="AX315" s="17"/>
      <c r="AY315" s="17"/>
      <c r="AZ315" s="17"/>
      <c r="BA315" s="17"/>
      <c r="BB315" s="12"/>
      <c r="BC315" s="17"/>
      <c r="BD315" s="17"/>
      <c r="BE315" s="17"/>
      <c r="BF315" s="17"/>
      <c r="BG315" s="17"/>
      <c r="BH315" s="6"/>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R315" s="17"/>
      <c r="CS315" s="4"/>
      <c r="CT315" s="4"/>
      <c r="CU315" s="17"/>
      <c r="CV315" s="17"/>
      <c r="CW315" s="17"/>
      <c r="CX315" s="17"/>
      <c r="CY315" s="17"/>
      <c r="CZ315" s="17"/>
      <c r="DA315" s="17"/>
      <c r="DB315" s="17"/>
      <c r="DC315" s="17"/>
      <c r="DD315" s="17"/>
      <c r="DE315" s="17"/>
    </row>
    <row r="316" s="1" customFormat="true" ht="15" hidden="false" customHeight="false" outlineLevel="0" collapsed="false">
      <c r="A316" s="1" t="s">
        <v>1937</v>
      </c>
      <c r="B316" s="17" t="n">
        <f aca="false">+COUNTA(J316:DE316)</f>
        <v>7</v>
      </c>
      <c r="C316" s="17"/>
      <c r="D316" s="17"/>
      <c r="E316" s="17"/>
      <c r="F316" s="1" t="s">
        <v>2507</v>
      </c>
      <c r="G316" s="17"/>
      <c r="H316" s="17"/>
      <c r="I316" s="17"/>
      <c r="J316" s="17"/>
      <c r="K316" s="3" t="s">
        <v>2508</v>
      </c>
      <c r="L316" s="17"/>
      <c r="M316" s="17"/>
      <c r="N316" s="17"/>
      <c r="O316" s="1" t="s">
        <v>121</v>
      </c>
      <c r="P316" s="17"/>
      <c r="Q316" s="17"/>
      <c r="R316" s="17"/>
      <c r="S316" s="17" t="n">
        <v>1</v>
      </c>
      <c r="T316" s="17"/>
      <c r="U316" s="17"/>
      <c r="V316" s="4"/>
      <c r="W316" s="17"/>
      <c r="X316" s="17" t="n">
        <f aca="false">SUM(COUNTIF(P316:W316,"1"))</f>
        <v>1</v>
      </c>
      <c r="Y316" s="17"/>
      <c r="Z316" s="17"/>
      <c r="AA316" s="17"/>
      <c r="AB316" s="17"/>
      <c r="AC316" s="1" t="s">
        <v>768</v>
      </c>
      <c r="AD316" s="17"/>
      <c r="AE316" s="17"/>
      <c r="AF316" s="17"/>
      <c r="AG316" s="1" t="s">
        <v>2508</v>
      </c>
      <c r="AH316" s="17"/>
      <c r="AI316" s="17"/>
      <c r="AJ316" s="17"/>
      <c r="AK316" s="17"/>
      <c r="AL316" s="17"/>
      <c r="AM316" s="17"/>
      <c r="AN316" s="17"/>
      <c r="AO316" s="17"/>
      <c r="AP316" s="17"/>
      <c r="AQ316" s="17"/>
      <c r="AR316" s="6"/>
      <c r="AS316" s="1" t="s">
        <v>1255</v>
      </c>
      <c r="AT316" s="6"/>
      <c r="AU316" s="17"/>
      <c r="AV316" s="17"/>
      <c r="AW316" s="17"/>
      <c r="AX316" s="17"/>
      <c r="AY316" s="17"/>
      <c r="AZ316" s="17"/>
      <c r="BA316" s="17"/>
      <c r="BB316" s="12"/>
      <c r="BC316" s="17"/>
      <c r="BD316" s="17"/>
      <c r="BE316" s="17"/>
      <c r="BF316" s="17"/>
      <c r="BG316" s="17"/>
      <c r="BH316" s="6"/>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R316" s="17"/>
      <c r="CS316" s="4"/>
      <c r="CT316" s="4"/>
      <c r="CU316" s="17"/>
      <c r="CV316" s="17"/>
      <c r="CW316" s="17"/>
      <c r="CX316" s="17"/>
      <c r="CY316" s="17"/>
      <c r="CZ316" s="17"/>
      <c r="DA316" s="17"/>
      <c r="DB316" s="17"/>
      <c r="DC316" s="17"/>
      <c r="DD316" s="17"/>
      <c r="DE316" s="17"/>
    </row>
    <row r="317" s="1" customFormat="true" ht="15" hidden="false" customHeight="false" outlineLevel="0" collapsed="false">
      <c r="A317" s="1" t="s">
        <v>1937</v>
      </c>
      <c r="B317" s="17" t="n">
        <f aca="false">+COUNTA(J317:DE317)</f>
        <v>8</v>
      </c>
      <c r="C317" s="17"/>
      <c r="D317" s="17"/>
      <c r="E317" s="17"/>
      <c r="F317" s="17"/>
      <c r="G317" s="17"/>
      <c r="H317" s="17"/>
      <c r="I317" s="17"/>
      <c r="J317" s="17"/>
      <c r="K317" s="3" t="s">
        <v>1693</v>
      </c>
      <c r="L317" s="1" t="s">
        <v>2509</v>
      </c>
      <c r="M317" s="17"/>
      <c r="N317" s="17"/>
      <c r="O317" s="1" t="s">
        <v>1323</v>
      </c>
      <c r="P317" s="17"/>
      <c r="Q317" s="17"/>
      <c r="R317" s="17" t="n">
        <v>1</v>
      </c>
      <c r="S317" s="17"/>
      <c r="T317" s="17"/>
      <c r="U317" s="17"/>
      <c r="V317" s="4"/>
      <c r="W317" s="17"/>
      <c r="X317" s="17" t="n">
        <f aca="false">SUM(COUNTIF(P317:W317,"1"))</f>
        <v>1</v>
      </c>
      <c r="Y317" s="17"/>
      <c r="Z317" s="17"/>
      <c r="AA317" s="17"/>
      <c r="AB317" s="1" t="s">
        <v>124</v>
      </c>
      <c r="AC317" s="17"/>
      <c r="AD317" s="17"/>
      <c r="AE317" s="17"/>
      <c r="AF317" s="17"/>
      <c r="AG317" s="17"/>
      <c r="AH317" s="1" t="s">
        <v>1693</v>
      </c>
      <c r="AI317" s="17"/>
      <c r="AJ317" s="17"/>
      <c r="AK317" s="17"/>
      <c r="AL317" s="17"/>
      <c r="AM317" s="17"/>
      <c r="AN317" s="17"/>
      <c r="AO317" s="17"/>
      <c r="AP317" s="17"/>
      <c r="AQ317" s="17"/>
      <c r="AR317" s="6"/>
      <c r="AS317" s="17"/>
      <c r="AT317" s="6" t="s">
        <v>1211</v>
      </c>
      <c r="AU317" s="17"/>
      <c r="AV317" s="17"/>
      <c r="AW317" s="17"/>
      <c r="AX317" s="17"/>
      <c r="AY317" s="17"/>
      <c r="AZ317" s="17"/>
      <c r="BA317" s="17"/>
      <c r="BB317" s="12"/>
      <c r="BC317" s="17"/>
      <c r="BD317" s="17"/>
      <c r="BE317" s="17"/>
      <c r="BF317" s="17"/>
      <c r="BG317" s="17"/>
      <c r="BH317" s="6"/>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R317" s="17"/>
      <c r="CS317" s="4"/>
      <c r="CT317" s="4"/>
      <c r="CU317" s="17"/>
      <c r="CV317" s="17"/>
      <c r="CW317" s="17"/>
      <c r="CX317" s="17"/>
      <c r="CY317" s="17"/>
      <c r="CZ317" s="17"/>
      <c r="DA317" s="17"/>
      <c r="DB317" s="17"/>
      <c r="DC317" s="17"/>
      <c r="DD317" s="17"/>
      <c r="DE317" s="17"/>
    </row>
    <row r="318" s="1" customFormat="true" ht="15" hidden="false" customHeight="false" outlineLevel="0" collapsed="false">
      <c r="A318" s="1" t="s">
        <v>1937</v>
      </c>
      <c r="B318" s="17" t="n">
        <f aca="false">+COUNTA(J318:DE318)</f>
        <v>8</v>
      </c>
      <c r="C318" s="17"/>
      <c r="D318" s="17"/>
      <c r="E318" s="17"/>
      <c r="F318" s="17"/>
      <c r="G318" s="17"/>
      <c r="H318" s="17"/>
      <c r="I318" s="17"/>
      <c r="J318" s="17"/>
      <c r="K318" s="3" t="s">
        <v>2510</v>
      </c>
      <c r="L318" s="1" t="s">
        <v>2511</v>
      </c>
      <c r="M318" s="17"/>
      <c r="N318" s="17"/>
      <c r="O318" s="1" t="s">
        <v>1323</v>
      </c>
      <c r="P318" s="17"/>
      <c r="Q318" s="17"/>
      <c r="R318" s="17" t="n">
        <v>1</v>
      </c>
      <c r="S318" s="17"/>
      <c r="T318" s="17"/>
      <c r="U318" s="17"/>
      <c r="V318" s="4"/>
      <c r="W318" s="17"/>
      <c r="X318" s="17" t="n">
        <f aca="false">SUM(COUNTIF(P318:W318,"1"))</f>
        <v>1</v>
      </c>
      <c r="Y318" s="17"/>
      <c r="Z318" s="17"/>
      <c r="AA318" s="17"/>
      <c r="AB318" s="1" t="s">
        <v>124</v>
      </c>
      <c r="AC318" s="17"/>
      <c r="AD318" s="17"/>
      <c r="AE318" s="17"/>
      <c r="AF318" s="17"/>
      <c r="AG318" s="17"/>
      <c r="AH318" s="1" t="s">
        <v>2510</v>
      </c>
      <c r="AI318" s="17"/>
      <c r="AJ318" s="17"/>
      <c r="AK318" s="17"/>
      <c r="AL318" s="17"/>
      <c r="AM318" s="17"/>
      <c r="AN318" s="17"/>
      <c r="AO318" s="17"/>
      <c r="AP318" s="17"/>
      <c r="AQ318" s="17"/>
      <c r="AR318" s="6"/>
      <c r="AS318" s="17"/>
      <c r="AT318" s="6" t="s">
        <v>1211</v>
      </c>
      <c r="AU318" s="17"/>
      <c r="AV318" s="17"/>
      <c r="AW318" s="17"/>
      <c r="AX318" s="17"/>
      <c r="AY318" s="17"/>
      <c r="AZ318" s="17"/>
      <c r="BA318" s="17"/>
      <c r="BB318" s="12"/>
      <c r="BC318" s="17"/>
      <c r="BD318" s="17"/>
      <c r="BE318" s="17"/>
      <c r="BF318" s="17"/>
      <c r="BG318" s="17"/>
      <c r="BH318" s="6"/>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R318" s="17"/>
      <c r="CS318" s="4"/>
      <c r="CT318" s="4"/>
      <c r="CU318" s="17"/>
      <c r="CV318" s="17"/>
      <c r="CW318" s="17"/>
      <c r="CX318" s="17"/>
      <c r="CY318" s="17"/>
      <c r="CZ318" s="17"/>
      <c r="DA318" s="17"/>
      <c r="DB318" s="17"/>
      <c r="DC318" s="17"/>
      <c r="DD318" s="17"/>
      <c r="DE318" s="17"/>
    </row>
    <row r="319" s="1" customFormat="true" ht="15" hidden="false" customHeight="false" outlineLevel="0" collapsed="false">
      <c r="A319" s="1" t="s">
        <v>1937</v>
      </c>
      <c r="B319" s="17" t="n">
        <f aca="false">+COUNTA(J319:DE319)</f>
        <v>7</v>
      </c>
      <c r="C319" s="17"/>
      <c r="D319" s="17"/>
      <c r="E319" s="17"/>
      <c r="F319" s="1" t="s">
        <v>2512</v>
      </c>
      <c r="G319" s="17"/>
      <c r="H319" s="17"/>
      <c r="I319" s="17"/>
      <c r="J319" s="17"/>
      <c r="K319" s="3" t="s">
        <v>2513</v>
      </c>
      <c r="L319" s="17"/>
      <c r="M319" s="17"/>
      <c r="N319" s="17"/>
      <c r="O319" s="1" t="s">
        <v>121</v>
      </c>
      <c r="P319" s="17"/>
      <c r="Q319" s="17"/>
      <c r="R319" s="17"/>
      <c r="S319" s="17" t="n">
        <v>1</v>
      </c>
      <c r="T319" s="17"/>
      <c r="U319" s="17"/>
      <c r="V319" s="4"/>
      <c r="W319" s="17"/>
      <c r="X319" s="17" t="n">
        <f aca="false">SUM(COUNTIF(P319:W319,"1"))</f>
        <v>1</v>
      </c>
      <c r="Y319" s="17"/>
      <c r="Z319" s="17"/>
      <c r="AA319" s="17"/>
      <c r="AB319" s="17"/>
      <c r="AC319" s="1" t="s">
        <v>1408</v>
      </c>
      <c r="AD319" s="17"/>
      <c r="AE319" s="17"/>
      <c r="AF319" s="17"/>
      <c r="AG319" s="1" t="s">
        <v>2513</v>
      </c>
      <c r="AH319" s="17"/>
      <c r="AI319" s="17"/>
      <c r="AJ319" s="17"/>
      <c r="AK319" s="17"/>
      <c r="AL319" s="17"/>
      <c r="AM319" s="17"/>
      <c r="AN319" s="17"/>
      <c r="AO319" s="17"/>
      <c r="AP319" s="17"/>
      <c r="AQ319" s="17"/>
      <c r="AR319" s="6"/>
      <c r="AS319" s="1" t="s">
        <v>2112</v>
      </c>
      <c r="AT319" s="6"/>
      <c r="AU319" s="17"/>
      <c r="AV319" s="17"/>
      <c r="AW319" s="17"/>
      <c r="AX319" s="17"/>
      <c r="AY319" s="17"/>
      <c r="AZ319" s="17"/>
      <c r="BA319" s="17"/>
      <c r="BB319" s="12"/>
      <c r="BC319" s="17"/>
      <c r="BD319" s="17"/>
      <c r="BE319" s="17"/>
      <c r="BF319" s="17"/>
      <c r="BG319" s="17"/>
      <c r="BH319" s="6"/>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R319" s="17"/>
      <c r="CS319" s="4"/>
      <c r="CT319" s="4"/>
      <c r="CU319" s="17"/>
      <c r="CV319" s="17"/>
      <c r="CW319" s="17"/>
      <c r="CX319" s="17"/>
      <c r="CY319" s="17"/>
      <c r="CZ319" s="17"/>
      <c r="DA319" s="17"/>
      <c r="DB319" s="17"/>
      <c r="DC319" s="17"/>
      <c r="DD319" s="17"/>
      <c r="DE319" s="17"/>
    </row>
    <row r="320" s="1" customFormat="true" ht="15" hidden="false" customHeight="false" outlineLevel="0" collapsed="false">
      <c r="A320" s="1" t="s">
        <v>1937</v>
      </c>
      <c r="B320" s="17" t="n">
        <f aca="false">+COUNTA(J320:DE320)</f>
        <v>7</v>
      </c>
      <c r="C320" s="17"/>
      <c r="D320" s="17"/>
      <c r="E320" s="17"/>
      <c r="F320" s="1" t="s">
        <v>2514</v>
      </c>
      <c r="G320" s="17"/>
      <c r="H320" s="17"/>
      <c r="I320" s="17"/>
      <c r="J320" s="17"/>
      <c r="K320" s="3" t="s">
        <v>2515</v>
      </c>
      <c r="L320" s="17"/>
      <c r="M320" s="17"/>
      <c r="N320" s="17"/>
      <c r="O320" s="1" t="s">
        <v>121</v>
      </c>
      <c r="P320" s="17"/>
      <c r="Q320" s="17"/>
      <c r="R320" s="17"/>
      <c r="S320" s="17" t="n">
        <v>1</v>
      </c>
      <c r="T320" s="17"/>
      <c r="U320" s="17"/>
      <c r="V320" s="4"/>
      <c r="W320" s="17"/>
      <c r="X320" s="17" t="n">
        <f aca="false">SUM(COUNTIF(P320:W320,"1"))</f>
        <v>1</v>
      </c>
      <c r="Y320" s="17"/>
      <c r="Z320" s="17"/>
      <c r="AA320" s="17"/>
      <c r="AB320" s="17"/>
      <c r="AC320" s="1" t="s">
        <v>2516</v>
      </c>
      <c r="AD320" s="17"/>
      <c r="AE320" s="17"/>
      <c r="AF320" s="17"/>
      <c r="AG320" s="1" t="s">
        <v>2515</v>
      </c>
      <c r="AH320" s="17"/>
      <c r="AI320" s="17"/>
      <c r="AJ320" s="17"/>
      <c r="AK320" s="17"/>
      <c r="AL320" s="17"/>
      <c r="AM320" s="17"/>
      <c r="AN320" s="17"/>
      <c r="AO320" s="17"/>
      <c r="AP320" s="17"/>
      <c r="AQ320" s="17"/>
      <c r="AR320" s="6"/>
      <c r="AS320" s="1" t="s">
        <v>1255</v>
      </c>
      <c r="AT320" s="6"/>
      <c r="AU320" s="17"/>
      <c r="AV320" s="17"/>
      <c r="AW320" s="17"/>
      <c r="AX320" s="17"/>
      <c r="AY320" s="17"/>
      <c r="AZ320" s="17"/>
      <c r="BA320" s="17"/>
      <c r="BB320" s="12"/>
      <c r="BC320" s="17"/>
      <c r="BD320" s="17"/>
      <c r="BE320" s="17"/>
      <c r="BF320" s="17"/>
      <c r="BG320" s="17"/>
      <c r="BH320" s="6"/>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R320" s="17"/>
      <c r="CS320" s="4"/>
      <c r="CT320" s="4"/>
      <c r="CU320" s="17"/>
      <c r="CV320" s="17"/>
      <c r="CW320" s="17"/>
      <c r="CX320" s="17"/>
      <c r="CY320" s="17"/>
      <c r="CZ320" s="17"/>
      <c r="DA320" s="17"/>
      <c r="DB320" s="17"/>
      <c r="DC320" s="17"/>
      <c r="DD320" s="17"/>
      <c r="DE320" s="17"/>
    </row>
    <row r="321" s="1" customFormat="true" ht="15" hidden="false" customHeight="false" outlineLevel="0" collapsed="false">
      <c r="A321" s="1" t="s">
        <v>1937</v>
      </c>
      <c r="B321" s="17" t="n">
        <f aca="false">+COUNTA(J321:DE321)</f>
        <v>7</v>
      </c>
      <c r="C321" s="17"/>
      <c r="D321" s="17"/>
      <c r="E321" s="17"/>
      <c r="F321" s="1" t="s">
        <v>2517</v>
      </c>
      <c r="G321" s="17"/>
      <c r="H321" s="17"/>
      <c r="I321" s="17"/>
      <c r="J321" s="17"/>
      <c r="K321" s="3" t="s">
        <v>2518</v>
      </c>
      <c r="L321" s="17"/>
      <c r="M321" s="17"/>
      <c r="N321" s="17"/>
      <c r="O321" s="1" t="s">
        <v>121</v>
      </c>
      <c r="P321" s="17"/>
      <c r="Q321" s="17"/>
      <c r="R321" s="17"/>
      <c r="S321" s="17" t="n">
        <v>1</v>
      </c>
      <c r="T321" s="17"/>
      <c r="U321" s="17"/>
      <c r="V321" s="4"/>
      <c r="W321" s="17"/>
      <c r="X321" s="17" t="n">
        <f aca="false">SUM(COUNTIF(P321:W321,"1"))</f>
        <v>1</v>
      </c>
      <c r="Y321" s="17"/>
      <c r="Z321" s="17"/>
      <c r="AA321" s="17"/>
      <c r="AB321" s="17"/>
      <c r="AC321" s="1" t="s">
        <v>2343</v>
      </c>
      <c r="AD321" s="17"/>
      <c r="AE321" s="17"/>
      <c r="AF321" s="17"/>
      <c r="AG321" s="1" t="s">
        <v>2518</v>
      </c>
      <c r="AH321" s="17"/>
      <c r="AI321" s="17"/>
      <c r="AJ321" s="17"/>
      <c r="AK321" s="17"/>
      <c r="AL321" s="17"/>
      <c r="AM321" s="17"/>
      <c r="AN321" s="17"/>
      <c r="AO321" s="17"/>
      <c r="AP321" s="17"/>
      <c r="AQ321" s="17"/>
      <c r="AR321" s="6"/>
      <c r="AS321" s="1" t="s">
        <v>2519</v>
      </c>
      <c r="AT321" s="6"/>
      <c r="AU321" s="17"/>
      <c r="AV321" s="17"/>
      <c r="AW321" s="17"/>
      <c r="AX321" s="17"/>
      <c r="AY321" s="17"/>
      <c r="AZ321" s="17"/>
      <c r="BA321" s="17"/>
      <c r="BB321" s="12"/>
      <c r="BC321" s="17"/>
      <c r="BD321" s="17"/>
      <c r="BE321" s="17"/>
      <c r="BF321" s="17"/>
      <c r="BG321" s="17"/>
      <c r="BH321" s="6"/>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R321" s="17"/>
      <c r="CS321" s="4"/>
      <c r="CT321" s="4"/>
      <c r="CU321" s="17"/>
      <c r="CV321" s="17"/>
      <c r="CW321" s="17"/>
      <c r="CX321" s="17"/>
      <c r="CY321" s="17"/>
      <c r="CZ321" s="17"/>
      <c r="DA321" s="17"/>
      <c r="DB321" s="17"/>
      <c r="DC321" s="17"/>
      <c r="DD321" s="17"/>
      <c r="DE321" s="17"/>
    </row>
    <row r="322" s="1" customFormat="true" ht="15" hidden="false" customHeight="false" outlineLevel="0" collapsed="false">
      <c r="A322" s="1" t="s">
        <v>1937</v>
      </c>
      <c r="B322" s="17" t="n">
        <f aca="false">+COUNTA(J322:DE322)</f>
        <v>7</v>
      </c>
      <c r="C322" s="17"/>
      <c r="D322" s="17"/>
      <c r="E322" s="17"/>
      <c r="F322" s="1" t="s">
        <v>2520</v>
      </c>
      <c r="G322" s="17"/>
      <c r="H322" s="17"/>
      <c r="I322" s="17"/>
      <c r="J322" s="17"/>
      <c r="K322" s="3" t="s">
        <v>2521</v>
      </c>
      <c r="L322" s="17"/>
      <c r="M322" s="17"/>
      <c r="N322" s="17"/>
      <c r="O322" s="1" t="s">
        <v>121</v>
      </c>
      <c r="P322" s="17"/>
      <c r="Q322" s="17"/>
      <c r="R322" s="17"/>
      <c r="S322" s="17" t="n">
        <v>1</v>
      </c>
      <c r="T322" s="17"/>
      <c r="U322" s="17"/>
      <c r="V322" s="4"/>
      <c r="W322" s="17"/>
      <c r="X322" s="17" t="n">
        <f aca="false">SUM(COUNTIF(P322:W322,"1"))</f>
        <v>1</v>
      </c>
      <c r="Y322" s="17"/>
      <c r="Z322" s="17"/>
      <c r="AA322" s="17"/>
      <c r="AB322" s="17"/>
      <c r="AC322" s="1" t="s">
        <v>2522</v>
      </c>
      <c r="AD322" s="17"/>
      <c r="AE322" s="17"/>
      <c r="AF322" s="17"/>
      <c r="AG322" s="1" t="s">
        <v>2521</v>
      </c>
      <c r="AH322" s="17"/>
      <c r="AI322" s="17"/>
      <c r="AJ322" s="17"/>
      <c r="AK322" s="17"/>
      <c r="AL322" s="17"/>
      <c r="AM322" s="17"/>
      <c r="AN322" s="17"/>
      <c r="AO322" s="17"/>
      <c r="AP322" s="17"/>
      <c r="AQ322" s="17"/>
      <c r="AR322" s="6"/>
      <c r="AS322" s="1" t="s">
        <v>2523</v>
      </c>
      <c r="AT322" s="6"/>
      <c r="AU322" s="17"/>
      <c r="AV322" s="17"/>
      <c r="AW322" s="17"/>
      <c r="AX322" s="17"/>
      <c r="AY322" s="17"/>
      <c r="AZ322" s="17"/>
      <c r="BA322" s="17"/>
      <c r="BB322" s="12"/>
      <c r="BC322" s="17"/>
      <c r="BD322" s="17"/>
      <c r="BE322" s="17"/>
      <c r="BF322" s="17"/>
      <c r="BG322" s="17"/>
      <c r="BH322" s="6"/>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R322" s="17"/>
      <c r="CS322" s="4"/>
      <c r="CT322" s="4"/>
      <c r="CU322" s="17"/>
      <c r="CV322" s="17"/>
      <c r="CW322" s="17"/>
      <c r="CX322" s="17"/>
      <c r="CY322" s="17"/>
      <c r="CZ322" s="17"/>
      <c r="DA322" s="17"/>
      <c r="DB322" s="17"/>
      <c r="DC322" s="17"/>
      <c r="DD322" s="17"/>
      <c r="DE322" s="17"/>
    </row>
    <row r="323" s="1" customFormat="true" ht="15" hidden="false" customHeight="false" outlineLevel="0" collapsed="false">
      <c r="A323" s="1" t="s">
        <v>1937</v>
      </c>
      <c r="B323" s="17" t="n">
        <f aca="false">+COUNTA(J323:DE323)</f>
        <v>7</v>
      </c>
      <c r="C323" s="17"/>
      <c r="D323" s="17"/>
      <c r="E323" s="17"/>
      <c r="F323" s="1" t="s">
        <v>2524</v>
      </c>
      <c r="G323" s="17"/>
      <c r="H323" s="17"/>
      <c r="I323" s="17"/>
      <c r="J323" s="17"/>
      <c r="K323" s="3" t="s">
        <v>2525</v>
      </c>
      <c r="L323" s="17"/>
      <c r="M323" s="17"/>
      <c r="N323" s="17"/>
      <c r="O323" s="1" t="s">
        <v>121</v>
      </c>
      <c r="P323" s="17"/>
      <c r="Q323" s="17"/>
      <c r="R323" s="17"/>
      <c r="S323" s="17" t="n">
        <v>1</v>
      </c>
      <c r="T323" s="17"/>
      <c r="U323" s="17"/>
      <c r="V323" s="4"/>
      <c r="W323" s="17"/>
      <c r="X323" s="17" t="n">
        <f aca="false">SUM(COUNTIF(P323:W323,"1"))</f>
        <v>1</v>
      </c>
      <c r="Y323" s="17"/>
      <c r="Z323" s="17"/>
      <c r="AA323" s="17"/>
      <c r="AB323" s="17"/>
      <c r="AC323" s="1" t="s">
        <v>2044</v>
      </c>
      <c r="AD323" s="17"/>
      <c r="AE323" s="17"/>
      <c r="AF323" s="17"/>
      <c r="AG323" s="1" t="s">
        <v>2525</v>
      </c>
      <c r="AH323" s="17"/>
      <c r="AI323" s="17"/>
      <c r="AJ323" s="17"/>
      <c r="AK323" s="17"/>
      <c r="AL323" s="17"/>
      <c r="AM323" s="17"/>
      <c r="AN323" s="17"/>
      <c r="AO323" s="17"/>
      <c r="AP323" s="17"/>
      <c r="AQ323" s="17"/>
      <c r="AR323" s="6"/>
      <c r="AS323" s="1" t="s">
        <v>1211</v>
      </c>
      <c r="AT323" s="6"/>
      <c r="AU323" s="17"/>
      <c r="AV323" s="17"/>
      <c r="AW323" s="17"/>
      <c r="AX323" s="17"/>
      <c r="AY323" s="17"/>
      <c r="AZ323" s="17"/>
      <c r="BA323" s="17"/>
      <c r="BB323" s="12"/>
      <c r="BC323" s="17"/>
      <c r="BD323" s="17"/>
      <c r="BE323" s="17"/>
      <c r="BF323" s="17"/>
      <c r="BG323" s="17"/>
      <c r="BH323" s="6"/>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R323" s="17"/>
      <c r="CS323" s="4"/>
      <c r="CT323" s="4"/>
      <c r="CU323" s="17"/>
      <c r="CV323" s="17"/>
      <c r="CW323" s="17"/>
      <c r="CX323" s="17"/>
      <c r="CY323" s="17"/>
      <c r="CZ323" s="17"/>
      <c r="DA323" s="17"/>
      <c r="DB323" s="17"/>
      <c r="DC323" s="17"/>
      <c r="DD323" s="17"/>
      <c r="DE323" s="17"/>
    </row>
    <row r="324" s="1" customFormat="true" ht="15" hidden="false" customHeight="false" outlineLevel="0" collapsed="false">
      <c r="A324" s="1" t="s">
        <v>1937</v>
      </c>
      <c r="B324" s="17" t="n">
        <f aca="false">+COUNTA(J324:DE324)</f>
        <v>8</v>
      </c>
      <c r="C324" s="17"/>
      <c r="D324" s="17"/>
      <c r="E324" s="17"/>
      <c r="F324" s="17"/>
      <c r="G324" s="17"/>
      <c r="H324" s="17"/>
      <c r="I324" s="17"/>
      <c r="J324" s="17"/>
      <c r="K324" s="3" t="s">
        <v>2526</v>
      </c>
      <c r="L324" s="1" t="s">
        <v>2527</v>
      </c>
      <c r="M324" s="17"/>
      <c r="N324" s="17"/>
      <c r="O324" s="1" t="s">
        <v>1323</v>
      </c>
      <c r="P324" s="17"/>
      <c r="Q324" s="17"/>
      <c r="R324" s="17" t="n">
        <v>1</v>
      </c>
      <c r="S324" s="17"/>
      <c r="T324" s="17"/>
      <c r="U324" s="17"/>
      <c r="V324" s="4"/>
      <c r="W324" s="17"/>
      <c r="X324" s="17" t="n">
        <f aca="false">SUM(COUNTIF(P324:W324,"1"))</f>
        <v>1</v>
      </c>
      <c r="Y324" s="17"/>
      <c r="Z324" s="17"/>
      <c r="AA324" s="17"/>
      <c r="AB324" s="1" t="s">
        <v>124</v>
      </c>
      <c r="AC324" s="17"/>
      <c r="AD324" s="17"/>
      <c r="AE324" s="17"/>
      <c r="AF324" s="17"/>
      <c r="AG324" s="17"/>
      <c r="AH324" s="1" t="s">
        <v>2526</v>
      </c>
      <c r="AI324" s="17"/>
      <c r="AJ324" s="17"/>
      <c r="AK324" s="17"/>
      <c r="AL324" s="17"/>
      <c r="AM324" s="17"/>
      <c r="AN324" s="17"/>
      <c r="AO324" s="17"/>
      <c r="AP324" s="17"/>
      <c r="AQ324" s="17"/>
      <c r="AR324" s="6"/>
      <c r="AS324" s="17"/>
      <c r="AT324" s="6" t="s">
        <v>2528</v>
      </c>
      <c r="AU324" s="17"/>
      <c r="AV324" s="17"/>
      <c r="AW324" s="17"/>
      <c r="AX324" s="17"/>
      <c r="AY324" s="17"/>
      <c r="AZ324" s="17"/>
      <c r="BA324" s="17"/>
      <c r="BB324" s="12"/>
      <c r="BC324" s="17"/>
      <c r="BD324" s="17"/>
      <c r="BE324" s="17"/>
      <c r="BF324" s="17"/>
      <c r="BG324" s="17"/>
      <c r="BH324" s="6"/>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R324" s="17"/>
      <c r="CS324" s="4"/>
      <c r="CT324" s="4"/>
      <c r="CU324" s="17"/>
      <c r="CV324" s="17"/>
      <c r="CW324" s="17"/>
      <c r="CX324" s="17"/>
      <c r="CY324" s="17"/>
      <c r="CZ324" s="17"/>
      <c r="DA324" s="17"/>
      <c r="DB324" s="17"/>
      <c r="DC324" s="17"/>
      <c r="DD324" s="17"/>
      <c r="DE324" s="17"/>
    </row>
    <row r="325" s="1" customFormat="true" ht="15" hidden="false" customHeight="false" outlineLevel="0" collapsed="false">
      <c r="A325" s="1" t="s">
        <v>1937</v>
      </c>
      <c r="B325" s="17" t="n">
        <f aca="false">+COUNTA(J325:DE325)</f>
        <v>7</v>
      </c>
      <c r="C325" s="17"/>
      <c r="D325" s="17"/>
      <c r="E325" s="17"/>
      <c r="F325" s="1" t="s">
        <v>2529</v>
      </c>
      <c r="G325" s="17"/>
      <c r="H325" s="17"/>
      <c r="I325" s="17"/>
      <c r="J325" s="17"/>
      <c r="K325" s="3" t="s">
        <v>2530</v>
      </c>
      <c r="L325" s="17"/>
      <c r="M325" s="17"/>
      <c r="N325" s="17"/>
      <c r="O325" s="1" t="s">
        <v>121</v>
      </c>
      <c r="P325" s="17"/>
      <c r="Q325" s="17"/>
      <c r="R325" s="17"/>
      <c r="S325" s="17" t="n">
        <v>1</v>
      </c>
      <c r="T325" s="17"/>
      <c r="U325" s="17"/>
      <c r="V325" s="4"/>
      <c r="W325" s="17"/>
      <c r="X325" s="17" t="n">
        <f aca="false">SUM(COUNTIF(P325:W325,"1"))</f>
        <v>1</v>
      </c>
      <c r="Y325" s="17"/>
      <c r="Z325" s="17"/>
      <c r="AA325" s="17"/>
      <c r="AB325" s="17"/>
      <c r="AC325" s="1" t="s">
        <v>1865</v>
      </c>
      <c r="AD325" s="17"/>
      <c r="AE325" s="17"/>
      <c r="AF325" s="17"/>
      <c r="AG325" s="1" t="s">
        <v>2530</v>
      </c>
      <c r="AH325" s="17"/>
      <c r="AI325" s="17"/>
      <c r="AJ325" s="17"/>
      <c r="AK325" s="17"/>
      <c r="AL325" s="17"/>
      <c r="AM325" s="17"/>
      <c r="AN325" s="17"/>
      <c r="AO325" s="17"/>
      <c r="AP325" s="17"/>
      <c r="AQ325" s="17"/>
      <c r="AR325" s="6"/>
      <c r="AS325" s="1" t="s">
        <v>1211</v>
      </c>
      <c r="AT325" s="6"/>
      <c r="AU325" s="17"/>
      <c r="AV325" s="17"/>
      <c r="AW325" s="17"/>
      <c r="AX325" s="17"/>
      <c r="AY325" s="17"/>
      <c r="AZ325" s="17"/>
      <c r="BA325" s="17"/>
      <c r="BB325" s="12"/>
      <c r="BC325" s="17"/>
      <c r="BD325" s="17"/>
      <c r="BE325" s="17"/>
      <c r="BF325" s="17"/>
      <c r="BG325" s="17"/>
      <c r="BH325" s="6"/>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R325" s="17"/>
      <c r="CS325" s="4"/>
      <c r="CT325" s="4"/>
      <c r="CU325" s="17"/>
      <c r="CV325" s="17"/>
      <c r="CW325" s="17"/>
      <c r="CX325" s="17"/>
      <c r="CY325" s="17"/>
      <c r="CZ325" s="17"/>
      <c r="DA325" s="17"/>
      <c r="DB325" s="17"/>
      <c r="DC325" s="17"/>
      <c r="DD325" s="17"/>
      <c r="DE325" s="17"/>
    </row>
    <row r="326" s="1" customFormat="true" ht="15" hidden="false" customHeight="false" outlineLevel="0" collapsed="false">
      <c r="A326" s="1" t="s">
        <v>1937</v>
      </c>
      <c r="B326" s="17" t="n">
        <f aca="false">+COUNTA(J326:DE326)</f>
        <v>7</v>
      </c>
      <c r="C326" s="17"/>
      <c r="D326" s="17"/>
      <c r="E326" s="17"/>
      <c r="F326" s="1" t="s">
        <v>2531</v>
      </c>
      <c r="G326" s="17"/>
      <c r="H326" s="17"/>
      <c r="I326" s="17"/>
      <c r="J326" s="17"/>
      <c r="K326" s="3" t="s">
        <v>2532</v>
      </c>
      <c r="L326" s="17"/>
      <c r="M326" s="17"/>
      <c r="N326" s="17"/>
      <c r="O326" s="1" t="s">
        <v>121</v>
      </c>
      <c r="P326" s="17"/>
      <c r="Q326" s="17"/>
      <c r="R326" s="17"/>
      <c r="S326" s="17" t="n">
        <v>1</v>
      </c>
      <c r="T326" s="17"/>
      <c r="U326" s="17"/>
      <c r="V326" s="4"/>
      <c r="W326" s="17"/>
      <c r="X326" s="17" t="n">
        <f aca="false">SUM(COUNTIF(P326:W326,"1"))</f>
        <v>1</v>
      </c>
      <c r="Y326" s="17"/>
      <c r="Z326" s="17"/>
      <c r="AA326" s="17"/>
      <c r="AB326" s="17"/>
      <c r="AC326" s="1" t="s">
        <v>650</v>
      </c>
      <c r="AD326" s="17"/>
      <c r="AE326" s="17"/>
      <c r="AF326" s="17"/>
      <c r="AG326" s="1" t="s">
        <v>2532</v>
      </c>
      <c r="AH326" s="17"/>
      <c r="AI326" s="17"/>
      <c r="AJ326" s="17"/>
      <c r="AK326" s="17"/>
      <c r="AL326" s="17"/>
      <c r="AM326" s="17"/>
      <c r="AN326" s="17"/>
      <c r="AO326" s="17"/>
      <c r="AP326" s="17"/>
      <c r="AQ326" s="17"/>
      <c r="AR326" s="6"/>
      <c r="AS326" s="1" t="s">
        <v>1053</v>
      </c>
      <c r="AT326" s="6"/>
      <c r="AU326" s="17"/>
      <c r="AV326" s="17"/>
      <c r="AW326" s="17"/>
      <c r="AX326" s="17"/>
      <c r="AY326" s="17"/>
      <c r="AZ326" s="17"/>
      <c r="BA326" s="17"/>
      <c r="BB326" s="12"/>
      <c r="BC326" s="17"/>
      <c r="BD326" s="17"/>
      <c r="BE326" s="17"/>
      <c r="BF326" s="17"/>
      <c r="BG326" s="17"/>
      <c r="BH326" s="6"/>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R326" s="17"/>
      <c r="CS326" s="4"/>
      <c r="CT326" s="4"/>
      <c r="CU326" s="17"/>
      <c r="CV326" s="17"/>
      <c r="CW326" s="17"/>
      <c r="CX326" s="17"/>
      <c r="CY326" s="17"/>
      <c r="CZ326" s="17"/>
      <c r="DA326" s="17"/>
      <c r="DB326" s="17"/>
      <c r="DC326" s="17"/>
      <c r="DD326" s="17"/>
      <c r="DE326" s="17"/>
    </row>
    <row r="327" s="1" customFormat="true" ht="15" hidden="false" customHeight="false" outlineLevel="0" collapsed="false">
      <c r="A327" s="1" t="s">
        <v>1937</v>
      </c>
      <c r="B327" s="17" t="n">
        <f aca="false">+COUNTA(J327:DE327)</f>
        <v>7</v>
      </c>
      <c r="C327" s="17"/>
      <c r="D327" s="17"/>
      <c r="E327" s="17"/>
      <c r="F327" s="1" t="s">
        <v>2533</v>
      </c>
      <c r="G327" s="17"/>
      <c r="H327" s="17"/>
      <c r="I327" s="17"/>
      <c r="J327" s="17"/>
      <c r="K327" s="3" t="s">
        <v>2534</v>
      </c>
      <c r="L327" s="17"/>
      <c r="M327" s="17"/>
      <c r="N327" s="17"/>
      <c r="O327" s="1" t="s">
        <v>121</v>
      </c>
      <c r="P327" s="17"/>
      <c r="Q327" s="17"/>
      <c r="R327" s="17"/>
      <c r="S327" s="17" t="n">
        <v>1</v>
      </c>
      <c r="T327" s="17"/>
      <c r="U327" s="17"/>
      <c r="V327" s="4"/>
      <c r="W327" s="17"/>
      <c r="X327" s="17" t="n">
        <f aca="false">SUM(COUNTIF(P327:W327,"1"))</f>
        <v>1</v>
      </c>
      <c r="Y327" s="17"/>
      <c r="Z327" s="17"/>
      <c r="AA327" s="17"/>
      <c r="AB327" s="17"/>
      <c r="AC327" s="1" t="s">
        <v>1408</v>
      </c>
      <c r="AD327" s="17"/>
      <c r="AE327" s="17"/>
      <c r="AF327" s="17"/>
      <c r="AG327" s="1" t="s">
        <v>2534</v>
      </c>
      <c r="AH327" s="17"/>
      <c r="AI327" s="17"/>
      <c r="AJ327" s="17"/>
      <c r="AK327" s="17"/>
      <c r="AL327" s="17"/>
      <c r="AM327" s="17"/>
      <c r="AN327" s="17"/>
      <c r="AO327" s="17"/>
      <c r="AP327" s="17"/>
      <c r="AQ327" s="17"/>
      <c r="AR327" s="6"/>
      <c r="AS327" s="1" t="s">
        <v>1053</v>
      </c>
      <c r="AT327" s="6"/>
      <c r="AU327" s="17"/>
      <c r="AV327" s="17"/>
      <c r="AW327" s="17"/>
      <c r="AX327" s="17"/>
      <c r="AY327" s="17"/>
      <c r="AZ327" s="17"/>
      <c r="BA327" s="17"/>
      <c r="BB327" s="12"/>
      <c r="BC327" s="17"/>
      <c r="BD327" s="17"/>
      <c r="BE327" s="17"/>
      <c r="BF327" s="17"/>
      <c r="BG327" s="17"/>
      <c r="BH327" s="6"/>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R327" s="17"/>
      <c r="CS327" s="4"/>
      <c r="CT327" s="4"/>
      <c r="CU327" s="17"/>
      <c r="CV327" s="17"/>
      <c r="CW327" s="17"/>
      <c r="CX327" s="17"/>
      <c r="CY327" s="17"/>
      <c r="CZ327" s="17"/>
      <c r="DA327" s="17"/>
      <c r="DB327" s="17"/>
      <c r="DC327" s="17"/>
      <c r="DD327" s="17"/>
      <c r="DE327" s="17"/>
    </row>
    <row r="328" s="1" customFormat="true" ht="15" hidden="false" customHeight="false" outlineLevel="0" collapsed="false">
      <c r="A328" s="1" t="s">
        <v>1937</v>
      </c>
      <c r="B328" s="17" t="n">
        <f aca="false">+COUNTA(J328:DE328)</f>
        <v>7</v>
      </c>
      <c r="C328" s="17"/>
      <c r="D328" s="17"/>
      <c r="E328" s="17"/>
      <c r="F328" s="1" t="s">
        <v>2535</v>
      </c>
      <c r="G328" s="17"/>
      <c r="H328" s="17"/>
      <c r="I328" s="17"/>
      <c r="J328" s="17"/>
      <c r="K328" s="3" t="s">
        <v>2536</v>
      </c>
      <c r="L328" s="17"/>
      <c r="M328" s="17"/>
      <c r="N328" s="17"/>
      <c r="O328" s="1" t="s">
        <v>121</v>
      </c>
      <c r="P328" s="17"/>
      <c r="Q328" s="17"/>
      <c r="R328" s="17"/>
      <c r="S328" s="17" t="n">
        <v>1</v>
      </c>
      <c r="T328" s="17"/>
      <c r="U328" s="17"/>
      <c r="V328" s="4"/>
      <c r="W328" s="17"/>
      <c r="X328" s="17" t="n">
        <f aca="false">SUM(COUNTIF(P328:W328,"1"))</f>
        <v>1</v>
      </c>
      <c r="Y328" s="17"/>
      <c r="Z328" s="17"/>
      <c r="AA328" s="17"/>
      <c r="AB328" s="17"/>
      <c r="AC328" s="1" t="s">
        <v>1272</v>
      </c>
      <c r="AD328" s="17"/>
      <c r="AE328" s="17"/>
      <c r="AF328" s="17"/>
      <c r="AG328" s="1" t="s">
        <v>2536</v>
      </c>
      <c r="AH328" s="17"/>
      <c r="AI328" s="17"/>
      <c r="AJ328" s="17"/>
      <c r="AK328" s="17"/>
      <c r="AL328" s="17"/>
      <c r="AM328" s="17"/>
      <c r="AN328" s="17"/>
      <c r="AO328" s="17"/>
      <c r="AP328" s="17"/>
      <c r="AQ328" s="17"/>
      <c r="AR328" s="6"/>
      <c r="AS328" s="1" t="s">
        <v>2045</v>
      </c>
      <c r="AT328" s="6"/>
      <c r="AU328" s="17"/>
      <c r="AV328" s="17"/>
      <c r="AW328" s="17"/>
      <c r="AX328" s="17"/>
      <c r="AY328" s="17"/>
      <c r="AZ328" s="17"/>
      <c r="BA328" s="17"/>
      <c r="BB328" s="12"/>
      <c r="BC328" s="17"/>
      <c r="BD328" s="17"/>
      <c r="BE328" s="17"/>
      <c r="BF328" s="17"/>
      <c r="BG328" s="17"/>
      <c r="BH328" s="6"/>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R328" s="17"/>
      <c r="CS328" s="4"/>
      <c r="CT328" s="4"/>
      <c r="CU328" s="17"/>
      <c r="CV328" s="17"/>
      <c r="CW328" s="17"/>
      <c r="CX328" s="17"/>
      <c r="CY328" s="17"/>
      <c r="CZ328" s="17"/>
      <c r="DA328" s="17"/>
      <c r="DB328" s="17"/>
      <c r="DC328" s="17"/>
      <c r="DD328" s="17"/>
      <c r="DE328" s="17"/>
    </row>
    <row r="329" s="1" customFormat="true" ht="15" hidden="false" customHeight="false" outlineLevel="0" collapsed="false">
      <c r="A329" s="1" t="s">
        <v>1937</v>
      </c>
      <c r="B329" s="17" t="n">
        <f aca="false">+COUNTA(J329:DE329)</f>
        <v>4</v>
      </c>
      <c r="C329" s="17"/>
      <c r="D329" s="17"/>
      <c r="E329" s="17"/>
      <c r="F329" s="17"/>
      <c r="G329" s="17"/>
      <c r="H329" s="17"/>
      <c r="I329" s="17"/>
      <c r="J329" s="17"/>
      <c r="K329" s="3" t="s">
        <v>2537</v>
      </c>
      <c r="L329" s="17"/>
      <c r="M329" s="17"/>
      <c r="N329" s="17"/>
      <c r="O329" s="1" t="s">
        <v>1787</v>
      </c>
      <c r="P329" s="17"/>
      <c r="Q329" s="17" t="n">
        <v>1</v>
      </c>
      <c r="R329" s="17"/>
      <c r="S329" s="17"/>
      <c r="T329" s="17"/>
      <c r="U329" s="17"/>
      <c r="V329" s="4"/>
      <c r="W329" s="17"/>
      <c r="X329" s="17" t="n">
        <f aca="false">SUM(COUNTIF(P329:W329,"1"))</f>
        <v>1</v>
      </c>
      <c r="Y329" s="17"/>
      <c r="Z329" s="17"/>
      <c r="AA329" s="17"/>
      <c r="AB329" s="17"/>
      <c r="AC329" s="17"/>
      <c r="AD329" s="17"/>
      <c r="AE329" s="17"/>
      <c r="AF329" s="17"/>
      <c r="AG329" s="17"/>
      <c r="AH329" s="17"/>
      <c r="AI329" s="17"/>
      <c r="AJ329" s="17"/>
      <c r="AK329" s="17"/>
      <c r="AL329" s="17"/>
      <c r="AM329" s="17"/>
      <c r="AN329" s="17"/>
      <c r="AO329" s="17"/>
      <c r="AP329" s="17"/>
      <c r="AQ329" s="17"/>
      <c r="AR329" s="6"/>
      <c r="AS329" s="17"/>
      <c r="AT329" s="6"/>
      <c r="AU329" s="17"/>
      <c r="AV329" s="17"/>
      <c r="AW329" s="17"/>
      <c r="AX329" s="17"/>
      <c r="AY329" s="17"/>
      <c r="AZ329" s="17"/>
      <c r="BA329" s="17"/>
      <c r="BB329" s="12"/>
      <c r="BC329" s="17"/>
      <c r="BD329" s="17"/>
      <c r="BE329" s="17"/>
      <c r="BF329" s="17"/>
      <c r="BG329" s="17"/>
      <c r="BH329" s="6"/>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R329" s="17"/>
      <c r="CS329" s="4"/>
      <c r="CT329" s="4"/>
      <c r="CU329" s="17"/>
      <c r="CV329" s="17"/>
      <c r="CW329" s="17"/>
      <c r="CX329" s="17"/>
      <c r="CY329" s="17"/>
      <c r="CZ329" s="17"/>
      <c r="DA329" s="17"/>
      <c r="DB329" s="17"/>
      <c r="DC329" s="17"/>
      <c r="DD329" s="17"/>
      <c r="DE329" s="17"/>
    </row>
    <row r="330" s="1" customFormat="true" ht="15" hidden="false" customHeight="false" outlineLevel="0" collapsed="false">
      <c r="A330" s="1" t="s">
        <v>1937</v>
      </c>
      <c r="B330" s="17" t="n">
        <f aca="false">+COUNTA(J330:DE330)</f>
        <v>9</v>
      </c>
      <c r="C330" s="17"/>
      <c r="D330" s="17"/>
      <c r="E330" s="17"/>
      <c r="F330" s="17"/>
      <c r="G330" s="17"/>
      <c r="H330" s="17"/>
      <c r="I330" s="17"/>
      <c r="J330" s="17"/>
      <c r="K330" s="3" t="s">
        <v>2538</v>
      </c>
      <c r="L330" s="1" t="s">
        <v>2539</v>
      </c>
      <c r="M330" s="17"/>
      <c r="N330" s="1" t="s">
        <v>2540</v>
      </c>
      <c r="O330" s="1" t="s">
        <v>1323</v>
      </c>
      <c r="P330" s="17"/>
      <c r="Q330" s="17"/>
      <c r="R330" s="17" t="n">
        <v>1</v>
      </c>
      <c r="S330" s="17"/>
      <c r="T330" s="17"/>
      <c r="U330" s="17"/>
      <c r="V330" s="4"/>
      <c r="W330" s="17"/>
      <c r="X330" s="17" t="n">
        <f aca="false">SUM(COUNTIF(P330:W330,"1"))</f>
        <v>1</v>
      </c>
      <c r="Y330" s="17"/>
      <c r="Z330" s="17"/>
      <c r="AA330" s="17"/>
      <c r="AB330" s="1" t="s">
        <v>124</v>
      </c>
      <c r="AC330" s="17"/>
      <c r="AD330" s="17"/>
      <c r="AE330" s="17"/>
      <c r="AF330" s="17"/>
      <c r="AG330" s="17"/>
      <c r="AH330" s="1" t="s">
        <v>2538</v>
      </c>
      <c r="AI330" s="17"/>
      <c r="AJ330" s="17"/>
      <c r="AK330" s="17"/>
      <c r="AL330" s="17"/>
      <c r="AM330" s="17"/>
      <c r="AN330" s="17"/>
      <c r="AO330" s="17"/>
      <c r="AP330" s="17"/>
      <c r="AQ330" s="17"/>
      <c r="AR330" s="6"/>
      <c r="AS330" s="17"/>
      <c r="AT330" s="6" t="s">
        <v>978</v>
      </c>
      <c r="AU330" s="17"/>
      <c r="AV330" s="17"/>
      <c r="AW330" s="17"/>
      <c r="AX330" s="17"/>
      <c r="AY330" s="17"/>
      <c r="AZ330" s="17"/>
      <c r="BA330" s="17"/>
      <c r="BB330" s="12"/>
      <c r="BC330" s="17"/>
      <c r="BD330" s="17"/>
      <c r="BE330" s="17"/>
      <c r="BF330" s="17"/>
      <c r="BG330" s="17"/>
      <c r="BH330" s="6"/>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R330" s="17"/>
      <c r="CS330" s="4"/>
      <c r="CT330" s="4"/>
      <c r="CU330" s="17"/>
      <c r="CV330" s="17"/>
      <c r="CW330" s="17"/>
      <c r="CX330" s="17"/>
      <c r="CY330" s="17"/>
      <c r="CZ330" s="17"/>
      <c r="DA330" s="17"/>
      <c r="DB330" s="17"/>
      <c r="DC330" s="17"/>
      <c r="DD330" s="17"/>
      <c r="DE330" s="17"/>
    </row>
    <row r="331" s="1" customFormat="true" ht="15" hidden="false" customHeight="false" outlineLevel="0" collapsed="false">
      <c r="A331" s="1" t="s">
        <v>1937</v>
      </c>
      <c r="B331" s="17" t="n">
        <f aca="false">+COUNTA(J331:DE331)</f>
        <v>7</v>
      </c>
      <c r="C331" s="17"/>
      <c r="D331" s="17"/>
      <c r="E331" s="17"/>
      <c r="F331" s="1" t="s">
        <v>2541</v>
      </c>
      <c r="G331" s="17"/>
      <c r="H331" s="17"/>
      <c r="I331" s="17"/>
      <c r="J331" s="17"/>
      <c r="K331" s="3" t="s">
        <v>2542</v>
      </c>
      <c r="L331" s="17"/>
      <c r="M331" s="17"/>
      <c r="N331" s="17"/>
      <c r="O331" s="1" t="s">
        <v>121</v>
      </c>
      <c r="P331" s="17"/>
      <c r="Q331" s="17"/>
      <c r="R331" s="17"/>
      <c r="S331" s="17" t="n">
        <v>1</v>
      </c>
      <c r="T331" s="17"/>
      <c r="U331" s="17"/>
      <c r="V331" s="4"/>
      <c r="W331" s="17"/>
      <c r="X331" s="17" t="n">
        <f aca="false">SUM(COUNTIF(P331:W331,"1"))</f>
        <v>1</v>
      </c>
      <c r="Y331" s="17"/>
      <c r="Z331" s="17"/>
      <c r="AA331" s="17"/>
      <c r="AB331" s="17"/>
      <c r="AC331" s="1" t="s">
        <v>1601</v>
      </c>
      <c r="AD331" s="17"/>
      <c r="AE331" s="17"/>
      <c r="AF331" s="17"/>
      <c r="AG331" s="1" t="s">
        <v>2542</v>
      </c>
      <c r="AH331" s="17"/>
      <c r="AI331" s="17"/>
      <c r="AJ331" s="17"/>
      <c r="AK331" s="17"/>
      <c r="AL331" s="17"/>
      <c r="AM331" s="17"/>
      <c r="AN331" s="17"/>
      <c r="AO331" s="17"/>
      <c r="AP331" s="17"/>
      <c r="AQ331" s="17"/>
      <c r="AR331" s="6"/>
      <c r="AS331" s="1" t="s">
        <v>2224</v>
      </c>
      <c r="AT331" s="6"/>
      <c r="AU331" s="17"/>
      <c r="AV331" s="17"/>
      <c r="AW331" s="17"/>
      <c r="AX331" s="17"/>
      <c r="AY331" s="17"/>
      <c r="AZ331" s="17"/>
      <c r="BA331" s="17"/>
      <c r="BB331" s="12"/>
      <c r="BC331" s="17"/>
      <c r="BD331" s="17"/>
      <c r="BE331" s="17"/>
      <c r="BF331" s="17"/>
      <c r="BG331" s="17"/>
      <c r="BH331" s="6"/>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R331" s="17"/>
      <c r="CS331" s="4"/>
      <c r="CT331" s="4"/>
      <c r="CU331" s="17"/>
      <c r="CV331" s="17"/>
      <c r="CW331" s="17"/>
      <c r="CX331" s="17"/>
      <c r="CY331" s="17"/>
      <c r="CZ331" s="17"/>
      <c r="DA331" s="17"/>
      <c r="DB331" s="17"/>
      <c r="DC331" s="17"/>
      <c r="DD331" s="17"/>
      <c r="DE331" s="17"/>
    </row>
    <row r="332" s="1" customFormat="true" ht="15" hidden="false" customHeight="false" outlineLevel="0" collapsed="false">
      <c r="A332" s="1" t="s">
        <v>1937</v>
      </c>
      <c r="B332" s="17" t="n">
        <f aca="false">+COUNTA(J332:DE332)</f>
        <v>7</v>
      </c>
      <c r="C332" s="17"/>
      <c r="D332" s="17"/>
      <c r="E332" s="17"/>
      <c r="F332" s="1" t="s">
        <v>2543</v>
      </c>
      <c r="G332" s="17"/>
      <c r="H332" s="17"/>
      <c r="I332" s="17"/>
      <c r="J332" s="17"/>
      <c r="K332" s="3" t="s">
        <v>2544</v>
      </c>
      <c r="L332" s="17"/>
      <c r="M332" s="17"/>
      <c r="N332" s="17"/>
      <c r="O332" s="1" t="s">
        <v>121</v>
      </c>
      <c r="P332" s="17"/>
      <c r="Q332" s="17"/>
      <c r="R332" s="17"/>
      <c r="S332" s="17" t="n">
        <v>1</v>
      </c>
      <c r="T332" s="17"/>
      <c r="U332" s="17"/>
      <c r="V332" s="4"/>
      <c r="W332" s="17"/>
      <c r="X332" s="17" t="n">
        <f aca="false">SUM(COUNTIF(P332:W332,"1"))</f>
        <v>1</v>
      </c>
      <c r="Y332" s="17"/>
      <c r="Z332" s="17"/>
      <c r="AA332" s="17"/>
      <c r="AB332" s="17"/>
      <c r="AC332" s="1" t="s">
        <v>2545</v>
      </c>
      <c r="AD332" s="17"/>
      <c r="AE332" s="17"/>
      <c r="AF332" s="17"/>
      <c r="AG332" s="1" t="s">
        <v>2544</v>
      </c>
      <c r="AH332" s="17"/>
      <c r="AI332" s="17"/>
      <c r="AJ332" s="17"/>
      <c r="AK332" s="17"/>
      <c r="AL332" s="17"/>
      <c r="AM332" s="17"/>
      <c r="AN332" s="17"/>
      <c r="AO332" s="17"/>
      <c r="AP332" s="17"/>
      <c r="AQ332" s="17"/>
      <c r="AR332" s="6"/>
      <c r="AS332" s="1" t="s">
        <v>1443</v>
      </c>
      <c r="AT332" s="6"/>
      <c r="AU332" s="17"/>
      <c r="AV332" s="17"/>
      <c r="AW332" s="17"/>
      <c r="AX332" s="17"/>
      <c r="AY332" s="17"/>
      <c r="AZ332" s="17"/>
      <c r="BA332" s="17"/>
      <c r="BB332" s="12"/>
      <c r="BC332" s="17"/>
      <c r="BD332" s="17"/>
      <c r="BE332" s="17"/>
      <c r="BF332" s="17"/>
      <c r="BG332" s="17"/>
      <c r="BH332" s="6"/>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R332" s="17"/>
      <c r="CS332" s="4"/>
      <c r="CT332" s="4"/>
      <c r="CU332" s="17"/>
      <c r="CV332" s="17"/>
      <c r="CW332" s="17"/>
      <c r="CX332" s="17"/>
      <c r="CY332" s="17"/>
      <c r="CZ332" s="17"/>
      <c r="DA332" s="17"/>
      <c r="DB332" s="17"/>
      <c r="DC332" s="17"/>
      <c r="DD332" s="17"/>
      <c r="DE332" s="17"/>
    </row>
    <row r="333" s="1" customFormat="true" ht="15" hidden="false" customHeight="false" outlineLevel="0" collapsed="false">
      <c r="A333" s="1" t="s">
        <v>1937</v>
      </c>
      <c r="B333" s="17" t="n">
        <f aca="false">+COUNTA(J333:DE333)</f>
        <v>11</v>
      </c>
      <c r="C333" s="17"/>
      <c r="D333" s="17"/>
      <c r="E333" s="17"/>
      <c r="F333" s="1" t="s">
        <v>2546</v>
      </c>
      <c r="G333" s="17"/>
      <c r="H333" s="17"/>
      <c r="I333" s="17"/>
      <c r="J333" s="17"/>
      <c r="K333" s="3" t="s">
        <v>2547</v>
      </c>
      <c r="L333" s="17"/>
      <c r="M333" s="17"/>
      <c r="N333" s="17"/>
      <c r="O333" s="1" t="s">
        <v>121</v>
      </c>
      <c r="P333" s="17" t="n">
        <v>1</v>
      </c>
      <c r="Q333" s="17" t="n">
        <v>1</v>
      </c>
      <c r="R333" s="17"/>
      <c r="S333" s="17" t="n">
        <v>1</v>
      </c>
      <c r="T333" s="17"/>
      <c r="U333" s="17" t="n">
        <v>1</v>
      </c>
      <c r="V333" s="4"/>
      <c r="W333" s="17"/>
      <c r="X333" s="17" t="n">
        <f aca="false">SUM(COUNTIF(P333:W333,"1"))</f>
        <v>4</v>
      </c>
      <c r="Y333" s="17"/>
      <c r="Z333" s="17"/>
      <c r="AA333" s="17"/>
      <c r="AB333" s="1" t="s">
        <v>124</v>
      </c>
      <c r="AC333" s="1" t="s">
        <v>2548</v>
      </c>
      <c r="AD333" s="17"/>
      <c r="AE333" s="17"/>
      <c r="AF333" s="17"/>
      <c r="AG333" s="1" t="s">
        <v>2549</v>
      </c>
      <c r="AH333" s="17"/>
      <c r="AI333" s="17"/>
      <c r="AJ333" s="17"/>
      <c r="AK333" s="17"/>
      <c r="AL333" s="17"/>
      <c r="AM333" s="17"/>
      <c r="AN333" s="17"/>
      <c r="AO333" s="17"/>
      <c r="AP333" s="17"/>
      <c r="AQ333" s="17"/>
      <c r="AR333" s="6"/>
      <c r="AS333" s="1" t="s">
        <v>1996</v>
      </c>
      <c r="AT333" s="6"/>
      <c r="AU333" s="17"/>
      <c r="AV333" s="17"/>
      <c r="AW333" s="17"/>
      <c r="AX333" s="17"/>
      <c r="AY333" s="17"/>
      <c r="AZ333" s="17"/>
      <c r="BA333" s="17"/>
      <c r="BB333" s="12"/>
      <c r="BC333" s="17"/>
      <c r="BD333" s="17"/>
      <c r="BE333" s="17"/>
      <c r="BF333" s="17"/>
      <c r="BG333" s="17"/>
      <c r="BH333" s="6"/>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R333" s="17"/>
      <c r="CS333" s="4"/>
      <c r="CT333" s="4"/>
      <c r="CU333" s="17"/>
      <c r="CV333" s="17"/>
      <c r="CW333" s="17"/>
      <c r="CX333" s="17"/>
      <c r="CY333" s="17"/>
      <c r="CZ333" s="17"/>
      <c r="DA333" s="17"/>
      <c r="DB333" s="17"/>
      <c r="DC333" s="17"/>
      <c r="DD333" s="17"/>
      <c r="DE333" s="17"/>
    </row>
    <row r="334" s="1" customFormat="true" ht="15" hidden="false" customHeight="false" outlineLevel="0" collapsed="false">
      <c r="A334" s="1" t="s">
        <v>1937</v>
      </c>
      <c r="B334" s="17" t="n">
        <f aca="false">+COUNTA(J334:DE334)</f>
        <v>9</v>
      </c>
      <c r="C334" s="17"/>
      <c r="D334" s="17"/>
      <c r="E334" s="17"/>
      <c r="F334" s="17"/>
      <c r="G334" s="17"/>
      <c r="H334" s="17"/>
      <c r="I334" s="17"/>
      <c r="J334" s="17"/>
      <c r="K334" s="3" t="s">
        <v>392</v>
      </c>
      <c r="L334" s="1" t="s">
        <v>2550</v>
      </c>
      <c r="M334" s="17"/>
      <c r="N334" s="1" t="s">
        <v>2551</v>
      </c>
      <c r="O334" s="1" t="s">
        <v>1323</v>
      </c>
      <c r="P334" s="17"/>
      <c r="Q334" s="17"/>
      <c r="R334" s="17" t="n">
        <v>1</v>
      </c>
      <c r="S334" s="17"/>
      <c r="T334" s="17"/>
      <c r="U334" s="17"/>
      <c r="V334" s="4"/>
      <c r="W334" s="17"/>
      <c r="X334" s="17" t="n">
        <f aca="false">SUM(COUNTIF(P334:W334,"1"))</f>
        <v>1</v>
      </c>
      <c r="Y334" s="17"/>
      <c r="Z334" s="17"/>
      <c r="AA334" s="17"/>
      <c r="AB334" s="1" t="s">
        <v>124</v>
      </c>
      <c r="AC334" s="17"/>
      <c r="AD334" s="17"/>
      <c r="AE334" s="17"/>
      <c r="AF334" s="17"/>
      <c r="AG334" s="17"/>
      <c r="AH334" s="1" t="s">
        <v>392</v>
      </c>
      <c r="AI334" s="17"/>
      <c r="AJ334" s="17"/>
      <c r="AK334" s="17"/>
      <c r="AL334" s="17"/>
      <c r="AM334" s="17"/>
      <c r="AN334" s="17"/>
      <c r="AO334" s="17"/>
      <c r="AP334" s="17"/>
      <c r="AQ334" s="17"/>
      <c r="AR334" s="6"/>
      <c r="AS334" s="17"/>
      <c r="AT334" s="6" t="s">
        <v>397</v>
      </c>
      <c r="AU334" s="17"/>
      <c r="AV334" s="17"/>
      <c r="AW334" s="17"/>
      <c r="AX334" s="17"/>
      <c r="AY334" s="17"/>
      <c r="AZ334" s="17"/>
      <c r="BA334" s="17"/>
      <c r="BB334" s="12"/>
      <c r="BC334" s="17"/>
      <c r="BD334" s="17"/>
      <c r="BE334" s="17"/>
      <c r="BF334" s="17"/>
      <c r="BG334" s="17"/>
      <c r="BH334" s="6"/>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R334" s="17"/>
      <c r="CS334" s="4"/>
      <c r="CT334" s="4"/>
      <c r="CU334" s="17"/>
      <c r="CV334" s="17"/>
      <c r="CW334" s="17"/>
      <c r="CX334" s="17"/>
      <c r="CY334" s="17"/>
      <c r="CZ334" s="17"/>
      <c r="DA334" s="17"/>
      <c r="DB334" s="17"/>
      <c r="DC334" s="17"/>
      <c r="DD334" s="17"/>
      <c r="DE334" s="17"/>
    </row>
    <row r="335" s="1" customFormat="true" ht="15" hidden="false" customHeight="false" outlineLevel="0" collapsed="false">
      <c r="A335" s="1" t="s">
        <v>1937</v>
      </c>
      <c r="B335" s="17" t="n">
        <f aca="false">+COUNTA(J335:DE335)</f>
        <v>7</v>
      </c>
      <c r="C335" s="17"/>
      <c r="D335" s="17"/>
      <c r="E335" s="17"/>
      <c r="F335" s="1" t="s">
        <v>2552</v>
      </c>
      <c r="G335" s="17"/>
      <c r="H335" s="17"/>
      <c r="I335" s="17"/>
      <c r="J335" s="17"/>
      <c r="K335" s="3" t="s">
        <v>2553</v>
      </c>
      <c r="L335" s="17"/>
      <c r="M335" s="17"/>
      <c r="N335" s="17"/>
      <c r="O335" s="1" t="s">
        <v>121</v>
      </c>
      <c r="P335" s="17"/>
      <c r="Q335" s="17"/>
      <c r="R335" s="17"/>
      <c r="S335" s="17" t="n">
        <v>1</v>
      </c>
      <c r="T335" s="17"/>
      <c r="U335" s="17"/>
      <c r="V335" s="4"/>
      <c r="W335" s="17"/>
      <c r="X335" s="17" t="n">
        <f aca="false">SUM(COUNTIF(P335:W335,"1"))</f>
        <v>1</v>
      </c>
      <c r="Y335" s="17"/>
      <c r="Z335" s="17"/>
      <c r="AA335" s="17"/>
      <c r="AB335" s="17"/>
      <c r="AC335" s="1" t="s">
        <v>259</v>
      </c>
      <c r="AD335" s="17"/>
      <c r="AE335" s="17"/>
      <c r="AF335" s="17"/>
      <c r="AG335" s="1" t="s">
        <v>2553</v>
      </c>
      <c r="AH335" s="17"/>
      <c r="AI335" s="17"/>
      <c r="AJ335" s="17"/>
      <c r="AK335" s="17"/>
      <c r="AL335" s="17"/>
      <c r="AM335" s="17"/>
      <c r="AN335" s="17"/>
      <c r="AO335" s="17"/>
      <c r="AP335" s="17"/>
      <c r="AQ335" s="17"/>
      <c r="AR335" s="6"/>
      <c r="AS335" s="1" t="s">
        <v>2554</v>
      </c>
      <c r="AT335" s="6"/>
      <c r="AU335" s="17"/>
      <c r="AV335" s="17"/>
      <c r="AW335" s="17"/>
      <c r="AX335" s="17"/>
      <c r="AY335" s="17"/>
      <c r="AZ335" s="17"/>
      <c r="BA335" s="17"/>
      <c r="BB335" s="12"/>
      <c r="BC335" s="17"/>
      <c r="BD335" s="17"/>
      <c r="BE335" s="17"/>
      <c r="BF335" s="17"/>
      <c r="BG335" s="17"/>
      <c r="BH335" s="6"/>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R335" s="17"/>
      <c r="CS335" s="4"/>
      <c r="CT335" s="4"/>
      <c r="CU335" s="17"/>
      <c r="CV335" s="17"/>
      <c r="CW335" s="17"/>
      <c r="CX335" s="17"/>
      <c r="CY335" s="17"/>
      <c r="CZ335" s="17"/>
      <c r="DA335" s="17"/>
      <c r="DB335" s="17"/>
      <c r="DC335" s="17"/>
      <c r="DD335" s="17"/>
      <c r="DE335" s="17"/>
    </row>
    <row r="336" s="4" customFormat="true" ht="15" hidden="false" customHeight="false" outlineLevel="0" collapsed="false">
      <c r="A336" s="1" t="s">
        <v>1937</v>
      </c>
      <c r="B336" s="17" t="n">
        <f aca="false">+COUNTA(J336:DE336)</f>
        <v>8</v>
      </c>
      <c r="C336" s="17"/>
      <c r="D336" s="17"/>
      <c r="E336" s="17"/>
      <c r="F336" s="17"/>
      <c r="G336" s="17"/>
      <c r="H336" s="17"/>
      <c r="I336" s="17"/>
      <c r="J336" s="17"/>
      <c r="K336" s="3" t="s">
        <v>2555</v>
      </c>
      <c r="L336" s="1" t="s">
        <v>2556</v>
      </c>
      <c r="M336" s="17"/>
      <c r="N336" s="17"/>
      <c r="O336" s="1" t="s">
        <v>1323</v>
      </c>
      <c r="P336" s="17"/>
      <c r="Q336" s="17"/>
      <c r="R336" s="17" t="n">
        <v>1</v>
      </c>
      <c r="S336" s="17"/>
      <c r="T336" s="17"/>
      <c r="U336" s="17"/>
      <c r="W336" s="17"/>
      <c r="X336" s="17" t="n">
        <f aca="false">SUM(COUNTIF(P336:W336,"1"))</f>
        <v>1</v>
      </c>
      <c r="Y336" s="17"/>
      <c r="Z336" s="17"/>
      <c r="AA336" s="17"/>
      <c r="AB336" s="1" t="s">
        <v>124</v>
      </c>
      <c r="AC336" s="17"/>
      <c r="AD336" s="17"/>
      <c r="AE336" s="17"/>
      <c r="AF336" s="17"/>
      <c r="AG336" s="17"/>
      <c r="AH336" s="1" t="s">
        <v>2555</v>
      </c>
      <c r="AI336" s="17"/>
      <c r="AJ336" s="17"/>
      <c r="AK336" s="17"/>
      <c r="AL336" s="17"/>
      <c r="AM336" s="17"/>
      <c r="AN336" s="17"/>
      <c r="AO336" s="17"/>
      <c r="AP336" s="17"/>
      <c r="AQ336" s="17"/>
      <c r="AR336" s="6"/>
      <c r="AS336" s="17"/>
      <c r="AT336" s="6" t="s">
        <v>934</v>
      </c>
      <c r="AU336" s="17"/>
      <c r="AV336" s="17"/>
      <c r="AW336" s="17"/>
      <c r="AX336" s="17"/>
      <c r="AY336" s="17"/>
      <c r="AZ336" s="17"/>
      <c r="BA336" s="17"/>
      <c r="BB336" s="12"/>
      <c r="BC336" s="17"/>
      <c r="BD336" s="17"/>
      <c r="BE336" s="17"/>
      <c r="BF336" s="17"/>
      <c r="BG336" s="17"/>
      <c r="BH336" s="6"/>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
      <c r="CH336" s="1"/>
      <c r="CI336" s="1"/>
      <c r="CJ336" s="1"/>
      <c r="CK336" s="1"/>
      <c r="CL336" s="1"/>
      <c r="CM336" s="1"/>
      <c r="CN336" s="1"/>
      <c r="CO336" s="1"/>
      <c r="CP336" s="1"/>
      <c r="CQ336" s="1"/>
      <c r="CR336" s="17"/>
      <c r="CU336" s="17"/>
      <c r="CV336" s="17"/>
      <c r="CW336" s="17"/>
      <c r="CX336" s="17"/>
      <c r="CY336" s="17"/>
      <c r="CZ336" s="17"/>
      <c r="DA336" s="17"/>
      <c r="DB336" s="17"/>
      <c r="DC336" s="17"/>
      <c r="DD336" s="17"/>
      <c r="DE336" s="17"/>
    </row>
    <row r="337" s="1" customFormat="true" ht="15" hidden="false" customHeight="false" outlineLevel="0" collapsed="false">
      <c r="A337" s="1" t="s">
        <v>1937</v>
      </c>
      <c r="B337" s="17" t="n">
        <f aca="false">+COUNTA(J337:DE337)</f>
        <v>7</v>
      </c>
      <c r="C337" s="17"/>
      <c r="D337" s="17"/>
      <c r="E337" s="17"/>
      <c r="F337" s="1" t="s">
        <v>2557</v>
      </c>
      <c r="G337" s="17"/>
      <c r="H337" s="17"/>
      <c r="I337" s="17"/>
      <c r="J337" s="17"/>
      <c r="K337" s="3" t="s">
        <v>2558</v>
      </c>
      <c r="L337" s="17"/>
      <c r="M337" s="17"/>
      <c r="N337" s="17"/>
      <c r="O337" s="1" t="s">
        <v>121</v>
      </c>
      <c r="P337" s="17"/>
      <c r="Q337" s="17"/>
      <c r="R337" s="17"/>
      <c r="S337" s="17" t="n">
        <v>1</v>
      </c>
      <c r="T337" s="17"/>
      <c r="U337" s="17"/>
      <c r="V337" s="4"/>
      <c r="W337" s="17"/>
      <c r="X337" s="17" t="n">
        <f aca="false">SUM(COUNTIF(P337:W337,"1"))</f>
        <v>1</v>
      </c>
      <c r="Y337" s="17"/>
      <c r="Z337" s="17"/>
      <c r="AA337" s="17"/>
      <c r="AB337" s="17"/>
      <c r="AC337" s="1" t="s">
        <v>1408</v>
      </c>
      <c r="AD337" s="17"/>
      <c r="AE337" s="17"/>
      <c r="AF337" s="17"/>
      <c r="AG337" s="1" t="s">
        <v>2558</v>
      </c>
      <c r="AH337" s="17"/>
      <c r="AI337" s="17"/>
      <c r="AJ337" s="17"/>
      <c r="AK337" s="17"/>
      <c r="AL337" s="17"/>
      <c r="AM337" s="17"/>
      <c r="AN337" s="17"/>
      <c r="AO337" s="17"/>
      <c r="AP337" s="17"/>
      <c r="AQ337" s="17"/>
      <c r="AR337" s="6"/>
      <c r="AS337" s="1" t="s">
        <v>1065</v>
      </c>
      <c r="AT337" s="6"/>
      <c r="AU337" s="17"/>
      <c r="AV337" s="17"/>
      <c r="AW337" s="17"/>
      <c r="AX337" s="17"/>
      <c r="AY337" s="17"/>
      <c r="AZ337" s="17"/>
      <c r="BA337" s="17"/>
      <c r="BB337" s="12"/>
      <c r="BC337" s="17"/>
      <c r="BD337" s="17"/>
      <c r="BE337" s="17"/>
      <c r="BF337" s="17"/>
      <c r="BG337" s="17"/>
      <c r="BH337" s="6"/>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R337" s="17"/>
      <c r="CS337" s="4"/>
      <c r="CT337" s="4"/>
      <c r="CU337" s="17"/>
      <c r="CV337" s="17"/>
      <c r="CW337" s="17"/>
      <c r="CX337" s="17"/>
      <c r="CY337" s="17"/>
      <c r="CZ337" s="17"/>
      <c r="DA337" s="17"/>
      <c r="DB337" s="17"/>
      <c r="DC337" s="17"/>
      <c r="DD337" s="17"/>
      <c r="DE337" s="17"/>
    </row>
    <row r="338" s="1" customFormat="true" ht="15" hidden="false" customHeight="false" outlineLevel="0" collapsed="false">
      <c r="A338" s="1" t="s">
        <v>1937</v>
      </c>
      <c r="B338" s="17" t="n">
        <f aca="false">+COUNTA(J338:DE338)</f>
        <v>7</v>
      </c>
      <c r="C338" s="17"/>
      <c r="D338" s="17"/>
      <c r="E338" s="17"/>
      <c r="F338" s="1" t="s">
        <v>2559</v>
      </c>
      <c r="G338" s="17"/>
      <c r="H338" s="17"/>
      <c r="I338" s="17"/>
      <c r="J338" s="17"/>
      <c r="K338" s="3" t="s">
        <v>2560</v>
      </c>
      <c r="L338" s="17"/>
      <c r="M338" s="17"/>
      <c r="N338" s="17"/>
      <c r="O338" s="1" t="s">
        <v>121</v>
      </c>
      <c r="P338" s="17"/>
      <c r="Q338" s="17"/>
      <c r="R338" s="17"/>
      <c r="S338" s="17" t="n">
        <v>1</v>
      </c>
      <c r="T338" s="17"/>
      <c r="U338" s="17"/>
      <c r="V338" s="4"/>
      <c r="W338" s="17"/>
      <c r="X338" s="17" t="n">
        <f aca="false">SUM(COUNTIF(P338:W338,"1"))</f>
        <v>1</v>
      </c>
      <c r="Y338" s="17"/>
      <c r="Z338" s="17"/>
      <c r="AA338" s="17"/>
      <c r="AB338" s="17"/>
      <c r="AC338" s="1" t="s">
        <v>1408</v>
      </c>
      <c r="AD338" s="17"/>
      <c r="AE338" s="17"/>
      <c r="AF338" s="17"/>
      <c r="AG338" s="1" t="s">
        <v>2560</v>
      </c>
      <c r="AH338" s="17"/>
      <c r="AI338" s="17"/>
      <c r="AJ338" s="17"/>
      <c r="AK338" s="17"/>
      <c r="AL338" s="17"/>
      <c r="AM338" s="17"/>
      <c r="AN338" s="17"/>
      <c r="AO338" s="17"/>
      <c r="AP338" s="17"/>
      <c r="AQ338" s="17"/>
      <c r="AR338" s="6"/>
      <c r="AS338" s="1" t="s">
        <v>2561</v>
      </c>
      <c r="AT338" s="6"/>
      <c r="AU338" s="17"/>
      <c r="AV338" s="17"/>
      <c r="AW338" s="17"/>
      <c r="AX338" s="17"/>
      <c r="AY338" s="17"/>
      <c r="AZ338" s="17"/>
      <c r="BA338" s="17"/>
      <c r="BB338" s="12"/>
      <c r="BC338" s="17"/>
      <c r="BD338" s="17"/>
      <c r="BE338" s="17"/>
      <c r="BF338" s="17"/>
      <c r="BG338" s="17"/>
      <c r="BH338" s="6"/>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R338" s="17"/>
      <c r="CS338" s="4"/>
      <c r="CT338" s="4"/>
      <c r="CU338" s="17"/>
      <c r="CV338" s="17"/>
      <c r="CW338" s="17"/>
      <c r="CX338" s="17"/>
      <c r="CY338" s="17"/>
      <c r="CZ338" s="17"/>
      <c r="DA338" s="17"/>
      <c r="DB338" s="17"/>
      <c r="DC338" s="17"/>
      <c r="DD338" s="17"/>
      <c r="DE338" s="17"/>
    </row>
    <row r="339" s="1" customFormat="true" ht="15" hidden="false" customHeight="false" outlineLevel="0" collapsed="false">
      <c r="A339" s="1" t="s">
        <v>1937</v>
      </c>
      <c r="B339" s="17" t="n">
        <f aca="false">+COUNTA(J339:DE339)</f>
        <v>8</v>
      </c>
      <c r="C339" s="17"/>
      <c r="D339" s="17"/>
      <c r="E339" s="17"/>
      <c r="F339" s="17"/>
      <c r="G339" s="17"/>
      <c r="H339" s="17"/>
      <c r="I339" s="17"/>
      <c r="J339" s="17"/>
      <c r="K339" s="3" t="s">
        <v>2562</v>
      </c>
      <c r="L339" s="1" t="s">
        <v>2563</v>
      </c>
      <c r="M339" s="17"/>
      <c r="N339" s="17"/>
      <c r="O339" s="1" t="s">
        <v>1323</v>
      </c>
      <c r="P339" s="17"/>
      <c r="Q339" s="17"/>
      <c r="R339" s="17" t="n">
        <v>1</v>
      </c>
      <c r="S339" s="17"/>
      <c r="T339" s="17"/>
      <c r="U339" s="17"/>
      <c r="V339" s="4"/>
      <c r="W339" s="17"/>
      <c r="X339" s="17" t="n">
        <f aca="false">SUM(COUNTIF(P339:W339,"1"))</f>
        <v>1</v>
      </c>
      <c r="Y339" s="17"/>
      <c r="Z339" s="17"/>
      <c r="AA339" s="17"/>
      <c r="AB339" s="1" t="s">
        <v>1324</v>
      </c>
      <c r="AC339" s="17"/>
      <c r="AD339" s="17"/>
      <c r="AE339" s="17"/>
      <c r="AF339" s="17"/>
      <c r="AG339" s="17"/>
      <c r="AH339" s="1" t="s">
        <v>2562</v>
      </c>
      <c r="AI339" s="17"/>
      <c r="AJ339" s="17"/>
      <c r="AK339" s="17"/>
      <c r="AL339" s="17"/>
      <c r="AM339" s="17"/>
      <c r="AN339" s="17"/>
      <c r="AO339" s="17"/>
      <c r="AP339" s="17"/>
      <c r="AQ339" s="17"/>
      <c r="AR339" s="6"/>
      <c r="AS339" s="17"/>
      <c r="AT339" s="6" t="s">
        <v>2564</v>
      </c>
      <c r="AU339" s="17"/>
      <c r="AV339" s="17"/>
      <c r="AW339" s="17"/>
      <c r="AX339" s="17"/>
      <c r="AY339" s="17"/>
      <c r="AZ339" s="17"/>
      <c r="BA339" s="17"/>
      <c r="BB339" s="12"/>
      <c r="BC339" s="17"/>
      <c r="BD339" s="17"/>
      <c r="BE339" s="17"/>
      <c r="BF339" s="17"/>
      <c r="BG339" s="17"/>
      <c r="BH339" s="6"/>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R339" s="17"/>
      <c r="CS339" s="4"/>
      <c r="CT339" s="4"/>
      <c r="CU339" s="17"/>
      <c r="CV339" s="17"/>
      <c r="CW339" s="17"/>
      <c r="CX339" s="17"/>
      <c r="CY339" s="17"/>
      <c r="CZ339" s="17"/>
      <c r="DA339" s="17"/>
      <c r="DB339" s="17"/>
      <c r="DC339" s="17"/>
      <c r="DD339" s="17"/>
      <c r="DE339" s="17"/>
    </row>
    <row r="340" s="1" customFormat="true" ht="15" hidden="false" customHeight="false" outlineLevel="0" collapsed="false">
      <c r="A340" s="1" t="s">
        <v>1937</v>
      </c>
      <c r="B340" s="17" t="n">
        <f aca="false">+COUNTA(J340:DE340)</f>
        <v>7</v>
      </c>
      <c r="C340" s="17"/>
      <c r="D340" s="17"/>
      <c r="E340" s="17"/>
      <c r="F340" s="1" t="s">
        <v>2565</v>
      </c>
      <c r="G340" s="17"/>
      <c r="H340" s="17"/>
      <c r="I340" s="17"/>
      <c r="J340" s="17"/>
      <c r="K340" s="3" t="s">
        <v>2566</v>
      </c>
      <c r="L340" s="17"/>
      <c r="M340" s="17"/>
      <c r="N340" s="17"/>
      <c r="O340" s="1" t="s">
        <v>121</v>
      </c>
      <c r="P340" s="17"/>
      <c r="Q340" s="17"/>
      <c r="R340" s="17"/>
      <c r="S340" s="17" t="n">
        <v>1</v>
      </c>
      <c r="T340" s="17"/>
      <c r="U340" s="17"/>
      <c r="V340" s="4"/>
      <c r="W340" s="17"/>
      <c r="X340" s="17" t="n">
        <f aca="false">SUM(COUNTIF(P340:W340,"1"))</f>
        <v>1</v>
      </c>
      <c r="Y340" s="17"/>
      <c r="Z340" s="17"/>
      <c r="AA340" s="17"/>
      <c r="AB340" s="17"/>
      <c r="AC340" s="1" t="s">
        <v>1408</v>
      </c>
      <c r="AD340" s="17"/>
      <c r="AE340" s="17"/>
      <c r="AF340" s="17"/>
      <c r="AG340" s="1" t="s">
        <v>2566</v>
      </c>
      <c r="AH340" s="17"/>
      <c r="AI340" s="17"/>
      <c r="AJ340" s="17"/>
      <c r="AK340" s="17"/>
      <c r="AL340" s="17"/>
      <c r="AM340" s="17"/>
      <c r="AN340" s="17"/>
      <c r="AO340" s="17"/>
      <c r="AP340" s="17"/>
      <c r="AQ340" s="17"/>
      <c r="AR340" s="6"/>
      <c r="AS340" s="1" t="s">
        <v>2567</v>
      </c>
      <c r="AT340" s="6"/>
      <c r="AU340" s="17"/>
      <c r="AV340" s="17"/>
      <c r="AW340" s="17"/>
      <c r="AX340" s="17"/>
      <c r="AY340" s="17"/>
      <c r="AZ340" s="17"/>
      <c r="BA340" s="17"/>
      <c r="BB340" s="12"/>
      <c r="BC340" s="17"/>
      <c r="BD340" s="17"/>
      <c r="BE340" s="17"/>
      <c r="BF340" s="17"/>
      <c r="BG340" s="17"/>
      <c r="BH340" s="6"/>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R340" s="17"/>
      <c r="CS340" s="4"/>
      <c r="CT340" s="4"/>
      <c r="CU340" s="17"/>
      <c r="CV340" s="17"/>
      <c r="CW340" s="17"/>
      <c r="CX340" s="17"/>
      <c r="CY340" s="17"/>
      <c r="CZ340" s="17"/>
      <c r="DA340" s="17"/>
      <c r="DB340" s="17"/>
      <c r="DC340" s="17"/>
      <c r="DD340" s="17"/>
      <c r="DE340" s="17"/>
    </row>
    <row r="341" s="1" customFormat="true" ht="15" hidden="false" customHeight="false" outlineLevel="0" collapsed="false">
      <c r="A341" s="1" t="s">
        <v>1937</v>
      </c>
      <c r="B341" s="17" t="n">
        <f aca="false">+COUNTA(J341:DE341)</f>
        <v>7</v>
      </c>
      <c r="C341" s="17"/>
      <c r="D341" s="17"/>
      <c r="E341" s="17"/>
      <c r="F341" s="1" t="s">
        <v>2568</v>
      </c>
      <c r="G341" s="17"/>
      <c r="H341" s="17"/>
      <c r="I341" s="17"/>
      <c r="J341" s="17"/>
      <c r="K341" s="3" t="s">
        <v>2569</v>
      </c>
      <c r="L341" s="17"/>
      <c r="M341" s="17"/>
      <c r="N341" s="17"/>
      <c r="O341" s="1" t="s">
        <v>121</v>
      </c>
      <c r="P341" s="17"/>
      <c r="Q341" s="17"/>
      <c r="R341" s="17"/>
      <c r="S341" s="17" t="n">
        <v>1</v>
      </c>
      <c r="T341" s="17"/>
      <c r="U341" s="17"/>
      <c r="V341" s="4"/>
      <c r="W341" s="17"/>
      <c r="X341" s="17" t="n">
        <f aca="false">SUM(COUNTIF(P341:W341,"1"))</f>
        <v>1</v>
      </c>
      <c r="Y341" s="17"/>
      <c r="Z341" s="17"/>
      <c r="AA341" s="17"/>
      <c r="AB341" s="17"/>
      <c r="AC341" s="1" t="s">
        <v>1601</v>
      </c>
      <c r="AD341" s="17"/>
      <c r="AE341" s="17"/>
      <c r="AF341" s="17"/>
      <c r="AG341" s="1" t="s">
        <v>2569</v>
      </c>
      <c r="AH341" s="17"/>
      <c r="AI341" s="17"/>
      <c r="AJ341" s="17"/>
      <c r="AK341" s="17"/>
      <c r="AL341" s="17"/>
      <c r="AM341" s="17"/>
      <c r="AN341" s="17"/>
      <c r="AO341" s="17"/>
      <c r="AP341" s="17"/>
      <c r="AQ341" s="17"/>
      <c r="AR341" s="6"/>
      <c r="AS341" s="1" t="s">
        <v>2483</v>
      </c>
      <c r="AT341" s="6"/>
      <c r="AU341" s="17"/>
      <c r="AV341" s="17"/>
      <c r="AW341" s="17"/>
      <c r="AX341" s="17"/>
      <c r="AY341" s="17"/>
      <c r="AZ341" s="17"/>
      <c r="BA341" s="17"/>
      <c r="BB341" s="12"/>
      <c r="BC341" s="17"/>
      <c r="BD341" s="17"/>
      <c r="BE341" s="17"/>
      <c r="BF341" s="17"/>
      <c r="BG341" s="17"/>
      <c r="BH341" s="6"/>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R341" s="17"/>
      <c r="CS341" s="4"/>
      <c r="CT341" s="4"/>
      <c r="CU341" s="17"/>
      <c r="CV341" s="17"/>
      <c r="CW341" s="17"/>
      <c r="CX341" s="17"/>
      <c r="CY341" s="17"/>
      <c r="CZ341" s="17"/>
      <c r="DA341" s="17"/>
      <c r="DB341" s="17"/>
      <c r="DC341" s="17"/>
      <c r="DD341" s="17"/>
      <c r="DE341" s="17"/>
    </row>
    <row r="342" s="1" customFormat="true" ht="15" hidden="false" customHeight="false" outlineLevel="0" collapsed="false">
      <c r="A342" s="1" t="s">
        <v>1937</v>
      </c>
      <c r="B342" s="17" t="n">
        <f aca="false">+COUNTA(J342:DE342)</f>
        <v>7</v>
      </c>
      <c r="C342" s="17"/>
      <c r="D342" s="17"/>
      <c r="E342" s="17"/>
      <c r="F342" s="1" t="s">
        <v>2570</v>
      </c>
      <c r="G342" s="17"/>
      <c r="H342" s="17"/>
      <c r="I342" s="17"/>
      <c r="J342" s="17"/>
      <c r="K342" s="3" t="s">
        <v>2571</v>
      </c>
      <c r="L342" s="17"/>
      <c r="M342" s="17"/>
      <c r="N342" s="17"/>
      <c r="O342" s="1" t="s">
        <v>121</v>
      </c>
      <c r="P342" s="17"/>
      <c r="Q342" s="17"/>
      <c r="R342" s="17"/>
      <c r="S342" s="17" t="n">
        <v>1</v>
      </c>
      <c r="T342" s="17"/>
      <c r="U342" s="17"/>
      <c r="V342" s="4"/>
      <c r="W342" s="17"/>
      <c r="X342" s="17" t="n">
        <f aca="false">SUM(COUNTIF(P342:W342,"1"))</f>
        <v>1</v>
      </c>
      <c r="Y342" s="17"/>
      <c r="Z342" s="17"/>
      <c r="AA342" s="17"/>
      <c r="AB342" s="17"/>
      <c r="AC342" s="1" t="s">
        <v>1865</v>
      </c>
      <c r="AD342" s="17"/>
      <c r="AE342" s="17"/>
      <c r="AF342" s="17"/>
      <c r="AG342" s="1" t="s">
        <v>2571</v>
      </c>
      <c r="AH342" s="17"/>
      <c r="AI342" s="17"/>
      <c r="AJ342" s="17"/>
      <c r="AK342" s="17"/>
      <c r="AL342" s="17"/>
      <c r="AM342" s="17"/>
      <c r="AN342" s="17"/>
      <c r="AO342" s="17"/>
      <c r="AP342" s="17"/>
      <c r="AQ342" s="17"/>
      <c r="AR342" s="6"/>
      <c r="AS342" s="1" t="s">
        <v>1100</v>
      </c>
      <c r="AT342" s="6"/>
      <c r="AU342" s="17"/>
      <c r="AV342" s="17"/>
      <c r="AW342" s="17"/>
      <c r="AX342" s="17"/>
      <c r="AY342" s="17"/>
      <c r="AZ342" s="17"/>
      <c r="BA342" s="17"/>
      <c r="BB342" s="12"/>
      <c r="BC342" s="17"/>
      <c r="BD342" s="17"/>
      <c r="BE342" s="17"/>
      <c r="BF342" s="17"/>
      <c r="BG342" s="17"/>
      <c r="BH342" s="6"/>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R342" s="17"/>
      <c r="CS342" s="4"/>
      <c r="CT342" s="4"/>
      <c r="CU342" s="17"/>
      <c r="CV342" s="17"/>
      <c r="CW342" s="17"/>
      <c r="CX342" s="17"/>
      <c r="CY342" s="17"/>
      <c r="CZ342" s="17"/>
      <c r="DA342" s="17"/>
      <c r="DB342" s="17"/>
      <c r="DC342" s="17"/>
      <c r="DD342" s="17"/>
      <c r="DE342" s="17"/>
    </row>
    <row r="343" s="1" customFormat="true" ht="15" hidden="false" customHeight="false" outlineLevel="0" collapsed="false">
      <c r="A343" s="1" t="s">
        <v>1937</v>
      </c>
      <c r="B343" s="17" t="n">
        <f aca="false">+COUNTA(J343:DE343)</f>
        <v>7</v>
      </c>
      <c r="C343" s="17"/>
      <c r="D343" s="17"/>
      <c r="E343" s="17"/>
      <c r="F343" s="1" t="s">
        <v>2572</v>
      </c>
      <c r="G343" s="17"/>
      <c r="H343" s="17"/>
      <c r="I343" s="17"/>
      <c r="J343" s="17"/>
      <c r="K343" s="3" t="s">
        <v>2573</v>
      </c>
      <c r="L343" s="17"/>
      <c r="M343" s="17"/>
      <c r="N343" s="17"/>
      <c r="O343" s="1" t="s">
        <v>121</v>
      </c>
      <c r="P343" s="17"/>
      <c r="Q343" s="17"/>
      <c r="R343" s="17"/>
      <c r="S343" s="17" t="n">
        <v>1</v>
      </c>
      <c r="T343" s="17"/>
      <c r="U343" s="17"/>
      <c r="V343" s="4"/>
      <c r="W343" s="17"/>
      <c r="X343" s="17" t="n">
        <f aca="false">SUM(COUNTIF(P343:W343,"1"))</f>
        <v>1</v>
      </c>
      <c r="Y343" s="17"/>
      <c r="Z343" s="17"/>
      <c r="AA343" s="17"/>
      <c r="AB343" s="17"/>
      <c r="AC343" s="1" t="s">
        <v>2048</v>
      </c>
      <c r="AD343" s="17"/>
      <c r="AE343" s="17"/>
      <c r="AF343" s="17"/>
      <c r="AG343" s="1" t="s">
        <v>2573</v>
      </c>
      <c r="AH343" s="17"/>
      <c r="AI343" s="17"/>
      <c r="AJ343" s="17"/>
      <c r="AK343" s="17"/>
      <c r="AL343" s="17"/>
      <c r="AM343" s="17"/>
      <c r="AN343" s="17"/>
      <c r="AO343" s="17"/>
      <c r="AP343" s="17"/>
      <c r="AQ343" s="17"/>
      <c r="AR343" s="6"/>
      <c r="AS343" s="1" t="s">
        <v>2325</v>
      </c>
      <c r="AT343" s="6"/>
      <c r="AU343" s="17"/>
      <c r="AV343" s="17"/>
      <c r="AW343" s="17"/>
      <c r="AX343" s="17"/>
      <c r="AY343" s="17"/>
      <c r="AZ343" s="17"/>
      <c r="BA343" s="17"/>
      <c r="BB343" s="12"/>
      <c r="BC343" s="17"/>
      <c r="BD343" s="17"/>
      <c r="BE343" s="17"/>
      <c r="BF343" s="17"/>
      <c r="BG343" s="17"/>
      <c r="BH343" s="6"/>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R343" s="17"/>
      <c r="CS343" s="4"/>
      <c r="CT343" s="4"/>
      <c r="CU343" s="17"/>
      <c r="CV343" s="17"/>
      <c r="CW343" s="17"/>
      <c r="CX343" s="17"/>
      <c r="CY343" s="17"/>
      <c r="CZ343" s="17"/>
      <c r="DA343" s="17"/>
      <c r="DB343" s="17"/>
      <c r="DC343" s="17"/>
      <c r="DD343" s="17"/>
      <c r="DE343" s="17"/>
    </row>
    <row r="344" s="1" customFormat="true" ht="15" hidden="false" customHeight="false" outlineLevel="0" collapsed="false">
      <c r="A344" s="1" t="s">
        <v>1937</v>
      </c>
      <c r="B344" s="17" t="n">
        <f aca="false">+COUNTA(J344:DE344)</f>
        <v>7</v>
      </c>
      <c r="C344" s="17"/>
      <c r="D344" s="17"/>
      <c r="E344" s="17"/>
      <c r="F344" s="1" t="s">
        <v>2574</v>
      </c>
      <c r="G344" s="17"/>
      <c r="H344" s="1" t="s">
        <v>2575</v>
      </c>
      <c r="I344" s="17"/>
      <c r="J344" s="17"/>
      <c r="K344" s="3" t="s">
        <v>2576</v>
      </c>
      <c r="L344" s="17"/>
      <c r="M344" s="17"/>
      <c r="N344" s="17"/>
      <c r="O344" s="1" t="s">
        <v>121</v>
      </c>
      <c r="P344" s="17"/>
      <c r="Q344" s="17"/>
      <c r="R344" s="17"/>
      <c r="S344" s="17" t="n">
        <v>1</v>
      </c>
      <c r="T344" s="17"/>
      <c r="U344" s="17"/>
      <c r="V344" s="4"/>
      <c r="W344" s="17"/>
      <c r="X344" s="17" t="n">
        <f aca="false">SUM(COUNTIF(P344:W344,"1"))</f>
        <v>1</v>
      </c>
      <c r="Y344" s="17"/>
      <c r="Z344" s="17"/>
      <c r="AA344" s="17"/>
      <c r="AB344" s="17"/>
      <c r="AC344" s="1" t="s">
        <v>2577</v>
      </c>
      <c r="AD344" s="17"/>
      <c r="AE344" s="17"/>
      <c r="AF344" s="17"/>
      <c r="AG344" s="1" t="s">
        <v>2576</v>
      </c>
      <c r="AH344" s="17"/>
      <c r="AI344" s="17"/>
      <c r="AJ344" s="17"/>
      <c r="AK344" s="17"/>
      <c r="AL344" s="17"/>
      <c r="AM344" s="17"/>
      <c r="AN344" s="17"/>
      <c r="AO344" s="17"/>
      <c r="AP344" s="17"/>
      <c r="AQ344" s="17"/>
      <c r="AR344" s="6"/>
      <c r="AS344" s="1" t="s">
        <v>2578</v>
      </c>
      <c r="AT344" s="6"/>
      <c r="AU344" s="17"/>
      <c r="AV344" s="17"/>
      <c r="AW344" s="17"/>
      <c r="AX344" s="17"/>
      <c r="AY344" s="17"/>
      <c r="AZ344" s="17"/>
      <c r="BA344" s="17"/>
      <c r="BB344" s="12"/>
      <c r="BC344" s="17"/>
      <c r="BD344" s="17"/>
      <c r="BE344" s="17"/>
      <c r="BF344" s="17"/>
      <c r="BG344" s="17"/>
      <c r="BH344" s="6"/>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R344" s="17"/>
      <c r="CS344" s="4"/>
      <c r="CT344" s="4"/>
      <c r="CU344" s="17"/>
      <c r="CV344" s="17"/>
      <c r="CW344" s="17"/>
      <c r="CX344" s="17"/>
      <c r="CY344" s="17"/>
      <c r="CZ344" s="17"/>
      <c r="DA344" s="17"/>
      <c r="DB344" s="17"/>
      <c r="DC344" s="17"/>
      <c r="DD344" s="17"/>
      <c r="DE344" s="17"/>
    </row>
    <row r="345" s="1" customFormat="true" ht="15" hidden="false" customHeight="false" outlineLevel="0" collapsed="false">
      <c r="A345" s="1" t="s">
        <v>1937</v>
      </c>
      <c r="B345" s="17" t="n">
        <f aca="false">+COUNTA(J345:DE345)</f>
        <v>7</v>
      </c>
      <c r="C345" s="17"/>
      <c r="D345" s="17"/>
      <c r="E345" s="17"/>
      <c r="F345" s="1" t="s">
        <v>2579</v>
      </c>
      <c r="G345" s="17"/>
      <c r="H345" s="17"/>
      <c r="I345" s="17"/>
      <c r="J345" s="17"/>
      <c r="K345" s="3" t="s">
        <v>2580</v>
      </c>
      <c r="L345" s="17"/>
      <c r="M345" s="17"/>
      <c r="N345" s="17"/>
      <c r="O345" s="1" t="s">
        <v>121</v>
      </c>
      <c r="P345" s="17"/>
      <c r="Q345" s="17"/>
      <c r="R345" s="17"/>
      <c r="S345" s="17" t="n">
        <v>1</v>
      </c>
      <c r="T345" s="17"/>
      <c r="U345" s="17"/>
      <c r="V345" s="4"/>
      <c r="W345" s="17"/>
      <c r="X345" s="17" t="n">
        <f aca="false">SUM(COUNTIF(P345:W345,"1"))</f>
        <v>1</v>
      </c>
      <c r="Y345" s="17"/>
      <c r="Z345" s="17"/>
      <c r="AA345" s="17"/>
      <c r="AB345" s="17"/>
      <c r="AC345" s="1" t="s">
        <v>2343</v>
      </c>
      <c r="AD345" s="17"/>
      <c r="AE345" s="17"/>
      <c r="AF345" s="17"/>
      <c r="AG345" s="1" t="s">
        <v>2580</v>
      </c>
      <c r="AH345" s="17"/>
      <c r="AI345" s="17"/>
      <c r="AJ345" s="17"/>
      <c r="AK345" s="17"/>
      <c r="AL345" s="17"/>
      <c r="AM345" s="17"/>
      <c r="AN345" s="17"/>
      <c r="AO345" s="17"/>
      <c r="AP345" s="17"/>
      <c r="AQ345" s="17"/>
      <c r="AR345" s="6"/>
      <c r="AS345" s="1" t="s">
        <v>2581</v>
      </c>
      <c r="AT345" s="6"/>
      <c r="AU345" s="17"/>
      <c r="AV345" s="17"/>
      <c r="AW345" s="17"/>
      <c r="AX345" s="17"/>
      <c r="AY345" s="17"/>
      <c r="AZ345" s="17"/>
      <c r="BA345" s="17"/>
      <c r="BB345" s="12"/>
      <c r="BC345" s="17"/>
      <c r="BD345" s="17"/>
      <c r="BE345" s="17"/>
      <c r="BF345" s="17"/>
      <c r="BG345" s="17"/>
      <c r="BH345" s="6"/>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R345" s="17"/>
      <c r="CS345" s="4"/>
      <c r="CT345" s="4"/>
      <c r="CU345" s="17"/>
      <c r="CV345" s="17"/>
      <c r="CW345" s="17"/>
      <c r="CX345" s="17"/>
      <c r="CY345" s="17"/>
      <c r="CZ345" s="17"/>
      <c r="DA345" s="17"/>
      <c r="DB345" s="17"/>
      <c r="DC345" s="17"/>
      <c r="DD345" s="17"/>
      <c r="DE345" s="17"/>
    </row>
    <row r="346" s="1" customFormat="true" ht="15" hidden="false" customHeight="false" outlineLevel="0" collapsed="false">
      <c r="A346" s="1" t="s">
        <v>1937</v>
      </c>
      <c r="B346" s="17" t="n">
        <f aca="false">+COUNTA(J346:DE346)</f>
        <v>7</v>
      </c>
      <c r="C346" s="17"/>
      <c r="D346" s="17"/>
      <c r="E346" s="17"/>
      <c r="F346" s="1" t="s">
        <v>2582</v>
      </c>
      <c r="G346" s="17"/>
      <c r="H346" s="17"/>
      <c r="I346" s="17"/>
      <c r="J346" s="17"/>
      <c r="K346" s="3" t="s">
        <v>2583</v>
      </c>
      <c r="L346" s="17"/>
      <c r="M346" s="17"/>
      <c r="N346" s="17"/>
      <c r="O346" s="1" t="s">
        <v>121</v>
      </c>
      <c r="P346" s="17"/>
      <c r="Q346" s="17"/>
      <c r="R346" s="17"/>
      <c r="S346" s="17" t="n">
        <v>1</v>
      </c>
      <c r="T346" s="17"/>
      <c r="U346" s="17"/>
      <c r="V346" s="4"/>
      <c r="W346" s="17"/>
      <c r="X346" s="17" t="n">
        <f aca="false">SUM(COUNTIF(P346:W346,"1"))</f>
        <v>1</v>
      </c>
      <c r="Y346" s="17"/>
      <c r="Z346" s="17"/>
      <c r="AA346" s="17"/>
      <c r="AB346" s="17"/>
      <c r="AC346" s="1" t="s">
        <v>768</v>
      </c>
      <c r="AD346" s="17"/>
      <c r="AE346" s="17"/>
      <c r="AF346" s="17"/>
      <c r="AG346" s="1" t="s">
        <v>2583</v>
      </c>
      <c r="AH346" s="17"/>
      <c r="AI346" s="17"/>
      <c r="AJ346" s="17"/>
      <c r="AK346" s="17"/>
      <c r="AL346" s="17"/>
      <c r="AM346" s="17"/>
      <c r="AN346" s="17"/>
      <c r="AO346" s="17"/>
      <c r="AP346" s="17"/>
      <c r="AQ346" s="17"/>
      <c r="AR346" s="6"/>
      <c r="AS346" s="1" t="s">
        <v>2584</v>
      </c>
      <c r="AT346" s="6"/>
      <c r="AU346" s="17"/>
      <c r="AV346" s="17"/>
      <c r="AW346" s="17"/>
      <c r="AX346" s="17"/>
      <c r="AY346" s="17"/>
      <c r="AZ346" s="17"/>
      <c r="BA346" s="17"/>
      <c r="BB346" s="12"/>
      <c r="BC346" s="17"/>
      <c r="BD346" s="17"/>
      <c r="BE346" s="17"/>
      <c r="BF346" s="17"/>
      <c r="BG346" s="17"/>
      <c r="BH346" s="6"/>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R346" s="17"/>
      <c r="CS346" s="4"/>
      <c r="CT346" s="4"/>
      <c r="CU346" s="17"/>
      <c r="CV346" s="17"/>
      <c r="CW346" s="17"/>
      <c r="CX346" s="17"/>
      <c r="CY346" s="17"/>
      <c r="CZ346" s="17"/>
      <c r="DA346" s="17"/>
      <c r="DB346" s="17"/>
      <c r="DC346" s="17"/>
      <c r="DD346" s="17"/>
      <c r="DE346" s="17"/>
    </row>
    <row r="347" s="1" customFormat="true" ht="15" hidden="false" customHeight="false" outlineLevel="0" collapsed="false">
      <c r="A347" s="1" t="s">
        <v>1937</v>
      </c>
      <c r="B347" s="17" t="n">
        <f aca="false">+COUNTA(J347:DE347)</f>
        <v>8</v>
      </c>
      <c r="C347" s="17"/>
      <c r="D347" s="17"/>
      <c r="E347" s="17"/>
      <c r="F347" s="17"/>
      <c r="G347" s="17"/>
      <c r="H347" s="17"/>
      <c r="I347" s="17"/>
      <c r="J347" s="17"/>
      <c r="K347" s="3" t="s">
        <v>2585</v>
      </c>
      <c r="L347" s="1" t="s">
        <v>2586</v>
      </c>
      <c r="M347" s="17"/>
      <c r="N347" s="17"/>
      <c r="O347" s="1" t="s">
        <v>1323</v>
      </c>
      <c r="P347" s="17"/>
      <c r="Q347" s="17"/>
      <c r="R347" s="17" t="n">
        <v>1</v>
      </c>
      <c r="S347" s="17"/>
      <c r="T347" s="17"/>
      <c r="U347" s="17"/>
      <c r="V347" s="4"/>
      <c r="W347" s="17"/>
      <c r="X347" s="17" t="n">
        <f aca="false">SUM(COUNTIF(P347:W347,"1"))</f>
        <v>1</v>
      </c>
      <c r="Y347" s="17"/>
      <c r="Z347" s="17"/>
      <c r="AA347" s="17"/>
      <c r="AB347" s="1" t="s">
        <v>124</v>
      </c>
      <c r="AC347" s="17"/>
      <c r="AD347" s="17"/>
      <c r="AE347" s="17"/>
      <c r="AF347" s="17"/>
      <c r="AG347" s="17"/>
      <c r="AH347" s="1" t="s">
        <v>2585</v>
      </c>
      <c r="AI347" s="17"/>
      <c r="AJ347" s="17"/>
      <c r="AK347" s="17"/>
      <c r="AL347" s="17"/>
      <c r="AM347" s="17"/>
      <c r="AN347" s="17"/>
      <c r="AO347" s="17"/>
      <c r="AP347" s="17"/>
      <c r="AQ347" s="17"/>
      <c r="AR347" s="6"/>
      <c r="AS347" s="17"/>
      <c r="AT347" s="6" t="s">
        <v>2179</v>
      </c>
      <c r="AU347" s="17"/>
      <c r="AV347" s="17"/>
      <c r="AW347" s="17"/>
      <c r="AX347" s="17"/>
      <c r="AY347" s="17"/>
      <c r="AZ347" s="17"/>
      <c r="BA347" s="17"/>
      <c r="BB347" s="12"/>
      <c r="BC347" s="17"/>
      <c r="BD347" s="17"/>
      <c r="BE347" s="17"/>
      <c r="BF347" s="17"/>
      <c r="BG347" s="17"/>
      <c r="BH347" s="6"/>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R347" s="17"/>
      <c r="CS347" s="4"/>
      <c r="CT347" s="4"/>
      <c r="CU347" s="17"/>
      <c r="CV347" s="17"/>
      <c r="CW347" s="17"/>
      <c r="CX347" s="17"/>
      <c r="CY347" s="17"/>
      <c r="CZ347" s="17"/>
      <c r="DA347" s="17"/>
      <c r="DB347" s="17"/>
      <c r="DC347" s="17"/>
      <c r="DD347" s="17"/>
      <c r="DE347" s="17"/>
    </row>
    <row r="348" s="1" customFormat="true" ht="15" hidden="false" customHeight="false" outlineLevel="0" collapsed="false">
      <c r="A348" s="1" t="s">
        <v>1937</v>
      </c>
      <c r="B348" s="17" t="n">
        <f aca="false">+COUNTA(J348:DE348)</f>
        <v>8</v>
      </c>
      <c r="C348" s="17"/>
      <c r="D348" s="17"/>
      <c r="E348" s="17"/>
      <c r="F348" s="17"/>
      <c r="G348" s="17"/>
      <c r="H348" s="17"/>
      <c r="I348" s="17"/>
      <c r="J348" s="17"/>
      <c r="K348" s="3" t="s">
        <v>2587</v>
      </c>
      <c r="L348" s="1" t="s">
        <v>2588</v>
      </c>
      <c r="M348" s="17"/>
      <c r="N348" s="17"/>
      <c r="O348" s="1" t="s">
        <v>1323</v>
      </c>
      <c r="P348" s="17"/>
      <c r="Q348" s="17"/>
      <c r="R348" s="17" t="n">
        <v>1</v>
      </c>
      <c r="S348" s="17"/>
      <c r="T348" s="17"/>
      <c r="U348" s="17"/>
      <c r="V348" s="4"/>
      <c r="W348" s="17"/>
      <c r="X348" s="17" t="n">
        <f aca="false">SUM(COUNTIF(P348:W348,"1"))</f>
        <v>1</v>
      </c>
      <c r="Y348" s="17"/>
      <c r="Z348" s="17"/>
      <c r="AA348" s="17"/>
      <c r="AB348" s="1" t="s">
        <v>124</v>
      </c>
      <c r="AC348" s="17"/>
      <c r="AD348" s="17"/>
      <c r="AE348" s="17"/>
      <c r="AF348" s="17"/>
      <c r="AG348" s="17"/>
      <c r="AH348" s="1" t="s">
        <v>2587</v>
      </c>
      <c r="AI348" s="17"/>
      <c r="AJ348" s="17"/>
      <c r="AK348" s="17"/>
      <c r="AL348" s="17"/>
      <c r="AM348" s="17"/>
      <c r="AN348" s="17"/>
      <c r="AO348" s="17"/>
      <c r="AP348" s="17"/>
      <c r="AQ348" s="17"/>
      <c r="AR348" s="6"/>
      <c r="AS348" s="17"/>
      <c r="AT348" s="6" t="s">
        <v>978</v>
      </c>
      <c r="AU348" s="17"/>
      <c r="AV348" s="17"/>
      <c r="AW348" s="17"/>
      <c r="AX348" s="17"/>
      <c r="AY348" s="17"/>
      <c r="AZ348" s="17"/>
      <c r="BA348" s="17"/>
      <c r="BB348" s="12"/>
      <c r="BC348" s="17"/>
      <c r="BD348" s="17"/>
      <c r="BE348" s="17"/>
      <c r="BF348" s="17"/>
      <c r="BG348" s="17"/>
      <c r="BH348" s="6"/>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R348" s="17"/>
      <c r="CS348" s="4"/>
      <c r="CT348" s="4"/>
      <c r="CU348" s="17"/>
      <c r="CV348" s="17"/>
      <c r="CW348" s="17"/>
      <c r="CX348" s="17"/>
      <c r="CY348" s="17"/>
      <c r="CZ348" s="17"/>
      <c r="DA348" s="17"/>
      <c r="DB348" s="17"/>
      <c r="DC348" s="17"/>
      <c r="DD348" s="17"/>
      <c r="DE348" s="17"/>
    </row>
    <row r="349" s="1" customFormat="true" ht="15" hidden="false" customHeight="false" outlineLevel="0" collapsed="false">
      <c r="A349" s="1" t="s">
        <v>1937</v>
      </c>
      <c r="B349" s="17" t="n">
        <f aca="false">+COUNTA(J349:DE349)</f>
        <v>9</v>
      </c>
      <c r="C349" s="17"/>
      <c r="D349" s="17"/>
      <c r="E349" s="17"/>
      <c r="F349" s="1" t="s">
        <v>2589</v>
      </c>
      <c r="G349" s="17"/>
      <c r="H349" s="17"/>
      <c r="I349" s="17"/>
      <c r="J349" s="17"/>
      <c r="K349" s="3" t="s">
        <v>2590</v>
      </c>
      <c r="L349" s="17"/>
      <c r="M349" s="17"/>
      <c r="N349" s="17"/>
      <c r="O349" s="1" t="s">
        <v>121</v>
      </c>
      <c r="P349" s="17"/>
      <c r="Q349" s="17"/>
      <c r="R349" s="17"/>
      <c r="S349" s="17" t="n">
        <v>1</v>
      </c>
      <c r="T349" s="17"/>
      <c r="U349" s="17" t="n">
        <v>1</v>
      </c>
      <c r="V349" s="4"/>
      <c r="W349" s="17"/>
      <c r="X349" s="17" t="n">
        <f aca="false">SUM(COUNTIF(P349:W349,"1"))</f>
        <v>2</v>
      </c>
      <c r="Y349" s="17"/>
      <c r="Z349" s="17"/>
      <c r="AA349" s="17"/>
      <c r="AB349" s="1" t="s">
        <v>124</v>
      </c>
      <c r="AC349" s="1" t="s">
        <v>259</v>
      </c>
      <c r="AD349" s="17"/>
      <c r="AE349" s="17"/>
      <c r="AF349" s="17"/>
      <c r="AG349" s="1" t="s">
        <v>2590</v>
      </c>
      <c r="AH349" s="17"/>
      <c r="AI349" s="17"/>
      <c r="AJ349" s="17"/>
      <c r="AK349" s="17"/>
      <c r="AL349" s="17"/>
      <c r="AM349" s="17"/>
      <c r="AN349" s="17"/>
      <c r="AO349" s="17"/>
      <c r="AP349" s="17"/>
      <c r="AQ349" s="17"/>
      <c r="AR349" s="6"/>
      <c r="AS349" s="1" t="s">
        <v>1065</v>
      </c>
      <c r="AT349" s="6"/>
      <c r="AU349" s="17"/>
      <c r="AV349" s="17"/>
      <c r="AW349" s="17"/>
      <c r="AX349" s="17"/>
      <c r="AY349" s="17"/>
      <c r="AZ349" s="17"/>
      <c r="BA349" s="17"/>
      <c r="BB349" s="12"/>
      <c r="BC349" s="17"/>
      <c r="BD349" s="17"/>
      <c r="BE349" s="17"/>
      <c r="BF349" s="17"/>
      <c r="BG349" s="17"/>
      <c r="BH349" s="6"/>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R349" s="17"/>
      <c r="CS349" s="4"/>
      <c r="CT349" s="4"/>
      <c r="CU349" s="17"/>
      <c r="CV349" s="17"/>
      <c r="CW349" s="17"/>
      <c r="CX349" s="17"/>
      <c r="CY349" s="17"/>
      <c r="CZ349" s="17"/>
      <c r="DA349" s="17"/>
      <c r="DB349" s="17"/>
      <c r="DC349" s="17"/>
      <c r="DD349" s="17"/>
      <c r="DE349" s="17"/>
    </row>
    <row r="350" s="1" customFormat="true" ht="15" hidden="false" customHeight="false" outlineLevel="0" collapsed="false">
      <c r="A350" s="1" t="s">
        <v>1937</v>
      </c>
      <c r="B350" s="17" t="n">
        <f aca="false">+COUNTA(J350:DE350)</f>
        <v>7</v>
      </c>
      <c r="C350" s="17"/>
      <c r="D350" s="17"/>
      <c r="E350" s="17"/>
      <c r="F350" s="1" t="s">
        <v>2591</v>
      </c>
      <c r="G350" s="17"/>
      <c r="H350" s="17"/>
      <c r="I350" s="17"/>
      <c r="J350" s="17"/>
      <c r="K350" s="3" t="s">
        <v>2592</v>
      </c>
      <c r="L350" s="17"/>
      <c r="M350" s="17"/>
      <c r="N350" s="17"/>
      <c r="O350" s="1" t="s">
        <v>121</v>
      </c>
      <c r="P350" s="17"/>
      <c r="Q350" s="17"/>
      <c r="R350" s="17"/>
      <c r="S350" s="17" t="n">
        <v>1</v>
      </c>
      <c r="T350" s="17"/>
      <c r="U350" s="17"/>
      <c r="V350" s="4"/>
      <c r="W350" s="17"/>
      <c r="X350" s="17" t="n">
        <f aca="false">SUM(COUNTIF(P350:W350,"1"))</f>
        <v>1</v>
      </c>
      <c r="Y350" s="17"/>
      <c r="Z350" s="17"/>
      <c r="AA350" s="17"/>
      <c r="AB350" s="17"/>
      <c r="AC350" s="1" t="s">
        <v>768</v>
      </c>
      <c r="AD350" s="17"/>
      <c r="AE350" s="17"/>
      <c r="AF350" s="17"/>
      <c r="AG350" s="1" t="s">
        <v>2592</v>
      </c>
      <c r="AH350" s="17"/>
      <c r="AI350" s="17"/>
      <c r="AJ350" s="17"/>
      <c r="AK350" s="17"/>
      <c r="AL350" s="17"/>
      <c r="AM350" s="17"/>
      <c r="AN350" s="17"/>
      <c r="AO350" s="17"/>
      <c r="AP350" s="17"/>
      <c r="AQ350" s="17"/>
      <c r="AR350" s="6"/>
      <c r="AS350" s="1" t="s">
        <v>1461</v>
      </c>
      <c r="AT350" s="6"/>
      <c r="AU350" s="17"/>
      <c r="AV350" s="17"/>
      <c r="AW350" s="17"/>
      <c r="AX350" s="17"/>
      <c r="AY350" s="17"/>
      <c r="AZ350" s="17"/>
      <c r="BA350" s="17"/>
      <c r="BB350" s="12"/>
      <c r="BC350" s="17"/>
      <c r="BD350" s="17"/>
      <c r="BE350" s="17"/>
      <c r="BF350" s="17"/>
      <c r="BG350" s="17"/>
      <c r="BH350" s="6"/>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R350" s="17"/>
      <c r="CS350" s="4"/>
      <c r="CT350" s="4"/>
      <c r="CU350" s="17"/>
      <c r="CV350" s="17"/>
      <c r="CW350" s="17"/>
      <c r="CX350" s="17"/>
      <c r="CY350" s="17"/>
      <c r="CZ350" s="17"/>
      <c r="DA350" s="17"/>
      <c r="DB350" s="17"/>
      <c r="DC350" s="17"/>
      <c r="DD350" s="17"/>
      <c r="DE350" s="17"/>
    </row>
    <row r="351" s="1" customFormat="true" ht="15" hidden="false" customHeight="false" outlineLevel="0" collapsed="false">
      <c r="A351" s="1" t="s">
        <v>1937</v>
      </c>
      <c r="B351" s="17" t="n">
        <f aca="false">+COUNTA(J351:DE351)</f>
        <v>7</v>
      </c>
      <c r="C351" s="17"/>
      <c r="D351" s="17"/>
      <c r="E351" s="17"/>
      <c r="F351" s="1" t="s">
        <v>2593</v>
      </c>
      <c r="G351" s="17"/>
      <c r="H351" s="17"/>
      <c r="I351" s="17"/>
      <c r="J351" s="17"/>
      <c r="K351" s="3" t="s">
        <v>2594</v>
      </c>
      <c r="L351" s="17"/>
      <c r="M351" s="17"/>
      <c r="N351" s="17"/>
      <c r="O351" s="1" t="s">
        <v>121</v>
      </c>
      <c r="P351" s="17"/>
      <c r="Q351" s="17"/>
      <c r="R351" s="17"/>
      <c r="S351" s="17" t="n">
        <v>1</v>
      </c>
      <c r="T351" s="17"/>
      <c r="U351" s="17"/>
      <c r="V351" s="4"/>
      <c r="W351" s="17"/>
      <c r="X351" s="17" t="n">
        <f aca="false">SUM(COUNTIF(P351:W351,"1"))</f>
        <v>1</v>
      </c>
      <c r="Y351" s="17"/>
      <c r="Z351" s="17"/>
      <c r="AA351" s="17"/>
      <c r="AB351" s="17"/>
      <c r="AC351" s="1" t="s">
        <v>1272</v>
      </c>
      <c r="AD351" s="17"/>
      <c r="AE351" s="17"/>
      <c r="AF351" s="17"/>
      <c r="AG351" s="1" t="s">
        <v>2594</v>
      </c>
      <c r="AH351" s="17"/>
      <c r="AI351" s="17"/>
      <c r="AJ351" s="17"/>
      <c r="AK351" s="17"/>
      <c r="AL351" s="17"/>
      <c r="AM351" s="17"/>
      <c r="AN351" s="17"/>
      <c r="AO351" s="17"/>
      <c r="AP351" s="17"/>
      <c r="AQ351" s="17"/>
      <c r="AR351" s="6"/>
      <c r="AS351" s="1" t="s">
        <v>1764</v>
      </c>
      <c r="AT351" s="6"/>
      <c r="AU351" s="17"/>
      <c r="AV351" s="17"/>
      <c r="AW351" s="17"/>
      <c r="AX351" s="17"/>
      <c r="AY351" s="17"/>
      <c r="AZ351" s="17"/>
      <c r="BA351" s="17"/>
      <c r="BB351" s="12"/>
      <c r="BC351" s="17"/>
      <c r="BD351" s="17"/>
      <c r="BE351" s="17"/>
      <c r="BF351" s="17"/>
      <c r="BG351" s="17"/>
      <c r="BH351" s="6"/>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R351" s="17"/>
      <c r="CS351" s="4"/>
      <c r="CT351" s="4"/>
      <c r="CU351" s="17"/>
      <c r="CV351" s="17"/>
      <c r="CW351" s="17"/>
      <c r="CX351" s="17"/>
      <c r="CY351" s="17"/>
      <c r="CZ351" s="17"/>
      <c r="DA351" s="17"/>
      <c r="DB351" s="17"/>
      <c r="DC351" s="17"/>
      <c r="DD351" s="17"/>
      <c r="DE351" s="17"/>
    </row>
    <row r="352" s="1" customFormat="true" ht="15" hidden="false" customHeight="false" outlineLevel="0" collapsed="false">
      <c r="A352" s="1" t="s">
        <v>1937</v>
      </c>
      <c r="B352" s="17" t="n">
        <f aca="false">+COUNTA(J352:DE352)</f>
        <v>7</v>
      </c>
      <c r="C352" s="17"/>
      <c r="D352" s="17"/>
      <c r="E352" s="17"/>
      <c r="F352" s="1" t="s">
        <v>2595</v>
      </c>
      <c r="G352" s="17"/>
      <c r="H352" s="17"/>
      <c r="I352" s="17"/>
      <c r="J352" s="17"/>
      <c r="K352" s="3" t="s">
        <v>2596</v>
      </c>
      <c r="L352" s="17"/>
      <c r="M352" s="17"/>
      <c r="N352" s="17"/>
      <c r="O352" s="1" t="s">
        <v>121</v>
      </c>
      <c r="P352" s="17"/>
      <c r="Q352" s="17"/>
      <c r="R352" s="17"/>
      <c r="S352" s="17" t="n">
        <v>1</v>
      </c>
      <c r="T352" s="17"/>
      <c r="U352" s="17"/>
      <c r="V352" s="4"/>
      <c r="W352" s="17"/>
      <c r="X352" s="17" t="n">
        <f aca="false">SUM(COUNTIF(P352:W352,"1"))</f>
        <v>1</v>
      </c>
      <c r="Y352" s="17"/>
      <c r="Z352" s="17"/>
      <c r="AA352" s="17"/>
      <c r="AB352" s="17"/>
      <c r="AC352" s="1" t="s">
        <v>1272</v>
      </c>
      <c r="AD352" s="17"/>
      <c r="AE352" s="17"/>
      <c r="AF352" s="17"/>
      <c r="AG352" s="1" t="s">
        <v>2596</v>
      </c>
      <c r="AH352" s="17"/>
      <c r="AI352" s="17"/>
      <c r="AJ352" s="17"/>
      <c r="AK352" s="17"/>
      <c r="AL352" s="17"/>
      <c r="AM352" s="17"/>
      <c r="AN352" s="17"/>
      <c r="AO352" s="17"/>
      <c r="AP352" s="17"/>
      <c r="AQ352" s="17"/>
      <c r="AR352" s="6"/>
      <c r="AS352" s="1" t="s">
        <v>1867</v>
      </c>
      <c r="AT352" s="6"/>
      <c r="AU352" s="17"/>
      <c r="AV352" s="17"/>
      <c r="AW352" s="17"/>
      <c r="AX352" s="17"/>
      <c r="AY352" s="17"/>
      <c r="AZ352" s="17"/>
      <c r="BA352" s="17"/>
      <c r="BB352" s="12"/>
      <c r="BC352" s="17"/>
      <c r="BD352" s="17"/>
      <c r="BE352" s="17"/>
      <c r="BF352" s="17"/>
      <c r="BG352" s="17"/>
      <c r="BH352" s="6"/>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R352" s="17"/>
      <c r="CS352" s="4"/>
      <c r="CT352" s="4"/>
      <c r="CU352" s="17"/>
      <c r="CV352" s="17"/>
      <c r="CW352" s="17"/>
      <c r="CX352" s="17"/>
      <c r="CY352" s="17"/>
      <c r="CZ352" s="17"/>
      <c r="DA352" s="17"/>
      <c r="DB352" s="17"/>
      <c r="DC352" s="17"/>
      <c r="DD352" s="17"/>
      <c r="DE352" s="17"/>
    </row>
    <row r="353" s="1" customFormat="true" ht="15" hidden="false" customHeight="false" outlineLevel="0" collapsed="false">
      <c r="A353" s="1" t="s">
        <v>1937</v>
      </c>
      <c r="B353" s="17" t="n">
        <f aca="false">+COUNTA(J353:DE353)</f>
        <v>7</v>
      </c>
      <c r="C353" s="17"/>
      <c r="D353" s="17"/>
      <c r="E353" s="17"/>
      <c r="F353" s="1" t="s">
        <v>2597</v>
      </c>
      <c r="G353" s="17"/>
      <c r="H353" s="17"/>
      <c r="I353" s="17"/>
      <c r="J353" s="17"/>
      <c r="K353" s="3" t="s">
        <v>2598</v>
      </c>
      <c r="L353" s="17"/>
      <c r="M353" s="17"/>
      <c r="N353" s="17"/>
      <c r="O353" s="1" t="s">
        <v>121</v>
      </c>
      <c r="P353" s="17"/>
      <c r="Q353" s="17"/>
      <c r="R353" s="17"/>
      <c r="S353" s="17" t="n">
        <v>1</v>
      </c>
      <c r="T353" s="17"/>
      <c r="U353" s="17"/>
      <c r="V353" s="4"/>
      <c r="W353" s="17"/>
      <c r="X353" s="17" t="n">
        <f aca="false">SUM(COUNTIF(P353:W353,"1"))</f>
        <v>1</v>
      </c>
      <c r="Y353" s="17"/>
      <c r="Z353" s="17"/>
      <c r="AA353" s="17"/>
      <c r="AB353" s="17"/>
      <c r="AC353" s="1" t="s">
        <v>1804</v>
      </c>
      <c r="AD353" s="17"/>
      <c r="AE353" s="17"/>
      <c r="AF353" s="17"/>
      <c r="AG353" s="1" t="s">
        <v>2598</v>
      </c>
      <c r="AH353" s="17"/>
      <c r="AI353" s="17"/>
      <c r="AJ353" s="17"/>
      <c r="AK353" s="17"/>
      <c r="AL353" s="17"/>
      <c r="AM353" s="17"/>
      <c r="AN353" s="17"/>
      <c r="AO353" s="17"/>
      <c r="AP353" s="17"/>
      <c r="AQ353" s="17"/>
      <c r="AR353" s="6"/>
      <c r="AS353" s="1" t="s">
        <v>2599</v>
      </c>
      <c r="AT353" s="6"/>
      <c r="AU353" s="17"/>
      <c r="AV353" s="17"/>
      <c r="AW353" s="17"/>
      <c r="AX353" s="17"/>
      <c r="AY353" s="17"/>
      <c r="AZ353" s="17"/>
      <c r="BA353" s="17"/>
      <c r="BB353" s="12"/>
      <c r="BC353" s="17"/>
      <c r="BD353" s="17"/>
      <c r="BE353" s="17"/>
      <c r="BF353" s="17"/>
      <c r="BG353" s="17"/>
      <c r="BH353" s="6"/>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R353" s="17"/>
      <c r="CS353" s="4"/>
      <c r="CT353" s="4"/>
      <c r="CU353" s="17"/>
      <c r="CV353" s="17"/>
      <c r="CW353" s="17"/>
      <c r="CX353" s="17"/>
      <c r="CY353" s="17"/>
      <c r="CZ353" s="17"/>
      <c r="DA353" s="17"/>
      <c r="DB353" s="17"/>
      <c r="DC353" s="17"/>
      <c r="DD353" s="17"/>
      <c r="DE353" s="17"/>
    </row>
    <row r="354" s="1" customFormat="true" ht="15" hidden="false" customHeight="false" outlineLevel="0" collapsed="false">
      <c r="A354" s="1" t="s">
        <v>1937</v>
      </c>
      <c r="B354" s="17" t="n">
        <f aca="false">+COUNTA(J354:DE354)</f>
        <v>7</v>
      </c>
      <c r="C354" s="17"/>
      <c r="D354" s="17"/>
      <c r="E354" s="17"/>
      <c r="F354" s="1" t="s">
        <v>2600</v>
      </c>
      <c r="G354" s="17"/>
      <c r="H354" s="17"/>
      <c r="I354" s="17"/>
      <c r="J354" s="17"/>
      <c r="K354" s="3" t="s">
        <v>2601</v>
      </c>
      <c r="L354" s="17"/>
      <c r="M354" s="17"/>
      <c r="N354" s="17"/>
      <c r="O354" s="1" t="s">
        <v>121</v>
      </c>
      <c r="P354" s="17"/>
      <c r="Q354" s="17"/>
      <c r="R354" s="17"/>
      <c r="S354" s="17" t="n">
        <v>1</v>
      </c>
      <c r="T354" s="17"/>
      <c r="U354" s="17"/>
      <c r="V354" s="4"/>
      <c r="W354" s="17"/>
      <c r="X354" s="17" t="n">
        <f aca="false">SUM(COUNTIF(P354:W354,"1"))</f>
        <v>1</v>
      </c>
      <c r="Y354" s="17"/>
      <c r="Z354" s="17"/>
      <c r="AA354" s="17"/>
      <c r="AB354" s="17"/>
      <c r="AC354" s="1" t="s">
        <v>2602</v>
      </c>
      <c r="AD354" s="17"/>
      <c r="AE354" s="17"/>
      <c r="AF354" s="17"/>
      <c r="AG354" s="1" t="s">
        <v>2601</v>
      </c>
      <c r="AH354" s="17"/>
      <c r="AI354" s="17"/>
      <c r="AJ354" s="17"/>
      <c r="AK354" s="17"/>
      <c r="AL354" s="17"/>
      <c r="AM354" s="17"/>
      <c r="AN354" s="17"/>
      <c r="AO354" s="17"/>
      <c r="AP354" s="17"/>
      <c r="AQ354" s="17"/>
      <c r="AR354" s="6"/>
      <c r="AS354" s="1" t="s">
        <v>2603</v>
      </c>
      <c r="AT354" s="6"/>
      <c r="AU354" s="17"/>
      <c r="AV354" s="17"/>
      <c r="AW354" s="17"/>
      <c r="AX354" s="17"/>
      <c r="AY354" s="17"/>
      <c r="AZ354" s="17"/>
      <c r="BA354" s="17"/>
      <c r="BB354" s="12"/>
      <c r="BC354" s="17"/>
      <c r="BD354" s="17"/>
      <c r="BE354" s="17"/>
      <c r="BF354" s="17"/>
      <c r="BG354" s="17"/>
      <c r="BH354" s="6"/>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R354" s="17"/>
      <c r="CS354" s="4"/>
      <c r="CT354" s="4"/>
      <c r="CU354" s="17"/>
      <c r="CV354" s="17"/>
      <c r="CW354" s="17"/>
      <c r="CX354" s="17"/>
      <c r="CY354" s="17"/>
      <c r="CZ354" s="17"/>
      <c r="DA354" s="17"/>
      <c r="DB354" s="17"/>
      <c r="DC354" s="17"/>
      <c r="DD354" s="17"/>
      <c r="DE354" s="17"/>
    </row>
    <row r="355" s="1" customFormat="true" ht="15" hidden="false" customHeight="false" outlineLevel="0" collapsed="false">
      <c r="A355" s="1" t="s">
        <v>1937</v>
      </c>
      <c r="B355" s="17" t="n">
        <f aca="false">+COUNTA(J355:DE355)</f>
        <v>7</v>
      </c>
      <c r="C355" s="17"/>
      <c r="D355" s="17"/>
      <c r="E355" s="17"/>
      <c r="F355" s="1" t="s">
        <v>2604</v>
      </c>
      <c r="G355" s="17"/>
      <c r="H355" s="17"/>
      <c r="I355" s="17"/>
      <c r="J355" s="17"/>
      <c r="K355" s="3" t="s">
        <v>2605</v>
      </c>
      <c r="L355" s="17"/>
      <c r="M355" s="17"/>
      <c r="N355" s="17"/>
      <c r="O355" s="1" t="s">
        <v>121</v>
      </c>
      <c r="P355" s="17"/>
      <c r="Q355" s="17"/>
      <c r="R355" s="17"/>
      <c r="S355" s="17" t="n">
        <v>1</v>
      </c>
      <c r="T355" s="17"/>
      <c r="U355" s="17"/>
      <c r="V355" s="4"/>
      <c r="W355" s="17"/>
      <c r="X355" s="17" t="n">
        <f aca="false">SUM(COUNTIF(P355:W355,"1"))</f>
        <v>1</v>
      </c>
      <c r="Y355" s="17"/>
      <c r="Z355" s="17"/>
      <c r="AA355" s="17"/>
      <c r="AB355" s="17"/>
      <c r="AC355" s="1" t="s">
        <v>1408</v>
      </c>
      <c r="AD355" s="17"/>
      <c r="AE355" s="17"/>
      <c r="AF355" s="17"/>
      <c r="AG355" s="1" t="s">
        <v>2605</v>
      </c>
      <c r="AH355" s="17"/>
      <c r="AI355" s="17"/>
      <c r="AJ355" s="17"/>
      <c r="AK355" s="17"/>
      <c r="AL355" s="17"/>
      <c r="AM355" s="17"/>
      <c r="AN355" s="17"/>
      <c r="AO355" s="17"/>
      <c r="AP355" s="17"/>
      <c r="AQ355" s="17"/>
      <c r="AR355" s="6"/>
      <c r="AS355" s="1" t="s">
        <v>1764</v>
      </c>
      <c r="AT355" s="6"/>
      <c r="AU355" s="17"/>
      <c r="AV355" s="17"/>
      <c r="AW355" s="17"/>
      <c r="AX355" s="17"/>
      <c r="AY355" s="17"/>
      <c r="AZ355" s="17"/>
      <c r="BA355" s="17"/>
      <c r="BB355" s="12"/>
      <c r="BC355" s="17"/>
      <c r="BD355" s="17"/>
      <c r="BE355" s="17"/>
      <c r="BF355" s="17"/>
      <c r="BG355" s="17"/>
      <c r="BH355" s="6"/>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R355" s="17"/>
      <c r="CS355" s="4"/>
      <c r="CT355" s="4"/>
      <c r="CU355" s="17"/>
      <c r="CV355" s="17"/>
      <c r="CW355" s="17"/>
      <c r="CX355" s="17"/>
      <c r="CY355" s="17"/>
      <c r="CZ355" s="17"/>
      <c r="DA355" s="17"/>
      <c r="DB355" s="17"/>
      <c r="DC355" s="17"/>
      <c r="DD355" s="17"/>
      <c r="DE355" s="17"/>
    </row>
    <row r="356" s="1" customFormat="true" ht="15" hidden="false" customHeight="false" outlineLevel="0" collapsed="false">
      <c r="A356" s="1" t="s">
        <v>1937</v>
      </c>
      <c r="B356" s="17" t="n">
        <f aca="false">+COUNTA(J356:DE356)</f>
        <v>7</v>
      </c>
      <c r="C356" s="17"/>
      <c r="D356" s="17"/>
      <c r="E356" s="17"/>
      <c r="F356" s="1" t="s">
        <v>2606</v>
      </c>
      <c r="G356" s="17"/>
      <c r="H356" s="17"/>
      <c r="I356" s="17"/>
      <c r="J356" s="17"/>
      <c r="K356" s="3" t="s">
        <v>2607</v>
      </c>
      <c r="L356" s="17"/>
      <c r="M356" s="17"/>
      <c r="N356" s="17"/>
      <c r="O356" s="1" t="s">
        <v>121</v>
      </c>
      <c r="P356" s="17"/>
      <c r="Q356" s="17"/>
      <c r="R356" s="17"/>
      <c r="S356" s="17" t="n">
        <v>1</v>
      </c>
      <c r="T356" s="17"/>
      <c r="U356" s="17"/>
      <c r="V356" s="4"/>
      <c r="W356" s="17"/>
      <c r="X356" s="17" t="n">
        <f aca="false">SUM(COUNTIF(P356:W356,"1"))</f>
        <v>1</v>
      </c>
      <c r="Y356" s="17"/>
      <c r="Z356" s="17"/>
      <c r="AA356" s="17"/>
      <c r="AB356" s="17"/>
      <c r="AC356" s="1" t="s">
        <v>1408</v>
      </c>
      <c r="AD356" s="17"/>
      <c r="AE356" s="17"/>
      <c r="AF356" s="17"/>
      <c r="AG356" s="1" t="s">
        <v>2607</v>
      </c>
      <c r="AH356" s="17"/>
      <c r="AI356" s="17"/>
      <c r="AJ356" s="17"/>
      <c r="AK356" s="17"/>
      <c r="AL356" s="17"/>
      <c r="AM356" s="17"/>
      <c r="AN356" s="17"/>
      <c r="AO356" s="17"/>
      <c r="AP356" s="17"/>
      <c r="AQ356" s="17"/>
      <c r="AR356" s="6"/>
      <c r="AS356" s="1" t="s">
        <v>2258</v>
      </c>
      <c r="AT356" s="6"/>
      <c r="AU356" s="17"/>
      <c r="AV356" s="17"/>
      <c r="AW356" s="17"/>
      <c r="AX356" s="17"/>
      <c r="AY356" s="17"/>
      <c r="AZ356" s="17"/>
      <c r="BA356" s="17"/>
      <c r="BB356" s="12"/>
      <c r="BC356" s="17"/>
      <c r="BD356" s="17"/>
      <c r="BE356" s="17"/>
      <c r="BF356" s="17"/>
      <c r="BG356" s="17"/>
      <c r="BH356" s="6"/>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R356" s="17"/>
      <c r="CS356" s="4"/>
      <c r="CT356" s="4"/>
      <c r="CU356" s="17"/>
      <c r="CV356" s="17"/>
      <c r="CW356" s="17"/>
      <c r="CX356" s="17"/>
      <c r="CY356" s="17"/>
      <c r="CZ356" s="17"/>
      <c r="DA356" s="17"/>
      <c r="DB356" s="17"/>
      <c r="DC356" s="17"/>
      <c r="DD356" s="17"/>
      <c r="DE356" s="17"/>
    </row>
    <row r="357" s="1" customFormat="true" ht="15" hidden="false" customHeight="false" outlineLevel="0" collapsed="false">
      <c r="A357" s="1" t="s">
        <v>1937</v>
      </c>
      <c r="B357" s="17" t="n">
        <f aca="false">+COUNTA(J357:DE357)</f>
        <v>8</v>
      </c>
      <c r="C357" s="17"/>
      <c r="D357" s="17"/>
      <c r="E357" s="17"/>
      <c r="F357" s="17"/>
      <c r="G357" s="17"/>
      <c r="H357" s="17"/>
      <c r="I357" s="17"/>
      <c r="J357" s="17"/>
      <c r="K357" s="3" t="s">
        <v>476</v>
      </c>
      <c r="L357" s="1" t="s">
        <v>2608</v>
      </c>
      <c r="M357" s="17"/>
      <c r="N357" s="17"/>
      <c r="O357" s="1" t="s">
        <v>1323</v>
      </c>
      <c r="P357" s="17"/>
      <c r="Q357" s="17"/>
      <c r="R357" s="17" t="n">
        <v>1</v>
      </c>
      <c r="S357" s="17"/>
      <c r="T357" s="17"/>
      <c r="U357" s="17"/>
      <c r="V357" s="4"/>
      <c r="W357" s="17"/>
      <c r="X357" s="17" t="n">
        <f aca="false">SUM(COUNTIF(P357:W357,"1"))</f>
        <v>1</v>
      </c>
      <c r="Y357" s="17"/>
      <c r="Z357" s="17"/>
      <c r="AA357" s="17"/>
      <c r="AB357" s="1" t="s">
        <v>124</v>
      </c>
      <c r="AC357" s="17"/>
      <c r="AD357" s="17"/>
      <c r="AE357" s="17"/>
      <c r="AF357" s="17"/>
      <c r="AG357" s="17"/>
      <c r="AH357" s="1" t="s">
        <v>476</v>
      </c>
      <c r="AI357" s="17"/>
      <c r="AJ357" s="17"/>
      <c r="AK357" s="17"/>
      <c r="AL357" s="17"/>
      <c r="AM357" s="17"/>
      <c r="AN357" s="17"/>
      <c r="AO357" s="17"/>
      <c r="AP357" s="17"/>
      <c r="AQ357" s="17"/>
      <c r="AR357" s="6"/>
      <c r="AS357" s="17"/>
      <c r="AT357" s="6" t="s">
        <v>2609</v>
      </c>
      <c r="AU357" s="17"/>
      <c r="AV357" s="17"/>
      <c r="AW357" s="17"/>
      <c r="AX357" s="17"/>
      <c r="AY357" s="17"/>
      <c r="AZ357" s="17"/>
      <c r="BA357" s="17"/>
      <c r="BB357" s="12"/>
      <c r="BC357" s="17"/>
      <c r="BD357" s="17"/>
      <c r="BE357" s="17"/>
      <c r="BF357" s="17"/>
      <c r="BG357" s="17"/>
      <c r="BH357" s="6"/>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R357" s="17"/>
      <c r="CS357" s="4"/>
      <c r="CT357" s="4"/>
      <c r="CU357" s="17"/>
      <c r="CV357" s="17"/>
      <c r="CW357" s="17"/>
      <c r="CX357" s="17"/>
      <c r="CY357" s="17"/>
      <c r="CZ357" s="17"/>
      <c r="DA357" s="17"/>
      <c r="DB357" s="17"/>
      <c r="DC357" s="17"/>
      <c r="DD357" s="17"/>
      <c r="DE357" s="17"/>
    </row>
    <row r="358" s="1" customFormat="true" ht="15" hidden="false" customHeight="false" outlineLevel="0" collapsed="false">
      <c r="A358" s="1" t="s">
        <v>1937</v>
      </c>
      <c r="B358" s="17" t="n">
        <f aca="false">+COUNTA(J358:DE358)</f>
        <v>7</v>
      </c>
      <c r="C358" s="17"/>
      <c r="D358" s="17"/>
      <c r="E358" s="17"/>
      <c r="F358" s="1" t="s">
        <v>2610</v>
      </c>
      <c r="G358" s="17"/>
      <c r="H358" s="17"/>
      <c r="I358" s="17"/>
      <c r="J358" s="17"/>
      <c r="K358" s="3" t="s">
        <v>2611</v>
      </c>
      <c r="L358" s="17"/>
      <c r="M358" s="17"/>
      <c r="N358" s="17"/>
      <c r="O358" s="1" t="s">
        <v>121</v>
      </c>
      <c r="P358" s="17"/>
      <c r="Q358" s="17"/>
      <c r="R358" s="17"/>
      <c r="S358" s="17" t="n">
        <v>1</v>
      </c>
      <c r="T358" s="17"/>
      <c r="U358" s="17"/>
      <c r="V358" s="4"/>
      <c r="W358" s="17"/>
      <c r="X358" s="17" t="n">
        <f aca="false">SUM(COUNTIF(P358:W358,"1"))</f>
        <v>1</v>
      </c>
      <c r="Y358" s="17"/>
      <c r="Z358" s="17"/>
      <c r="AA358" s="17"/>
      <c r="AB358" s="17"/>
      <c r="AC358" s="1" t="s">
        <v>1408</v>
      </c>
      <c r="AD358" s="17"/>
      <c r="AE358" s="17"/>
      <c r="AF358" s="17"/>
      <c r="AG358" s="1" t="s">
        <v>2611</v>
      </c>
      <c r="AH358" s="17"/>
      <c r="AI358" s="17"/>
      <c r="AJ358" s="17"/>
      <c r="AK358" s="17"/>
      <c r="AL358" s="17"/>
      <c r="AM358" s="17"/>
      <c r="AN358" s="17"/>
      <c r="AO358" s="17"/>
      <c r="AP358" s="17"/>
      <c r="AQ358" s="17"/>
      <c r="AR358" s="6"/>
      <c r="AS358" s="1" t="s">
        <v>2612</v>
      </c>
      <c r="AT358" s="6"/>
      <c r="AU358" s="17"/>
      <c r="AV358" s="17"/>
      <c r="AW358" s="17"/>
      <c r="AX358" s="17"/>
      <c r="AY358" s="17"/>
      <c r="AZ358" s="17"/>
      <c r="BA358" s="17"/>
      <c r="BB358" s="12"/>
      <c r="BC358" s="17"/>
      <c r="BD358" s="17"/>
      <c r="BE358" s="17"/>
      <c r="BF358" s="17"/>
      <c r="BG358" s="17"/>
      <c r="BH358" s="6"/>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R358" s="17"/>
      <c r="CS358" s="4"/>
      <c r="CT358" s="4"/>
      <c r="CU358" s="17"/>
      <c r="CV358" s="17"/>
      <c r="CW358" s="17"/>
      <c r="CX358" s="17"/>
      <c r="CY358" s="17"/>
      <c r="CZ358" s="17"/>
      <c r="DA358" s="17"/>
      <c r="DB358" s="17"/>
      <c r="DC358" s="17"/>
      <c r="DD358" s="17"/>
      <c r="DE358" s="17"/>
    </row>
    <row r="359" s="1" customFormat="true" ht="15" hidden="false" customHeight="false" outlineLevel="0" collapsed="false">
      <c r="A359" s="1" t="s">
        <v>1937</v>
      </c>
      <c r="B359" s="17" t="n">
        <f aca="false">+COUNTA(J359:DE359)</f>
        <v>7</v>
      </c>
      <c r="C359" s="17"/>
      <c r="D359" s="17"/>
      <c r="E359" s="17"/>
      <c r="F359" s="1" t="s">
        <v>2613</v>
      </c>
      <c r="G359" s="17"/>
      <c r="H359" s="17"/>
      <c r="I359" s="17"/>
      <c r="J359" s="17"/>
      <c r="K359" s="3" t="s">
        <v>2614</v>
      </c>
      <c r="L359" s="17"/>
      <c r="M359" s="17"/>
      <c r="N359" s="17"/>
      <c r="O359" s="1" t="s">
        <v>121</v>
      </c>
      <c r="P359" s="17"/>
      <c r="Q359" s="17"/>
      <c r="R359" s="17"/>
      <c r="S359" s="17" t="n">
        <v>1</v>
      </c>
      <c r="T359" s="17"/>
      <c r="U359" s="17"/>
      <c r="V359" s="4"/>
      <c r="W359" s="17"/>
      <c r="X359" s="17" t="n">
        <f aca="false">SUM(COUNTIF(P359:W359,"1"))</f>
        <v>1</v>
      </c>
      <c r="Y359" s="17"/>
      <c r="Z359" s="17"/>
      <c r="AA359" s="17"/>
      <c r="AB359" s="17"/>
      <c r="AC359" s="1" t="s">
        <v>1804</v>
      </c>
      <c r="AD359" s="17"/>
      <c r="AE359" s="17"/>
      <c r="AF359" s="17"/>
      <c r="AG359" s="1" t="s">
        <v>2614</v>
      </c>
      <c r="AH359" s="17"/>
      <c r="AI359" s="17"/>
      <c r="AJ359" s="17"/>
      <c r="AK359" s="17"/>
      <c r="AL359" s="17"/>
      <c r="AM359" s="17"/>
      <c r="AN359" s="17"/>
      <c r="AO359" s="17"/>
      <c r="AP359" s="17"/>
      <c r="AQ359" s="17"/>
      <c r="AR359" s="6"/>
      <c r="AS359" s="1" t="s">
        <v>1764</v>
      </c>
      <c r="AT359" s="6"/>
      <c r="AU359" s="17"/>
      <c r="AV359" s="17"/>
      <c r="AW359" s="17"/>
      <c r="AX359" s="17"/>
      <c r="AY359" s="17"/>
      <c r="AZ359" s="17"/>
      <c r="BA359" s="17"/>
      <c r="BB359" s="12"/>
      <c r="BC359" s="17"/>
      <c r="BD359" s="17"/>
      <c r="BE359" s="17"/>
      <c r="BF359" s="17"/>
      <c r="BG359" s="17"/>
      <c r="BH359" s="6"/>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R359" s="17"/>
      <c r="CS359" s="4"/>
      <c r="CT359" s="4"/>
      <c r="CU359" s="17"/>
      <c r="CV359" s="17"/>
      <c r="CW359" s="17"/>
      <c r="CX359" s="17"/>
      <c r="CY359" s="17"/>
      <c r="CZ359" s="17"/>
      <c r="DA359" s="17"/>
      <c r="DB359" s="17"/>
      <c r="DC359" s="17"/>
      <c r="DD359" s="17"/>
      <c r="DE359" s="17"/>
    </row>
    <row r="360" s="1" customFormat="true" ht="15" hidden="false" customHeight="false" outlineLevel="0" collapsed="false">
      <c r="A360" s="1" t="s">
        <v>1937</v>
      </c>
      <c r="B360" s="17" t="n">
        <f aca="false">+COUNTA(J360:DE360)</f>
        <v>7</v>
      </c>
      <c r="C360" s="17"/>
      <c r="D360" s="17"/>
      <c r="E360" s="17"/>
      <c r="F360" s="1" t="s">
        <v>2615</v>
      </c>
      <c r="G360" s="17"/>
      <c r="H360" s="17"/>
      <c r="I360" s="17"/>
      <c r="J360" s="17"/>
      <c r="K360" s="3" t="s">
        <v>2616</v>
      </c>
      <c r="L360" s="17"/>
      <c r="M360" s="17"/>
      <c r="N360" s="17"/>
      <c r="O360" s="1" t="s">
        <v>121</v>
      </c>
      <c r="P360" s="17"/>
      <c r="Q360" s="17"/>
      <c r="R360" s="17"/>
      <c r="S360" s="17" t="n">
        <v>1</v>
      </c>
      <c r="T360" s="17"/>
      <c r="U360" s="17"/>
      <c r="V360" s="4"/>
      <c r="W360" s="17"/>
      <c r="X360" s="17" t="n">
        <f aca="false">SUM(COUNTIF(P360:W360,"1"))</f>
        <v>1</v>
      </c>
      <c r="Y360" s="17"/>
      <c r="Z360" s="17"/>
      <c r="AA360" s="17"/>
      <c r="AB360" s="17"/>
      <c r="AC360" s="1" t="s">
        <v>1272</v>
      </c>
      <c r="AD360" s="17"/>
      <c r="AE360" s="17"/>
      <c r="AF360" s="17"/>
      <c r="AG360" s="1" t="s">
        <v>2616</v>
      </c>
      <c r="AH360" s="17"/>
      <c r="AI360" s="17"/>
      <c r="AJ360" s="17"/>
      <c r="AK360" s="17"/>
      <c r="AL360" s="17"/>
      <c r="AM360" s="17"/>
      <c r="AN360" s="17"/>
      <c r="AO360" s="17"/>
      <c r="AP360" s="17"/>
      <c r="AQ360" s="17"/>
      <c r="AR360" s="6"/>
      <c r="AS360" s="1" t="s">
        <v>2478</v>
      </c>
      <c r="AT360" s="6"/>
      <c r="AU360" s="17"/>
      <c r="AV360" s="17"/>
      <c r="AW360" s="17"/>
      <c r="AX360" s="17"/>
      <c r="AY360" s="17"/>
      <c r="AZ360" s="17"/>
      <c r="BA360" s="17"/>
      <c r="BB360" s="12"/>
      <c r="BC360" s="17"/>
      <c r="BD360" s="17"/>
      <c r="BE360" s="17"/>
      <c r="BF360" s="17"/>
      <c r="BG360" s="17"/>
      <c r="BH360" s="6"/>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R360" s="17"/>
      <c r="CS360" s="4"/>
      <c r="CT360" s="4"/>
      <c r="CU360" s="17"/>
      <c r="CV360" s="17"/>
      <c r="CW360" s="17"/>
      <c r="CX360" s="17"/>
      <c r="CY360" s="17"/>
      <c r="CZ360" s="17"/>
      <c r="DA360" s="17"/>
      <c r="DB360" s="17"/>
      <c r="DC360" s="17"/>
      <c r="DD360" s="17"/>
      <c r="DE360" s="17"/>
    </row>
    <row r="361" s="1" customFormat="true" ht="15" hidden="false" customHeight="false" outlineLevel="0" collapsed="false">
      <c r="A361" s="1" t="s">
        <v>1937</v>
      </c>
      <c r="B361" s="17" t="n">
        <f aca="false">+COUNTA(J361:DE361)</f>
        <v>7</v>
      </c>
      <c r="C361" s="17"/>
      <c r="D361" s="17"/>
      <c r="E361" s="17"/>
      <c r="F361" s="1" t="s">
        <v>2617</v>
      </c>
      <c r="G361" s="17"/>
      <c r="H361" s="17"/>
      <c r="I361" s="17"/>
      <c r="J361" s="17"/>
      <c r="K361" s="3" t="s">
        <v>2618</v>
      </c>
      <c r="L361" s="17"/>
      <c r="M361" s="17"/>
      <c r="N361" s="17"/>
      <c r="O361" s="1" t="s">
        <v>121</v>
      </c>
      <c r="P361" s="17"/>
      <c r="Q361" s="17"/>
      <c r="R361" s="17"/>
      <c r="S361" s="17" t="n">
        <v>1</v>
      </c>
      <c r="T361" s="17"/>
      <c r="U361" s="17"/>
      <c r="V361" s="4"/>
      <c r="W361" s="17"/>
      <c r="X361" s="17" t="n">
        <f aca="false">SUM(COUNTIF(P361:W361,"1"))</f>
        <v>1</v>
      </c>
      <c r="Y361" s="17"/>
      <c r="Z361" s="17"/>
      <c r="AA361" s="17"/>
      <c r="AB361" s="17"/>
      <c r="AC361" s="1" t="s">
        <v>1804</v>
      </c>
      <c r="AD361" s="17"/>
      <c r="AE361" s="17"/>
      <c r="AF361" s="17"/>
      <c r="AG361" s="1" t="s">
        <v>2618</v>
      </c>
      <c r="AH361" s="17"/>
      <c r="AI361" s="17"/>
      <c r="AJ361" s="17"/>
      <c r="AK361" s="17"/>
      <c r="AL361" s="17"/>
      <c r="AM361" s="17"/>
      <c r="AN361" s="17"/>
      <c r="AO361" s="17"/>
      <c r="AP361" s="17"/>
      <c r="AQ361" s="17"/>
      <c r="AR361" s="6"/>
      <c r="AS361" s="1" t="s">
        <v>1996</v>
      </c>
      <c r="AT361" s="6"/>
      <c r="AU361" s="17"/>
      <c r="AV361" s="17"/>
      <c r="AW361" s="17"/>
      <c r="AX361" s="17"/>
      <c r="AY361" s="17"/>
      <c r="AZ361" s="17"/>
      <c r="BA361" s="17"/>
      <c r="BB361" s="12"/>
      <c r="BC361" s="17"/>
      <c r="BD361" s="17"/>
      <c r="BE361" s="17"/>
      <c r="BF361" s="17"/>
      <c r="BG361" s="17"/>
      <c r="BH361" s="6"/>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R361" s="17"/>
      <c r="CS361" s="4"/>
      <c r="CT361" s="4"/>
      <c r="CU361" s="17"/>
      <c r="CV361" s="17"/>
      <c r="CW361" s="17"/>
      <c r="CX361" s="17"/>
      <c r="CY361" s="17"/>
      <c r="CZ361" s="17"/>
      <c r="DA361" s="17"/>
      <c r="DB361" s="17"/>
      <c r="DC361" s="17"/>
      <c r="DD361" s="17"/>
      <c r="DE361" s="17"/>
    </row>
    <row r="362" s="1" customFormat="true" ht="15" hidden="false" customHeight="false" outlineLevel="0" collapsed="false">
      <c r="A362" s="1" t="s">
        <v>1937</v>
      </c>
      <c r="B362" s="17" t="n">
        <f aca="false">+COUNTA(J362:DE362)</f>
        <v>13</v>
      </c>
      <c r="C362" s="17"/>
      <c r="D362" s="17"/>
      <c r="E362" s="17"/>
      <c r="F362" s="1" t="s">
        <v>2619</v>
      </c>
      <c r="G362" s="17"/>
      <c r="H362" s="17"/>
      <c r="I362" s="17"/>
      <c r="J362" s="17"/>
      <c r="K362" s="3" t="s">
        <v>2620</v>
      </c>
      <c r="L362" s="1" t="s">
        <v>2621</v>
      </c>
      <c r="M362" s="17"/>
      <c r="N362" s="17"/>
      <c r="O362" s="1" t="s">
        <v>121</v>
      </c>
      <c r="P362" s="17" t="n">
        <v>1</v>
      </c>
      <c r="Q362" s="17"/>
      <c r="R362" s="17" t="n">
        <v>1</v>
      </c>
      <c r="S362" s="17" t="n">
        <v>1</v>
      </c>
      <c r="T362" s="17"/>
      <c r="U362" s="17"/>
      <c r="V362" s="4"/>
      <c r="W362" s="17"/>
      <c r="X362" s="17" t="n">
        <f aca="false">SUM(COUNTIF(P362:W362,"1"))</f>
        <v>3</v>
      </c>
      <c r="Y362" s="17"/>
      <c r="Z362" s="17"/>
      <c r="AA362" s="17"/>
      <c r="AB362" s="1" t="s">
        <v>124</v>
      </c>
      <c r="AC362" s="1" t="s">
        <v>1272</v>
      </c>
      <c r="AD362" s="17"/>
      <c r="AE362" s="17"/>
      <c r="AF362" s="17"/>
      <c r="AG362" s="1" t="s">
        <v>1995</v>
      </c>
      <c r="AH362" s="1" t="s">
        <v>2622</v>
      </c>
      <c r="AI362" s="17"/>
      <c r="AJ362" s="17"/>
      <c r="AK362" s="17"/>
      <c r="AL362" s="17"/>
      <c r="AM362" s="17"/>
      <c r="AN362" s="17"/>
      <c r="AO362" s="17"/>
      <c r="AP362" s="17"/>
      <c r="AQ362" s="17"/>
      <c r="AR362" s="6"/>
      <c r="AS362" s="1" t="s">
        <v>2567</v>
      </c>
      <c r="AT362" s="6" t="s">
        <v>2623</v>
      </c>
      <c r="AU362" s="17"/>
      <c r="AV362" s="17"/>
      <c r="AW362" s="17"/>
      <c r="AX362" s="17"/>
      <c r="AY362" s="17"/>
      <c r="AZ362" s="17"/>
      <c r="BA362" s="17"/>
      <c r="BB362" s="12"/>
      <c r="BC362" s="17"/>
      <c r="BD362" s="17"/>
      <c r="BE362" s="17"/>
      <c r="BF362" s="17"/>
      <c r="BG362" s="17"/>
      <c r="BH362" s="6"/>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R362" s="17"/>
      <c r="CS362" s="4"/>
      <c r="CT362" s="4"/>
      <c r="CU362" s="17"/>
      <c r="CV362" s="17"/>
      <c r="CW362" s="17"/>
      <c r="CX362" s="17"/>
      <c r="CY362" s="17"/>
      <c r="CZ362" s="17"/>
      <c r="DA362" s="17"/>
      <c r="DB362" s="17"/>
      <c r="DC362" s="17"/>
      <c r="DD362" s="17"/>
      <c r="DE362" s="17"/>
    </row>
    <row r="363" s="1" customFormat="true" ht="15" hidden="false" customHeight="false" outlineLevel="0" collapsed="false">
      <c r="A363" s="1" t="s">
        <v>1937</v>
      </c>
      <c r="B363" s="17" t="n">
        <f aca="false">+COUNTA(J363:DE363)</f>
        <v>11</v>
      </c>
      <c r="C363" s="17"/>
      <c r="D363" s="17"/>
      <c r="E363" s="17"/>
      <c r="F363" s="1" t="s">
        <v>2624</v>
      </c>
      <c r="G363" s="17"/>
      <c r="H363" s="17"/>
      <c r="I363" s="17"/>
      <c r="J363" s="17"/>
      <c r="K363" s="3" t="s">
        <v>2625</v>
      </c>
      <c r="L363" s="17"/>
      <c r="M363" s="17"/>
      <c r="N363" s="1" t="s">
        <v>2626</v>
      </c>
      <c r="O363" s="1" t="s">
        <v>121</v>
      </c>
      <c r="P363" s="17"/>
      <c r="Q363" s="17"/>
      <c r="R363" s="17" t="n">
        <v>1</v>
      </c>
      <c r="S363" s="17" t="n">
        <v>1</v>
      </c>
      <c r="T363" s="17"/>
      <c r="U363" s="17"/>
      <c r="V363" s="4"/>
      <c r="W363" s="17"/>
      <c r="X363" s="17" t="n">
        <f aca="false">SUM(COUNTIF(P363:W363,"1"))</f>
        <v>2</v>
      </c>
      <c r="Y363" s="17"/>
      <c r="Z363" s="17"/>
      <c r="AA363" s="17"/>
      <c r="AB363" s="1" t="s">
        <v>124</v>
      </c>
      <c r="AC363" s="1" t="s">
        <v>2343</v>
      </c>
      <c r="AD363" s="17"/>
      <c r="AE363" s="17"/>
      <c r="AF363" s="17"/>
      <c r="AG363" s="1" t="s">
        <v>2625</v>
      </c>
      <c r="AH363" s="1" t="s">
        <v>2625</v>
      </c>
      <c r="AI363" s="17"/>
      <c r="AJ363" s="17"/>
      <c r="AK363" s="17"/>
      <c r="AL363" s="17"/>
      <c r="AM363" s="17"/>
      <c r="AN363" s="17"/>
      <c r="AO363" s="17"/>
      <c r="AP363" s="17"/>
      <c r="AQ363" s="17"/>
      <c r="AR363" s="6"/>
      <c r="AS363" s="1" t="s">
        <v>2627</v>
      </c>
      <c r="AT363" s="6"/>
      <c r="AU363" s="17"/>
      <c r="AV363" s="17"/>
      <c r="AW363" s="17"/>
      <c r="AX363" s="17"/>
      <c r="AY363" s="17"/>
      <c r="AZ363" s="17"/>
      <c r="BA363" s="17"/>
      <c r="BB363" s="12"/>
      <c r="BC363" s="17"/>
      <c r="BD363" s="17"/>
      <c r="BE363" s="17"/>
      <c r="BF363" s="17"/>
      <c r="BG363" s="17"/>
      <c r="BH363" s="6"/>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R363" s="17"/>
      <c r="CS363" s="4"/>
      <c r="CT363" s="4"/>
      <c r="CU363" s="17"/>
      <c r="CV363" s="17"/>
      <c r="CW363" s="17"/>
      <c r="CX363" s="17"/>
      <c r="CY363" s="17"/>
      <c r="CZ363" s="17"/>
      <c r="DA363" s="17"/>
      <c r="DB363" s="17"/>
      <c r="DC363" s="17"/>
      <c r="DD363" s="17"/>
      <c r="DE363" s="17"/>
    </row>
    <row r="364" s="1" customFormat="true" ht="15" hidden="false" customHeight="false" outlineLevel="0" collapsed="false">
      <c r="A364" s="1" t="s">
        <v>1937</v>
      </c>
      <c r="B364" s="17" t="n">
        <f aca="false">+COUNTA(J364:DE364)</f>
        <v>7</v>
      </c>
      <c r="C364" s="17"/>
      <c r="D364" s="17"/>
      <c r="E364" s="17"/>
      <c r="F364" s="1" t="s">
        <v>2628</v>
      </c>
      <c r="G364" s="17"/>
      <c r="H364" s="17"/>
      <c r="I364" s="17"/>
      <c r="J364" s="17"/>
      <c r="K364" s="3" t="s">
        <v>2629</v>
      </c>
      <c r="L364" s="17"/>
      <c r="M364" s="17"/>
      <c r="N364" s="17"/>
      <c r="O364" s="1" t="s">
        <v>121</v>
      </c>
      <c r="P364" s="17"/>
      <c r="Q364" s="17"/>
      <c r="R364" s="17"/>
      <c r="S364" s="17" t="n">
        <v>1</v>
      </c>
      <c r="T364" s="17"/>
      <c r="U364" s="17"/>
      <c r="V364" s="4"/>
      <c r="W364" s="17"/>
      <c r="X364" s="17" t="n">
        <f aca="false">SUM(COUNTIF(P364:W364,"1"))</f>
        <v>1</v>
      </c>
      <c r="Y364" s="17"/>
      <c r="Z364" s="17"/>
      <c r="AA364" s="17"/>
      <c r="AB364" s="17"/>
      <c r="AC364" s="1" t="s">
        <v>1272</v>
      </c>
      <c r="AD364" s="17"/>
      <c r="AE364" s="17"/>
      <c r="AF364" s="17"/>
      <c r="AG364" s="1" t="s">
        <v>2629</v>
      </c>
      <c r="AH364" s="17"/>
      <c r="AI364" s="17"/>
      <c r="AJ364" s="17"/>
      <c r="AK364" s="17"/>
      <c r="AL364" s="17"/>
      <c r="AM364" s="17"/>
      <c r="AN364" s="17"/>
      <c r="AO364" s="17"/>
      <c r="AP364" s="17"/>
      <c r="AQ364" s="17"/>
      <c r="AR364" s="6"/>
      <c r="AS364" s="1" t="s">
        <v>2630</v>
      </c>
      <c r="AT364" s="6"/>
      <c r="AU364" s="17"/>
      <c r="AV364" s="17"/>
      <c r="AW364" s="17"/>
      <c r="AX364" s="17"/>
      <c r="AY364" s="17"/>
      <c r="AZ364" s="17"/>
      <c r="BA364" s="17"/>
      <c r="BB364" s="12"/>
      <c r="BC364" s="17"/>
      <c r="BD364" s="17"/>
      <c r="BE364" s="17"/>
      <c r="BF364" s="17"/>
      <c r="BG364" s="17"/>
      <c r="BH364" s="6"/>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R364" s="17"/>
      <c r="CS364" s="4"/>
      <c r="CT364" s="4"/>
      <c r="CU364" s="17"/>
      <c r="CV364" s="17"/>
      <c r="CW364" s="17"/>
      <c r="CX364" s="17"/>
      <c r="CY364" s="17"/>
      <c r="CZ364" s="17"/>
      <c r="DA364" s="17"/>
      <c r="DB364" s="17"/>
      <c r="DC364" s="17"/>
      <c r="DD364" s="17"/>
      <c r="DE364" s="17"/>
    </row>
    <row r="365" s="1" customFormat="true" ht="15" hidden="false" customHeight="false" outlineLevel="0" collapsed="false">
      <c r="A365" s="1" t="s">
        <v>1937</v>
      </c>
      <c r="B365" s="17" t="n">
        <f aca="false">+COUNTA(J365:DE365)</f>
        <v>4</v>
      </c>
      <c r="C365" s="17"/>
      <c r="D365" s="17"/>
      <c r="E365" s="17"/>
      <c r="F365" s="17"/>
      <c r="G365" s="17"/>
      <c r="H365" s="17"/>
      <c r="I365" s="17"/>
      <c r="J365" s="17"/>
      <c r="K365" s="3" t="s">
        <v>2631</v>
      </c>
      <c r="L365" s="17"/>
      <c r="M365" s="17"/>
      <c r="N365" s="17"/>
      <c r="O365" s="1" t="s">
        <v>1787</v>
      </c>
      <c r="P365" s="17"/>
      <c r="Q365" s="17" t="n">
        <v>1</v>
      </c>
      <c r="R365" s="17"/>
      <c r="S365" s="17"/>
      <c r="T365" s="17"/>
      <c r="U365" s="17"/>
      <c r="V365" s="4"/>
      <c r="W365" s="17"/>
      <c r="X365" s="17" t="n">
        <f aca="false">SUM(COUNTIF(P365:W365,"1"))</f>
        <v>1</v>
      </c>
      <c r="Y365" s="17"/>
      <c r="Z365" s="17"/>
      <c r="AA365" s="17"/>
      <c r="AB365" s="17"/>
      <c r="AC365" s="17"/>
      <c r="AD365" s="17"/>
      <c r="AE365" s="17"/>
      <c r="AF365" s="17"/>
      <c r="AG365" s="17"/>
      <c r="AH365" s="17"/>
      <c r="AI365" s="17"/>
      <c r="AJ365" s="17"/>
      <c r="AK365" s="17"/>
      <c r="AL365" s="17"/>
      <c r="AM365" s="17"/>
      <c r="AN365" s="17"/>
      <c r="AO365" s="17"/>
      <c r="AP365" s="17"/>
      <c r="AQ365" s="17"/>
      <c r="AR365" s="6"/>
      <c r="AS365" s="17"/>
      <c r="AT365" s="6"/>
      <c r="AU365" s="17"/>
      <c r="AV365" s="17"/>
      <c r="AW365" s="17"/>
      <c r="AX365" s="17"/>
      <c r="AY365" s="17"/>
      <c r="AZ365" s="17"/>
      <c r="BA365" s="17"/>
      <c r="BB365" s="12"/>
      <c r="BC365" s="17"/>
      <c r="BD365" s="17"/>
      <c r="BE365" s="17"/>
      <c r="BF365" s="17"/>
      <c r="BG365" s="17"/>
      <c r="BH365" s="6"/>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R365" s="17"/>
      <c r="CS365" s="4"/>
      <c r="CT365" s="4"/>
      <c r="CU365" s="17"/>
      <c r="CV365" s="17"/>
      <c r="CW365" s="17"/>
      <c r="CX365" s="17"/>
      <c r="CY365" s="17"/>
      <c r="CZ365" s="17"/>
      <c r="DA365" s="17"/>
      <c r="DB365" s="17"/>
      <c r="DC365" s="17"/>
      <c r="DD365" s="17"/>
      <c r="DE365" s="17"/>
    </row>
    <row r="366" s="1" customFormat="true" ht="15" hidden="false" customHeight="false" outlineLevel="0" collapsed="false">
      <c r="A366" s="1" t="s">
        <v>1937</v>
      </c>
      <c r="B366" s="17" t="n">
        <f aca="false">+COUNTA(J366:DE366)</f>
        <v>17</v>
      </c>
      <c r="C366" s="17"/>
      <c r="D366" s="17"/>
      <c r="E366" s="17"/>
      <c r="F366" s="1" t="s">
        <v>2632</v>
      </c>
      <c r="G366" s="1" t="s">
        <v>2633</v>
      </c>
      <c r="H366" s="17"/>
      <c r="I366" s="17"/>
      <c r="J366" s="17"/>
      <c r="K366" s="3" t="s">
        <v>2634</v>
      </c>
      <c r="L366" s="17"/>
      <c r="M366" s="17"/>
      <c r="N366" s="17"/>
      <c r="O366" s="1" t="s">
        <v>96</v>
      </c>
      <c r="P366" s="17"/>
      <c r="Q366" s="17"/>
      <c r="R366" s="17"/>
      <c r="S366" s="17"/>
      <c r="T366" s="17"/>
      <c r="U366" s="17"/>
      <c r="V366" s="4"/>
      <c r="W366" s="17"/>
      <c r="X366" s="17" t="n">
        <f aca="false">SUM(COUNTIF(P366:W366,"1"))</f>
        <v>0</v>
      </c>
      <c r="Y366" s="1" t="s">
        <v>1902</v>
      </c>
      <c r="Z366" s="17"/>
      <c r="AA366" s="17"/>
      <c r="AB366" s="1" t="s">
        <v>124</v>
      </c>
      <c r="AC366" s="1" t="s">
        <v>2635</v>
      </c>
      <c r="AD366" s="11" t="s">
        <v>2636</v>
      </c>
      <c r="AE366" s="17"/>
      <c r="AF366" s="17"/>
      <c r="AG366" s="17"/>
      <c r="AH366" s="17"/>
      <c r="AI366" s="17"/>
      <c r="AJ366" s="17"/>
      <c r="AK366" s="17"/>
      <c r="AL366" s="17"/>
      <c r="AM366" s="1" t="s">
        <v>2637</v>
      </c>
      <c r="AN366" s="17"/>
      <c r="AO366" s="1" t="s">
        <v>2638</v>
      </c>
      <c r="AP366" s="17"/>
      <c r="AQ366" s="17"/>
      <c r="AR366" s="6"/>
      <c r="AS366" s="1" t="s">
        <v>2639</v>
      </c>
      <c r="AT366" s="6"/>
      <c r="AU366" s="17" t="n">
        <v>26</v>
      </c>
      <c r="AV366" s="17" t="n">
        <v>85</v>
      </c>
      <c r="AW366" s="17"/>
      <c r="AX366" s="1" t="s">
        <v>233</v>
      </c>
      <c r="AY366" s="17"/>
      <c r="AZ366" s="17"/>
      <c r="BA366" s="17"/>
      <c r="BB366" s="12"/>
      <c r="BC366" s="17"/>
      <c r="BD366" s="17"/>
      <c r="BE366" s="17"/>
      <c r="BF366" s="17"/>
      <c r="BG366" s="17"/>
      <c r="BH366" s="6"/>
      <c r="BI366" s="17"/>
      <c r="BJ366" s="17"/>
      <c r="BK366" s="17"/>
      <c r="BL366" s="17"/>
      <c r="BM366" s="17"/>
      <c r="BN366" s="17"/>
      <c r="BO366" s="17"/>
      <c r="BP366" s="17"/>
      <c r="BQ366" s="17"/>
      <c r="BR366" s="1" t="s">
        <v>2640</v>
      </c>
      <c r="BS366" s="1" t="s">
        <v>2641</v>
      </c>
      <c r="BT366" s="17"/>
      <c r="BU366" s="17"/>
      <c r="BV366" s="17"/>
      <c r="BW366" s="17"/>
      <c r="BX366" s="17"/>
      <c r="BY366" s="17"/>
      <c r="BZ366" s="17"/>
      <c r="CA366" s="17"/>
      <c r="CB366" s="17"/>
      <c r="CC366" s="17"/>
      <c r="CD366" s="17"/>
      <c r="CE366" s="17"/>
      <c r="CF366" s="17"/>
      <c r="CR366" s="17"/>
      <c r="CS366" s="4" t="s">
        <v>110</v>
      </c>
      <c r="CT366" s="4" t="s">
        <v>322</v>
      </c>
      <c r="CU366" s="17"/>
      <c r="CV366" s="17"/>
      <c r="CW366" s="17"/>
      <c r="CX366" s="17"/>
      <c r="CY366" s="17"/>
      <c r="CZ366" s="17"/>
      <c r="DA366" s="17"/>
      <c r="DB366" s="17"/>
      <c r="DC366" s="17"/>
      <c r="DD366" s="17"/>
      <c r="DE366" s="17"/>
    </row>
    <row r="367" s="1" customFormat="true" ht="15" hidden="false" customHeight="false" outlineLevel="0" collapsed="false">
      <c r="A367" s="1" t="s">
        <v>1937</v>
      </c>
      <c r="B367" s="17" t="n">
        <f aca="false">+COUNTA(J367:DE367)</f>
        <v>7</v>
      </c>
      <c r="C367" s="17"/>
      <c r="D367" s="17"/>
      <c r="E367" s="17"/>
      <c r="F367" s="1" t="s">
        <v>2642</v>
      </c>
      <c r="G367" s="17"/>
      <c r="H367" s="17"/>
      <c r="I367" s="17"/>
      <c r="J367" s="17"/>
      <c r="K367" s="3" t="s">
        <v>2643</v>
      </c>
      <c r="L367" s="17"/>
      <c r="M367" s="17"/>
      <c r="N367" s="17"/>
      <c r="O367" s="1" t="s">
        <v>121</v>
      </c>
      <c r="P367" s="17"/>
      <c r="Q367" s="17"/>
      <c r="R367" s="17"/>
      <c r="S367" s="17" t="n">
        <v>1</v>
      </c>
      <c r="T367" s="17"/>
      <c r="U367" s="17"/>
      <c r="V367" s="4"/>
      <c r="W367" s="17"/>
      <c r="X367" s="17" t="n">
        <f aca="false">SUM(COUNTIF(P367:W367,"1"))</f>
        <v>1</v>
      </c>
      <c r="Y367" s="17"/>
      <c r="Z367" s="17"/>
      <c r="AA367" s="17"/>
      <c r="AB367" s="17"/>
      <c r="AC367" s="1" t="s">
        <v>1408</v>
      </c>
      <c r="AD367" s="17"/>
      <c r="AE367" s="17"/>
      <c r="AF367" s="17"/>
      <c r="AG367" s="1" t="s">
        <v>2643</v>
      </c>
      <c r="AH367" s="17"/>
      <c r="AI367" s="17"/>
      <c r="AJ367" s="17"/>
      <c r="AK367" s="17"/>
      <c r="AL367" s="17"/>
      <c r="AM367" s="17"/>
      <c r="AN367" s="17"/>
      <c r="AO367" s="17"/>
      <c r="AP367" s="17"/>
      <c r="AQ367" s="17"/>
      <c r="AR367" s="6"/>
      <c r="AS367" s="1" t="s">
        <v>1443</v>
      </c>
      <c r="AT367" s="6"/>
      <c r="AU367" s="17"/>
      <c r="AV367" s="17"/>
      <c r="AW367" s="17"/>
      <c r="AX367" s="17"/>
      <c r="AY367" s="17"/>
      <c r="AZ367" s="17"/>
      <c r="BA367" s="17"/>
      <c r="BB367" s="12"/>
      <c r="BC367" s="17"/>
      <c r="BD367" s="17"/>
      <c r="BE367" s="17"/>
      <c r="BF367" s="17"/>
      <c r="BG367" s="17"/>
      <c r="BH367" s="6"/>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R367" s="17"/>
      <c r="CS367" s="4"/>
      <c r="CT367" s="4"/>
      <c r="CU367" s="17"/>
      <c r="CV367" s="17"/>
      <c r="CW367" s="17"/>
      <c r="CX367" s="17"/>
      <c r="CY367" s="17"/>
      <c r="CZ367" s="17"/>
      <c r="DA367" s="17"/>
      <c r="DB367" s="17"/>
      <c r="DC367" s="17"/>
      <c r="DD367" s="17"/>
      <c r="DE367" s="17"/>
    </row>
    <row r="368" s="1" customFormat="true" ht="15" hidden="false" customHeight="false" outlineLevel="0" collapsed="false">
      <c r="A368" s="1" t="s">
        <v>1937</v>
      </c>
      <c r="B368" s="17" t="n">
        <f aca="false">+COUNTA(J368:DE368)</f>
        <v>7</v>
      </c>
      <c r="C368" s="17"/>
      <c r="D368" s="17"/>
      <c r="E368" s="17"/>
      <c r="F368" s="1" t="s">
        <v>2644</v>
      </c>
      <c r="G368" s="17"/>
      <c r="H368" s="17"/>
      <c r="I368" s="17"/>
      <c r="J368" s="17"/>
      <c r="K368" s="3" t="s">
        <v>2645</v>
      </c>
      <c r="L368" s="17"/>
      <c r="M368" s="17"/>
      <c r="N368" s="17"/>
      <c r="O368" s="1" t="s">
        <v>121</v>
      </c>
      <c r="P368" s="17"/>
      <c r="Q368" s="17"/>
      <c r="R368" s="17"/>
      <c r="S368" s="17" t="n">
        <v>1</v>
      </c>
      <c r="T368" s="17"/>
      <c r="U368" s="17"/>
      <c r="V368" s="4"/>
      <c r="W368" s="17"/>
      <c r="X368" s="17" t="n">
        <f aca="false">SUM(COUNTIF(P368:W368,"1"))</f>
        <v>1</v>
      </c>
      <c r="Y368" s="17"/>
      <c r="Z368" s="17"/>
      <c r="AA368" s="17"/>
      <c r="AB368" s="17"/>
      <c r="AC368" s="1" t="s">
        <v>2159</v>
      </c>
      <c r="AD368" s="17"/>
      <c r="AE368" s="17"/>
      <c r="AF368" s="17"/>
      <c r="AG368" s="1" t="s">
        <v>2645</v>
      </c>
      <c r="AH368" s="17"/>
      <c r="AI368" s="17"/>
      <c r="AJ368" s="17"/>
      <c r="AK368" s="17"/>
      <c r="AL368" s="17"/>
      <c r="AM368" s="17"/>
      <c r="AN368" s="17"/>
      <c r="AO368" s="17"/>
      <c r="AP368" s="17"/>
      <c r="AQ368" s="17"/>
      <c r="AR368" s="6"/>
      <c r="AS368" s="1" t="s">
        <v>2646</v>
      </c>
      <c r="AT368" s="6"/>
      <c r="AU368" s="17"/>
      <c r="AV368" s="17"/>
      <c r="AW368" s="17"/>
      <c r="AX368" s="17"/>
      <c r="AY368" s="17"/>
      <c r="AZ368" s="17"/>
      <c r="BA368" s="17"/>
      <c r="BB368" s="12"/>
      <c r="BC368" s="17"/>
      <c r="BD368" s="17"/>
      <c r="BE368" s="17"/>
      <c r="BF368" s="17"/>
      <c r="BG368" s="17"/>
      <c r="BH368" s="6"/>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R368" s="17"/>
      <c r="CS368" s="4"/>
      <c r="CT368" s="4"/>
      <c r="CU368" s="17"/>
      <c r="CV368" s="17"/>
      <c r="CW368" s="17"/>
      <c r="CX368" s="17"/>
      <c r="CY368" s="17"/>
      <c r="CZ368" s="17"/>
      <c r="DA368" s="17"/>
      <c r="DB368" s="17"/>
      <c r="DC368" s="17"/>
      <c r="DD368" s="17"/>
      <c r="DE368" s="17"/>
    </row>
    <row r="369" s="1" customFormat="true" ht="15" hidden="false" customHeight="false" outlineLevel="0" collapsed="false">
      <c r="A369" s="1" t="s">
        <v>1937</v>
      </c>
      <c r="B369" s="17" t="n">
        <f aca="false">+COUNTA(J369:DE369)</f>
        <v>5</v>
      </c>
      <c r="C369" s="17"/>
      <c r="D369" s="17"/>
      <c r="E369" s="17"/>
      <c r="F369" s="17"/>
      <c r="G369" s="17"/>
      <c r="H369" s="17"/>
      <c r="I369" s="17"/>
      <c r="J369" s="17"/>
      <c r="K369" s="3" t="s">
        <v>2647</v>
      </c>
      <c r="L369" s="17"/>
      <c r="M369" s="17"/>
      <c r="N369" s="17"/>
      <c r="O369" s="1" t="s">
        <v>1740</v>
      </c>
      <c r="P369" s="17"/>
      <c r="Q369" s="17"/>
      <c r="R369" s="17"/>
      <c r="S369" s="17"/>
      <c r="T369" s="17"/>
      <c r="U369" s="17" t="n">
        <v>1</v>
      </c>
      <c r="V369" s="4"/>
      <c r="W369" s="17"/>
      <c r="X369" s="17" t="n">
        <f aca="false">SUM(COUNTIF(P369:W369,"1"))</f>
        <v>1</v>
      </c>
      <c r="Y369" s="17"/>
      <c r="Z369" s="17"/>
      <c r="AA369" s="17"/>
      <c r="AB369" s="1" t="s">
        <v>124</v>
      </c>
      <c r="AC369" s="17"/>
      <c r="AD369" s="17"/>
      <c r="AE369" s="17"/>
      <c r="AF369" s="17"/>
      <c r="AG369" s="17"/>
      <c r="AH369" s="17"/>
      <c r="AI369" s="17"/>
      <c r="AJ369" s="17"/>
      <c r="AK369" s="17"/>
      <c r="AL369" s="17"/>
      <c r="AM369" s="17"/>
      <c r="AN369" s="17"/>
      <c r="AO369" s="17"/>
      <c r="AP369" s="17"/>
      <c r="AQ369" s="17"/>
      <c r="AR369" s="6"/>
      <c r="AS369" s="17"/>
      <c r="AT369" s="6"/>
      <c r="AU369" s="17"/>
      <c r="AV369" s="17"/>
      <c r="AW369" s="17"/>
      <c r="AX369" s="17"/>
      <c r="AY369" s="17"/>
      <c r="AZ369" s="17"/>
      <c r="BA369" s="17"/>
      <c r="BB369" s="12"/>
      <c r="BC369" s="17"/>
      <c r="BD369" s="17"/>
      <c r="BE369" s="17"/>
      <c r="BF369" s="17"/>
      <c r="BG369" s="17"/>
      <c r="BH369" s="6"/>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R369" s="17"/>
      <c r="CS369" s="4"/>
      <c r="CT369" s="4"/>
      <c r="CU369" s="17"/>
      <c r="CV369" s="17"/>
      <c r="CW369" s="17"/>
      <c r="CX369" s="17"/>
      <c r="CY369" s="17"/>
      <c r="CZ369" s="17"/>
      <c r="DA369" s="17"/>
      <c r="DB369" s="17"/>
      <c r="DC369" s="17"/>
      <c r="DD369" s="17"/>
      <c r="DE369" s="17"/>
    </row>
    <row r="370" s="1" customFormat="true" ht="15" hidden="false" customHeight="false" outlineLevel="0" collapsed="false">
      <c r="A370" s="1" t="s">
        <v>1937</v>
      </c>
      <c r="B370" s="17" t="n">
        <f aca="false">+COUNTA(J370:DE370)</f>
        <v>7</v>
      </c>
      <c r="C370" s="17"/>
      <c r="D370" s="17"/>
      <c r="E370" s="17"/>
      <c r="F370" s="1" t="s">
        <v>2648</v>
      </c>
      <c r="G370" s="17"/>
      <c r="H370" s="17"/>
      <c r="I370" s="17"/>
      <c r="J370" s="17"/>
      <c r="K370" s="3" t="s">
        <v>2649</v>
      </c>
      <c r="L370" s="17"/>
      <c r="M370" s="17"/>
      <c r="N370" s="17"/>
      <c r="O370" s="1" t="s">
        <v>121</v>
      </c>
      <c r="P370" s="17"/>
      <c r="Q370" s="17"/>
      <c r="R370" s="17"/>
      <c r="S370" s="17" t="n">
        <v>1</v>
      </c>
      <c r="T370" s="17"/>
      <c r="U370" s="17"/>
      <c r="V370" s="4"/>
      <c r="W370" s="17"/>
      <c r="X370" s="17" t="n">
        <f aca="false">SUM(COUNTIF(P370:W370,"1"))</f>
        <v>1</v>
      </c>
      <c r="Y370" s="17"/>
      <c r="Z370" s="17"/>
      <c r="AA370" s="17"/>
      <c r="AB370" s="17"/>
      <c r="AC370" s="1" t="s">
        <v>1408</v>
      </c>
      <c r="AD370" s="17"/>
      <c r="AE370" s="17"/>
      <c r="AF370" s="17"/>
      <c r="AG370" s="1" t="s">
        <v>2649</v>
      </c>
      <c r="AH370" s="17"/>
      <c r="AI370" s="17"/>
      <c r="AJ370" s="17"/>
      <c r="AK370" s="17"/>
      <c r="AL370" s="17"/>
      <c r="AM370" s="17"/>
      <c r="AN370" s="17"/>
      <c r="AO370" s="17"/>
      <c r="AP370" s="17"/>
      <c r="AQ370" s="17"/>
      <c r="AR370" s="6"/>
      <c r="AS370" s="1" t="s">
        <v>2650</v>
      </c>
      <c r="AT370" s="6"/>
      <c r="AU370" s="17"/>
      <c r="AV370" s="17"/>
      <c r="AW370" s="17"/>
      <c r="AX370" s="17"/>
      <c r="AY370" s="17"/>
      <c r="AZ370" s="17"/>
      <c r="BA370" s="17"/>
      <c r="BB370" s="12"/>
      <c r="BC370" s="17"/>
      <c r="BD370" s="17"/>
      <c r="BE370" s="17"/>
      <c r="BF370" s="17"/>
      <c r="BG370" s="17"/>
      <c r="BH370" s="6"/>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R370" s="17"/>
      <c r="CS370" s="4"/>
      <c r="CT370" s="4"/>
      <c r="CU370" s="17"/>
      <c r="CV370" s="17"/>
      <c r="CW370" s="17"/>
      <c r="CX370" s="17"/>
      <c r="CY370" s="17"/>
      <c r="CZ370" s="17"/>
      <c r="DA370" s="17"/>
      <c r="DB370" s="17"/>
      <c r="DC370" s="17"/>
      <c r="DD370" s="17"/>
      <c r="DE370" s="17"/>
    </row>
    <row r="371" s="1" customFormat="true" ht="15" hidden="false" customHeight="false" outlineLevel="0" collapsed="false">
      <c r="A371" s="1" t="s">
        <v>1937</v>
      </c>
      <c r="B371" s="17" t="n">
        <f aca="false">+COUNTA(J371:DE371)</f>
        <v>7</v>
      </c>
      <c r="C371" s="17"/>
      <c r="D371" s="17"/>
      <c r="E371" s="17"/>
      <c r="F371" s="1" t="s">
        <v>2651</v>
      </c>
      <c r="G371" s="17"/>
      <c r="H371" s="17"/>
      <c r="I371" s="17"/>
      <c r="J371" s="17"/>
      <c r="K371" s="3" t="s">
        <v>2652</v>
      </c>
      <c r="L371" s="17"/>
      <c r="M371" s="17"/>
      <c r="N371" s="17"/>
      <c r="O371" s="1" t="s">
        <v>121</v>
      </c>
      <c r="P371" s="17"/>
      <c r="Q371" s="17"/>
      <c r="R371" s="17"/>
      <c r="S371" s="17" t="n">
        <v>1</v>
      </c>
      <c r="T371" s="17"/>
      <c r="U371" s="17"/>
      <c r="V371" s="4"/>
      <c r="W371" s="17"/>
      <c r="X371" s="17" t="n">
        <f aca="false">SUM(COUNTIF(P371:W371,"1"))</f>
        <v>1</v>
      </c>
      <c r="Y371" s="17"/>
      <c r="Z371" s="17"/>
      <c r="AA371" s="17"/>
      <c r="AB371" s="17"/>
      <c r="AC371" s="1" t="s">
        <v>1272</v>
      </c>
      <c r="AD371" s="17"/>
      <c r="AE371" s="17"/>
      <c r="AF371" s="17"/>
      <c r="AG371" s="1" t="s">
        <v>2652</v>
      </c>
      <c r="AH371" s="17"/>
      <c r="AI371" s="17"/>
      <c r="AJ371" s="17"/>
      <c r="AK371" s="17"/>
      <c r="AL371" s="17"/>
      <c r="AM371" s="17"/>
      <c r="AN371" s="17"/>
      <c r="AO371" s="17"/>
      <c r="AP371" s="17"/>
      <c r="AQ371" s="17"/>
      <c r="AR371" s="6"/>
      <c r="AS371" s="1" t="s">
        <v>1993</v>
      </c>
      <c r="AT371" s="6"/>
      <c r="AU371" s="17"/>
      <c r="AV371" s="17"/>
      <c r="AW371" s="17"/>
      <c r="AX371" s="17"/>
      <c r="AY371" s="17"/>
      <c r="AZ371" s="17"/>
      <c r="BA371" s="17"/>
      <c r="BB371" s="12"/>
      <c r="BC371" s="17"/>
      <c r="BD371" s="17"/>
      <c r="BE371" s="17"/>
      <c r="BF371" s="17"/>
      <c r="BG371" s="17"/>
      <c r="BH371" s="6"/>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R371" s="17"/>
      <c r="CS371" s="4"/>
      <c r="CT371" s="4"/>
      <c r="CU371" s="17"/>
      <c r="CV371" s="17"/>
      <c r="CW371" s="17"/>
      <c r="CX371" s="17"/>
      <c r="CY371" s="17"/>
      <c r="CZ371" s="17"/>
      <c r="DA371" s="17"/>
      <c r="DB371" s="17"/>
      <c r="DC371" s="17"/>
      <c r="DD371" s="17"/>
      <c r="DE371" s="17"/>
    </row>
    <row r="372" s="1" customFormat="true" ht="15" hidden="false" customHeight="false" outlineLevel="0" collapsed="false">
      <c r="A372" s="1" t="s">
        <v>1937</v>
      </c>
      <c r="B372" s="17" t="n">
        <f aca="false">+COUNTA(J372:DE372)</f>
        <v>4</v>
      </c>
      <c r="C372" s="17"/>
      <c r="D372" s="17"/>
      <c r="E372" s="17"/>
      <c r="F372" s="17"/>
      <c r="G372" s="17"/>
      <c r="H372" s="17"/>
      <c r="I372" s="17"/>
      <c r="J372" s="17"/>
      <c r="K372" s="3" t="s">
        <v>2653</v>
      </c>
      <c r="L372" s="17"/>
      <c r="M372" s="17"/>
      <c r="N372" s="17"/>
      <c r="O372" s="1" t="s">
        <v>1787</v>
      </c>
      <c r="P372" s="17"/>
      <c r="Q372" s="17" t="n">
        <v>1</v>
      </c>
      <c r="R372" s="17"/>
      <c r="S372" s="17"/>
      <c r="T372" s="17"/>
      <c r="U372" s="17"/>
      <c r="V372" s="4"/>
      <c r="W372" s="17"/>
      <c r="X372" s="17" t="n">
        <f aca="false">SUM(COUNTIF(P372:W372,"1"))</f>
        <v>1</v>
      </c>
      <c r="Y372" s="17"/>
      <c r="Z372" s="17"/>
      <c r="AA372" s="17"/>
      <c r="AB372" s="17"/>
      <c r="AC372" s="17"/>
      <c r="AD372" s="17"/>
      <c r="AE372" s="17"/>
      <c r="AF372" s="17"/>
      <c r="AG372" s="17"/>
      <c r="AH372" s="17"/>
      <c r="AI372" s="17"/>
      <c r="AJ372" s="17"/>
      <c r="AK372" s="17"/>
      <c r="AL372" s="17"/>
      <c r="AM372" s="17"/>
      <c r="AN372" s="17"/>
      <c r="AO372" s="17"/>
      <c r="AP372" s="17"/>
      <c r="AQ372" s="17"/>
      <c r="AR372" s="6"/>
      <c r="AS372" s="17"/>
      <c r="AT372" s="6"/>
      <c r="AU372" s="17"/>
      <c r="AV372" s="17"/>
      <c r="AW372" s="17"/>
      <c r="AX372" s="17"/>
      <c r="AY372" s="17"/>
      <c r="AZ372" s="17"/>
      <c r="BA372" s="17"/>
      <c r="BB372" s="12"/>
      <c r="BC372" s="17"/>
      <c r="BD372" s="17"/>
      <c r="BE372" s="17"/>
      <c r="BF372" s="17"/>
      <c r="BG372" s="17"/>
      <c r="BH372" s="6"/>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R372" s="17"/>
      <c r="CS372" s="4"/>
      <c r="CT372" s="4"/>
      <c r="CU372" s="17"/>
      <c r="CV372" s="17"/>
      <c r="CW372" s="17"/>
      <c r="CX372" s="17"/>
      <c r="CY372" s="17"/>
      <c r="CZ372" s="17"/>
      <c r="DA372" s="17"/>
      <c r="DB372" s="17"/>
      <c r="DC372" s="17"/>
      <c r="DD372" s="17"/>
      <c r="DE372" s="17"/>
    </row>
    <row r="373" s="1" customFormat="true" ht="15" hidden="false" customHeight="false" outlineLevel="0" collapsed="false">
      <c r="A373" s="1" t="s">
        <v>1937</v>
      </c>
      <c r="B373" s="17" t="n">
        <f aca="false">+COUNTA(J373:DE373)</f>
        <v>4</v>
      </c>
      <c r="C373" s="17"/>
      <c r="D373" s="17"/>
      <c r="E373" s="17"/>
      <c r="F373" s="17"/>
      <c r="G373" s="17"/>
      <c r="H373" s="17"/>
      <c r="I373" s="17"/>
      <c r="J373" s="17"/>
      <c r="K373" s="3" t="s">
        <v>2654</v>
      </c>
      <c r="L373" s="17"/>
      <c r="M373" s="17"/>
      <c r="N373" s="17"/>
      <c r="O373" s="1" t="s">
        <v>1787</v>
      </c>
      <c r="P373" s="17"/>
      <c r="Q373" s="17" t="n">
        <v>1</v>
      </c>
      <c r="R373" s="17"/>
      <c r="S373" s="17"/>
      <c r="T373" s="17"/>
      <c r="U373" s="17"/>
      <c r="V373" s="4"/>
      <c r="W373" s="17"/>
      <c r="X373" s="17" t="n">
        <f aca="false">SUM(COUNTIF(P373:W373,"1"))</f>
        <v>1</v>
      </c>
      <c r="Y373" s="17"/>
      <c r="Z373" s="17"/>
      <c r="AA373" s="17"/>
      <c r="AB373" s="17"/>
      <c r="AC373" s="17"/>
      <c r="AD373" s="17"/>
      <c r="AE373" s="17"/>
      <c r="AF373" s="17"/>
      <c r="AG373" s="17"/>
      <c r="AH373" s="17"/>
      <c r="AI373" s="17"/>
      <c r="AJ373" s="17"/>
      <c r="AK373" s="17"/>
      <c r="AL373" s="17"/>
      <c r="AM373" s="17"/>
      <c r="AN373" s="17"/>
      <c r="AO373" s="17"/>
      <c r="AP373" s="17"/>
      <c r="AQ373" s="17"/>
      <c r="AR373" s="6"/>
      <c r="AS373" s="17"/>
      <c r="AT373" s="6"/>
      <c r="AU373" s="17"/>
      <c r="AV373" s="17"/>
      <c r="AW373" s="17"/>
      <c r="AX373" s="17"/>
      <c r="AY373" s="17"/>
      <c r="AZ373" s="17"/>
      <c r="BA373" s="17"/>
      <c r="BB373" s="12"/>
      <c r="BC373" s="17"/>
      <c r="BD373" s="17"/>
      <c r="BE373" s="17"/>
      <c r="BF373" s="17"/>
      <c r="BG373" s="17"/>
      <c r="BH373" s="6"/>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R373" s="17"/>
      <c r="CS373" s="4"/>
      <c r="CT373" s="4"/>
      <c r="CU373" s="17"/>
      <c r="CV373" s="17"/>
      <c r="CW373" s="17"/>
      <c r="CX373" s="17"/>
      <c r="CY373" s="17"/>
      <c r="CZ373" s="17"/>
      <c r="DA373" s="17"/>
      <c r="DB373" s="17"/>
      <c r="DC373" s="17"/>
      <c r="DD373" s="17"/>
      <c r="DE373" s="17"/>
    </row>
    <row r="374" s="1" customFormat="true" ht="15" hidden="false" customHeight="false" outlineLevel="0" collapsed="false">
      <c r="A374" s="1" t="s">
        <v>1937</v>
      </c>
      <c r="B374" s="17" t="n">
        <f aca="false">+COUNTA(J374:DE374)</f>
        <v>5</v>
      </c>
      <c r="C374" s="17"/>
      <c r="D374" s="17"/>
      <c r="E374" s="17"/>
      <c r="F374" s="17"/>
      <c r="G374" s="17"/>
      <c r="H374" s="17"/>
      <c r="I374" s="17"/>
      <c r="J374" s="17"/>
      <c r="K374" s="3" t="s">
        <v>2655</v>
      </c>
      <c r="L374" s="17"/>
      <c r="M374" s="17"/>
      <c r="N374" s="17"/>
      <c r="O374" s="17"/>
      <c r="P374" s="17" t="n">
        <v>1</v>
      </c>
      <c r="Q374" s="17"/>
      <c r="R374" s="17"/>
      <c r="S374" s="17"/>
      <c r="T374" s="17"/>
      <c r="U374" s="17"/>
      <c r="V374" s="4"/>
      <c r="W374" s="17"/>
      <c r="X374" s="17" t="n">
        <f aca="false">SUM(COUNTIF(P374:W374,"1"))</f>
        <v>1</v>
      </c>
      <c r="Y374" s="1" t="s">
        <v>2656</v>
      </c>
      <c r="Z374" s="17"/>
      <c r="AA374" s="17"/>
      <c r="AB374" s="1" t="s">
        <v>124</v>
      </c>
      <c r="AC374" s="17"/>
      <c r="AD374" s="17"/>
      <c r="AE374" s="17"/>
      <c r="AF374" s="17"/>
      <c r="AG374" s="17"/>
      <c r="AH374" s="17"/>
      <c r="AI374" s="17"/>
      <c r="AJ374" s="17"/>
      <c r="AK374" s="17"/>
      <c r="AL374" s="17"/>
      <c r="AM374" s="17"/>
      <c r="AN374" s="17"/>
      <c r="AO374" s="17"/>
      <c r="AP374" s="17"/>
      <c r="AQ374" s="17"/>
      <c r="AR374" s="6"/>
      <c r="AS374" s="17"/>
      <c r="AT374" s="6"/>
      <c r="AU374" s="17"/>
      <c r="AV374" s="17"/>
      <c r="AW374" s="17"/>
      <c r="AX374" s="17"/>
      <c r="AY374" s="17"/>
      <c r="AZ374" s="17"/>
      <c r="BA374" s="17"/>
      <c r="BB374" s="12"/>
      <c r="BC374" s="17"/>
      <c r="BD374" s="17"/>
      <c r="BE374" s="17"/>
      <c r="BF374" s="17"/>
      <c r="BG374" s="17"/>
      <c r="BH374" s="6"/>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R374" s="17"/>
      <c r="CS374" s="4"/>
      <c r="CT374" s="4"/>
      <c r="CU374" s="17"/>
      <c r="CV374" s="17"/>
      <c r="CW374" s="17"/>
      <c r="CX374" s="17"/>
      <c r="CY374" s="17"/>
      <c r="CZ374" s="17"/>
      <c r="DA374" s="17"/>
      <c r="DB374" s="17"/>
      <c r="DC374" s="17"/>
      <c r="DD374" s="17"/>
      <c r="DE374" s="17"/>
    </row>
    <row r="375" s="1" customFormat="true" ht="15" hidden="false" customHeight="false" outlineLevel="0" collapsed="false">
      <c r="A375" s="1" t="s">
        <v>1937</v>
      </c>
      <c r="B375" s="17" t="n">
        <f aca="false">+COUNTA(J375:DE375)</f>
        <v>10</v>
      </c>
      <c r="C375" s="17"/>
      <c r="D375" s="17"/>
      <c r="E375" s="17"/>
      <c r="F375" s="1" t="s">
        <v>2657</v>
      </c>
      <c r="G375" s="17"/>
      <c r="H375" s="17"/>
      <c r="I375" s="17"/>
      <c r="J375" s="17"/>
      <c r="K375" s="3" t="s">
        <v>2658</v>
      </c>
      <c r="L375" s="17"/>
      <c r="M375" s="17"/>
      <c r="N375" s="17"/>
      <c r="O375" s="1" t="s">
        <v>121</v>
      </c>
      <c r="P375" s="17"/>
      <c r="Q375" s="17" t="n">
        <v>1</v>
      </c>
      <c r="R375" s="17"/>
      <c r="S375" s="17" t="n">
        <v>1</v>
      </c>
      <c r="T375" s="17"/>
      <c r="U375" s="17" t="n">
        <v>1</v>
      </c>
      <c r="V375" s="4"/>
      <c r="W375" s="17"/>
      <c r="X375" s="17" t="n">
        <f aca="false">SUM(COUNTIF(P375:W375,"1"))</f>
        <v>3</v>
      </c>
      <c r="Y375" s="17"/>
      <c r="Z375" s="17"/>
      <c r="AA375" s="17"/>
      <c r="AB375" s="1" t="s">
        <v>124</v>
      </c>
      <c r="AC375" s="1" t="s">
        <v>1408</v>
      </c>
      <c r="AD375" s="17"/>
      <c r="AE375" s="17"/>
      <c r="AF375" s="17"/>
      <c r="AG375" s="1" t="s">
        <v>2658</v>
      </c>
      <c r="AH375" s="17"/>
      <c r="AI375" s="17"/>
      <c r="AJ375" s="17"/>
      <c r="AK375" s="17"/>
      <c r="AL375" s="17"/>
      <c r="AM375" s="17"/>
      <c r="AN375" s="17"/>
      <c r="AO375" s="17"/>
      <c r="AP375" s="17"/>
      <c r="AQ375" s="17"/>
      <c r="AR375" s="6"/>
      <c r="AS375" s="1" t="s">
        <v>2659</v>
      </c>
      <c r="AT375" s="6"/>
      <c r="AU375" s="17"/>
      <c r="AV375" s="17"/>
      <c r="AW375" s="17"/>
      <c r="AX375" s="17"/>
      <c r="AY375" s="17"/>
      <c r="AZ375" s="17"/>
      <c r="BA375" s="17"/>
      <c r="BB375" s="12"/>
      <c r="BC375" s="17"/>
      <c r="BD375" s="17"/>
      <c r="BE375" s="17"/>
      <c r="BF375" s="17"/>
      <c r="BG375" s="17"/>
      <c r="BH375" s="6"/>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R375" s="17"/>
      <c r="CS375" s="4"/>
      <c r="CT375" s="4"/>
      <c r="CU375" s="17"/>
      <c r="CV375" s="17"/>
      <c r="CW375" s="17"/>
      <c r="CX375" s="17"/>
      <c r="CY375" s="17"/>
      <c r="CZ375" s="17"/>
      <c r="DA375" s="17"/>
      <c r="DB375" s="17"/>
      <c r="DC375" s="17"/>
      <c r="DD375" s="17"/>
      <c r="DE375" s="17"/>
    </row>
    <row r="376" s="1" customFormat="true" ht="15" hidden="false" customHeight="false" outlineLevel="0" collapsed="false">
      <c r="A376" s="1" t="s">
        <v>1937</v>
      </c>
      <c r="B376" s="17" t="n">
        <f aca="false">+COUNTA(J376:DE376)</f>
        <v>7</v>
      </c>
      <c r="C376" s="17"/>
      <c r="D376" s="17"/>
      <c r="E376" s="17"/>
      <c r="F376" s="1" t="s">
        <v>2660</v>
      </c>
      <c r="G376" s="17"/>
      <c r="H376" s="17"/>
      <c r="I376" s="17"/>
      <c r="J376" s="17"/>
      <c r="K376" s="3" t="s">
        <v>2661</v>
      </c>
      <c r="L376" s="17"/>
      <c r="M376" s="17"/>
      <c r="N376" s="17"/>
      <c r="O376" s="1" t="s">
        <v>121</v>
      </c>
      <c r="P376" s="17"/>
      <c r="Q376" s="17"/>
      <c r="R376" s="17"/>
      <c r="S376" s="17" t="n">
        <v>1</v>
      </c>
      <c r="T376" s="17"/>
      <c r="U376" s="17"/>
      <c r="V376" s="4"/>
      <c r="W376" s="17"/>
      <c r="X376" s="17" t="n">
        <f aca="false">SUM(COUNTIF(P376:W376,"1"))</f>
        <v>1</v>
      </c>
      <c r="Y376" s="17"/>
      <c r="Z376" s="17"/>
      <c r="AA376" s="17"/>
      <c r="AB376" s="17"/>
      <c r="AC376" s="1" t="s">
        <v>1272</v>
      </c>
      <c r="AD376" s="17"/>
      <c r="AE376" s="17"/>
      <c r="AF376" s="17"/>
      <c r="AG376" s="1" t="s">
        <v>2661</v>
      </c>
      <c r="AH376" s="17"/>
      <c r="AI376" s="17"/>
      <c r="AJ376" s="17"/>
      <c r="AK376" s="17"/>
      <c r="AL376" s="17"/>
      <c r="AM376" s="17"/>
      <c r="AN376" s="17"/>
      <c r="AO376" s="17"/>
      <c r="AP376" s="17"/>
      <c r="AQ376" s="17"/>
      <c r="AR376" s="6"/>
      <c r="AS376" s="1" t="s">
        <v>2662</v>
      </c>
      <c r="AT376" s="6"/>
      <c r="AU376" s="17"/>
      <c r="AV376" s="17"/>
      <c r="AW376" s="17"/>
      <c r="AX376" s="17"/>
      <c r="AY376" s="17"/>
      <c r="AZ376" s="17"/>
      <c r="BA376" s="17"/>
      <c r="BB376" s="12"/>
      <c r="BC376" s="17"/>
      <c r="BD376" s="17"/>
      <c r="BE376" s="17"/>
      <c r="BF376" s="17"/>
      <c r="BG376" s="17"/>
      <c r="BH376" s="6"/>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R376" s="17"/>
      <c r="CS376" s="4"/>
      <c r="CT376" s="4"/>
      <c r="CU376" s="17"/>
      <c r="CV376" s="17"/>
      <c r="CW376" s="17"/>
      <c r="CX376" s="17"/>
      <c r="CY376" s="17"/>
      <c r="CZ376" s="17"/>
      <c r="DA376" s="17"/>
      <c r="DB376" s="17"/>
      <c r="DC376" s="17"/>
      <c r="DD376" s="17"/>
      <c r="DE376" s="17"/>
    </row>
    <row r="377" s="1" customFormat="true" ht="15" hidden="false" customHeight="false" outlineLevel="0" collapsed="false">
      <c r="A377" s="1" t="s">
        <v>1937</v>
      </c>
      <c r="B377" s="17" t="n">
        <f aca="false">+COUNTA(J377:DE377)</f>
        <v>8</v>
      </c>
      <c r="C377" s="17"/>
      <c r="D377" s="17"/>
      <c r="E377" s="17"/>
      <c r="F377" s="17"/>
      <c r="G377" s="17"/>
      <c r="H377" s="17"/>
      <c r="I377" s="17"/>
      <c r="J377" s="17"/>
      <c r="K377" s="3" t="s">
        <v>2663</v>
      </c>
      <c r="L377" s="1" t="s">
        <v>2664</v>
      </c>
      <c r="M377" s="17"/>
      <c r="N377" s="17"/>
      <c r="O377" s="1" t="s">
        <v>1323</v>
      </c>
      <c r="P377" s="17"/>
      <c r="Q377" s="17"/>
      <c r="R377" s="17" t="n">
        <v>1</v>
      </c>
      <c r="S377" s="17"/>
      <c r="T377" s="17"/>
      <c r="U377" s="17"/>
      <c r="V377" s="4"/>
      <c r="W377" s="17"/>
      <c r="X377" s="17" t="n">
        <f aca="false">SUM(COUNTIF(P377:W377,"1"))</f>
        <v>1</v>
      </c>
      <c r="Y377" s="17"/>
      <c r="Z377" s="17"/>
      <c r="AA377" s="17"/>
      <c r="AB377" s="1" t="s">
        <v>124</v>
      </c>
      <c r="AC377" s="17"/>
      <c r="AD377" s="17"/>
      <c r="AE377" s="17"/>
      <c r="AF377" s="17"/>
      <c r="AG377" s="17"/>
      <c r="AH377" s="1" t="s">
        <v>2663</v>
      </c>
      <c r="AI377" s="17"/>
      <c r="AJ377" s="17"/>
      <c r="AK377" s="17"/>
      <c r="AL377" s="17"/>
      <c r="AM377" s="17"/>
      <c r="AN377" s="17"/>
      <c r="AO377" s="17"/>
      <c r="AP377" s="17"/>
      <c r="AQ377" s="17"/>
      <c r="AR377" s="6"/>
      <c r="AS377" s="17"/>
      <c r="AT377" s="6" t="s">
        <v>2665</v>
      </c>
      <c r="AU377" s="17"/>
      <c r="AV377" s="17"/>
      <c r="AW377" s="17"/>
      <c r="AX377" s="17"/>
      <c r="AY377" s="17"/>
      <c r="AZ377" s="17"/>
      <c r="BA377" s="17"/>
      <c r="BB377" s="12"/>
      <c r="BC377" s="17"/>
      <c r="BD377" s="17"/>
      <c r="BE377" s="17"/>
      <c r="BF377" s="17"/>
      <c r="BG377" s="17"/>
      <c r="BH377" s="6"/>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R377" s="17"/>
      <c r="CS377" s="4"/>
      <c r="CT377" s="4"/>
      <c r="CU377" s="17"/>
      <c r="CV377" s="17"/>
      <c r="CW377" s="17"/>
      <c r="CX377" s="17"/>
      <c r="CY377" s="17"/>
      <c r="CZ377" s="17"/>
      <c r="DA377" s="17"/>
      <c r="DB377" s="17"/>
      <c r="DC377" s="17"/>
      <c r="DD377" s="17"/>
      <c r="DE377" s="17"/>
    </row>
    <row r="378" s="1" customFormat="true" ht="15" hidden="false" customHeight="false" outlineLevel="0" collapsed="false">
      <c r="A378" s="1" t="s">
        <v>1937</v>
      </c>
      <c r="B378" s="17" t="n">
        <f aca="false">+COUNTA(J378:DE378)</f>
        <v>7</v>
      </c>
      <c r="C378" s="17"/>
      <c r="D378" s="17"/>
      <c r="E378" s="17"/>
      <c r="F378" s="1" t="s">
        <v>2666</v>
      </c>
      <c r="G378" s="17"/>
      <c r="H378" s="17"/>
      <c r="I378" s="17"/>
      <c r="J378" s="17"/>
      <c r="K378" s="3" t="s">
        <v>2667</v>
      </c>
      <c r="L378" s="17"/>
      <c r="M378" s="17"/>
      <c r="N378" s="17"/>
      <c r="O378" s="1" t="s">
        <v>121</v>
      </c>
      <c r="P378" s="17"/>
      <c r="Q378" s="17"/>
      <c r="R378" s="17"/>
      <c r="S378" s="17" t="n">
        <v>1</v>
      </c>
      <c r="T378" s="17"/>
      <c r="U378" s="17"/>
      <c r="V378" s="4"/>
      <c r="W378" s="17"/>
      <c r="X378" s="17" t="n">
        <f aca="false">SUM(COUNTIF(P378:W378,"1"))</f>
        <v>1</v>
      </c>
      <c r="Y378" s="17"/>
      <c r="Z378" s="17"/>
      <c r="AA378" s="17"/>
      <c r="AB378" s="17"/>
      <c r="AC378" s="1" t="s">
        <v>2516</v>
      </c>
      <c r="AD378" s="17"/>
      <c r="AE378" s="17"/>
      <c r="AF378" s="17"/>
      <c r="AG378" s="1" t="s">
        <v>2667</v>
      </c>
      <c r="AH378" s="17"/>
      <c r="AI378" s="17"/>
      <c r="AJ378" s="17"/>
      <c r="AK378" s="17"/>
      <c r="AL378" s="17"/>
      <c r="AM378" s="17"/>
      <c r="AN378" s="17"/>
      <c r="AO378" s="17"/>
      <c r="AP378" s="17"/>
      <c r="AQ378" s="17"/>
      <c r="AR378" s="6"/>
      <c r="AS378" s="1" t="s">
        <v>2662</v>
      </c>
      <c r="AT378" s="6"/>
      <c r="AU378" s="17"/>
      <c r="AV378" s="17"/>
      <c r="AW378" s="17"/>
      <c r="AX378" s="17"/>
      <c r="AY378" s="17"/>
      <c r="AZ378" s="17"/>
      <c r="BA378" s="17"/>
      <c r="BB378" s="12"/>
      <c r="BC378" s="17"/>
      <c r="BD378" s="17"/>
      <c r="BE378" s="17"/>
      <c r="BF378" s="17"/>
      <c r="BG378" s="17"/>
      <c r="BH378" s="6"/>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R378" s="17"/>
      <c r="CS378" s="4"/>
      <c r="CT378" s="4"/>
      <c r="CU378" s="17"/>
      <c r="CV378" s="17"/>
      <c r="CW378" s="17"/>
      <c r="CX378" s="17"/>
      <c r="CY378" s="17"/>
      <c r="CZ378" s="17"/>
      <c r="DA378" s="17"/>
      <c r="DB378" s="17"/>
      <c r="DC378" s="17"/>
      <c r="DD378" s="17"/>
      <c r="DE378" s="17"/>
    </row>
    <row r="379" s="1" customFormat="true" ht="15" hidden="false" customHeight="false" outlineLevel="0" collapsed="false">
      <c r="A379" s="1" t="s">
        <v>1937</v>
      </c>
      <c r="B379" s="17" t="n">
        <f aca="false">+COUNTA(J379:DE379)</f>
        <v>7</v>
      </c>
      <c r="C379" s="17"/>
      <c r="D379" s="17"/>
      <c r="E379" s="17"/>
      <c r="F379" s="1" t="s">
        <v>2668</v>
      </c>
      <c r="G379" s="17"/>
      <c r="H379" s="17"/>
      <c r="I379" s="17"/>
      <c r="J379" s="17"/>
      <c r="K379" s="3" t="s">
        <v>2669</v>
      </c>
      <c r="L379" s="17"/>
      <c r="M379" s="17"/>
      <c r="N379" s="17"/>
      <c r="O379" s="1" t="s">
        <v>121</v>
      </c>
      <c r="P379" s="17"/>
      <c r="Q379" s="17"/>
      <c r="R379" s="17"/>
      <c r="S379" s="17" t="n">
        <v>1</v>
      </c>
      <c r="T379" s="17"/>
      <c r="U379" s="17"/>
      <c r="V379" s="4"/>
      <c r="W379" s="17"/>
      <c r="X379" s="17" t="n">
        <f aca="false">SUM(COUNTIF(P379:W379,"1"))</f>
        <v>1</v>
      </c>
      <c r="Y379" s="17"/>
      <c r="Z379" s="17"/>
      <c r="AA379" s="17"/>
      <c r="AB379" s="17"/>
      <c r="AC379" s="1" t="s">
        <v>2349</v>
      </c>
      <c r="AD379" s="17"/>
      <c r="AE379" s="17"/>
      <c r="AF379" s="17"/>
      <c r="AG379" s="1" t="s">
        <v>2669</v>
      </c>
      <c r="AH379" s="17"/>
      <c r="AI379" s="17"/>
      <c r="AJ379" s="17"/>
      <c r="AK379" s="17"/>
      <c r="AL379" s="17"/>
      <c r="AM379" s="17"/>
      <c r="AN379" s="17"/>
      <c r="AO379" s="17"/>
      <c r="AP379" s="17"/>
      <c r="AQ379" s="17"/>
      <c r="AR379" s="6"/>
      <c r="AS379" s="1" t="s">
        <v>2670</v>
      </c>
      <c r="AT379" s="6"/>
      <c r="AU379" s="17"/>
      <c r="AV379" s="17"/>
      <c r="AW379" s="17"/>
      <c r="AX379" s="17"/>
      <c r="AY379" s="17"/>
      <c r="AZ379" s="17"/>
      <c r="BA379" s="17"/>
      <c r="BB379" s="12"/>
      <c r="BC379" s="17"/>
      <c r="BD379" s="17"/>
      <c r="BE379" s="17"/>
      <c r="BF379" s="17"/>
      <c r="BG379" s="17"/>
      <c r="BH379" s="6"/>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R379" s="17"/>
      <c r="CS379" s="4"/>
      <c r="CT379" s="4"/>
      <c r="CU379" s="17"/>
      <c r="CV379" s="17"/>
      <c r="CW379" s="17"/>
      <c r="CX379" s="17"/>
      <c r="CY379" s="17"/>
      <c r="CZ379" s="17"/>
      <c r="DA379" s="17"/>
      <c r="DB379" s="17"/>
      <c r="DC379" s="17"/>
      <c r="DD379" s="17"/>
      <c r="DE379" s="17"/>
    </row>
    <row r="380" s="1" customFormat="true" ht="15" hidden="false" customHeight="false" outlineLevel="0" collapsed="false">
      <c r="A380" s="1" t="s">
        <v>1937</v>
      </c>
      <c r="B380" s="17" t="n">
        <f aca="false">+COUNTA(J380:DE380)</f>
        <v>7</v>
      </c>
      <c r="C380" s="17"/>
      <c r="D380" s="17"/>
      <c r="E380" s="17"/>
      <c r="F380" s="1" t="s">
        <v>2671</v>
      </c>
      <c r="G380" s="17"/>
      <c r="H380" s="17"/>
      <c r="I380" s="17"/>
      <c r="J380" s="17"/>
      <c r="K380" s="3" t="s">
        <v>2672</v>
      </c>
      <c r="L380" s="17"/>
      <c r="M380" s="17"/>
      <c r="N380" s="17"/>
      <c r="O380" s="1" t="s">
        <v>121</v>
      </c>
      <c r="P380" s="17"/>
      <c r="Q380" s="17"/>
      <c r="R380" s="17"/>
      <c r="S380" s="17" t="n">
        <v>1</v>
      </c>
      <c r="T380" s="17"/>
      <c r="U380" s="17"/>
      <c r="V380" s="4"/>
      <c r="W380" s="17"/>
      <c r="X380" s="17" t="n">
        <f aca="false">SUM(COUNTIF(P380:W380,"1"))</f>
        <v>1</v>
      </c>
      <c r="Y380" s="17"/>
      <c r="Z380" s="17"/>
      <c r="AA380" s="17"/>
      <c r="AB380" s="17"/>
      <c r="AC380" s="1" t="s">
        <v>259</v>
      </c>
      <c r="AD380" s="17"/>
      <c r="AE380" s="17"/>
      <c r="AF380" s="17"/>
      <c r="AG380" s="1" t="s">
        <v>2672</v>
      </c>
      <c r="AH380" s="17"/>
      <c r="AI380" s="17"/>
      <c r="AJ380" s="17"/>
      <c r="AK380" s="17"/>
      <c r="AL380" s="17"/>
      <c r="AM380" s="17"/>
      <c r="AN380" s="17"/>
      <c r="AO380" s="17"/>
      <c r="AP380" s="17"/>
      <c r="AQ380" s="17"/>
      <c r="AR380" s="6"/>
      <c r="AS380" s="1" t="s">
        <v>1793</v>
      </c>
      <c r="AT380" s="6"/>
      <c r="AU380" s="17"/>
      <c r="AV380" s="17"/>
      <c r="AW380" s="17"/>
      <c r="AX380" s="17"/>
      <c r="AY380" s="17"/>
      <c r="AZ380" s="17"/>
      <c r="BA380" s="17"/>
      <c r="BB380" s="12"/>
      <c r="BC380" s="17"/>
      <c r="BD380" s="17"/>
      <c r="BE380" s="17"/>
      <c r="BF380" s="17"/>
      <c r="BG380" s="17"/>
      <c r="BH380" s="6"/>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R380" s="17"/>
      <c r="CS380" s="4"/>
      <c r="CT380" s="4"/>
      <c r="CU380" s="17"/>
      <c r="CV380" s="17"/>
      <c r="CW380" s="17"/>
      <c r="CX380" s="17"/>
      <c r="CY380" s="17"/>
      <c r="CZ380" s="17"/>
      <c r="DA380" s="17"/>
      <c r="DB380" s="17"/>
      <c r="DC380" s="17"/>
      <c r="DD380" s="17"/>
      <c r="DE380" s="17"/>
    </row>
    <row r="381" s="1" customFormat="true" ht="15" hidden="false" customHeight="false" outlineLevel="0" collapsed="false">
      <c r="A381" s="1" t="s">
        <v>1937</v>
      </c>
      <c r="B381" s="17" t="n">
        <f aca="false">+COUNTA(J381:DE381)</f>
        <v>20</v>
      </c>
      <c r="C381" s="17"/>
      <c r="D381" s="17"/>
      <c r="E381" s="17"/>
      <c r="F381" s="1" t="s">
        <v>2673</v>
      </c>
      <c r="G381" s="17"/>
      <c r="H381" s="17"/>
      <c r="I381" s="17"/>
      <c r="J381" s="17"/>
      <c r="K381" s="3" t="s">
        <v>2674</v>
      </c>
      <c r="L381" s="17"/>
      <c r="M381" s="17"/>
      <c r="N381" s="17"/>
      <c r="O381" s="1" t="s">
        <v>121</v>
      </c>
      <c r="P381" s="17"/>
      <c r="Q381" s="17"/>
      <c r="R381" s="17"/>
      <c r="S381" s="17" t="n">
        <v>1</v>
      </c>
      <c r="T381" s="17"/>
      <c r="U381" s="17"/>
      <c r="V381" s="4"/>
      <c r="W381" s="17" t="n">
        <v>1</v>
      </c>
      <c r="X381" s="17" t="n">
        <f aca="false">SUM(COUNTIF(P381:W381,"1"))</f>
        <v>2</v>
      </c>
      <c r="Y381" s="17"/>
      <c r="Z381" s="17"/>
      <c r="AA381" s="17"/>
      <c r="AB381" s="17"/>
      <c r="AC381" s="1" t="s">
        <v>2159</v>
      </c>
      <c r="AD381" s="17"/>
      <c r="AE381" s="17"/>
      <c r="AF381" s="17"/>
      <c r="AG381" s="1" t="s">
        <v>2674</v>
      </c>
      <c r="AH381" s="17"/>
      <c r="AI381" s="17"/>
      <c r="AJ381" s="17"/>
      <c r="AK381" s="17"/>
      <c r="AL381" s="17"/>
      <c r="AM381" s="17"/>
      <c r="AN381" s="17"/>
      <c r="AO381" s="17"/>
      <c r="AP381" s="17"/>
      <c r="AQ381" s="17"/>
      <c r="AR381" s="6"/>
      <c r="AS381" s="1" t="s">
        <v>1990</v>
      </c>
      <c r="AT381" s="6"/>
      <c r="AU381" s="17"/>
      <c r="AV381" s="17"/>
      <c r="AW381" s="17"/>
      <c r="AX381" s="17"/>
      <c r="AY381" s="17"/>
      <c r="AZ381" s="17"/>
      <c r="BA381" s="17"/>
      <c r="BB381" s="12"/>
      <c r="BC381" s="17"/>
      <c r="BD381" s="17"/>
      <c r="BE381" s="17"/>
      <c r="BF381" s="17"/>
      <c r="BG381" s="17"/>
      <c r="BH381" s="6"/>
      <c r="BI381" s="17"/>
      <c r="BJ381" s="17"/>
      <c r="BK381" s="17"/>
      <c r="BL381" s="17"/>
      <c r="BM381" s="17"/>
      <c r="BN381" s="17"/>
      <c r="BO381" s="17"/>
      <c r="BP381" s="17"/>
      <c r="BQ381" s="17"/>
      <c r="BR381" s="1" t="s">
        <v>2675</v>
      </c>
      <c r="BS381" s="1" t="s">
        <v>2676</v>
      </c>
      <c r="BT381" s="17"/>
      <c r="BU381" s="17"/>
      <c r="BV381" s="17"/>
      <c r="BW381" s="17"/>
      <c r="BX381" s="17"/>
      <c r="BY381" s="17"/>
      <c r="BZ381" s="17"/>
      <c r="CA381" s="17"/>
      <c r="CB381" s="17"/>
      <c r="CC381" s="17"/>
      <c r="CD381" s="17"/>
      <c r="CE381" s="17"/>
      <c r="CF381" s="1" t="s">
        <v>2677</v>
      </c>
      <c r="CG381" s="1" t="n">
        <v>1</v>
      </c>
      <c r="CH381" s="1" t="s">
        <v>367</v>
      </c>
      <c r="CJ381" s="1" t="s">
        <v>2675</v>
      </c>
      <c r="CK381" s="1" t="s">
        <v>2676</v>
      </c>
      <c r="CL381" s="1" t="s">
        <v>2678</v>
      </c>
      <c r="CM381" s="1" t="s">
        <v>2679</v>
      </c>
      <c r="CN381" s="1" t="s">
        <v>2680</v>
      </c>
      <c r="CO381" s="1" t="s">
        <v>2681</v>
      </c>
      <c r="CP381" s="1" t="s">
        <v>2682</v>
      </c>
      <c r="CR381" s="17"/>
      <c r="CS381" s="4"/>
      <c r="CT381" s="4"/>
      <c r="CU381" s="17"/>
      <c r="CV381" s="17"/>
      <c r="CW381" s="17"/>
      <c r="CX381" s="17"/>
      <c r="CY381" s="17"/>
      <c r="CZ381" s="17"/>
      <c r="DA381" s="17"/>
      <c r="DB381" s="17"/>
      <c r="DC381" s="17"/>
      <c r="DD381" s="17"/>
      <c r="DE381" s="17"/>
    </row>
    <row r="382" s="1" customFormat="true" ht="15" hidden="false" customHeight="false" outlineLevel="0" collapsed="false">
      <c r="A382" s="1" t="s">
        <v>1937</v>
      </c>
      <c r="B382" s="17" t="n">
        <f aca="false">+COUNTA(J382:DE382)</f>
        <v>15</v>
      </c>
      <c r="C382" s="17"/>
      <c r="D382" s="17"/>
      <c r="E382" s="17"/>
      <c r="F382" s="1" t="s">
        <v>2683</v>
      </c>
      <c r="G382" s="1" t="s">
        <v>170</v>
      </c>
      <c r="H382" s="17"/>
      <c r="I382" s="17"/>
      <c r="J382" s="17"/>
      <c r="K382" s="3" t="s">
        <v>2684</v>
      </c>
      <c r="L382" s="17"/>
      <c r="M382" s="17"/>
      <c r="N382" s="17"/>
      <c r="O382" s="1" t="s">
        <v>96</v>
      </c>
      <c r="P382" s="17"/>
      <c r="Q382" s="17"/>
      <c r="R382" s="17"/>
      <c r="S382" s="17"/>
      <c r="T382" s="17"/>
      <c r="U382" s="17"/>
      <c r="V382" s="4"/>
      <c r="W382" s="17"/>
      <c r="X382" s="17" t="n">
        <f aca="false">SUM(COUNTIF(P382:W382,"1"))</f>
        <v>0</v>
      </c>
      <c r="Y382" s="1" t="s">
        <v>259</v>
      </c>
      <c r="Z382" s="17"/>
      <c r="AA382" s="17"/>
      <c r="AB382" s="1" t="s">
        <v>124</v>
      </c>
      <c r="AC382" s="1" t="s">
        <v>259</v>
      </c>
      <c r="AD382" s="17"/>
      <c r="AE382" s="17"/>
      <c r="AF382" s="17"/>
      <c r="AG382" s="17"/>
      <c r="AH382" s="17"/>
      <c r="AI382" s="17"/>
      <c r="AJ382" s="17"/>
      <c r="AK382" s="17"/>
      <c r="AL382" s="17"/>
      <c r="AM382" s="17"/>
      <c r="AN382" s="17"/>
      <c r="AO382" s="17"/>
      <c r="AP382" s="17"/>
      <c r="AQ382" s="17"/>
      <c r="AR382" s="6"/>
      <c r="AS382" s="1" t="s">
        <v>1443</v>
      </c>
      <c r="AT382" s="6"/>
      <c r="AU382" s="17" t="n">
        <v>33</v>
      </c>
      <c r="AV382" s="17" t="n">
        <v>44</v>
      </c>
      <c r="AW382" s="1" t="s">
        <v>628</v>
      </c>
      <c r="AX382" s="1" t="s">
        <v>2381</v>
      </c>
      <c r="AY382" s="17"/>
      <c r="AZ382" s="17"/>
      <c r="BA382" s="17"/>
      <c r="BB382" s="12"/>
      <c r="BC382" s="17"/>
      <c r="BD382" s="17"/>
      <c r="BE382" s="17"/>
      <c r="BF382" s="17"/>
      <c r="BG382" s="17"/>
      <c r="BH382" s="6"/>
      <c r="BI382" s="17"/>
      <c r="BJ382" s="17"/>
      <c r="BK382" s="17"/>
      <c r="BL382" s="17"/>
      <c r="BM382" s="17"/>
      <c r="BN382" s="17"/>
      <c r="BO382" s="17"/>
      <c r="BP382" s="17"/>
      <c r="BQ382" s="17"/>
      <c r="BR382" s="1" t="s">
        <v>2685</v>
      </c>
      <c r="BS382" s="1" t="s">
        <v>2686</v>
      </c>
      <c r="BT382" s="17"/>
      <c r="BU382" s="17"/>
      <c r="BV382" s="17"/>
      <c r="BW382" s="17"/>
      <c r="BX382" s="17"/>
      <c r="BY382" s="17"/>
      <c r="BZ382" s="17"/>
      <c r="CA382" s="17"/>
      <c r="CB382" s="17"/>
      <c r="CC382" s="17"/>
      <c r="CD382" s="17"/>
      <c r="CE382" s="17"/>
      <c r="CF382" s="17"/>
      <c r="CR382" s="17"/>
      <c r="CS382" s="4" t="s">
        <v>110</v>
      </c>
      <c r="CT382" s="4" t="n">
        <v>300</v>
      </c>
      <c r="CU382" s="17"/>
      <c r="CV382" s="17"/>
      <c r="CW382" s="17"/>
      <c r="CX382" s="17"/>
      <c r="CY382" s="17"/>
      <c r="CZ382" s="17"/>
      <c r="DA382" s="17"/>
      <c r="DB382" s="17"/>
      <c r="DC382" s="17"/>
      <c r="DD382" s="17"/>
      <c r="DE382" s="17"/>
    </row>
    <row r="383" s="1" customFormat="true" ht="15" hidden="false" customHeight="false" outlineLevel="0" collapsed="false">
      <c r="A383" s="1" t="s">
        <v>1937</v>
      </c>
      <c r="B383" s="17" t="n">
        <f aca="false">+COUNTA(J383:DE383)</f>
        <v>7</v>
      </c>
      <c r="C383" s="17"/>
      <c r="D383" s="17"/>
      <c r="E383" s="17"/>
      <c r="F383" s="1" t="s">
        <v>2687</v>
      </c>
      <c r="G383" s="17"/>
      <c r="H383" s="17"/>
      <c r="I383" s="17"/>
      <c r="J383" s="17"/>
      <c r="K383" s="3" t="s">
        <v>2688</v>
      </c>
      <c r="L383" s="17"/>
      <c r="M383" s="17"/>
      <c r="N383" s="17"/>
      <c r="O383" s="1" t="s">
        <v>121</v>
      </c>
      <c r="P383" s="17"/>
      <c r="Q383" s="17"/>
      <c r="R383" s="17"/>
      <c r="S383" s="17" t="n">
        <v>1</v>
      </c>
      <c r="T383" s="17"/>
      <c r="U383" s="17"/>
      <c r="V383" s="4"/>
      <c r="W383" s="17"/>
      <c r="X383" s="17" t="n">
        <f aca="false">SUM(COUNTIF(P383:W383,"1"))</f>
        <v>1</v>
      </c>
      <c r="Y383" s="17"/>
      <c r="Z383" s="17"/>
      <c r="AA383" s="17"/>
      <c r="AB383" s="17"/>
      <c r="AC383" s="1" t="s">
        <v>1272</v>
      </c>
      <c r="AD383" s="17"/>
      <c r="AE383" s="17"/>
      <c r="AF383" s="17"/>
      <c r="AG383" s="1" t="s">
        <v>2688</v>
      </c>
      <c r="AH383" s="17"/>
      <c r="AI383" s="17"/>
      <c r="AJ383" s="17"/>
      <c r="AK383" s="17"/>
      <c r="AL383" s="17"/>
      <c r="AM383" s="17"/>
      <c r="AN383" s="17"/>
      <c r="AO383" s="17"/>
      <c r="AP383" s="17"/>
      <c r="AQ383" s="17"/>
      <c r="AR383" s="6"/>
      <c r="AS383" s="1" t="s">
        <v>1255</v>
      </c>
      <c r="AT383" s="6"/>
      <c r="AU383" s="17"/>
      <c r="AV383" s="17"/>
      <c r="AW383" s="17"/>
      <c r="AX383" s="17"/>
      <c r="AY383" s="17"/>
      <c r="AZ383" s="17"/>
      <c r="BA383" s="17"/>
      <c r="BB383" s="12"/>
      <c r="BC383" s="17"/>
      <c r="BD383" s="17"/>
      <c r="BE383" s="17"/>
      <c r="BF383" s="17"/>
      <c r="BG383" s="17"/>
      <c r="BH383" s="6"/>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R383" s="17"/>
      <c r="CS383" s="4"/>
      <c r="CT383" s="4"/>
      <c r="CU383" s="17"/>
      <c r="CV383" s="17"/>
      <c r="CW383" s="17"/>
      <c r="CX383" s="17"/>
      <c r="CY383" s="17"/>
      <c r="CZ383" s="17"/>
      <c r="DA383" s="17"/>
      <c r="DB383" s="17"/>
      <c r="DC383" s="17"/>
      <c r="DD383" s="17"/>
      <c r="DE383" s="17"/>
    </row>
    <row r="384" s="1" customFormat="true" ht="15" hidden="false" customHeight="false" outlineLevel="0" collapsed="false">
      <c r="A384" s="1" t="s">
        <v>1937</v>
      </c>
      <c r="B384" s="17" t="n">
        <f aca="false">+COUNTA(J384:DE384)</f>
        <v>7</v>
      </c>
      <c r="C384" s="17"/>
      <c r="D384" s="17"/>
      <c r="E384" s="17"/>
      <c r="F384" s="1" t="s">
        <v>2689</v>
      </c>
      <c r="G384" s="17"/>
      <c r="H384" s="17"/>
      <c r="I384" s="17"/>
      <c r="J384" s="17"/>
      <c r="K384" s="3" t="s">
        <v>2690</v>
      </c>
      <c r="L384" s="17"/>
      <c r="M384" s="17"/>
      <c r="N384" s="17"/>
      <c r="O384" s="1" t="s">
        <v>121</v>
      </c>
      <c r="P384" s="17"/>
      <c r="Q384" s="17"/>
      <c r="R384" s="17"/>
      <c r="S384" s="17" t="n">
        <v>1</v>
      </c>
      <c r="T384" s="17"/>
      <c r="U384" s="17"/>
      <c r="V384" s="4"/>
      <c r="W384" s="17"/>
      <c r="X384" s="17" t="n">
        <f aca="false">SUM(COUNTIF(P384:W384,"1"))</f>
        <v>1</v>
      </c>
      <c r="Y384" s="17"/>
      <c r="Z384" s="17"/>
      <c r="AA384" s="17"/>
      <c r="AB384" s="17"/>
      <c r="AC384" s="1" t="s">
        <v>1272</v>
      </c>
      <c r="AD384" s="17"/>
      <c r="AE384" s="17"/>
      <c r="AF384" s="17"/>
      <c r="AG384" s="1" t="s">
        <v>2690</v>
      </c>
      <c r="AH384" s="17"/>
      <c r="AI384" s="17"/>
      <c r="AJ384" s="17"/>
      <c r="AK384" s="17"/>
      <c r="AL384" s="17"/>
      <c r="AM384" s="17"/>
      <c r="AN384" s="17"/>
      <c r="AO384" s="17"/>
      <c r="AP384" s="17"/>
      <c r="AQ384" s="17"/>
      <c r="AR384" s="6"/>
      <c r="AS384" s="1" t="s">
        <v>1793</v>
      </c>
      <c r="AT384" s="6"/>
      <c r="AU384" s="17"/>
      <c r="AV384" s="17"/>
      <c r="AW384" s="17"/>
      <c r="AX384" s="17"/>
      <c r="AY384" s="17"/>
      <c r="AZ384" s="17"/>
      <c r="BA384" s="17"/>
      <c r="BB384" s="12"/>
      <c r="BC384" s="17"/>
      <c r="BD384" s="17"/>
      <c r="BE384" s="17"/>
      <c r="BF384" s="17"/>
      <c r="BG384" s="17"/>
      <c r="BH384" s="6"/>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R384" s="17"/>
      <c r="CS384" s="4"/>
      <c r="CT384" s="4"/>
      <c r="CU384" s="17"/>
      <c r="CV384" s="17"/>
      <c r="CW384" s="17"/>
      <c r="CX384" s="17"/>
      <c r="CY384" s="17"/>
      <c r="CZ384" s="17"/>
      <c r="DA384" s="17"/>
      <c r="DB384" s="17"/>
      <c r="DC384" s="17"/>
      <c r="DD384" s="17"/>
      <c r="DE384" s="17"/>
    </row>
    <row r="385" s="1" customFormat="true" ht="15" hidden="false" customHeight="false" outlineLevel="0" collapsed="false">
      <c r="A385" s="1" t="s">
        <v>1937</v>
      </c>
      <c r="B385" s="17" t="n">
        <f aca="false">+COUNTA(J385:DE385)</f>
        <v>7</v>
      </c>
      <c r="C385" s="17"/>
      <c r="D385" s="17"/>
      <c r="E385" s="17"/>
      <c r="F385" s="1" t="s">
        <v>2691</v>
      </c>
      <c r="G385" s="17"/>
      <c r="H385" s="17"/>
      <c r="I385" s="17"/>
      <c r="J385" s="17"/>
      <c r="K385" s="3" t="s">
        <v>2692</v>
      </c>
      <c r="L385" s="17"/>
      <c r="M385" s="17"/>
      <c r="N385" s="17"/>
      <c r="O385" s="1" t="s">
        <v>121</v>
      </c>
      <c r="P385" s="17"/>
      <c r="Q385" s="17"/>
      <c r="R385" s="17"/>
      <c r="S385" s="17" t="n">
        <v>1</v>
      </c>
      <c r="T385" s="17"/>
      <c r="U385" s="17"/>
      <c r="V385" s="4"/>
      <c r="W385" s="17"/>
      <c r="X385" s="17" t="n">
        <f aca="false">SUM(COUNTIF(P385:W385,"1"))</f>
        <v>1</v>
      </c>
      <c r="Y385" s="17"/>
      <c r="Z385" s="17"/>
      <c r="AA385" s="17"/>
      <c r="AB385" s="17"/>
      <c r="AC385" s="1" t="s">
        <v>2048</v>
      </c>
      <c r="AD385" s="17"/>
      <c r="AE385" s="17"/>
      <c r="AF385" s="17"/>
      <c r="AG385" s="1" t="s">
        <v>2692</v>
      </c>
      <c r="AH385" s="17"/>
      <c r="AI385" s="17"/>
      <c r="AJ385" s="17"/>
      <c r="AK385" s="17"/>
      <c r="AL385" s="17"/>
      <c r="AM385" s="17"/>
      <c r="AN385" s="17"/>
      <c r="AO385" s="17"/>
      <c r="AP385" s="17"/>
      <c r="AQ385" s="17"/>
      <c r="AR385" s="6"/>
      <c r="AS385" s="1" t="s">
        <v>2693</v>
      </c>
      <c r="AT385" s="6"/>
      <c r="AU385" s="17"/>
      <c r="AV385" s="17"/>
      <c r="AW385" s="17"/>
      <c r="AX385" s="17"/>
      <c r="AY385" s="17"/>
      <c r="AZ385" s="17"/>
      <c r="BA385" s="17"/>
      <c r="BB385" s="12"/>
      <c r="BC385" s="17"/>
      <c r="BD385" s="17"/>
      <c r="BE385" s="17"/>
      <c r="BF385" s="17"/>
      <c r="BG385" s="17"/>
      <c r="BH385" s="6"/>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R385" s="17"/>
      <c r="CS385" s="4"/>
      <c r="CT385" s="4"/>
      <c r="CU385" s="17"/>
      <c r="CV385" s="17"/>
      <c r="CW385" s="17"/>
      <c r="CX385" s="17"/>
      <c r="CY385" s="17"/>
      <c r="CZ385" s="17"/>
      <c r="DA385" s="17"/>
      <c r="DB385" s="17"/>
      <c r="DC385" s="17"/>
      <c r="DD385" s="17"/>
      <c r="DE385" s="17"/>
    </row>
    <row r="386" s="1" customFormat="true" ht="15" hidden="false" customHeight="false" outlineLevel="0" collapsed="false">
      <c r="A386" s="1" t="s">
        <v>1937</v>
      </c>
      <c r="B386" s="17" t="n">
        <f aca="false">+COUNTA(J386:DE386)</f>
        <v>7</v>
      </c>
      <c r="C386" s="17"/>
      <c r="D386" s="17"/>
      <c r="E386" s="17"/>
      <c r="F386" s="1" t="s">
        <v>2694</v>
      </c>
      <c r="G386" s="17"/>
      <c r="H386" s="17"/>
      <c r="I386" s="17"/>
      <c r="J386" s="17"/>
      <c r="K386" s="3" t="s">
        <v>2695</v>
      </c>
      <c r="L386" s="17"/>
      <c r="M386" s="17"/>
      <c r="N386" s="17"/>
      <c r="O386" s="1" t="s">
        <v>121</v>
      </c>
      <c r="P386" s="17"/>
      <c r="Q386" s="17"/>
      <c r="R386" s="17"/>
      <c r="S386" s="17" t="n">
        <v>1</v>
      </c>
      <c r="T386" s="17"/>
      <c r="U386" s="17"/>
      <c r="V386" s="4"/>
      <c r="W386" s="17"/>
      <c r="X386" s="17" t="n">
        <f aca="false">SUM(COUNTIF(P386:W386,"1"))</f>
        <v>1</v>
      </c>
      <c r="Y386" s="17"/>
      <c r="Z386" s="17"/>
      <c r="AA386" s="17"/>
      <c r="AB386" s="17"/>
      <c r="AC386" s="1" t="s">
        <v>1955</v>
      </c>
      <c r="AD386" s="17"/>
      <c r="AE386" s="17"/>
      <c r="AF386" s="17"/>
      <c r="AG386" s="1" t="s">
        <v>2695</v>
      </c>
      <c r="AH386" s="17"/>
      <c r="AI386" s="17"/>
      <c r="AJ386" s="17"/>
      <c r="AK386" s="17"/>
      <c r="AL386" s="17"/>
      <c r="AM386" s="17"/>
      <c r="AN386" s="17"/>
      <c r="AO386" s="17"/>
      <c r="AP386" s="17"/>
      <c r="AQ386" s="17"/>
      <c r="AR386" s="6"/>
      <c r="AS386" s="1" t="s">
        <v>2478</v>
      </c>
      <c r="AT386" s="6"/>
      <c r="AU386" s="17"/>
      <c r="AV386" s="17"/>
      <c r="AW386" s="17"/>
      <c r="AX386" s="17"/>
      <c r="AY386" s="17"/>
      <c r="AZ386" s="17"/>
      <c r="BA386" s="17"/>
      <c r="BB386" s="12"/>
      <c r="BC386" s="17"/>
      <c r="BD386" s="17"/>
      <c r="BE386" s="17"/>
      <c r="BF386" s="17"/>
      <c r="BG386" s="17"/>
      <c r="BH386" s="6"/>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R386" s="17"/>
      <c r="CS386" s="4"/>
      <c r="CT386" s="4"/>
      <c r="CU386" s="17"/>
      <c r="CV386" s="17"/>
      <c r="CW386" s="17"/>
      <c r="CX386" s="17"/>
      <c r="CY386" s="17"/>
      <c r="CZ386" s="17"/>
      <c r="DA386" s="17"/>
      <c r="DB386" s="17"/>
      <c r="DC386" s="17"/>
      <c r="DD386" s="17"/>
      <c r="DE386" s="17"/>
    </row>
    <row r="387" s="1" customFormat="true" ht="15" hidden="false" customHeight="false" outlineLevel="0" collapsed="false">
      <c r="A387" s="1" t="s">
        <v>1937</v>
      </c>
      <c r="B387" s="17" t="n">
        <f aca="false">+COUNTA(J387:DE387)</f>
        <v>7</v>
      </c>
      <c r="C387" s="17"/>
      <c r="D387" s="17"/>
      <c r="E387" s="17"/>
      <c r="F387" s="1" t="s">
        <v>2696</v>
      </c>
      <c r="G387" s="17"/>
      <c r="H387" s="17"/>
      <c r="I387" s="17"/>
      <c r="J387" s="17"/>
      <c r="K387" s="3" t="s">
        <v>2697</v>
      </c>
      <c r="L387" s="17"/>
      <c r="M387" s="17"/>
      <c r="N387" s="17"/>
      <c r="O387" s="1" t="s">
        <v>121</v>
      </c>
      <c r="P387" s="17"/>
      <c r="Q387" s="17"/>
      <c r="R387" s="17"/>
      <c r="S387" s="17" t="n">
        <v>1</v>
      </c>
      <c r="T387" s="17"/>
      <c r="U387" s="17"/>
      <c r="V387" s="4"/>
      <c r="W387" s="17"/>
      <c r="X387" s="17" t="n">
        <f aca="false">SUM(COUNTIF(P387:W387,"1"))</f>
        <v>1</v>
      </c>
      <c r="Y387" s="17"/>
      <c r="Z387" s="17"/>
      <c r="AA387" s="17"/>
      <c r="AB387" s="17"/>
      <c r="AC387" s="1" t="s">
        <v>1272</v>
      </c>
      <c r="AD387" s="17"/>
      <c r="AE387" s="17"/>
      <c r="AF387" s="17"/>
      <c r="AG387" s="1" t="s">
        <v>2697</v>
      </c>
      <c r="AH387" s="17"/>
      <c r="AI387" s="17"/>
      <c r="AJ387" s="17"/>
      <c r="AK387" s="17"/>
      <c r="AL387" s="17"/>
      <c r="AM387" s="17"/>
      <c r="AN387" s="17"/>
      <c r="AO387" s="17"/>
      <c r="AP387" s="17"/>
      <c r="AQ387" s="17"/>
      <c r="AR387" s="6"/>
      <c r="AS387" s="1" t="s">
        <v>2698</v>
      </c>
      <c r="AT387" s="6"/>
      <c r="AU387" s="17"/>
      <c r="AV387" s="17"/>
      <c r="AW387" s="17"/>
      <c r="AX387" s="17"/>
      <c r="AY387" s="17"/>
      <c r="AZ387" s="17"/>
      <c r="BA387" s="17"/>
      <c r="BB387" s="12"/>
      <c r="BC387" s="17"/>
      <c r="BD387" s="17"/>
      <c r="BE387" s="17"/>
      <c r="BF387" s="17"/>
      <c r="BG387" s="17"/>
      <c r="BH387" s="6"/>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R387" s="17"/>
      <c r="CS387" s="4"/>
      <c r="CT387" s="4"/>
      <c r="CU387" s="17"/>
      <c r="CV387" s="17"/>
      <c r="CW387" s="17"/>
      <c r="CX387" s="17"/>
      <c r="CY387" s="17"/>
      <c r="CZ387" s="17"/>
      <c r="DA387" s="17"/>
      <c r="DB387" s="17"/>
      <c r="DC387" s="17"/>
      <c r="DD387" s="17"/>
      <c r="DE387" s="17"/>
    </row>
    <row r="388" s="1" customFormat="true" ht="15" hidden="false" customHeight="false" outlineLevel="0" collapsed="false">
      <c r="A388" s="1" t="s">
        <v>1937</v>
      </c>
      <c r="B388" s="17" t="n">
        <f aca="false">+COUNTA(J388:DE388)</f>
        <v>7</v>
      </c>
      <c r="C388" s="17"/>
      <c r="D388" s="17"/>
      <c r="E388" s="17"/>
      <c r="F388" s="1" t="s">
        <v>2699</v>
      </c>
      <c r="G388" s="17"/>
      <c r="H388" s="17"/>
      <c r="I388" s="17"/>
      <c r="J388" s="17"/>
      <c r="K388" s="3" t="s">
        <v>2700</v>
      </c>
      <c r="L388" s="17"/>
      <c r="M388" s="17"/>
      <c r="N388" s="17"/>
      <c r="O388" s="1" t="s">
        <v>121</v>
      </c>
      <c r="P388" s="17"/>
      <c r="Q388" s="17"/>
      <c r="R388" s="17"/>
      <c r="S388" s="17" t="n">
        <v>1</v>
      </c>
      <c r="T388" s="17"/>
      <c r="U388" s="17"/>
      <c r="V388" s="4"/>
      <c r="W388" s="17"/>
      <c r="X388" s="17" t="n">
        <f aca="false">SUM(COUNTIF(P388:W388,"1"))</f>
        <v>1</v>
      </c>
      <c r="Y388" s="17"/>
      <c r="Z388" s="17"/>
      <c r="AA388" s="17"/>
      <c r="AB388" s="17"/>
      <c r="AC388" s="1" t="s">
        <v>2168</v>
      </c>
      <c r="AD388" s="17"/>
      <c r="AE388" s="17"/>
      <c r="AF388" s="17"/>
      <c r="AG388" s="1" t="s">
        <v>2700</v>
      </c>
      <c r="AH388" s="17"/>
      <c r="AI388" s="17"/>
      <c r="AJ388" s="17"/>
      <c r="AK388" s="17"/>
      <c r="AL388" s="17"/>
      <c r="AM388" s="17"/>
      <c r="AN388" s="17"/>
      <c r="AO388" s="17"/>
      <c r="AP388" s="17"/>
      <c r="AQ388" s="17"/>
      <c r="AR388" s="6"/>
      <c r="AS388" s="1" t="s">
        <v>2701</v>
      </c>
      <c r="AT388" s="6"/>
      <c r="AU388" s="17"/>
      <c r="AV388" s="17"/>
      <c r="AW388" s="17"/>
      <c r="AX388" s="17"/>
      <c r="AY388" s="17"/>
      <c r="AZ388" s="17"/>
      <c r="BA388" s="17"/>
      <c r="BB388" s="12"/>
      <c r="BC388" s="17"/>
      <c r="BD388" s="17"/>
      <c r="BE388" s="17"/>
      <c r="BF388" s="17"/>
      <c r="BG388" s="17"/>
      <c r="BH388" s="6"/>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R388" s="17"/>
      <c r="CS388" s="4"/>
      <c r="CT388" s="4"/>
      <c r="CU388" s="17"/>
      <c r="CV388" s="17"/>
      <c r="CW388" s="17"/>
      <c r="CX388" s="17"/>
      <c r="CY388" s="17"/>
      <c r="CZ388" s="17"/>
      <c r="DA388" s="17"/>
      <c r="DB388" s="17"/>
      <c r="DC388" s="17"/>
      <c r="DD388" s="17"/>
      <c r="DE388" s="17"/>
    </row>
    <row r="389" s="1" customFormat="true" ht="15" hidden="false" customHeight="false" outlineLevel="0" collapsed="false">
      <c r="A389" s="1" t="s">
        <v>1937</v>
      </c>
      <c r="B389" s="17" t="n">
        <f aca="false">+COUNTA(J389:DE389)</f>
        <v>7</v>
      </c>
      <c r="C389" s="17"/>
      <c r="D389" s="17"/>
      <c r="E389" s="17"/>
      <c r="F389" s="1" t="s">
        <v>2702</v>
      </c>
      <c r="G389" s="17"/>
      <c r="H389" s="17"/>
      <c r="I389" s="17"/>
      <c r="J389" s="17"/>
      <c r="K389" s="3" t="s">
        <v>2703</v>
      </c>
      <c r="L389" s="17"/>
      <c r="M389" s="17"/>
      <c r="N389" s="17"/>
      <c r="O389" s="1" t="s">
        <v>121</v>
      </c>
      <c r="P389" s="17"/>
      <c r="Q389" s="17"/>
      <c r="R389" s="17"/>
      <c r="S389" s="17" t="n">
        <v>1</v>
      </c>
      <c r="T389" s="17"/>
      <c r="U389" s="17"/>
      <c r="V389" s="4"/>
      <c r="W389" s="17"/>
      <c r="X389" s="17" t="n">
        <f aca="false">SUM(COUNTIF(P389:W389,"1"))</f>
        <v>1</v>
      </c>
      <c r="Y389" s="17"/>
      <c r="Z389" s="17"/>
      <c r="AA389" s="17"/>
      <c r="AB389" s="17"/>
      <c r="AC389" s="1" t="s">
        <v>2704</v>
      </c>
      <c r="AD389" s="17"/>
      <c r="AE389" s="17"/>
      <c r="AF389" s="17"/>
      <c r="AG389" s="1" t="s">
        <v>2703</v>
      </c>
      <c r="AH389" s="17"/>
      <c r="AI389" s="17"/>
      <c r="AJ389" s="17"/>
      <c r="AK389" s="17"/>
      <c r="AL389" s="17"/>
      <c r="AM389" s="17"/>
      <c r="AN389" s="17"/>
      <c r="AO389" s="17"/>
      <c r="AP389" s="17"/>
      <c r="AQ389" s="17"/>
      <c r="AR389" s="6"/>
      <c r="AS389" s="1" t="s">
        <v>1993</v>
      </c>
      <c r="AT389" s="6"/>
      <c r="AU389" s="17"/>
      <c r="AV389" s="17"/>
      <c r="AW389" s="17"/>
      <c r="AX389" s="17"/>
      <c r="AY389" s="17"/>
      <c r="AZ389" s="17"/>
      <c r="BA389" s="17"/>
      <c r="BB389" s="12"/>
      <c r="BC389" s="17"/>
      <c r="BD389" s="17"/>
      <c r="BE389" s="17"/>
      <c r="BF389" s="17"/>
      <c r="BG389" s="17"/>
      <c r="BH389" s="6"/>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R389" s="17"/>
      <c r="CS389" s="4"/>
      <c r="CT389" s="4"/>
      <c r="CU389" s="17"/>
      <c r="CV389" s="17"/>
      <c r="CW389" s="17"/>
      <c r="CX389" s="17"/>
      <c r="CY389" s="17"/>
      <c r="CZ389" s="17"/>
      <c r="DA389" s="17"/>
      <c r="DB389" s="17"/>
      <c r="DC389" s="17"/>
      <c r="DD389" s="17"/>
      <c r="DE389" s="17"/>
    </row>
    <row r="390" s="1" customFormat="true" ht="15" hidden="false" customHeight="false" outlineLevel="0" collapsed="false">
      <c r="A390" s="1" t="s">
        <v>1937</v>
      </c>
      <c r="B390" s="17" t="n">
        <f aca="false">+COUNTA(J390:DE390)</f>
        <v>30</v>
      </c>
      <c r="C390" s="17"/>
      <c r="D390" s="17"/>
      <c r="E390" s="17"/>
      <c r="F390" s="1" t="s">
        <v>2705</v>
      </c>
      <c r="G390" s="1" t="s">
        <v>2706</v>
      </c>
      <c r="H390" s="1" t="s">
        <v>2707</v>
      </c>
      <c r="I390" s="17"/>
      <c r="J390" s="17"/>
      <c r="K390" s="3" t="s">
        <v>2708</v>
      </c>
      <c r="L390" s="1" t="s">
        <v>2709</v>
      </c>
      <c r="M390" s="17"/>
      <c r="N390" s="17"/>
      <c r="O390" s="1" t="s">
        <v>1323</v>
      </c>
      <c r="P390" s="17"/>
      <c r="Q390" s="17"/>
      <c r="R390" s="17" t="n">
        <v>1</v>
      </c>
      <c r="S390" s="17"/>
      <c r="T390" s="17"/>
      <c r="U390" s="17"/>
      <c r="V390" s="4"/>
      <c r="W390" s="17" t="n">
        <v>1</v>
      </c>
      <c r="X390" s="17" t="n">
        <f aca="false">SUM(COUNTIF(P390:W390,"1"))</f>
        <v>2</v>
      </c>
      <c r="Y390" s="1" t="s">
        <v>1902</v>
      </c>
      <c r="Z390" s="17"/>
      <c r="AA390" s="17"/>
      <c r="AB390" s="1" t="s">
        <v>124</v>
      </c>
      <c r="AC390" s="1" t="s">
        <v>2710</v>
      </c>
      <c r="AD390" s="17"/>
      <c r="AE390" s="17"/>
      <c r="AF390" s="17"/>
      <c r="AG390" s="17"/>
      <c r="AH390" s="1" t="s">
        <v>2708</v>
      </c>
      <c r="AI390" s="17"/>
      <c r="AJ390" s="17"/>
      <c r="AK390" s="17"/>
      <c r="AL390" s="17"/>
      <c r="AM390" s="17"/>
      <c r="AN390" s="17"/>
      <c r="AO390" s="17"/>
      <c r="AP390" s="17"/>
      <c r="AQ390" s="17"/>
      <c r="AR390" s="6"/>
      <c r="AS390" s="1" t="s">
        <v>2711</v>
      </c>
      <c r="AT390" s="6" t="s">
        <v>521</v>
      </c>
      <c r="AU390" s="17" t="n">
        <v>-1</v>
      </c>
      <c r="AV390" s="17" t="n">
        <v>101</v>
      </c>
      <c r="AW390" s="1" t="s">
        <v>522</v>
      </c>
      <c r="AX390" s="1" t="s">
        <v>233</v>
      </c>
      <c r="AY390" s="17"/>
      <c r="AZ390" s="1" t="s">
        <v>2712</v>
      </c>
      <c r="BA390" s="17"/>
      <c r="BB390" s="12"/>
      <c r="BC390" s="17"/>
      <c r="BD390" s="17"/>
      <c r="BE390" s="17"/>
      <c r="BF390" s="17"/>
      <c r="BG390" s="17"/>
      <c r="BH390" s="6"/>
      <c r="BI390" s="17"/>
      <c r="BJ390" s="17"/>
      <c r="BK390" s="17"/>
      <c r="BL390" s="17"/>
      <c r="BM390" s="17"/>
      <c r="BN390" s="17"/>
      <c r="BO390" s="17"/>
      <c r="BP390" s="17"/>
      <c r="BQ390" s="17"/>
      <c r="BR390" s="1" t="s">
        <v>2713</v>
      </c>
      <c r="BS390" s="1" t="s">
        <v>2714</v>
      </c>
      <c r="BT390" s="17"/>
      <c r="BU390" s="17"/>
      <c r="BV390" s="17"/>
      <c r="BW390" s="17"/>
      <c r="BX390" s="17"/>
      <c r="BY390" s="17"/>
      <c r="BZ390" s="17"/>
      <c r="CA390" s="17"/>
      <c r="CB390" s="17"/>
      <c r="CC390" s="17"/>
      <c r="CD390" s="17"/>
      <c r="CE390" s="17"/>
      <c r="CF390" s="1" t="s">
        <v>2715</v>
      </c>
      <c r="CG390" s="1" t="n">
        <v>1</v>
      </c>
      <c r="CH390" s="1" t="s">
        <v>367</v>
      </c>
      <c r="CJ390" s="1" t="s">
        <v>2713</v>
      </c>
      <c r="CK390" s="1" t="s">
        <v>2714</v>
      </c>
      <c r="CM390" s="1" t="s">
        <v>2716</v>
      </c>
      <c r="CN390" s="1" t="s">
        <v>1908</v>
      </c>
      <c r="CO390" s="1" t="s">
        <v>1909</v>
      </c>
      <c r="CP390" s="1" t="s">
        <v>876</v>
      </c>
      <c r="CR390" s="17"/>
      <c r="CS390" s="4" t="s">
        <v>110</v>
      </c>
      <c r="CT390" s="4" t="n">
        <v>659</v>
      </c>
      <c r="CU390" s="17"/>
      <c r="CV390" s="17"/>
      <c r="CW390" s="17"/>
      <c r="CX390" s="17"/>
      <c r="CY390" s="17"/>
      <c r="CZ390" s="17"/>
      <c r="DA390" s="17"/>
      <c r="DB390" s="17"/>
      <c r="DC390" s="17"/>
      <c r="DD390" s="17"/>
      <c r="DE390" s="17"/>
    </row>
    <row r="391" s="1" customFormat="true" ht="15" hidden="false" customHeight="false" outlineLevel="0" collapsed="false">
      <c r="A391" s="1" t="s">
        <v>1937</v>
      </c>
      <c r="B391" s="17" t="n">
        <f aca="false">+COUNTA(J391:DE391)</f>
        <v>7</v>
      </c>
      <c r="C391" s="17"/>
      <c r="D391" s="17"/>
      <c r="E391" s="17"/>
      <c r="F391" s="1" t="s">
        <v>2717</v>
      </c>
      <c r="G391" s="17"/>
      <c r="H391" s="17"/>
      <c r="I391" s="17"/>
      <c r="J391" s="17"/>
      <c r="K391" s="3" t="s">
        <v>2718</v>
      </c>
      <c r="L391" s="17"/>
      <c r="M391" s="17"/>
      <c r="N391" s="17"/>
      <c r="O391" s="1" t="s">
        <v>121</v>
      </c>
      <c r="P391" s="17"/>
      <c r="Q391" s="17"/>
      <c r="R391" s="17"/>
      <c r="S391" s="17" t="n">
        <v>1</v>
      </c>
      <c r="T391" s="17"/>
      <c r="U391" s="17"/>
      <c r="V391" s="4"/>
      <c r="W391" s="17"/>
      <c r="X391" s="17" t="n">
        <f aca="false">SUM(COUNTIF(P391:W391,"1"))</f>
        <v>1</v>
      </c>
      <c r="Y391" s="17"/>
      <c r="Z391" s="17"/>
      <c r="AA391" s="17"/>
      <c r="AB391" s="17"/>
      <c r="AC391" s="1" t="s">
        <v>2048</v>
      </c>
      <c r="AD391" s="17"/>
      <c r="AE391" s="17"/>
      <c r="AF391" s="17"/>
      <c r="AG391" s="1" t="s">
        <v>2718</v>
      </c>
      <c r="AH391" s="17"/>
      <c r="AI391" s="17"/>
      <c r="AJ391" s="17"/>
      <c r="AK391" s="17"/>
      <c r="AL391" s="17"/>
      <c r="AM391" s="17"/>
      <c r="AN391" s="17"/>
      <c r="AO391" s="17"/>
      <c r="AP391" s="17"/>
      <c r="AQ391" s="17"/>
      <c r="AR391" s="6"/>
      <c r="AS391" s="1" t="s">
        <v>2325</v>
      </c>
      <c r="AT391" s="6"/>
      <c r="AU391" s="17"/>
      <c r="AV391" s="17"/>
      <c r="AW391" s="17"/>
      <c r="AX391" s="17"/>
      <c r="AY391" s="17"/>
      <c r="AZ391" s="17"/>
      <c r="BA391" s="17"/>
      <c r="BB391" s="12"/>
      <c r="BC391" s="17"/>
      <c r="BD391" s="17"/>
      <c r="BE391" s="17"/>
      <c r="BF391" s="17"/>
      <c r="BG391" s="17"/>
      <c r="BH391" s="6"/>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R391" s="17"/>
      <c r="CS391" s="4"/>
      <c r="CT391" s="4"/>
      <c r="CU391" s="17"/>
      <c r="CV391" s="17"/>
      <c r="CW391" s="17"/>
      <c r="CX391" s="17"/>
      <c r="CY391" s="17"/>
      <c r="CZ391" s="17"/>
      <c r="DA391" s="17"/>
      <c r="DB391" s="17"/>
      <c r="DC391" s="17"/>
      <c r="DD391" s="17"/>
      <c r="DE391" s="17"/>
    </row>
    <row r="392" s="1" customFormat="true" ht="15" hidden="false" customHeight="false" outlineLevel="0" collapsed="false">
      <c r="A392" s="1" t="s">
        <v>1937</v>
      </c>
      <c r="B392" s="17" t="n">
        <f aca="false">+COUNTA(J392:DE392)</f>
        <v>7</v>
      </c>
      <c r="C392" s="17"/>
      <c r="D392" s="17"/>
      <c r="E392" s="17"/>
      <c r="F392" s="1" t="s">
        <v>2719</v>
      </c>
      <c r="G392" s="17"/>
      <c r="H392" s="17"/>
      <c r="I392" s="17"/>
      <c r="J392" s="17"/>
      <c r="K392" s="3" t="s">
        <v>2720</v>
      </c>
      <c r="L392" s="17"/>
      <c r="M392" s="17"/>
      <c r="N392" s="17"/>
      <c r="O392" s="1" t="s">
        <v>121</v>
      </c>
      <c r="P392" s="17"/>
      <c r="Q392" s="17"/>
      <c r="R392" s="17"/>
      <c r="S392" s="17" t="n">
        <v>1</v>
      </c>
      <c r="T392" s="17"/>
      <c r="U392" s="17"/>
      <c r="V392" s="4"/>
      <c r="W392" s="17"/>
      <c r="X392" s="17" t="n">
        <f aca="false">SUM(COUNTIF(P392:W392,"1"))</f>
        <v>1</v>
      </c>
      <c r="Y392" s="17"/>
      <c r="Z392" s="17"/>
      <c r="AA392" s="17"/>
      <c r="AB392" s="17"/>
      <c r="AC392" s="1" t="s">
        <v>2044</v>
      </c>
      <c r="AD392" s="17"/>
      <c r="AE392" s="17"/>
      <c r="AF392" s="17"/>
      <c r="AG392" s="1" t="s">
        <v>2720</v>
      </c>
      <c r="AH392" s="17"/>
      <c r="AI392" s="17"/>
      <c r="AJ392" s="17"/>
      <c r="AK392" s="17"/>
      <c r="AL392" s="17"/>
      <c r="AM392" s="17"/>
      <c r="AN392" s="17"/>
      <c r="AO392" s="17"/>
      <c r="AP392" s="17"/>
      <c r="AQ392" s="17"/>
      <c r="AR392" s="6"/>
      <c r="AS392" s="1" t="s">
        <v>2045</v>
      </c>
      <c r="AT392" s="6"/>
      <c r="AU392" s="17"/>
      <c r="AV392" s="17"/>
      <c r="AW392" s="17"/>
      <c r="AX392" s="17"/>
      <c r="AY392" s="17"/>
      <c r="AZ392" s="17"/>
      <c r="BA392" s="17"/>
      <c r="BB392" s="12"/>
      <c r="BC392" s="17"/>
      <c r="BD392" s="17"/>
      <c r="BE392" s="17"/>
      <c r="BF392" s="17"/>
      <c r="BG392" s="17"/>
      <c r="BH392" s="6"/>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R392" s="17"/>
      <c r="CS392" s="4"/>
      <c r="CT392" s="4"/>
      <c r="CU392" s="17"/>
      <c r="CV392" s="17"/>
      <c r="CW392" s="17"/>
      <c r="CX392" s="17"/>
      <c r="CY392" s="17"/>
      <c r="CZ392" s="17"/>
      <c r="DA392" s="17"/>
      <c r="DB392" s="17"/>
      <c r="DC392" s="17"/>
      <c r="DD392" s="17"/>
      <c r="DE392" s="17"/>
    </row>
    <row r="393" s="1" customFormat="true" ht="15" hidden="false" customHeight="false" outlineLevel="0" collapsed="false">
      <c r="A393" s="1" t="s">
        <v>1937</v>
      </c>
      <c r="B393" s="17" t="n">
        <f aca="false">+COUNTA(J393:DE393)</f>
        <v>7</v>
      </c>
      <c r="C393" s="17"/>
      <c r="D393" s="17"/>
      <c r="E393" s="17"/>
      <c r="F393" s="1" t="s">
        <v>2721</v>
      </c>
      <c r="G393" s="17"/>
      <c r="H393" s="17"/>
      <c r="I393" s="17"/>
      <c r="J393" s="17"/>
      <c r="K393" s="3" t="s">
        <v>2722</v>
      </c>
      <c r="L393" s="17"/>
      <c r="M393" s="17"/>
      <c r="N393" s="17"/>
      <c r="O393" s="1" t="s">
        <v>121</v>
      </c>
      <c r="P393" s="17"/>
      <c r="Q393" s="17"/>
      <c r="R393" s="17"/>
      <c r="S393" s="17" t="n">
        <v>1</v>
      </c>
      <c r="T393" s="17"/>
      <c r="U393" s="17"/>
      <c r="V393" s="4"/>
      <c r="W393" s="17"/>
      <c r="X393" s="17" t="n">
        <f aca="false">SUM(COUNTIF(P393:W393,"1"))</f>
        <v>1</v>
      </c>
      <c r="Y393" s="17"/>
      <c r="Z393" s="17"/>
      <c r="AA393" s="17"/>
      <c r="AB393" s="17"/>
      <c r="AC393" s="1" t="s">
        <v>1272</v>
      </c>
      <c r="AD393" s="17"/>
      <c r="AE393" s="17"/>
      <c r="AF393" s="17"/>
      <c r="AG393" s="1" t="s">
        <v>2722</v>
      </c>
      <c r="AH393" s="17"/>
      <c r="AI393" s="17"/>
      <c r="AJ393" s="17"/>
      <c r="AK393" s="17"/>
      <c r="AL393" s="17"/>
      <c r="AM393" s="17"/>
      <c r="AN393" s="17"/>
      <c r="AO393" s="17"/>
      <c r="AP393" s="17"/>
      <c r="AQ393" s="17"/>
      <c r="AR393" s="6"/>
      <c r="AS393" s="1" t="s">
        <v>1443</v>
      </c>
      <c r="AT393" s="6"/>
      <c r="AU393" s="17"/>
      <c r="AV393" s="17"/>
      <c r="AW393" s="17"/>
      <c r="AX393" s="17"/>
      <c r="AY393" s="17"/>
      <c r="AZ393" s="17"/>
      <c r="BA393" s="17"/>
      <c r="BB393" s="12"/>
      <c r="BC393" s="17"/>
      <c r="BD393" s="17"/>
      <c r="BE393" s="17"/>
      <c r="BF393" s="17"/>
      <c r="BG393" s="17"/>
      <c r="BH393" s="6"/>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R393" s="17"/>
      <c r="CS393" s="4"/>
      <c r="CT393" s="4"/>
      <c r="CU393" s="17"/>
      <c r="CV393" s="17"/>
      <c r="CW393" s="17"/>
      <c r="CX393" s="17"/>
      <c r="CY393" s="17"/>
      <c r="CZ393" s="17"/>
      <c r="DA393" s="17"/>
      <c r="DB393" s="17"/>
      <c r="DC393" s="17"/>
      <c r="DD393" s="17"/>
      <c r="DE393" s="17"/>
    </row>
    <row r="394" s="1" customFormat="true" ht="15" hidden="false" customHeight="false" outlineLevel="0" collapsed="false">
      <c r="A394" s="1" t="s">
        <v>1937</v>
      </c>
      <c r="B394" s="17" t="n">
        <f aca="false">+COUNTA(J394:DE394)</f>
        <v>7</v>
      </c>
      <c r="C394" s="17"/>
      <c r="D394" s="17"/>
      <c r="E394" s="17"/>
      <c r="F394" s="1" t="s">
        <v>2723</v>
      </c>
      <c r="G394" s="17"/>
      <c r="H394" s="17"/>
      <c r="J394" s="17"/>
      <c r="K394" s="3" t="s">
        <v>2724</v>
      </c>
      <c r="L394" s="17"/>
      <c r="M394" s="17"/>
      <c r="N394" s="17"/>
      <c r="O394" s="1" t="s">
        <v>121</v>
      </c>
      <c r="P394" s="17"/>
      <c r="Q394" s="17"/>
      <c r="R394" s="17"/>
      <c r="S394" s="17" t="n">
        <v>1</v>
      </c>
      <c r="T394" s="17"/>
      <c r="U394" s="17"/>
      <c r="V394" s="4"/>
      <c r="W394" s="17"/>
      <c r="X394" s="17" t="n">
        <f aca="false">SUM(COUNTIF(P394:W394,"1"))</f>
        <v>1</v>
      </c>
      <c r="Y394" s="17"/>
      <c r="Z394" s="17"/>
      <c r="AA394" s="17"/>
      <c r="AB394" s="17"/>
      <c r="AC394" s="1" t="s">
        <v>1601</v>
      </c>
      <c r="AD394" s="17"/>
      <c r="AE394" s="17"/>
      <c r="AF394" s="17"/>
      <c r="AG394" s="1" t="s">
        <v>2724</v>
      </c>
      <c r="AH394" s="17"/>
      <c r="AI394" s="17"/>
      <c r="AJ394" s="17"/>
      <c r="AK394" s="17"/>
      <c r="AL394" s="17"/>
      <c r="AM394" s="17"/>
      <c r="AN394" s="17"/>
      <c r="AO394" s="17"/>
      <c r="AP394" s="17"/>
      <c r="AQ394" s="17"/>
      <c r="AR394" s="6"/>
      <c r="AS394" s="1" t="s">
        <v>1053</v>
      </c>
      <c r="AT394" s="6"/>
      <c r="AU394" s="17"/>
      <c r="AV394" s="17"/>
      <c r="AW394" s="17"/>
      <c r="AX394" s="17"/>
      <c r="AY394" s="17"/>
      <c r="AZ394" s="17"/>
      <c r="BA394" s="17"/>
      <c r="BB394" s="12"/>
      <c r="BC394" s="17"/>
      <c r="BD394" s="17"/>
      <c r="BE394" s="17"/>
      <c r="BF394" s="17"/>
      <c r="BG394" s="17"/>
      <c r="BH394" s="6"/>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R394" s="17"/>
      <c r="CS394" s="4"/>
      <c r="CT394" s="4"/>
      <c r="CU394" s="17"/>
      <c r="CV394" s="17"/>
      <c r="CW394" s="17"/>
      <c r="CX394" s="17"/>
      <c r="CY394" s="17"/>
      <c r="CZ394" s="17"/>
      <c r="DA394" s="17"/>
      <c r="DB394" s="17"/>
      <c r="DC394" s="17"/>
      <c r="DD394" s="17"/>
      <c r="DE394" s="17"/>
    </row>
    <row r="395" s="1" customFormat="true" ht="15" hidden="false" customHeight="false" outlineLevel="0" collapsed="false">
      <c r="A395" s="1" t="s">
        <v>1937</v>
      </c>
      <c r="B395" s="17" t="n">
        <f aca="false">+COUNTA(J395:DE395)</f>
        <v>7</v>
      </c>
      <c r="C395" s="17"/>
      <c r="D395" s="17"/>
      <c r="E395" s="17"/>
      <c r="F395" s="1" t="s">
        <v>2725</v>
      </c>
      <c r="G395" s="17"/>
      <c r="H395" s="17"/>
      <c r="I395" s="17"/>
      <c r="J395" s="17"/>
      <c r="K395" s="3" t="s">
        <v>2726</v>
      </c>
      <c r="L395" s="17"/>
      <c r="M395" s="17"/>
      <c r="N395" s="17"/>
      <c r="O395" s="1" t="s">
        <v>121</v>
      </c>
      <c r="P395" s="17"/>
      <c r="Q395" s="17"/>
      <c r="R395" s="17"/>
      <c r="S395" s="17" t="n">
        <v>1</v>
      </c>
      <c r="T395" s="17"/>
      <c r="U395" s="17"/>
      <c r="V395" s="4"/>
      <c r="W395" s="17"/>
      <c r="X395" s="17" t="n">
        <f aca="false">SUM(COUNTIF(P395:W395,"1"))</f>
        <v>1</v>
      </c>
      <c r="Y395" s="17"/>
      <c r="Z395" s="17"/>
      <c r="AA395" s="17"/>
      <c r="AB395" s="17"/>
      <c r="AC395" s="1" t="s">
        <v>1408</v>
      </c>
      <c r="AD395" s="17"/>
      <c r="AE395" s="17"/>
      <c r="AF395" s="17"/>
      <c r="AG395" s="1" t="s">
        <v>2726</v>
      </c>
      <c r="AH395" s="17"/>
      <c r="AI395" s="17"/>
      <c r="AJ395" s="17"/>
      <c r="AK395" s="17"/>
      <c r="AL395" s="17"/>
      <c r="AM395" s="17"/>
      <c r="AN395" s="17"/>
      <c r="AO395" s="17"/>
      <c r="AP395" s="17"/>
      <c r="AQ395" s="17"/>
      <c r="AR395" s="6"/>
      <c r="AS395" s="1" t="s">
        <v>2317</v>
      </c>
      <c r="AT395" s="6"/>
      <c r="AU395" s="17"/>
      <c r="AV395" s="17"/>
      <c r="AW395" s="17"/>
      <c r="AX395" s="17"/>
      <c r="AY395" s="17"/>
      <c r="AZ395" s="17"/>
      <c r="BA395" s="17"/>
      <c r="BB395" s="12"/>
      <c r="BC395" s="17"/>
      <c r="BD395" s="17"/>
      <c r="BE395" s="17"/>
      <c r="BF395" s="17"/>
      <c r="BG395" s="17"/>
      <c r="BH395" s="6"/>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R395" s="17"/>
      <c r="CS395" s="4"/>
      <c r="CT395" s="4"/>
      <c r="CU395" s="17"/>
      <c r="CV395" s="17"/>
      <c r="CW395" s="17"/>
      <c r="CX395" s="17"/>
      <c r="CY395" s="17"/>
      <c r="CZ395" s="17"/>
      <c r="DA395" s="17"/>
      <c r="DB395" s="17"/>
      <c r="DC395" s="17"/>
      <c r="DD395" s="17"/>
      <c r="DE395" s="17"/>
    </row>
    <row r="396" s="1" customFormat="true" ht="15" hidden="false" customHeight="false" outlineLevel="0" collapsed="false">
      <c r="A396" s="1" t="s">
        <v>1937</v>
      </c>
      <c r="B396" s="17" t="n">
        <f aca="false">+COUNTA(J396:DE396)</f>
        <v>7</v>
      </c>
      <c r="C396" s="17"/>
      <c r="D396" s="17"/>
      <c r="E396" s="17"/>
      <c r="F396" s="1" t="s">
        <v>2727</v>
      </c>
      <c r="G396" s="17"/>
      <c r="H396" s="17"/>
      <c r="I396" s="17"/>
      <c r="J396" s="17"/>
      <c r="K396" s="3" t="s">
        <v>2728</v>
      </c>
      <c r="L396" s="17"/>
      <c r="M396" s="17"/>
      <c r="N396" s="17"/>
      <c r="O396" s="1" t="s">
        <v>121</v>
      </c>
      <c r="P396" s="17"/>
      <c r="Q396" s="17"/>
      <c r="R396" s="17"/>
      <c r="S396" s="17" t="n">
        <v>1</v>
      </c>
      <c r="T396" s="17"/>
      <c r="U396" s="17"/>
      <c r="V396" s="4"/>
      <c r="W396" s="17"/>
      <c r="X396" s="17" t="n">
        <f aca="false">SUM(COUNTIF(P396:W396,"1"))</f>
        <v>1</v>
      </c>
      <c r="Y396" s="17"/>
      <c r="Z396" s="17"/>
      <c r="AA396" s="17"/>
      <c r="AB396" s="17"/>
      <c r="AC396" s="1" t="s">
        <v>1804</v>
      </c>
      <c r="AD396" s="17"/>
      <c r="AE396" s="17"/>
      <c r="AF396" s="17"/>
      <c r="AG396" s="1" t="s">
        <v>2728</v>
      </c>
      <c r="AH396" s="17"/>
      <c r="AI396" s="17"/>
      <c r="AJ396" s="17"/>
      <c r="AK396" s="17"/>
      <c r="AL396" s="17"/>
      <c r="AM396" s="17"/>
      <c r="AN396" s="17"/>
      <c r="AO396" s="17"/>
      <c r="AP396" s="17"/>
      <c r="AQ396" s="17"/>
      <c r="AR396" s="6"/>
      <c r="AS396" s="1" t="s">
        <v>2729</v>
      </c>
      <c r="AT396" s="6"/>
      <c r="AU396" s="17"/>
      <c r="AV396" s="17"/>
      <c r="AW396" s="17"/>
      <c r="AX396" s="17"/>
      <c r="AY396" s="17"/>
      <c r="AZ396" s="17"/>
      <c r="BA396" s="17"/>
      <c r="BB396" s="12"/>
      <c r="BC396" s="17"/>
      <c r="BD396" s="17"/>
      <c r="BE396" s="17"/>
      <c r="BF396" s="17"/>
      <c r="BG396" s="17"/>
      <c r="BH396" s="6"/>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R396" s="17"/>
      <c r="CS396" s="4"/>
      <c r="CT396" s="4"/>
      <c r="CU396" s="17"/>
      <c r="CV396" s="17"/>
      <c r="CW396" s="17"/>
      <c r="CX396" s="17"/>
      <c r="CY396" s="17"/>
      <c r="CZ396" s="17"/>
      <c r="DA396" s="17"/>
      <c r="DB396" s="17"/>
      <c r="DC396" s="17"/>
      <c r="DD396" s="17"/>
      <c r="DE396" s="17"/>
    </row>
    <row r="397" s="1" customFormat="true" ht="15" hidden="false" customHeight="false" outlineLevel="0" collapsed="false">
      <c r="A397" s="1" t="s">
        <v>1937</v>
      </c>
      <c r="B397" s="17" t="n">
        <f aca="false">+COUNTA(J397:DE397)</f>
        <v>7</v>
      </c>
      <c r="C397" s="17"/>
      <c r="D397" s="17"/>
      <c r="E397" s="17"/>
      <c r="F397" s="1" t="s">
        <v>2730</v>
      </c>
      <c r="G397" s="17"/>
      <c r="H397" s="17"/>
      <c r="I397" s="17"/>
      <c r="J397" s="17"/>
      <c r="K397" s="3" t="s">
        <v>2731</v>
      </c>
      <c r="L397" s="17"/>
      <c r="M397" s="17"/>
      <c r="N397" s="17"/>
      <c r="O397" s="1" t="s">
        <v>121</v>
      </c>
      <c r="P397" s="17"/>
      <c r="Q397" s="17"/>
      <c r="R397" s="17"/>
      <c r="S397" s="17" t="n">
        <v>1</v>
      </c>
      <c r="T397" s="17"/>
      <c r="U397" s="17"/>
      <c r="V397" s="4"/>
      <c r="W397" s="17"/>
      <c r="X397" s="17" t="n">
        <f aca="false">SUM(COUNTIF(P397:W397,"1"))</f>
        <v>1</v>
      </c>
      <c r="Y397" s="17"/>
      <c r="Z397" s="17"/>
      <c r="AA397" s="17"/>
      <c r="AB397" s="17"/>
      <c r="AC397" s="1" t="s">
        <v>2732</v>
      </c>
      <c r="AD397" s="17"/>
      <c r="AE397" s="17"/>
      <c r="AF397" s="17"/>
      <c r="AG397" s="1" t="s">
        <v>2731</v>
      </c>
      <c r="AH397" s="17"/>
      <c r="AI397" s="17"/>
      <c r="AJ397" s="17"/>
      <c r="AK397" s="17"/>
      <c r="AL397" s="17"/>
      <c r="AM397" s="17"/>
      <c r="AN397" s="17"/>
      <c r="AO397" s="17"/>
      <c r="AP397" s="17"/>
      <c r="AQ397" s="17"/>
      <c r="AR397" s="6"/>
      <c r="AS397" s="1" t="s">
        <v>2733</v>
      </c>
      <c r="AT397" s="6"/>
      <c r="AU397" s="17"/>
      <c r="AV397" s="17"/>
      <c r="AW397" s="17"/>
      <c r="AX397" s="17"/>
      <c r="AY397" s="17"/>
      <c r="AZ397" s="17"/>
      <c r="BA397" s="17"/>
      <c r="BB397" s="12"/>
      <c r="BC397" s="17"/>
      <c r="BD397" s="17"/>
      <c r="BE397" s="17"/>
      <c r="BF397" s="17"/>
      <c r="BG397" s="17"/>
      <c r="BH397" s="6"/>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R397" s="17"/>
      <c r="CS397" s="4"/>
      <c r="CT397" s="4"/>
      <c r="CU397" s="17"/>
      <c r="CV397" s="17"/>
      <c r="CW397" s="17"/>
      <c r="CX397" s="17"/>
      <c r="CY397" s="17"/>
      <c r="CZ397" s="17"/>
      <c r="DA397" s="17"/>
      <c r="DB397" s="17"/>
      <c r="DC397" s="17"/>
      <c r="DD397" s="17"/>
      <c r="DE397" s="17"/>
    </row>
    <row r="398" s="1" customFormat="true" ht="15" hidden="false" customHeight="false" outlineLevel="0" collapsed="false">
      <c r="A398" s="1" t="s">
        <v>1937</v>
      </c>
      <c r="B398" s="17" t="n">
        <f aca="false">+COUNTA(J398:DE398)</f>
        <v>7</v>
      </c>
      <c r="C398" s="17"/>
      <c r="D398" s="17"/>
      <c r="E398" s="17"/>
      <c r="F398" s="1" t="s">
        <v>2734</v>
      </c>
      <c r="G398" s="17"/>
      <c r="H398" s="17"/>
      <c r="I398" s="17"/>
      <c r="J398" s="17"/>
      <c r="K398" s="3" t="s">
        <v>2735</v>
      </c>
      <c r="L398" s="17"/>
      <c r="M398" s="17"/>
      <c r="N398" s="17"/>
      <c r="O398" s="1" t="s">
        <v>121</v>
      </c>
      <c r="P398" s="17"/>
      <c r="Q398" s="17"/>
      <c r="R398" s="17"/>
      <c r="S398" s="17" t="n">
        <v>1</v>
      </c>
      <c r="T398" s="17"/>
      <c r="U398" s="17"/>
      <c r="V398" s="4"/>
      <c r="W398" s="17"/>
      <c r="X398" s="17" t="n">
        <f aca="false">SUM(COUNTIF(P398:W398,"1"))</f>
        <v>1</v>
      </c>
      <c r="Y398" s="17"/>
      <c r="Z398" s="17"/>
      <c r="AA398" s="17"/>
      <c r="AB398" s="17"/>
      <c r="AC398" s="1" t="s">
        <v>2077</v>
      </c>
      <c r="AD398" s="17"/>
      <c r="AE398" s="17"/>
      <c r="AF398" s="17"/>
      <c r="AG398" s="1" t="s">
        <v>2735</v>
      </c>
      <c r="AH398" s="17"/>
      <c r="AI398" s="17"/>
      <c r="AJ398" s="17"/>
      <c r="AK398" s="17"/>
      <c r="AL398" s="17"/>
      <c r="AM398" s="17"/>
      <c r="AN398" s="17"/>
      <c r="AO398" s="17"/>
      <c r="AP398" s="17"/>
      <c r="AQ398" s="17"/>
      <c r="AR398" s="6"/>
      <c r="AS398" s="1" t="s">
        <v>2736</v>
      </c>
      <c r="AT398" s="6"/>
      <c r="AU398" s="17"/>
      <c r="AV398" s="17"/>
      <c r="AW398" s="17"/>
      <c r="AX398" s="17"/>
      <c r="AY398" s="17"/>
      <c r="AZ398" s="17"/>
      <c r="BA398" s="17"/>
      <c r="BB398" s="12"/>
      <c r="BC398" s="17"/>
      <c r="BD398" s="17"/>
      <c r="BE398" s="17"/>
      <c r="BF398" s="17"/>
      <c r="BG398" s="17"/>
      <c r="BH398" s="6"/>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R398" s="17"/>
      <c r="CS398" s="4"/>
      <c r="CT398" s="4"/>
      <c r="CU398" s="17"/>
      <c r="CV398" s="17"/>
      <c r="CW398" s="17"/>
      <c r="CX398" s="17"/>
      <c r="CY398" s="17"/>
      <c r="CZ398" s="17"/>
      <c r="DA398" s="17"/>
      <c r="DB398" s="17"/>
      <c r="DC398" s="17"/>
      <c r="DD398" s="17"/>
      <c r="DE398" s="17"/>
    </row>
    <row r="399" s="1" customFormat="true" ht="15" hidden="false" customHeight="false" outlineLevel="0" collapsed="false">
      <c r="A399" s="1" t="s">
        <v>1937</v>
      </c>
      <c r="B399" s="17" t="n">
        <f aca="false">+COUNTA(J399:DE399)</f>
        <v>8</v>
      </c>
      <c r="C399" s="17"/>
      <c r="D399" s="17"/>
      <c r="E399" s="17"/>
      <c r="F399" s="17"/>
      <c r="G399" s="17"/>
      <c r="H399" s="17"/>
      <c r="I399" s="17"/>
      <c r="J399" s="17"/>
      <c r="K399" s="3" t="s">
        <v>2737</v>
      </c>
      <c r="L399" s="1" t="s">
        <v>2738</v>
      </c>
      <c r="M399" s="17"/>
      <c r="N399" s="17"/>
      <c r="O399" s="1" t="s">
        <v>1323</v>
      </c>
      <c r="P399" s="17"/>
      <c r="Q399" s="17"/>
      <c r="R399" s="17" t="n">
        <v>1</v>
      </c>
      <c r="S399" s="17"/>
      <c r="T399" s="17"/>
      <c r="U399" s="17"/>
      <c r="V399" s="4"/>
      <c r="W399" s="17"/>
      <c r="X399" s="17" t="n">
        <f aca="false">SUM(COUNTIF(P399:W399,"1"))</f>
        <v>1</v>
      </c>
      <c r="Y399" s="17"/>
      <c r="Z399" s="17"/>
      <c r="AA399" s="17"/>
      <c r="AB399" s="1" t="s">
        <v>124</v>
      </c>
      <c r="AC399" s="17"/>
      <c r="AD399" s="17"/>
      <c r="AE399" s="17"/>
      <c r="AF399" s="17"/>
      <c r="AG399" s="17"/>
      <c r="AH399" s="1" t="s">
        <v>2737</v>
      </c>
      <c r="AI399" s="17"/>
      <c r="AJ399" s="17"/>
      <c r="AK399" s="17"/>
      <c r="AL399" s="17"/>
      <c r="AM399" s="17"/>
      <c r="AN399" s="17"/>
      <c r="AO399" s="17"/>
      <c r="AP399" s="17"/>
      <c r="AQ399" s="17"/>
      <c r="AR399" s="6"/>
      <c r="AS399" s="17"/>
      <c r="AT399" s="6" t="s">
        <v>2650</v>
      </c>
      <c r="AU399" s="17"/>
      <c r="AV399" s="17"/>
      <c r="AW399" s="17"/>
      <c r="AX399" s="17"/>
      <c r="AY399" s="17"/>
      <c r="AZ399" s="17"/>
      <c r="BA399" s="17"/>
      <c r="BB399" s="12"/>
      <c r="BC399" s="17"/>
      <c r="BD399" s="17"/>
      <c r="BE399" s="17"/>
      <c r="BF399" s="17"/>
      <c r="BG399" s="17"/>
      <c r="BH399" s="6"/>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R399" s="17"/>
      <c r="CS399" s="4"/>
      <c r="CT399" s="4"/>
      <c r="CU399" s="17"/>
      <c r="CV399" s="17"/>
      <c r="CW399" s="17"/>
      <c r="CX399" s="17"/>
      <c r="CY399" s="17"/>
      <c r="CZ399" s="17"/>
      <c r="DA399" s="17"/>
      <c r="DB399" s="17"/>
      <c r="DC399" s="17"/>
      <c r="DD399" s="17"/>
      <c r="DE399" s="17"/>
    </row>
    <row r="400" s="1" customFormat="true" ht="15" hidden="false" customHeight="false" outlineLevel="0" collapsed="false">
      <c r="A400" s="1" t="s">
        <v>1937</v>
      </c>
      <c r="B400" s="17" t="n">
        <f aca="false">+COUNTA(J400:DE400)</f>
        <v>7</v>
      </c>
      <c r="C400" s="17"/>
      <c r="D400" s="17"/>
      <c r="E400" s="17"/>
      <c r="F400" s="1" t="s">
        <v>2739</v>
      </c>
      <c r="G400" s="17"/>
      <c r="H400" s="17"/>
      <c r="I400" s="17"/>
      <c r="J400" s="17"/>
      <c r="K400" s="3" t="s">
        <v>2740</v>
      </c>
      <c r="L400" s="17"/>
      <c r="M400" s="17"/>
      <c r="N400" s="17"/>
      <c r="O400" s="1" t="s">
        <v>121</v>
      </c>
      <c r="P400" s="17"/>
      <c r="Q400" s="17"/>
      <c r="R400" s="17"/>
      <c r="S400" s="17" t="n">
        <v>1</v>
      </c>
      <c r="T400" s="17"/>
      <c r="U400" s="17"/>
      <c r="V400" s="4"/>
      <c r="W400" s="17"/>
      <c r="X400" s="17" t="n">
        <f aca="false">SUM(COUNTIF(P400:W400,"1"))</f>
        <v>1</v>
      </c>
      <c r="Y400" s="17"/>
      <c r="Z400" s="17"/>
      <c r="AA400" s="17"/>
      <c r="AB400" s="17"/>
      <c r="AC400" s="1" t="s">
        <v>650</v>
      </c>
      <c r="AD400" s="17"/>
      <c r="AE400" s="17"/>
      <c r="AF400" s="17"/>
      <c r="AG400" s="1" t="s">
        <v>2740</v>
      </c>
      <c r="AH400" s="17"/>
      <c r="AI400" s="17"/>
      <c r="AJ400" s="17"/>
      <c r="AK400" s="17"/>
      <c r="AL400" s="17"/>
      <c r="AM400" s="17"/>
      <c r="AN400" s="17"/>
      <c r="AO400" s="17"/>
      <c r="AP400" s="17"/>
      <c r="AQ400" s="17"/>
      <c r="AR400" s="6"/>
      <c r="AS400" s="1" t="s">
        <v>2741</v>
      </c>
      <c r="AT400" s="6"/>
      <c r="AU400" s="17"/>
      <c r="AV400" s="17"/>
      <c r="AW400" s="17"/>
      <c r="AX400" s="17"/>
      <c r="AY400" s="17"/>
      <c r="AZ400" s="17"/>
      <c r="BA400" s="17"/>
      <c r="BB400" s="12"/>
      <c r="BC400" s="17"/>
      <c r="BD400" s="17"/>
      <c r="BE400" s="17"/>
      <c r="BF400" s="17"/>
      <c r="BG400" s="17"/>
      <c r="BH400" s="6"/>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R400" s="17"/>
      <c r="CS400" s="4"/>
      <c r="CT400" s="4"/>
      <c r="CU400" s="17"/>
      <c r="CV400" s="17"/>
      <c r="CW400" s="17"/>
      <c r="CX400" s="17"/>
      <c r="CY400" s="17"/>
      <c r="CZ400" s="17"/>
      <c r="DA400" s="17"/>
      <c r="DB400" s="17"/>
      <c r="DC400" s="17"/>
      <c r="DD400" s="17"/>
      <c r="DE400" s="17"/>
    </row>
    <row r="401" s="1" customFormat="true" ht="15" hidden="false" customHeight="false" outlineLevel="0" collapsed="false">
      <c r="A401" s="1" t="s">
        <v>1937</v>
      </c>
      <c r="B401" s="17" t="n">
        <f aca="false">+COUNTA(J401:DE401)</f>
        <v>8</v>
      </c>
      <c r="C401" s="17"/>
      <c r="D401" s="17"/>
      <c r="E401" s="17"/>
      <c r="F401" s="17"/>
      <c r="G401" s="17"/>
      <c r="H401" s="17"/>
      <c r="I401" s="17"/>
      <c r="J401" s="17"/>
      <c r="K401" s="3" t="s">
        <v>2742</v>
      </c>
      <c r="L401" s="1" t="s">
        <v>2743</v>
      </c>
      <c r="M401" s="17"/>
      <c r="N401" s="17"/>
      <c r="O401" s="1" t="s">
        <v>1323</v>
      </c>
      <c r="P401" s="17"/>
      <c r="Q401" s="17"/>
      <c r="R401" s="17" t="n">
        <v>1</v>
      </c>
      <c r="S401" s="17"/>
      <c r="T401" s="17"/>
      <c r="U401" s="17"/>
      <c r="V401" s="4"/>
      <c r="W401" s="17"/>
      <c r="X401" s="17" t="n">
        <f aca="false">SUM(COUNTIF(P401:W401,"1"))</f>
        <v>1</v>
      </c>
      <c r="Y401" s="17"/>
      <c r="Z401" s="17"/>
      <c r="AA401" s="17"/>
      <c r="AB401" s="1" t="s">
        <v>124</v>
      </c>
      <c r="AC401" s="17"/>
      <c r="AD401" s="17"/>
      <c r="AE401" s="17"/>
      <c r="AF401" s="17"/>
      <c r="AG401" s="17"/>
      <c r="AH401" s="1" t="s">
        <v>2742</v>
      </c>
      <c r="AI401" s="17"/>
      <c r="AJ401" s="17"/>
      <c r="AK401" s="17"/>
      <c r="AL401" s="17"/>
      <c r="AM401" s="17"/>
      <c r="AN401" s="17"/>
      <c r="AO401" s="17"/>
      <c r="AP401" s="17"/>
      <c r="AQ401" s="17"/>
      <c r="AR401" s="6"/>
      <c r="AS401" s="17"/>
      <c r="AT401" s="6" t="s">
        <v>2744</v>
      </c>
      <c r="AU401" s="17"/>
      <c r="AV401" s="17"/>
      <c r="AW401" s="17"/>
      <c r="AX401" s="17"/>
      <c r="AY401" s="17"/>
      <c r="AZ401" s="17"/>
      <c r="BA401" s="17"/>
      <c r="BB401" s="12"/>
      <c r="BC401" s="17"/>
      <c r="BD401" s="17"/>
      <c r="BE401" s="17"/>
      <c r="BF401" s="17"/>
      <c r="BG401" s="17"/>
      <c r="BH401" s="6"/>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R401" s="17"/>
      <c r="CS401" s="4"/>
      <c r="CT401" s="4"/>
      <c r="CU401" s="17"/>
      <c r="CV401" s="17"/>
      <c r="CW401" s="17"/>
      <c r="CX401" s="17"/>
      <c r="CY401" s="17"/>
      <c r="CZ401" s="17"/>
      <c r="DA401" s="17"/>
      <c r="DB401" s="17"/>
      <c r="DC401" s="17"/>
      <c r="DD401" s="17"/>
      <c r="DE401" s="17"/>
    </row>
    <row r="402" s="1" customFormat="true" ht="15" hidden="false" customHeight="false" outlineLevel="0" collapsed="false">
      <c r="A402" s="1" t="s">
        <v>1937</v>
      </c>
      <c r="B402" s="17" t="n">
        <f aca="false">+COUNTA(J402:DE402)</f>
        <v>7</v>
      </c>
      <c r="C402" s="17"/>
      <c r="D402" s="17"/>
      <c r="E402" s="17"/>
      <c r="F402" s="1" t="s">
        <v>2745</v>
      </c>
      <c r="G402" s="17"/>
      <c r="H402" s="17"/>
      <c r="I402" s="17"/>
      <c r="J402" s="17"/>
      <c r="K402" s="3" t="s">
        <v>2746</v>
      </c>
      <c r="L402" s="17"/>
      <c r="M402" s="17"/>
      <c r="N402" s="17"/>
      <c r="O402" s="1" t="s">
        <v>121</v>
      </c>
      <c r="P402" s="17"/>
      <c r="Q402" s="17"/>
      <c r="R402" s="17"/>
      <c r="S402" s="17" t="n">
        <v>1</v>
      </c>
      <c r="T402" s="17"/>
      <c r="U402" s="17"/>
      <c r="V402" s="4"/>
      <c r="W402" s="17"/>
      <c r="X402" s="17" t="n">
        <f aca="false">SUM(COUNTIF(P402:W402,"1"))</f>
        <v>1</v>
      </c>
      <c r="Y402" s="17"/>
      <c r="Z402" s="17"/>
      <c r="AA402" s="17"/>
      <c r="AB402" s="17"/>
      <c r="AC402" s="1" t="s">
        <v>259</v>
      </c>
      <c r="AD402" s="17"/>
      <c r="AE402" s="17"/>
      <c r="AF402" s="17"/>
      <c r="AG402" s="1" t="s">
        <v>2746</v>
      </c>
      <c r="AH402" s="17"/>
      <c r="AI402" s="17"/>
      <c r="AJ402" s="17"/>
      <c r="AK402" s="17"/>
      <c r="AL402" s="17"/>
      <c r="AM402" s="17"/>
      <c r="AN402" s="17"/>
      <c r="AO402" s="17"/>
      <c r="AP402" s="17"/>
      <c r="AQ402" s="17"/>
      <c r="AR402" s="6"/>
      <c r="AS402" s="1" t="s">
        <v>1065</v>
      </c>
      <c r="AT402" s="6"/>
      <c r="AU402" s="17"/>
      <c r="AV402" s="17"/>
      <c r="AW402" s="17"/>
      <c r="AX402" s="17"/>
      <c r="AY402" s="17"/>
      <c r="AZ402" s="17"/>
      <c r="BA402" s="17"/>
      <c r="BB402" s="12"/>
      <c r="BC402" s="17"/>
      <c r="BD402" s="17"/>
      <c r="BE402" s="17"/>
      <c r="BF402" s="17"/>
      <c r="BG402" s="17"/>
      <c r="BH402" s="6"/>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R402" s="17"/>
      <c r="CS402" s="4"/>
      <c r="CT402" s="4"/>
      <c r="CU402" s="17"/>
      <c r="CV402" s="17"/>
      <c r="CW402" s="17"/>
      <c r="CX402" s="17"/>
      <c r="CY402" s="17"/>
      <c r="CZ402" s="17"/>
      <c r="DA402" s="17"/>
      <c r="DB402" s="17"/>
      <c r="DC402" s="17"/>
      <c r="DD402" s="17"/>
      <c r="DE402" s="17"/>
    </row>
    <row r="403" s="1" customFormat="true" ht="15" hidden="false" customHeight="false" outlineLevel="0" collapsed="false">
      <c r="A403" s="1" t="s">
        <v>1937</v>
      </c>
      <c r="B403" s="17" t="n">
        <f aca="false">+COUNTA(J403:DE403)</f>
        <v>7</v>
      </c>
      <c r="C403" s="17"/>
      <c r="D403" s="17"/>
      <c r="E403" s="17"/>
      <c r="F403" s="1" t="s">
        <v>2747</v>
      </c>
      <c r="G403" s="17"/>
      <c r="H403" s="17"/>
      <c r="I403" s="17"/>
      <c r="J403" s="17"/>
      <c r="K403" s="3" t="s">
        <v>2748</v>
      </c>
      <c r="L403" s="17"/>
      <c r="M403" s="17"/>
      <c r="N403" s="17"/>
      <c r="O403" s="1" t="s">
        <v>121</v>
      </c>
      <c r="P403" s="17"/>
      <c r="Q403" s="17"/>
      <c r="R403" s="17"/>
      <c r="S403" s="17" t="n">
        <v>1</v>
      </c>
      <c r="T403" s="17"/>
      <c r="U403" s="17"/>
      <c r="V403" s="4"/>
      <c r="W403" s="17"/>
      <c r="X403" s="17" t="n">
        <f aca="false">SUM(COUNTIF(P403:W403,"1"))</f>
        <v>1</v>
      </c>
      <c r="Y403" s="17"/>
      <c r="Z403" s="17"/>
      <c r="AA403" s="17"/>
      <c r="AB403" s="17"/>
      <c r="AC403" s="1" t="s">
        <v>1408</v>
      </c>
      <c r="AD403" s="17"/>
      <c r="AE403" s="17"/>
      <c r="AF403" s="17"/>
      <c r="AG403" s="1" t="s">
        <v>2748</v>
      </c>
      <c r="AH403" s="17"/>
      <c r="AI403" s="17"/>
      <c r="AJ403" s="17"/>
      <c r="AK403" s="17"/>
      <c r="AL403" s="17"/>
      <c r="AM403" s="17"/>
      <c r="AN403" s="17"/>
      <c r="AO403" s="17"/>
      <c r="AP403" s="17"/>
      <c r="AQ403" s="17"/>
      <c r="AR403" s="6"/>
      <c r="AS403" s="1" t="s">
        <v>1443</v>
      </c>
      <c r="AT403" s="6"/>
      <c r="AU403" s="17"/>
      <c r="AV403" s="17"/>
      <c r="AW403" s="17"/>
      <c r="AX403" s="17"/>
      <c r="AY403" s="17"/>
      <c r="AZ403" s="17"/>
      <c r="BA403" s="17"/>
      <c r="BB403" s="12"/>
      <c r="BC403" s="17"/>
      <c r="BD403" s="17"/>
      <c r="BE403" s="17"/>
      <c r="BF403" s="17"/>
      <c r="BG403" s="17"/>
      <c r="BH403" s="6"/>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R403" s="17"/>
      <c r="CS403" s="4"/>
      <c r="CT403" s="4"/>
      <c r="CU403" s="17"/>
      <c r="CV403" s="17"/>
      <c r="CW403" s="17"/>
      <c r="CX403" s="17"/>
      <c r="CY403" s="17"/>
      <c r="CZ403" s="17"/>
      <c r="DA403" s="17"/>
      <c r="DB403" s="17"/>
      <c r="DC403" s="17"/>
      <c r="DD403" s="17"/>
      <c r="DE403" s="17"/>
    </row>
    <row r="404" s="1" customFormat="true" ht="15" hidden="false" customHeight="false" outlineLevel="0" collapsed="false">
      <c r="A404" s="1" t="s">
        <v>1937</v>
      </c>
      <c r="B404" s="17" t="n">
        <f aca="false">+COUNTA(J404:DE404)</f>
        <v>7</v>
      </c>
      <c r="C404" s="17"/>
      <c r="D404" s="17"/>
      <c r="E404" s="17"/>
      <c r="F404" s="1" t="s">
        <v>2749</v>
      </c>
      <c r="G404" s="17"/>
      <c r="H404" s="17"/>
      <c r="I404" s="17"/>
      <c r="J404" s="17"/>
      <c r="K404" s="3" t="s">
        <v>2750</v>
      </c>
      <c r="L404" s="17"/>
      <c r="M404" s="17"/>
      <c r="N404" s="17"/>
      <c r="O404" s="1" t="s">
        <v>121</v>
      </c>
      <c r="P404" s="17"/>
      <c r="Q404" s="17"/>
      <c r="R404" s="17"/>
      <c r="S404" s="17" t="n">
        <v>1</v>
      </c>
      <c r="T404" s="17"/>
      <c r="U404" s="17"/>
      <c r="V404" s="4"/>
      <c r="W404" s="17"/>
      <c r="X404" s="17" t="n">
        <f aca="false">SUM(COUNTIF(P404:W404,"1"))</f>
        <v>1</v>
      </c>
      <c r="Y404" s="17"/>
      <c r="Z404" s="17"/>
      <c r="AA404" s="17"/>
      <c r="AB404" s="17"/>
      <c r="AC404" s="1" t="s">
        <v>1408</v>
      </c>
      <c r="AD404" s="17"/>
      <c r="AE404" s="17"/>
      <c r="AF404" s="17"/>
      <c r="AG404" s="1" t="s">
        <v>2750</v>
      </c>
      <c r="AH404" s="17"/>
      <c r="AI404" s="17"/>
      <c r="AJ404" s="17"/>
      <c r="AK404" s="17"/>
      <c r="AL404" s="17"/>
      <c r="AM404" s="17"/>
      <c r="AN404" s="17"/>
      <c r="AO404" s="17"/>
      <c r="AP404" s="17"/>
      <c r="AQ404" s="17"/>
      <c r="AR404" s="6"/>
      <c r="AS404" s="1" t="s">
        <v>2561</v>
      </c>
      <c r="AT404" s="6"/>
      <c r="AU404" s="17"/>
      <c r="AV404" s="17"/>
      <c r="AW404" s="17"/>
      <c r="AX404" s="17"/>
      <c r="AY404" s="17"/>
      <c r="AZ404" s="17"/>
      <c r="BA404" s="17"/>
      <c r="BB404" s="12"/>
      <c r="BC404" s="17"/>
      <c r="BD404" s="17"/>
      <c r="BE404" s="17"/>
      <c r="BF404" s="17"/>
      <c r="BG404" s="17"/>
      <c r="BH404" s="6"/>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R404" s="17"/>
      <c r="CS404" s="4"/>
      <c r="CT404" s="4"/>
      <c r="CU404" s="17"/>
      <c r="CV404" s="17"/>
      <c r="CW404" s="17"/>
      <c r="CX404" s="17"/>
      <c r="CY404" s="17"/>
      <c r="CZ404" s="17"/>
      <c r="DA404" s="17"/>
      <c r="DB404" s="17"/>
      <c r="DC404" s="17"/>
      <c r="DD404" s="17"/>
      <c r="DE404" s="17"/>
    </row>
    <row r="405" s="1" customFormat="true" ht="15" hidden="false" customHeight="false" outlineLevel="0" collapsed="false">
      <c r="A405" s="1" t="s">
        <v>1937</v>
      </c>
      <c r="B405" s="17" t="n">
        <f aca="false">+COUNTA(J405:DE405)</f>
        <v>7</v>
      </c>
      <c r="C405" s="17"/>
      <c r="D405" s="17"/>
      <c r="E405" s="17"/>
      <c r="F405" s="1" t="s">
        <v>2751</v>
      </c>
      <c r="G405" s="17"/>
      <c r="H405" s="17"/>
      <c r="I405" s="17"/>
      <c r="J405" s="17"/>
      <c r="K405" s="3" t="s">
        <v>2752</v>
      </c>
      <c r="L405" s="17"/>
      <c r="M405" s="17"/>
      <c r="N405" s="17"/>
      <c r="O405" s="1" t="s">
        <v>121</v>
      </c>
      <c r="P405" s="17"/>
      <c r="Q405" s="17"/>
      <c r="R405" s="17"/>
      <c r="S405" s="17" t="n">
        <v>1</v>
      </c>
      <c r="T405" s="17"/>
      <c r="U405" s="17"/>
      <c r="V405" s="4"/>
      <c r="W405" s="17"/>
      <c r="X405" s="17" t="n">
        <f aca="false">SUM(COUNTIF(P405:W405,"1"))</f>
        <v>1</v>
      </c>
      <c r="Y405" s="17"/>
      <c r="Z405" s="17"/>
      <c r="AA405" s="17"/>
      <c r="AB405" s="17"/>
      <c r="AC405" s="1" t="s">
        <v>1804</v>
      </c>
      <c r="AD405" s="17"/>
      <c r="AE405" s="17"/>
      <c r="AF405" s="17"/>
      <c r="AG405" s="1" t="s">
        <v>2752</v>
      </c>
      <c r="AH405" s="17"/>
      <c r="AI405" s="17"/>
      <c r="AJ405" s="17"/>
      <c r="AK405" s="17"/>
      <c r="AL405" s="17"/>
      <c r="AM405" s="17"/>
      <c r="AN405" s="17"/>
      <c r="AO405" s="17"/>
      <c r="AP405" s="17"/>
      <c r="AQ405" s="17"/>
      <c r="AR405" s="6"/>
      <c r="AS405" s="1" t="s">
        <v>1996</v>
      </c>
      <c r="AT405" s="6"/>
      <c r="AU405" s="17"/>
      <c r="AV405" s="17"/>
      <c r="AW405" s="17"/>
      <c r="AX405" s="17"/>
      <c r="AY405" s="17"/>
      <c r="AZ405" s="17"/>
      <c r="BA405" s="17"/>
      <c r="BB405" s="12"/>
      <c r="BC405" s="17"/>
      <c r="BD405" s="17"/>
      <c r="BE405" s="17"/>
      <c r="BF405" s="17"/>
      <c r="BG405" s="17"/>
      <c r="BH405" s="6"/>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R405" s="17"/>
      <c r="CS405" s="4"/>
      <c r="CT405" s="4"/>
      <c r="CU405" s="17"/>
      <c r="CV405" s="17"/>
      <c r="CW405" s="17"/>
      <c r="CX405" s="17"/>
      <c r="CY405" s="17"/>
      <c r="CZ405" s="17"/>
      <c r="DA405" s="17"/>
      <c r="DB405" s="17"/>
      <c r="DC405" s="17"/>
      <c r="DD405" s="17"/>
      <c r="DE405" s="17"/>
    </row>
    <row r="406" s="1" customFormat="true" ht="15" hidden="false" customHeight="false" outlineLevel="0" collapsed="false">
      <c r="A406" s="1" t="s">
        <v>1937</v>
      </c>
      <c r="B406" s="17" t="n">
        <f aca="false">+COUNTA(J406:DE406)</f>
        <v>6</v>
      </c>
      <c r="C406" s="17"/>
      <c r="D406" s="17"/>
      <c r="E406" s="17"/>
      <c r="F406" s="17"/>
      <c r="G406" s="17"/>
      <c r="H406" s="17"/>
      <c r="I406" s="17"/>
      <c r="J406" s="17"/>
      <c r="K406" s="3" t="s">
        <v>2753</v>
      </c>
      <c r="L406" s="17"/>
      <c r="M406" s="17"/>
      <c r="N406" s="17"/>
      <c r="O406" s="1" t="s">
        <v>1740</v>
      </c>
      <c r="P406" s="17"/>
      <c r="Q406" s="17" t="n">
        <v>1</v>
      </c>
      <c r="R406" s="17"/>
      <c r="S406" s="17"/>
      <c r="T406" s="17"/>
      <c r="U406" s="17" t="n">
        <v>1</v>
      </c>
      <c r="V406" s="4"/>
      <c r="W406" s="17"/>
      <c r="X406" s="17" t="n">
        <f aca="false">SUM(COUNTIF(P406:W406,"1"))</f>
        <v>2</v>
      </c>
      <c r="Y406" s="17"/>
      <c r="Z406" s="17"/>
      <c r="AA406" s="17"/>
      <c r="AB406" s="1" t="s">
        <v>124</v>
      </c>
      <c r="AC406" s="17"/>
      <c r="AD406" s="17"/>
      <c r="AE406" s="17"/>
      <c r="AF406" s="17"/>
      <c r="AG406" s="17"/>
      <c r="AH406" s="17"/>
      <c r="AI406" s="17"/>
      <c r="AJ406" s="17"/>
      <c r="AK406" s="17"/>
      <c r="AL406" s="17"/>
      <c r="AM406" s="17"/>
      <c r="AN406" s="17"/>
      <c r="AO406" s="17"/>
      <c r="AP406" s="17"/>
      <c r="AQ406" s="17"/>
      <c r="AR406" s="6"/>
      <c r="AS406" s="17"/>
      <c r="AT406" s="6"/>
      <c r="AU406" s="17"/>
      <c r="AV406" s="17"/>
      <c r="AW406" s="17"/>
      <c r="AX406" s="17"/>
      <c r="AY406" s="17"/>
      <c r="AZ406" s="17"/>
      <c r="BA406" s="17"/>
      <c r="BB406" s="12"/>
      <c r="BC406" s="17"/>
      <c r="BD406" s="17"/>
      <c r="BE406" s="17"/>
      <c r="BF406" s="17"/>
      <c r="BG406" s="17"/>
      <c r="BH406" s="6"/>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R406" s="17"/>
      <c r="CS406" s="4"/>
      <c r="CT406" s="4"/>
      <c r="CU406" s="17"/>
      <c r="CV406" s="17"/>
      <c r="CW406" s="17"/>
      <c r="CX406" s="17"/>
      <c r="CY406" s="17"/>
      <c r="CZ406" s="17"/>
      <c r="DA406" s="17"/>
      <c r="DB406" s="17"/>
      <c r="DC406" s="17"/>
      <c r="DD406" s="17"/>
      <c r="DE406" s="17"/>
    </row>
    <row r="407" s="1" customFormat="true" ht="15" hidden="false" customHeight="false" outlineLevel="0" collapsed="false">
      <c r="A407" s="1" t="s">
        <v>1937</v>
      </c>
      <c r="B407" s="17" t="n">
        <f aca="false">+COUNTA(J407:DE407)</f>
        <v>7</v>
      </c>
      <c r="C407" s="17"/>
      <c r="D407" s="17"/>
      <c r="E407" s="17"/>
      <c r="F407" s="1" t="s">
        <v>2754</v>
      </c>
      <c r="G407" s="17"/>
      <c r="H407" s="17"/>
      <c r="I407" s="17"/>
      <c r="J407" s="17"/>
      <c r="K407" s="3" t="s">
        <v>2755</v>
      </c>
      <c r="L407" s="17"/>
      <c r="M407" s="17"/>
      <c r="N407" s="17"/>
      <c r="O407" s="1" t="s">
        <v>121</v>
      </c>
      <c r="P407" s="17"/>
      <c r="Q407" s="17"/>
      <c r="R407" s="17"/>
      <c r="S407" s="17" t="n">
        <v>1</v>
      </c>
      <c r="T407" s="17"/>
      <c r="U407" s="17"/>
      <c r="V407" s="4"/>
      <c r="W407" s="17"/>
      <c r="X407" s="17" t="n">
        <f aca="false">SUM(COUNTIF(P407:W407,"1"))</f>
        <v>1</v>
      </c>
      <c r="Y407" s="17"/>
      <c r="Z407" s="17"/>
      <c r="AA407" s="17"/>
      <c r="AB407" s="17"/>
      <c r="AC407" s="1" t="s">
        <v>1272</v>
      </c>
      <c r="AD407" s="17"/>
      <c r="AE407" s="17"/>
      <c r="AF407" s="17"/>
      <c r="AG407" s="1" t="s">
        <v>2755</v>
      </c>
      <c r="AH407" s="17"/>
      <c r="AI407" s="17"/>
      <c r="AJ407" s="17"/>
      <c r="AK407" s="17"/>
      <c r="AL407" s="17"/>
      <c r="AM407" s="17"/>
      <c r="AN407" s="17"/>
      <c r="AO407" s="17"/>
      <c r="AP407" s="17"/>
      <c r="AQ407" s="17"/>
      <c r="AR407" s="6"/>
      <c r="AS407" s="1" t="s">
        <v>2756</v>
      </c>
      <c r="AT407" s="6"/>
      <c r="AU407" s="17"/>
      <c r="AV407" s="17"/>
      <c r="AW407" s="17"/>
      <c r="AX407" s="17"/>
      <c r="AY407" s="17"/>
      <c r="AZ407" s="17"/>
      <c r="BA407" s="17"/>
      <c r="BB407" s="12"/>
      <c r="BC407" s="17"/>
      <c r="BD407" s="17"/>
      <c r="BE407" s="17"/>
      <c r="BF407" s="17"/>
      <c r="BG407" s="17"/>
      <c r="BH407" s="6"/>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R407" s="17"/>
      <c r="CS407" s="4"/>
      <c r="CT407" s="4"/>
      <c r="CU407" s="17"/>
      <c r="CV407" s="17"/>
      <c r="CW407" s="17"/>
      <c r="CX407" s="17"/>
      <c r="CY407" s="17"/>
      <c r="CZ407" s="17"/>
      <c r="DA407" s="17"/>
      <c r="DB407" s="17"/>
      <c r="DC407" s="17"/>
      <c r="DD407" s="17"/>
      <c r="DE407" s="17"/>
    </row>
    <row r="408" s="1" customFormat="true" ht="15" hidden="false" customHeight="false" outlineLevel="0" collapsed="false">
      <c r="A408" s="1" t="s">
        <v>1937</v>
      </c>
      <c r="B408" s="17" t="n">
        <f aca="false">+COUNTA(J408:DE408)</f>
        <v>7</v>
      </c>
      <c r="C408" s="17"/>
      <c r="D408" s="17"/>
      <c r="E408" s="17"/>
      <c r="F408" s="1" t="s">
        <v>2757</v>
      </c>
      <c r="G408" s="17"/>
      <c r="H408" s="17"/>
      <c r="I408" s="17"/>
      <c r="J408" s="17"/>
      <c r="K408" s="3" t="s">
        <v>2758</v>
      </c>
      <c r="L408" s="17"/>
      <c r="M408" s="17"/>
      <c r="N408" s="17"/>
      <c r="O408" s="1" t="s">
        <v>121</v>
      </c>
      <c r="P408" s="17"/>
      <c r="Q408" s="17"/>
      <c r="R408" s="17"/>
      <c r="S408" s="17" t="n">
        <v>1</v>
      </c>
      <c r="T408" s="17"/>
      <c r="U408" s="17"/>
      <c r="V408" s="4"/>
      <c r="W408" s="17"/>
      <c r="X408" s="17" t="n">
        <f aca="false">SUM(COUNTIF(P408:W408,"1"))</f>
        <v>1</v>
      </c>
      <c r="Y408" s="17"/>
      <c r="Z408" s="17"/>
      <c r="AA408" s="17"/>
      <c r="AB408" s="17"/>
      <c r="AC408" s="1" t="s">
        <v>1601</v>
      </c>
      <c r="AD408" s="17"/>
      <c r="AE408" s="17"/>
      <c r="AF408" s="17"/>
      <c r="AG408" s="1" t="s">
        <v>2758</v>
      </c>
      <c r="AH408" s="17"/>
      <c r="AI408" s="17"/>
      <c r="AJ408" s="17"/>
      <c r="AK408" s="17"/>
      <c r="AL408" s="17"/>
      <c r="AM408" s="17"/>
      <c r="AN408" s="17"/>
      <c r="AO408" s="17"/>
      <c r="AP408" s="17"/>
      <c r="AQ408" s="17"/>
      <c r="AR408" s="6"/>
      <c r="AS408" s="1" t="s">
        <v>2759</v>
      </c>
      <c r="AT408" s="6"/>
      <c r="AU408" s="17"/>
      <c r="AV408" s="17"/>
      <c r="AW408" s="17"/>
      <c r="AX408" s="17"/>
      <c r="AY408" s="17"/>
      <c r="AZ408" s="17"/>
      <c r="BA408" s="17"/>
      <c r="BB408" s="12"/>
      <c r="BC408" s="17"/>
      <c r="BD408" s="17"/>
      <c r="BE408" s="17"/>
      <c r="BF408" s="17"/>
      <c r="BG408" s="17"/>
      <c r="BH408" s="6"/>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R408" s="17"/>
      <c r="CS408" s="4"/>
      <c r="CT408" s="4"/>
      <c r="CU408" s="17"/>
      <c r="CV408" s="17"/>
      <c r="CW408" s="17"/>
      <c r="CX408" s="17"/>
      <c r="CY408" s="17"/>
      <c r="CZ408" s="17"/>
      <c r="DA408" s="17"/>
      <c r="DB408" s="17"/>
      <c r="DC408" s="17"/>
      <c r="DD408" s="17"/>
      <c r="DE408" s="17"/>
    </row>
    <row r="409" s="1" customFormat="true" ht="15" hidden="false" customHeight="false" outlineLevel="0" collapsed="false">
      <c r="A409" s="1" t="s">
        <v>1937</v>
      </c>
      <c r="B409" s="17" t="n">
        <f aca="false">+COUNTA(J409:DE409)</f>
        <v>7</v>
      </c>
      <c r="C409" s="17"/>
      <c r="D409" s="17"/>
      <c r="E409" s="17"/>
      <c r="F409" s="1" t="s">
        <v>2760</v>
      </c>
      <c r="G409" s="17"/>
      <c r="H409" s="17"/>
      <c r="I409" s="17"/>
      <c r="J409" s="17"/>
      <c r="K409" s="3" t="s">
        <v>2761</v>
      </c>
      <c r="L409" s="17"/>
      <c r="M409" s="17"/>
      <c r="N409" s="17"/>
      <c r="O409" s="1" t="s">
        <v>121</v>
      </c>
      <c r="P409" s="17"/>
      <c r="Q409" s="17"/>
      <c r="R409" s="17"/>
      <c r="S409" s="17" t="n">
        <v>1</v>
      </c>
      <c r="T409" s="17"/>
      <c r="U409" s="17"/>
      <c r="V409" s="4"/>
      <c r="W409" s="17"/>
      <c r="X409" s="17" t="n">
        <f aca="false">SUM(COUNTIF(P409:W409,"1"))</f>
        <v>1</v>
      </c>
      <c r="Y409" s="17"/>
      <c r="Z409" s="17"/>
      <c r="AA409" s="17"/>
      <c r="AB409" s="17"/>
      <c r="AC409" s="1" t="s">
        <v>388</v>
      </c>
      <c r="AD409" s="17"/>
      <c r="AE409" s="17"/>
      <c r="AF409" s="17"/>
      <c r="AG409" s="1" t="s">
        <v>2761</v>
      </c>
      <c r="AH409" s="17"/>
      <c r="AI409" s="17"/>
      <c r="AJ409" s="17"/>
      <c r="AK409" s="17"/>
      <c r="AL409" s="17"/>
      <c r="AM409" s="17"/>
      <c r="AN409" s="17"/>
      <c r="AO409" s="17"/>
      <c r="AP409" s="17"/>
      <c r="AQ409" s="17"/>
      <c r="AR409" s="6"/>
      <c r="AS409" s="1" t="s">
        <v>2264</v>
      </c>
      <c r="AT409" s="6"/>
      <c r="AU409" s="17"/>
      <c r="AV409" s="17"/>
      <c r="AW409" s="17"/>
      <c r="AX409" s="17"/>
      <c r="AY409" s="17"/>
      <c r="AZ409" s="17"/>
      <c r="BA409" s="17"/>
      <c r="BB409" s="12"/>
      <c r="BC409" s="17"/>
      <c r="BD409" s="17"/>
      <c r="BE409" s="17"/>
      <c r="BF409" s="17"/>
      <c r="BG409" s="17"/>
      <c r="BH409" s="6"/>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R409" s="17"/>
      <c r="CS409" s="4"/>
      <c r="CT409" s="4"/>
      <c r="CU409" s="17"/>
      <c r="CV409" s="17"/>
      <c r="CW409" s="17"/>
      <c r="CX409" s="17"/>
      <c r="CY409" s="17"/>
      <c r="CZ409" s="17"/>
      <c r="DA409" s="17"/>
      <c r="DB409" s="17"/>
      <c r="DC409" s="17"/>
      <c r="DD409" s="17"/>
      <c r="DE409" s="17"/>
    </row>
    <row r="410" s="1" customFormat="true" ht="15" hidden="false" customHeight="false" outlineLevel="0" collapsed="false">
      <c r="A410" s="1" t="s">
        <v>1937</v>
      </c>
      <c r="B410" s="17" t="n">
        <f aca="false">+COUNTA(J410:DE410)</f>
        <v>7</v>
      </c>
      <c r="C410" s="17"/>
      <c r="D410" s="17"/>
      <c r="E410" s="17"/>
      <c r="F410" s="1" t="s">
        <v>2762</v>
      </c>
      <c r="G410" s="17"/>
      <c r="H410" s="17"/>
      <c r="I410" s="17"/>
      <c r="J410" s="17"/>
      <c r="K410" s="3" t="s">
        <v>2763</v>
      </c>
      <c r="L410" s="17"/>
      <c r="M410" s="17"/>
      <c r="N410" s="17"/>
      <c r="O410" s="1" t="s">
        <v>121</v>
      </c>
      <c r="P410" s="17"/>
      <c r="Q410" s="17"/>
      <c r="R410" s="17"/>
      <c r="S410" s="17" t="n">
        <v>1</v>
      </c>
      <c r="T410" s="17"/>
      <c r="U410" s="17"/>
      <c r="V410" s="4"/>
      <c r="W410" s="17"/>
      <c r="X410" s="17" t="n">
        <f aca="false">SUM(COUNTIF(P410:W410,"1"))</f>
        <v>1</v>
      </c>
      <c r="Y410" s="17"/>
      <c r="Z410" s="17"/>
      <c r="AA410" s="17"/>
      <c r="AB410" s="17"/>
      <c r="AC410" s="1" t="s">
        <v>2163</v>
      </c>
      <c r="AD410" s="17"/>
      <c r="AE410" s="17"/>
      <c r="AF410" s="17"/>
      <c r="AG410" s="1" t="s">
        <v>2763</v>
      </c>
      <c r="AH410" s="17"/>
      <c r="AI410" s="17"/>
      <c r="AJ410" s="17"/>
      <c r="AK410" s="17"/>
      <c r="AL410" s="17"/>
      <c r="AM410" s="17"/>
      <c r="AN410" s="17"/>
      <c r="AO410" s="17"/>
      <c r="AP410" s="17"/>
      <c r="AQ410" s="17"/>
      <c r="AR410" s="6"/>
      <c r="AS410" s="1" t="s">
        <v>2764</v>
      </c>
      <c r="AT410" s="6"/>
      <c r="AU410" s="17"/>
      <c r="AV410" s="17"/>
      <c r="AW410" s="17"/>
      <c r="AX410" s="17"/>
      <c r="AY410" s="17"/>
      <c r="AZ410" s="17"/>
      <c r="BA410" s="17"/>
      <c r="BB410" s="12"/>
      <c r="BC410" s="17"/>
      <c r="BD410" s="17"/>
      <c r="BE410" s="17"/>
      <c r="BF410" s="17"/>
      <c r="BG410" s="17"/>
      <c r="BH410" s="6"/>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R410" s="17"/>
      <c r="CS410" s="4"/>
      <c r="CT410" s="4"/>
      <c r="CU410" s="17"/>
      <c r="CV410" s="17"/>
      <c r="CW410" s="17"/>
      <c r="CX410" s="17"/>
      <c r="CY410" s="17"/>
      <c r="CZ410" s="17"/>
      <c r="DA410" s="17"/>
      <c r="DB410" s="17"/>
      <c r="DC410" s="17"/>
      <c r="DD410" s="17"/>
      <c r="DE410" s="17"/>
    </row>
    <row r="411" s="4" customFormat="true" ht="15" hidden="false" customHeight="false" outlineLevel="0" collapsed="false">
      <c r="A411" s="1" t="s">
        <v>1937</v>
      </c>
      <c r="B411" s="17" t="n">
        <f aca="false">+COUNTA(J411:DE411)</f>
        <v>17</v>
      </c>
      <c r="C411" s="17"/>
      <c r="D411" s="17"/>
      <c r="E411" s="17"/>
      <c r="F411" s="1" t="s">
        <v>580</v>
      </c>
      <c r="G411" s="1" t="s">
        <v>581</v>
      </c>
      <c r="H411" s="17"/>
      <c r="I411" s="17"/>
      <c r="J411" s="17"/>
      <c r="K411" s="3" t="s">
        <v>2765</v>
      </c>
      <c r="L411" s="17"/>
      <c r="M411" s="17"/>
      <c r="N411" s="17"/>
      <c r="O411" s="1" t="s">
        <v>1528</v>
      </c>
      <c r="P411" s="17"/>
      <c r="Q411" s="17"/>
      <c r="R411" s="17"/>
      <c r="S411" s="17"/>
      <c r="T411" s="17"/>
      <c r="U411" s="17"/>
      <c r="W411" s="17"/>
      <c r="X411" s="17" t="n">
        <f aca="false">SUM(COUNTIF(P411:W411,"1"))</f>
        <v>0</v>
      </c>
      <c r="Y411" s="1" t="s">
        <v>2231</v>
      </c>
      <c r="Z411" s="1" t="s">
        <v>258</v>
      </c>
      <c r="AA411" s="17"/>
      <c r="AB411" s="1" t="s">
        <v>124</v>
      </c>
      <c r="AC411" s="1" t="s">
        <v>2044</v>
      </c>
      <c r="AD411" s="11" t="s">
        <v>583</v>
      </c>
      <c r="AE411" s="17"/>
      <c r="AF411" s="1" t="s">
        <v>173</v>
      </c>
      <c r="AG411" s="1" t="s">
        <v>173</v>
      </c>
      <c r="AH411" s="17"/>
      <c r="AI411" s="17"/>
      <c r="AJ411" s="17"/>
      <c r="AK411" s="17"/>
      <c r="AL411" s="17"/>
      <c r="AM411" s="17"/>
      <c r="AN411" s="17"/>
      <c r="AO411" s="17"/>
      <c r="AP411" s="17"/>
      <c r="AQ411" s="17"/>
      <c r="AR411" s="6"/>
      <c r="AS411" s="1" t="s">
        <v>1443</v>
      </c>
      <c r="AT411" s="6"/>
      <c r="AU411" s="17" t="n">
        <v>29</v>
      </c>
      <c r="AV411" s="17" t="n">
        <v>42</v>
      </c>
      <c r="AW411" s="17"/>
      <c r="AX411" s="1" t="s">
        <v>588</v>
      </c>
      <c r="AY411" s="17"/>
      <c r="AZ411" s="17"/>
      <c r="BA411" s="17"/>
      <c r="BB411" s="12"/>
      <c r="BC411" s="17"/>
      <c r="BD411" s="17"/>
      <c r="BE411" s="17"/>
      <c r="BF411" s="17"/>
      <c r="BG411" s="17"/>
      <c r="BH411" s="6"/>
      <c r="BI411" s="1" t="s">
        <v>595</v>
      </c>
      <c r="BJ411" s="1" t="s">
        <v>2766</v>
      </c>
      <c r="BK411" s="17"/>
      <c r="BL411" s="1" t="s">
        <v>173</v>
      </c>
      <c r="BM411" s="17"/>
      <c r="BN411" s="17"/>
      <c r="BO411" s="17"/>
      <c r="BP411" s="17"/>
      <c r="BQ411" s="17"/>
      <c r="BR411" s="17"/>
      <c r="BS411" s="17"/>
      <c r="BT411" s="17"/>
      <c r="BU411" s="17"/>
      <c r="BV411" s="17"/>
      <c r="BW411" s="17"/>
      <c r="BX411" s="17"/>
      <c r="BY411" s="17"/>
      <c r="BZ411" s="17"/>
      <c r="CA411" s="17"/>
      <c r="CB411" s="17"/>
      <c r="CC411" s="17"/>
      <c r="CD411" s="17"/>
      <c r="CE411" s="17"/>
      <c r="CF411" s="17"/>
      <c r="CG411" s="1"/>
      <c r="CH411" s="1"/>
      <c r="CI411" s="1"/>
      <c r="CJ411" s="1"/>
      <c r="CK411" s="1"/>
      <c r="CL411" s="1"/>
      <c r="CM411" s="1"/>
      <c r="CN411" s="1"/>
      <c r="CO411" s="1"/>
      <c r="CP411" s="1"/>
      <c r="CQ411" s="1"/>
      <c r="CR411" s="17"/>
      <c r="CU411" s="17"/>
      <c r="CV411" s="17"/>
      <c r="CW411" s="17"/>
      <c r="CX411" s="17"/>
      <c r="CY411" s="17"/>
      <c r="CZ411" s="17"/>
      <c r="DA411" s="17"/>
      <c r="DB411" s="17"/>
      <c r="DC411" s="17"/>
      <c r="DD411" s="17"/>
      <c r="DE411" s="17"/>
    </row>
    <row r="412" s="1" customFormat="true" ht="15" hidden="false" customHeight="false" outlineLevel="0" collapsed="false">
      <c r="A412" s="1" t="s">
        <v>1937</v>
      </c>
      <c r="B412" s="17" t="n">
        <f aca="false">+COUNTA(J412:DE412)</f>
        <v>7</v>
      </c>
      <c r="C412" s="17"/>
      <c r="D412" s="17"/>
      <c r="E412" s="17"/>
      <c r="F412" s="1" t="s">
        <v>2767</v>
      </c>
      <c r="G412" s="17"/>
      <c r="H412" s="17"/>
      <c r="I412" s="17"/>
      <c r="J412" s="17"/>
      <c r="K412" s="3" t="s">
        <v>2768</v>
      </c>
      <c r="L412" s="17"/>
      <c r="M412" s="17"/>
      <c r="N412" s="17"/>
      <c r="O412" s="1" t="s">
        <v>121</v>
      </c>
      <c r="P412" s="17"/>
      <c r="Q412" s="17"/>
      <c r="R412" s="17"/>
      <c r="S412" s="17" t="n">
        <v>1</v>
      </c>
      <c r="T412" s="17"/>
      <c r="U412" s="17"/>
      <c r="V412" s="4"/>
      <c r="W412" s="17"/>
      <c r="X412" s="17" t="n">
        <f aca="false">SUM(COUNTIF(P412:W412,"1"))</f>
        <v>1</v>
      </c>
      <c r="Y412" s="17"/>
      <c r="Z412" s="17"/>
      <c r="AA412" s="17"/>
      <c r="AB412" s="17"/>
      <c r="AC412" s="1" t="s">
        <v>1804</v>
      </c>
      <c r="AD412" s="17"/>
      <c r="AE412" s="17"/>
      <c r="AF412" s="17"/>
      <c r="AG412" s="1" t="s">
        <v>2768</v>
      </c>
      <c r="AH412" s="17"/>
      <c r="AI412" s="17"/>
      <c r="AJ412" s="17"/>
      <c r="AK412" s="17"/>
      <c r="AL412" s="17"/>
      <c r="AM412" s="17"/>
      <c r="AN412" s="17"/>
      <c r="AO412" s="17"/>
      <c r="AP412" s="17"/>
      <c r="AQ412" s="17"/>
      <c r="AR412" s="6"/>
      <c r="AS412" s="1" t="s">
        <v>1952</v>
      </c>
      <c r="AT412" s="6"/>
      <c r="AU412" s="17"/>
      <c r="AV412" s="17"/>
      <c r="AW412" s="17"/>
      <c r="AX412" s="17"/>
      <c r="AY412" s="17"/>
      <c r="AZ412" s="17"/>
      <c r="BA412" s="17"/>
      <c r="BB412" s="12"/>
      <c r="BC412" s="17"/>
      <c r="BD412" s="17"/>
      <c r="BE412" s="17"/>
      <c r="BF412" s="17"/>
      <c r="BG412" s="17"/>
      <c r="BH412" s="6"/>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R412" s="17"/>
      <c r="CS412" s="4"/>
      <c r="CT412" s="4"/>
      <c r="CU412" s="17"/>
      <c r="CV412" s="17"/>
      <c r="CW412" s="17"/>
      <c r="CX412" s="17"/>
      <c r="CY412" s="17"/>
      <c r="CZ412" s="17"/>
      <c r="DA412" s="17"/>
      <c r="DB412" s="17"/>
      <c r="DC412" s="17"/>
      <c r="DD412" s="17"/>
      <c r="DE412" s="17"/>
    </row>
    <row r="413" s="1" customFormat="true" ht="15" hidden="false" customHeight="false" outlineLevel="0" collapsed="false">
      <c r="A413" s="1" t="s">
        <v>1937</v>
      </c>
      <c r="B413" s="17" t="n">
        <f aca="false">+COUNTA(J413:DE413)</f>
        <v>7</v>
      </c>
      <c r="C413" s="17"/>
      <c r="D413" s="17"/>
      <c r="E413" s="17"/>
      <c r="F413" s="1" t="s">
        <v>2769</v>
      </c>
      <c r="G413" s="17"/>
      <c r="H413" s="17"/>
      <c r="I413" s="17"/>
      <c r="J413" s="17"/>
      <c r="K413" s="3" t="s">
        <v>2770</v>
      </c>
      <c r="L413" s="17"/>
      <c r="M413" s="17"/>
      <c r="N413" s="17"/>
      <c r="O413" s="1" t="s">
        <v>121</v>
      </c>
      <c r="P413" s="17"/>
      <c r="Q413" s="17"/>
      <c r="R413" s="17"/>
      <c r="S413" s="17" t="n">
        <v>1</v>
      </c>
      <c r="T413" s="17"/>
      <c r="U413" s="17"/>
      <c r="V413" s="4"/>
      <c r="W413" s="17"/>
      <c r="X413" s="17" t="n">
        <f aca="false">SUM(COUNTIF(P413:W413,"1"))</f>
        <v>1</v>
      </c>
      <c r="Y413" s="17"/>
      <c r="Z413" s="17"/>
      <c r="AA413" s="17"/>
      <c r="AB413" s="17"/>
      <c r="AC413" s="1" t="s">
        <v>2516</v>
      </c>
      <c r="AD413" s="17"/>
      <c r="AE413" s="17"/>
      <c r="AF413" s="17"/>
      <c r="AG413" s="1" t="s">
        <v>2770</v>
      </c>
      <c r="AH413" s="17"/>
      <c r="AI413" s="17"/>
      <c r="AJ413" s="17"/>
      <c r="AK413" s="17"/>
      <c r="AL413" s="17"/>
      <c r="AM413" s="17"/>
      <c r="AN413" s="17"/>
      <c r="AO413" s="17"/>
      <c r="AP413" s="17"/>
      <c r="AQ413" s="17"/>
      <c r="AR413" s="6"/>
      <c r="AS413" s="1" t="s">
        <v>1828</v>
      </c>
      <c r="AT413" s="6"/>
      <c r="AU413" s="17"/>
      <c r="AV413" s="17"/>
      <c r="AW413" s="17"/>
      <c r="AX413" s="17"/>
      <c r="AY413" s="17"/>
      <c r="AZ413" s="17"/>
      <c r="BA413" s="17"/>
      <c r="BB413" s="12"/>
      <c r="BC413" s="17"/>
      <c r="BD413" s="17"/>
      <c r="BE413" s="17"/>
      <c r="BF413" s="17"/>
      <c r="BG413" s="17"/>
      <c r="BH413" s="6"/>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R413" s="17"/>
      <c r="CS413" s="4"/>
      <c r="CT413" s="4"/>
      <c r="CU413" s="17"/>
      <c r="CV413" s="17"/>
      <c r="CW413" s="17"/>
      <c r="CX413" s="17"/>
      <c r="CY413" s="17"/>
      <c r="CZ413" s="17"/>
      <c r="DA413" s="17"/>
      <c r="DB413" s="17"/>
      <c r="DC413" s="17"/>
      <c r="DD413" s="17"/>
      <c r="DE413" s="17"/>
    </row>
    <row r="414" s="1" customFormat="true" ht="15" hidden="false" customHeight="false" outlineLevel="0" collapsed="false">
      <c r="A414" s="1" t="s">
        <v>1937</v>
      </c>
      <c r="B414" s="17" t="n">
        <f aca="false">+COUNTA(J414:DE414)</f>
        <v>7</v>
      </c>
      <c r="C414" s="17"/>
      <c r="D414" s="17"/>
      <c r="E414" s="17"/>
      <c r="F414" s="1" t="s">
        <v>2771</v>
      </c>
      <c r="G414" s="17"/>
      <c r="H414" s="17"/>
      <c r="I414" s="17"/>
      <c r="J414" s="17"/>
      <c r="K414" s="3" t="s">
        <v>2772</v>
      </c>
      <c r="L414" s="17"/>
      <c r="M414" s="17"/>
      <c r="N414" s="17"/>
      <c r="O414" s="1" t="s">
        <v>121</v>
      </c>
      <c r="P414" s="17"/>
      <c r="Q414" s="17"/>
      <c r="R414" s="17"/>
      <c r="S414" s="17" t="n">
        <v>1</v>
      </c>
      <c r="T414" s="17"/>
      <c r="U414" s="17"/>
      <c r="V414" s="4"/>
      <c r="W414" s="17"/>
      <c r="X414" s="17" t="n">
        <f aca="false">SUM(COUNTIF(P414:W414,"1"))</f>
        <v>1</v>
      </c>
      <c r="Y414" s="17"/>
      <c r="Z414" s="17"/>
      <c r="AA414" s="17"/>
      <c r="AB414" s="17"/>
      <c r="AC414" s="1" t="s">
        <v>2516</v>
      </c>
      <c r="AD414" s="17"/>
      <c r="AE414" s="17"/>
      <c r="AF414" s="17"/>
      <c r="AG414" s="1" t="s">
        <v>2772</v>
      </c>
      <c r="AH414" s="17"/>
      <c r="AI414" s="17"/>
      <c r="AJ414" s="17"/>
      <c r="AK414" s="17"/>
      <c r="AL414" s="17"/>
      <c r="AM414" s="17"/>
      <c r="AN414" s="17"/>
      <c r="AO414" s="17"/>
      <c r="AP414" s="17"/>
      <c r="AQ414" s="17"/>
      <c r="AR414" s="6"/>
      <c r="AS414" s="1" t="s">
        <v>1996</v>
      </c>
      <c r="AT414" s="6"/>
      <c r="AU414" s="17"/>
      <c r="AV414" s="17"/>
      <c r="AW414" s="17"/>
      <c r="AX414" s="17"/>
      <c r="AY414" s="17"/>
      <c r="AZ414" s="17"/>
      <c r="BA414" s="17"/>
      <c r="BB414" s="12"/>
      <c r="BC414" s="17"/>
      <c r="BD414" s="17"/>
      <c r="BE414" s="17"/>
      <c r="BF414" s="17"/>
      <c r="BG414" s="17"/>
      <c r="BH414" s="6"/>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R414" s="17"/>
      <c r="CS414" s="4"/>
      <c r="CT414" s="4"/>
      <c r="CU414" s="17"/>
      <c r="CV414" s="17"/>
      <c r="CW414" s="17"/>
      <c r="CX414" s="17"/>
      <c r="CY414" s="17"/>
      <c r="CZ414" s="17"/>
      <c r="DA414" s="17"/>
      <c r="DB414" s="17"/>
      <c r="DC414" s="17"/>
      <c r="DD414" s="17"/>
      <c r="DE414" s="17"/>
    </row>
    <row r="415" s="1" customFormat="true" ht="15" hidden="false" customHeight="false" outlineLevel="0" collapsed="false">
      <c r="A415" s="1" t="s">
        <v>1937</v>
      </c>
      <c r="B415" s="17" t="n">
        <f aca="false">+COUNTA(J415:DE415)</f>
        <v>16</v>
      </c>
      <c r="C415" s="17"/>
      <c r="D415" s="17"/>
      <c r="E415" s="17"/>
      <c r="F415" s="1" t="s">
        <v>2773</v>
      </c>
      <c r="G415" s="1" t="s">
        <v>170</v>
      </c>
      <c r="H415" s="17"/>
      <c r="I415" s="17"/>
      <c r="J415" s="17"/>
      <c r="K415" s="3" t="s">
        <v>2774</v>
      </c>
      <c r="L415" s="17"/>
      <c r="M415" s="17"/>
      <c r="N415" s="17"/>
      <c r="O415" s="1" t="s">
        <v>96</v>
      </c>
      <c r="P415" s="17"/>
      <c r="Q415" s="17"/>
      <c r="R415" s="17"/>
      <c r="S415" s="17"/>
      <c r="T415" s="17"/>
      <c r="U415" s="17"/>
      <c r="V415" s="4"/>
      <c r="W415" s="17"/>
      <c r="X415" s="17" t="n">
        <f aca="false">SUM(COUNTIF(P415:W415,"1"))</f>
        <v>0</v>
      </c>
      <c r="Y415" s="1" t="s">
        <v>2775</v>
      </c>
      <c r="Z415" s="17"/>
      <c r="AA415" s="17"/>
      <c r="AB415" s="1" t="s">
        <v>124</v>
      </c>
      <c r="AC415" s="1" t="s">
        <v>768</v>
      </c>
      <c r="AD415" s="17"/>
      <c r="AE415" s="17"/>
      <c r="AF415" s="17"/>
      <c r="AG415" s="17"/>
      <c r="AH415" s="17"/>
      <c r="AI415" s="17"/>
      <c r="AJ415" s="17"/>
      <c r="AK415" s="17"/>
      <c r="AL415" s="17"/>
      <c r="AM415" s="17"/>
      <c r="AN415" s="17"/>
      <c r="AO415" s="17"/>
      <c r="AP415" s="17"/>
      <c r="AQ415" s="17"/>
      <c r="AR415" s="6"/>
      <c r="AS415" s="1" t="s">
        <v>1996</v>
      </c>
      <c r="AT415" s="6"/>
      <c r="AU415" s="17" t="n">
        <v>39</v>
      </c>
      <c r="AV415" s="17" t="n">
        <v>35</v>
      </c>
      <c r="AW415" s="17"/>
      <c r="AX415" s="1" t="s">
        <v>267</v>
      </c>
      <c r="AY415" s="17"/>
      <c r="AZ415" s="17"/>
      <c r="BA415" s="17"/>
      <c r="BB415" s="12"/>
      <c r="BC415" s="17"/>
      <c r="BD415" s="17"/>
      <c r="BE415" s="17"/>
      <c r="BF415" s="17"/>
      <c r="BG415" s="17"/>
      <c r="BH415" s="6"/>
      <c r="BI415" s="17"/>
      <c r="BJ415" s="17"/>
      <c r="BK415" s="17"/>
      <c r="BL415" s="17"/>
      <c r="BM415" s="17"/>
      <c r="BN415" s="17"/>
      <c r="BO415" s="17"/>
      <c r="BP415" s="17"/>
      <c r="BQ415" s="17"/>
      <c r="BR415" s="1" t="s">
        <v>2776</v>
      </c>
      <c r="BS415" s="1" t="s">
        <v>2777</v>
      </c>
      <c r="BT415" s="17"/>
      <c r="BU415" s="17"/>
      <c r="BV415" s="17"/>
      <c r="BW415" s="17"/>
      <c r="BX415" s="17"/>
      <c r="BY415" s="17"/>
      <c r="BZ415" s="17"/>
      <c r="CA415" s="17"/>
      <c r="CB415" s="17"/>
      <c r="CC415" s="17"/>
      <c r="CD415" s="17"/>
      <c r="CE415" s="17"/>
      <c r="CF415" s="17"/>
      <c r="CJ415" s="1" t="s">
        <v>2778</v>
      </c>
      <c r="CK415" s="1" t="s">
        <v>2779</v>
      </c>
      <c r="CR415" s="17"/>
      <c r="CS415" s="4" t="s">
        <v>110</v>
      </c>
      <c r="CT415" s="4" t="n">
        <v>659</v>
      </c>
      <c r="CU415" s="17"/>
      <c r="CV415" s="17"/>
      <c r="CW415" s="17"/>
      <c r="CX415" s="17"/>
      <c r="CY415" s="17"/>
      <c r="CZ415" s="17"/>
      <c r="DA415" s="17"/>
      <c r="DB415" s="17"/>
      <c r="DC415" s="17"/>
      <c r="DD415" s="17"/>
      <c r="DE415" s="17"/>
    </row>
    <row r="416" s="1" customFormat="true" ht="15" hidden="false" customHeight="false" outlineLevel="0" collapsed="false">
      <c r="A416" s="1" t="s">
        <v>1937</v>
      </c>
      <c r="B416" s="17" t="n">
        <f aca="false">+COUNTA(J416:DE416)</f>
        <v>16</v>
      </c>
      <c r="C416" s="17"/>
      <c r="D416" s="17"/>
      <c r="E416" s="17"/>
      <c r="F416" s="1" t="s">
        <v>2780</v>
      </c>
      <c r="G416" s="1" t="s">
        <v>170</v>
      </c>
      <c r="H416" s="17"/>
      <c r="I416" s="17"/>
      <c r="J416" s="17"/>
      <c r="K416" s="3" t="s">
        <v>2781</v>
      </c>
      <c r="L416" s="17"/>
      <c r="M416" s="17"/>
      <c r="N416" s="17"/>
      <c r="O416" s="1" t="s">
        <v>96</v>
      </c>
      <c r="P416" s="17"/>
      <c r="Q416" s="17"/>
      <c r="R416" s="17"/>
      <c r="S416" s="17"/>
      <c r="T416" s="17"/>
      <c r="U416" s="17"/>
      <c r="V416" s="4"/>
      <c r="W416" s="17"/>
      <c r="X416" s="17" t="n">
        <f aca="false">SUM(COUNTIF(P416:W416,"1"))</f>
        <v>0</v>
      </c>
      <c r="Y416" s="1" t="s">
        <v>259</v>
      </c>
      <c r="Z416" s="17"/>
      <c r="AA416" s="17"/>
      <c r="AB416" s="1" t="s">
        <v>124</v>
      </c>
      <c r="AC416" s="1" t="s">
        <v>259</v>
      </c>
      <c r="AD416" s="17"/>
      <c r="AE416" s="17"/>
      <c r="AF416" s="17"/>
      <c r="AG416" s="17"/>
      <c r="AH416" s="17"/>
      <c r="AI416" s="17"/>
      <c r="AJ416" s="17"/>
      <c r="AK416" s="17"/>
      <c r="AL416" s="17"/>
      <c r="AM416" s="17"/>
      <c r="AN416" s="17"/>
      <c r="AO416" s="17"/>
      <c r="AP416" s="17"/>
      <c r="AQ416" s="17"/>
      <c r="AR416" s="6"/>
      <c r="AS416" s="1" t="s">
        <v>1443</v>
      </c>
      <c r="AT416" s="6"/>
      <c r="AU416" s="17" t="n">
        <v>36</v>
      </c>
      <c r="AV416" s="17" t="n">
        <v>51</v>
      </c>
      <c r="AW416" s="1" t="s">
        <v>2782</v>
      </c>
      <c r="AX416" s="1" t="s">
        <v>233</v>
      </c>
      <c r="AY416" s="17"/>
      <c r="AZ416" s="17"/>
      <c r="BA416" s="17"/>
      <c r="BB416" s="12"/>
      <c r="BC416" s="17"/>
      <c r="BD416" s="17"/>
      <c r="BE416" s="17"/>
      <c r="BF416" s="17"/>
      <c r="BG416" s="17"/>
      <c r="BH416" s="6"/>
      <c r="BI416" s="17"/>
      <c r="BJ416" s="17"/>
      <c r="BK416" s="17"/>
      <c r="BL416" s="17"/>
      <c r="BM416" s="17"/>
      <c r="BN416" s="17"/>
      <c r="BO416" s="17"/>
      <c r="BP416" s="17"/>
      <c r="BQ416" s="17"/>
      <c r="BR416" s="1" t="s">
        <v>2783</v>
      </c>
      <c r="BS416" s="1" t="s">
        <v>2784</v>
      </c>
      <c r="BT416" s="1" t="s">
        <v>2785</v>
      </c>
      <c r="BU416" s="17"/>
      <c r="BV416" s="17"/>
      <c r="BW416" s="17"/>
      <c r="BX416" s="17"/>
      <c r="BY416" s="17"/>
      <c r="BZ416" s="17"/>
      <c r="CA416" s="17"/>
      <c r="CB416" s="17"/>
      <c r="CC416" s="17"/>
      <c r="CD416" s="17"/>
      <c r="CE416" s="17"/>
      <c r="CF416" s="17"/>
      <c r="CR416" s="17"/>
      <c r="CS416" s="4" t="s">
        <v>110</v>
      </c>
      <c r="CT416" s="4" t="n">
        <v>1407</v>
      </c>
      <c r="CU416" s="17"/>
      <c r="CV416" s="17"/>
      <c r="CW416" s="17"/>
      <c r="CX416" s="17"/>
      <c r="CY416" s="17"/>
      <c r="CZ416" s="17"/>
      <c r="DA416" s="17"/>
      <c r="DB416" s="17"/>
      <c r="DC416" s="17"/>
      <c r="DD416" s="17"/>
      <c r="DE416" s="17"/>
    </row>
    <row r="417" s="1" customFormat="true" ht="15" hidden="false" customHeight="false" outlineLevel="0" collapsed="false">
      <c r="A417" s="1" t="s">
        <v>1937</v>
      </c>
      <c r="B417" s="17" t="n">
        <f aca="false">+COUNTA(J417:DE417)</f>
        <v>7</v>
      </c>
      <c r="C417" s="17"/>
      <c r="D417" s="17"/>
      <c r="E417" s="17"/>
      <c r="F417" s="1" t="s">
        <v>2786</v>
      </c>
      <c r="G417" s="17"/>
      <c r="H417" s="17"/>
      <c r="I417" s="17"/>
      <c r="J417" s="17"/>
      <c r="K417" s="3" t="s">
        <v>2787</v>
      </c>
      <c r="L417" s="17"/>
      <c r="M417" s="17"/>
      <c r="N417" s="17"/>
      <c r="O417" s="1" t="s">
        <v>121</v>
      </c>
      <c r="P417" s="17"/>
      <c r="Q417" s="17"/>
      <c r="R417" s="17"/>
      <c r="S417" s="17" t="n">
        <v>1</v>
      </c>
      <c r="T417" s="17"/>
      <c r="U417" s="17"/>
      <c r="V417" s="4"/>
      <c r="W417" s="17"/>
      <c r="X417" s="17" t="n">
        <f aca="false">SUM(COUNTIF(P417:W417,"1"))</f>
        <v>1</v>
      </c>
      <c r="Y417" s="17"/>
      <c r="Z417" s="17"/>
      <c r="AA417" s="17"/>
      <c r="AB417" s="17"/>
      <c r="AC417" s="1" t="s">
        <v>768</v>
      </c>
      <c r="AD417" s="17"/>
      <c r="AE417" s="17"/>
      <c r="AF417" s="17"/>
      <c r="AG417" s="1" t="s">
        <v>2787</v>
      </c>
      <c r="AH417" s="17"/>
      <c r="AI417" s="17"/>
      <c r="AJ417" s="17"/>
      <c r="AK417" s="17"/>
      <c r="AL417" s="17"/>
      <c r="AM417" s="17"/>
      <c r="AN417" s="17"/>
      <c r="AO417" s="17"/>
      <c r="AP417" s="17"/>
      <c r="AQ417" s="17"/>
      <c r="AR417" s="6"/>
      <c r="AS417" s="1" t="s">
        <v>2788</v>
      </c>
      <c r="AT417" s="6"/>
      <c r="AU417" s="17"/>
      <c r="AV417" s="17"/>
      <c r="AW417" s="17"/>
      <c r="AX417" s="17"/>
      <c r="AY417" s="17"/>
      <c r="AZ417" s="17"/>
      <c r="BA417" s="17"/>
      <c r="BB417" s="12"/>
      <c r="BC417" s="17"/>
      <c r="BD417" s="17"/>
      <c r="BE417" s="17"/>
      <c r="BF417" s="17"/>
      <c r="BG417" s="17"/>
      <c r="BH417" s="6"/>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R417" s="17"/>
      <c r="CS417" s="4"/>
      <c r="CT417" s="4"/>
      <c r="CU417" s="17"/>
      <c r="CV417" s="17"/>
      <c r="CW417" s="17"/>
      <c r="CX417" s="17"/>
      <c r="CY417" s="17"/>
      <c r="CZ417" s="17"/>
      <c r="DA417" s="17"/>
      <c r="DB417" s="17"/>
      <c r="DC417" s="17"/>
      <c r="DD417" s="17"/>
      <c r="DE417" s="17"/>
    </row>
    <row r="418" s="1" customFormat="true" ht="15" hidden="false" customHeight="false" outlineLevel="0" collapsed="false">
      <c r="A418" s="1" t="s">
        <v>1937</v>
      </c>
      <c r="B418" s="17" t="n">
        <f aca="false">+COUNTA(J418:DE418)</f>
        <v>4</v>
      </c>
      <c r="C418" s="17"/>
      <c r="D418" s="17"/>
      <c r="E418" s="17"/>
      <c r="F418" s="17"/>
      <c r="G418" s="17"/>
      <c r="H418" s="17"/>
      <c r="I418" s="17"/>
      <c r="J418" s="17"/>
      <c r="K418" s="3" t="s">
        <v>2789</v>
      </c>
      <c r="L418" s="17"/>
      <c r="M418" s="17"/>
      <c r="N418" s="17"/>
      <c r="O418" s="1" t="s">
        <v>1787</v>
      </c>
      <c r="P418" s="17"/>
      <c r="Q418" s="17" t="n">
        <v>1</v>
      </c>
      <c r="R418" s="17"/>
      <c r="S418" s="17"/>
      <c r="T418" s="17"/>
      <c r="U418" s="17"/>
      <c r="V418" s="4"/>
      <c r="W418" s="17"/>
      <c r="X418" s="17" t="n">
        <f aca="false">SUM(COUNTIF(P418:W418,"1"))</f>
        <v>1</v>
      </c>
      <c r="Y418" s="17"/>
      <c r="Z418" s="17"/>
      <c r="AA418" s="17"/>
      <c r="AB418" s="17"/>
      <c r="AC418" s="17"/>
      <c r="AD418" s="17"/>
      <c r="AE418" s="17"/>
      <c r="AF418" s="17"/>
      <c r="AG418" s="17"/>
      <c r="AH418" s="17"/>
      <c r="AI418" s="17"/>
      <c r="AJ418" s="17"/>
      <c r="AK418" s="17"/>
      <c r="AL418" s="17"/>
      <c r="AM418" s="17"/>
      <c r="AN418" s="17"/>
      <c r="AO418" s="17"/>
      <c r="AP418" s="17"/>
      <c r="AQ418" s="17"/>
      <c r="AR418" s="6"/>
      <c r="AS418" s="17"/>
      <c r="AT418" s="6"/>
      <c r="AU418" s="17"/>
      <c r="AV418" s="17"/>
      <c r="AW418" s="17"/>
      <c r="AX418" s="17"/>
      <c r="AY418" s="17"/>
      <c r="AZ418" s="17"/>
      <c r="BA418" s="17"/>
      <c r="BB418" s="12"/>
      <c r="BC418" s="17"/>
      <c r="BD418" s="17"/>
      <c r="BE418" s="17"/>
      <c r="BF418" s="17"/>
      <c r="BG418" s="17"/>
      <c r="BH418" s="6"/>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R418" s="17"/>
      <c r="CS418" s="4"/>
      <c r="CT418" s="4"/>
      <c r="CU418" s="17"/>
      <c r="CV418" s="17"/>
      <c r="CW418" s="17"/>
      <c r="CX418" s="17"/>
      <c r="CY418" s="17"/>
      <c r="CZ418" s="17"/>
      <c r="DA418" s="17"/>
      <c r="DB418" s="17"/>
      <c r="DC418" s="17"/>
      <c r="DD418" s="17"/>
      <c r="DE418" s="17"/>
    </row>
    <row r="419" s="1" customFormat="true" ht="15" hidden="false" customHeight="false" outlineLevel="0" collapsed="false">
      <c r="A419" s="1" t="s">
        <v>1937</v>
      </c>
      <c r="B419" s="17" t="n">
        <f aca="false">+COUNTA(J419:DE419)</f>
        <v>5</v>
      </c>
      <c r="C419" s="17"/>
      <c r="D419" s="17"/>
      <c r="E419" s="17"/>
      <c r="F419" s="17"/>
      <c r="G419" s="17"/>
      <c r="H419" s="17"/>
      <c r="I419" s="17"/>
      <c r="J419" s="17"/>
      <c r="K419" s="3" t="s">
        <v>2790</v>
      </c>
      <c r="L419" s="17"/>
      <c r="M419" s="17"/>
      <c r="N419" s="17"/>
      <c r="O419" s="1" t="s">
        <v>1740</v>
      </c>
      <c r="P419" s="17"/>
      <c r="Q419" s="17"/>
      <c r="R419" s="17"/>
      <c r="S419" s="17"/>
      <c r="T419" s="17"/>
      <c r="U419" s="17" t="n">
        <v>1</v>
      </c>
      <c r="V419" s="4"/>
      <c r="W419" s="17"/>
      <c r="X419" s="17" t="n">
        <f aca="false">SUM(COUNTIF(P419:W419,"1"))</f>
        <v>1</v>
      </c>
      <c r="Y419" s="17"/>
      <c r="Z419" s="17"/>
      <c r="AA419" s="17"/>
      <c r="AB419" s="1" t="s">
        <v>124</v>
      </c>
      <c r="AC419" s="17"/>
      <c r="AD419" s="17"/>
      <c r="AE419" s="17"/>
      <c r="AF419" s="17"/>
      <c r="AG419" s="17"/>
      <c r="AH419" s="17"/>
      <c r="AI419" s="17"/>
      <c r="AJ419" s="17"/>
      <c r="AK419" s="17"/>
      <c r="AL419" s="17"/>
      <c r="AM419" s="17"/>
      <c r="AN419" s="17"/>
      <c r="AO419" s="17"/>
      <c r="AP419" s="17"/>
      <c r="AQ419" s="17"/>
      <c r="AR419" s="6"/>
      <c r="AS419" s="17"/>
      <c r="AT419" s="6"/>
      <c r="AU419" s="17"/>
      <c r="AV419" s="17"/>
      <c r="AW419" s="17"/>
      <c r="AX419" s="17"/>
      <c r="AY419" s="17"/>
      <c r="AZ419" s="17"/>
      <c r="BA419" s="17"/>
      <c r="BB419" s="12"/>
      <c r="BC419" s="17"/>
      <c r="BD419" s="17"/>
      <c r="BE419" s="17"/>
      <c r="BF419" s="17"/>
      <c r="BG419" s="17"/>
      <c r="BH419" s="6"/>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R419" s="17"/>
      <c r="CS419" s="4"/>
      <c r="CT419" s="4"/>
      <c r="CU419" s="17"/>
      <c r="CV419" s="17"/>
      <c r="CW419" s="17"/>
      <c r="CX419" s="17"/>
      <c r="CY419" s="17"/>
      <c r="CZ419" s="17"/>
      <c r="DA419" s="17"/>
      <c r="DB419" s="17"/>
      <c r="DC419" s="17"/>
      <c r="DD419" s="17"/>
      <c r="DE419" s="17"/>
    </row>
    <row r="420" s="1" customFormat="true" ht="15" hidden="false" customHeight="false" outlineLevel="0" collapsed="false">
      <c r="A420" s="1" t="s">
        <v>1937</v>
      </c>
      <c r="B420" s="17" t="n">
        <f aca="false">+COUNTA(J420:DE420)</f>
        <v>7</v>
      </c>
      <c r="C420" s="17"/>
      <c r="D420" s="17"/>
      <c r="E420" s="17"/>
      <c r="F420" s="1" t="s">
        <v>2791</v>
      </c>
      <c r="G420" s="17"/>
      <c r="H420" s="17"/>
      <c r="I420" s="17"/>
      <c r="J420" s="17"/>
      <c r="K420" s="3" t="s">
        <v>2792</v>
      </c>
      <c r="L420" s="17"/>
      <c r="M420" s="17"/>
      <c r="N420" s="17"/>
      <c r="O420" s="1" t="s">
        <v>121</v>
      </c>
      <c r="P420" s="17"/>
      <c r="Q420" s="17"/>
      <c r="R420" s="17"/>
      <c r="S420" s="17" t="n">
        <v>1</v>
      </c>
      <c r="T420" s="17"/>
      <c r="U420" s="17"/>
      <c r="V420" s="4"/>
      <c r="W420" s="17"/>
      <c r="X420" s="17" t="n">
        <f aca="false">SUM(COUNTIF(P420:W420,"1"))</f>
        <v>1</v>
      </c>
      <c r="Y420" s="17"/>
      <c r="Z420" s="17"/>
      <c r="AA420" s="17"/>
      <c r="AB420" s="17"/>
      <c r="AC420" s="1" t="s">
        <v>1958</v>
      </c>
      <c r="AD420" s="17"/>
      <c r="AE420" s="17"/>
      <c r="AF420" s="17"/>
      <c r="AG420" s="1" t="s">
        <v>2792</v>
      </c>
      <c r="AH420" s="17"/>
      <c r="AI420" s="17"/>
      <c r="AJ420" s="17"/>
      <c r="AK420" s="17"/>
      <c r="AL420" s="17"/>
      <c r="AM420" s="17"/>
      <c r="AN420" s="17"/>
      <c r="AO420" s="17"/>
      <c r="AP420" s="17"/>
      <c r="AQ420" s="17"/>
      <c r="AR420" s="6"/>
      <c r="AS420" s="1" t="s">
        <v>1065</v>
      </c>
      <c r="AT420" s="6"/>
      <c r="AU420" s="17"/>
      <c r="AV420" s="17"/>
      <c r="AW420" s="17"/>
      <c r="AX420" s="17"/>
      <c r="AY420" s="17"/>
      <c r="AZ420" s="17"/>
      <c r="BA420" s="17"/>
      <c r="BB420" s="12"/>
      <c r="BC420" s="17"/>
      <c r="BD420" s="17"/>
      <c r="BE420" s="17"/>
      <c r="BF420" s="17"/>
      <c r="BG420" s="17"/>
      <c r="BH420" s="6"/>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R420" s="17"/>
      <c r="CS420" s="4"/>
      <c r="CT420" s="4"/>
      <c r="CU420" s="17"/>
      <c r="CV420" s="17"/>
      <c r="CW420" s="17"/>
      <c r="CX420" s="17"/>
      <c r="CY420" s="17"/>
      <c r="CZ420" s="17"/>
      <c r="DA420" s="17"/>
      <c r="DB420" s="17"/>
      <c r="DC420" s="17"/>
      <c r="DD420" s="17"/>
      <c r="DE420" s="17"/>
    </row>
    <row r="421" s="1" customFormat="true" ht="15" hidden="false" customHeight="false" outlineLevel="0" collapsed="false">
      <c r="A421" s="1" t="s">
        <v>1937</v>
      </c>
      <c r="B421" s="17" t="n">
        <f aca="false">+COUNTA(J421:DE421)</f>
        <v>7</v>
      </c>
      <c r="C421" s="17"/>
      <c r="D421" s="17"/>
      <c r="E421" s="17"/>
      <c r="F421" s="1" t="s">
        <v>2793</v>
      </c>
      <c r="G421" s="17"/>
      <c r="H421" s="17"/>
      <c r="I421" s="17"/>
      <c r="J421" s="17"/>
      <c r="K421" s="3" t="s">
        <v>2794</v>
      </c>
      <c r="L421" s="17"/>
      <c r="M421" s="17"/>
      <c r="N421" s="17"/>
      <c r="O421" s="1" t="s">
        <v>121</v>
      </c>
      <c r="P421" s="17"/>
      <c r="Q421" s="17"/>
      <c r="R421" s="17"/>
      <c r="S421" s="17" t="n">
        <v>1</v>
      </c>
      <c r="T421" s="17"/>
      <c r="U421" s="17"/>
      <c r="V421" s="4"/>
      <c r="W421" s="17"/>
      <c r="X421" s="17" t="n">
        <f aca="false">SUM(COUNTIF(P421:W421,"1"))</f>
        <v>1</v>
      </c>
      <c r="Y421" s="17"/>
      <c r="Z421" s="17"/>
      <c r="AA421" s="17"/>
      <c r="AB421" s="17"/>
      <c r="AC421" s="1" t="s">
        <v>1804</v>
      </c>
      <c r="AD421" s="17"/>
      <c r="AE421" s="17"/>
      <c r="AF421" s="17"/>
      <c r="AG421" s="1" t="s">
        <v>2794</v>
      </c>
      <c r="AH421" s="17"/>
      <c r="AI421" s="17"/>
      <c r="AJ421" s="17"/>
      <c r="AK421" s="17"/>
      <c r="AL421" s="17"/>
      <c r="AM421" s="17"/>
      <c r="AN421" s="17"/>
      <c r="AO421" s="17"/>
      <c r="AP421" s="17"/>
      <c r="AQ421" s="17"/>
      <c r="AR421" s="6"/>
      <c r="AS421" s="1" t="s">
        <v>1100</v>
      </c>
      <c r="AT421" s="6"/>
      <c r="AU421" s="17"/>
      <c r="AV421" s="17"/>
      <c r="AW421" s="17"/>
      <c r="AX421" s="17"/>
      <c r="AY421" s="17"/>
      <c r="AZ421" s="17"/>
      <c r="BA421" s="17"/>
      <c r="BB421" s="12"/>
      <c r="BC421" s="17"/>
      <c r="BD421" s="17"/>
      <c r="BE421" s="17"/>
      <c r="BF421" s="17"/>
      <c r="BG421" s="17"/>
      <c r="BH421" s="6"/>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R421" s="17"/>
      <c r="CS421" s="4"/>
      <c r="CT421" s="4"/>
      <c r="CU421" s="17"/>
      <c r="CV421" s="17"/>
      <c r="CW421" s="17"/>
      <c r="CX421" s="17"/>
      <c r="CY421" s="17"/>
      <c r="CZ421" s="17"/>
      <c r="DA421" s="17"/>
      <c r="DB421" s="17"/>
      <c r="DC421" s="17"/>
      <c r="DD421" s="17"/>
      <c r="DE421" s="17"/>
    </row>
    <row r="422" s="1" customFormat="true" ht="15" hidden="false" customHeight="false" outlineLevel="0" collapsed="false">
      <c r="A422" s="1" t="s">
        <v>1937</v>
      </c>
      <c r="B422" s="17" t="n">
        <f aca="false">+COUNTA(J422:DE422)</f>
        <v>7</v>
      </c>
      <c r="C422" s="17"/>
      <c r="D422" s="17"/>
      <c r="E422" s="17"/>
      <c r="F422" s="1" t="s">
        <v>2795</v>
      </c>
      <c r="G422" s="17"/>
      <c r="H422" s="17"/>
      <c r="I422" s="17"/>
      <c r="J422" s="17"/>
      <c r="K422" s="3" t="s">
        <v>2796</v>
      </c>
      <c r="L422" s="17"/>
      <c r="M422" s="17"/>
      <c r="N422" s="17"/>
      <c r="O422" s="1" t="s">
        <v>121</v>
      </c>
      <c r="P422" s="17"/>
      <c r="Q422" s="17"/>
      <c r="R422" s="17"/>
      <c r="S422" s="17" t="n">
        <v>1</v>
      </c>
      <c r="T422" s="17"/>
      <c r="U422" s="17"/>
      <c r="V422" s="4"/>
      <c r="W422" s="17"/>
      <c r="X422" s="17" t="n">
        <f aca="false">SUM(COUNTIF(P422:W422,"1"))</f>
        <v>1</v>
      </c>
      <c r="Y422" s="17"/>
      <c r="Z422" s="17"/>
      <c r="AA422" s="17"/>
      <c r="AB422" s="17"/>
      <c r="AC422" s="1" t="s">
        <v>650</v>
      </c>
      <c r="AD422" s="17"/>
      <c r="AE422" s="17"/>
      <c r="AF422" s="17"/>
      <c r="AG422" s="1" t="s">
        <v>2796</v>
      </c>
      <c r="AH422" s="17"/>
      <c r="AI422" s="17"/>
      <c r="AJ422" s="17"/>
      <c r="AK422" s="17"/>
      <c r="AL422" s="17"/>
      <c r="AM422" s="17"/>
      <c r="AN422" s="17"/>
      <c r="AO422" s="17"/>
      <c r="AP422" s="17"/>
      <c r="AQ422" s="17"/>
      <c r="AR422" s="6"/>
      <c r="AS422" s="1" t="s">
        <v>1996</v>
      </c>
      <c r="AT422" s="6"/>
      <c r="AU422" s="17"/>
      <c r="AV422" s="17"/>
      <c r="AW422" s="17"/>
      <c r="AX422" s="17"/>
      <c r="AY422" s="17"/>
      <c r="AZ422" s="17"/>
      <c r="BA422" s="17"/>
      <c r="BB422" s="12"/>
      <c r="BC422" s="17"/>
      <c r="BD422" s="17"/>
      <c r="BE422" s="17"/>
      <c r="BF422" s="17"/>
      <c r="BG422" s="17"/>
      <c r="BH422" s="6"/>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R422" s="17"/>
      <c r="CS422" s="4"/>
      <c r="CT422" s="4"/>
      <c r="CU422" s="17"/>
      <c r="CV422" s="17"/>
      <c r="CW422" s="17"/>
      <c r="CX422" s="17"/>
      <c r="CY422" s="17"/>
      <c r="CZ422" s="17"/>
      <c r="DA422" s="17"/>
      <c r="DB422" s="17"/>
      <c r="DC422" s="17"/>
      <c r="DD422" s="17"/>
      <c r="DE422" s="17"/>
    </row>
    <row r="423" s="1" customFormat="true" ht="15" hidden="false" customHeight="false" outlineLevel="0" collapsed="false">
      <c r="A423" s="1" t="s">
        <v>1937</v>
      </c>
      <c r="B423" s="17" t="n">
        <f aca="false">+COUNTA(J423:DE423)</f>
        <v>3</v>
      </c>
      <c r="C423" s="17"/>
      <c r="D423" s="17"/>
      <c r="E423" s="17"/>
      <c r="F423" s="17"/>
      <c r="G423" s="17"/>
      <c r="H423" s="17"/>
      <c r="I423" s="17"/>
      <c r="J423" s="17"/>
      <c r="K423" s="3" t="s">
        <v>2797</v>
      </c>
      <c r="L423" s="17"/>
      <c r="M423" s="17"/>
      <c r="N423" s="17"/>
      <c r="O423" s="17"/>
      <c r="P423" s="17"/>
      <c r="Q423" s="17"/>
      <c r="R423" s="17"/>
      <c r="S423" s="17"/>
      <c r="T423" s="17"/>
      <c r="U423" s="17"/>
      <c r="V423" s="4"/>
      <c r="W423" s="17"/>
      <c r="X423" s="17" t="n">
        <f aca="false">SUM(COUNTIF(P423:W423,"1"))</f>
        <v>0</v>
      </c>
      <c r="Y423" s="17"/>
      <c r="Z423" s="17"/>
      <c r="AA423" s="17"/>
      <c r="AB423" s="1" t="s">
        <v>124</v>
      </c>
      <c r="AC423" s="17"/>
      <c r="AD423" s="17"/>
      <c r="AE423" s="17"/>
      <c r="AF423" s="17"/>
      <c r="AG423" s="17"/>
      <c r="AH423" s="17"/>
      <c r="AI423" s="17"/>
      <c r="AJ423" s="17"/>
      <c r="AK423" s="17"/>
      <c r="AL423" s="17"/>
      <c r="AM423" s="17"/>
      <c r="AN423" s="17"/>
      <c r="AO423" s="17"/>
      <c r="AP423" s="17"/>
      <c r="AQ423" s="17"/>
      <c r="AR423" s="6"/>
      <c r="AS423" s="17"/>
      <c r="AT423" s="6"/>
      <c r="AU423" s="17"/>
      <c r="AV423" s="17"/>
      <c r="AW423" s="17"/>
      <c r="AX423" s="17"/>
      <c r="AY423" s="17"/>
      <c r="AZ423" s="17"/>
      <c r="BA423" s="17"/>
      <c r="BB423" s="12"/>
      <c r="BC423" s="17"/>
      <c r="BD423" s="17"/>
      <c r="BE423" s="17"/>
      <c r="BF423" s="17"/>
      <c r="BG423" s="17"/>
      <c r="BH423" s="6"/>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R423" s="17"/>
      <c r="CS423" s="4"/>
      <c r="CT423" s="4"/>
      <c r="CU423" s="17"/>
      <c r="CV423" s="17"/>
      <c r="CW423" s="17"/>
      <c r="CX423" s="17"/>
      <c r="CY423" s="17"/>
      <c r="CZ423" s="17"/>
      <c r="DA423" s="17"/>
      <c r="DB423" s="17"/>
      <c r="DC423" s="17"/>
      <c r="DD423" s="17"/>
      <c r="DE423" s="17"/>
    </row>
    <row r="424" s="1" customFormat="true" ht="15" hidden="false" customHeight="false" outlineLevel="0" collapsed="false">
      <c r="A424" s="1" t="s">
        <v>1937</v>
      </c>
      <c r="B424" s="17" t="n">
        <f aca="false">+COUNTA(J424:DE424)</f>
        <v>7</v>
      </c>
      <c r="C424" s="17"/>
      <c r="D424" s="17"/>
      <c r="E424" s="17"/>
      <c r="F424" s="1" t="s">
        <v>2798</v>
      </c>
      <c r="G424" s="17"/>
      <c r="H424" s="17"/>
      <c r="I424" s="17"/>
      <c r="J424" s="17"/>
      <c r="K424" s="3" t="s">
        <v>2799</v>
      </c>
      <c r="L424" s="17"/>
      <c r="M424" s="17"/>
      <c r="N424" s="17"/>
      <c r="O424" s="1" t="s">
        <v>121</v>
      </c>
      <c r="P424" s="17"/>
      <c r="Q424" s="17"/>
      <c r="R424" s="17"/>
      <c r="S424" s="17" t="n">
        <v>1</v>
      </c>
      <c r="T424" s="17"/>
      <c r="U424" s="17"/>
      <c r="V424" s="4"/>
      <c r="W424" s="17"/>
      <c r="X424" s="17" t="n">
        <f aca="false">SUM(COUNTIF(P424:W424,"1"))</f>
        <v>1</v>
      </c>
      <c r="Y424" s="17"/>
      <c r="Z424" s="17"/>
      <c r="AA424" s="17"/>
      <c r="AB424" s="17"/>
      <c r="AC424" s="1" t="s">
        <v>1804</v>
      </c>
      <c r="AD424" s="17"/>
      <c r="AE424" s="17"/>
      <c r="AF424" s="17"/>
      <c r="AG424" s="1" t="s">
        <v>2799</v>
      </c>
      <c r="AH424" s="17"/>
      <c r="AI424" s="17"/>
      <c r="AJ424" s="17"/>
      <c r="AK424" s="17"/>
      <c r="AL424" s="17"/>
      <c r="AM424" s="17"/>
      <c r="AN424" s="17"/>
      <c r="AO424" s="17"/>
      <c r="AP424" s="17"/>
      <c r="AQ424" s="17"/>
      <c r="AR424" s="6"/>
      <c r="AS424" s="1" t="s">
        <v>2069</v>
      </c>
      <c r="AT424" s="6"/>
      <c r="AU424" s="17"/>
      <c r="AV424" s="17"/>
      <c r="AW424" s="17"/>
      <c r="AX424" s="17"/>
      <c r="AY424" s="17"/>
      <c r="AZ424" s="17"/>
      <c r="BA424" s="17"/>
      <c r="BB424" s="12"/>
      <c r="BC424" s="17"/>
      <c r="BD424" s="17"/>
      <c r="BE424" s="17"/>
      <c r="BF424" s="17"/>
      <c r="BG424" s="17"/>
      <c r="BH424" s="6"/>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R424" s="17"/>
      <c r="CS424" s="4"/>
      <c r="CT424" s="4"/>
      <c r="CU424" s="17"/>
      <c r="CV424" s="17"/>
      <c r="CW424" s="17"/>
      <c r="CX424" s="17"/>
      <c r="CY424" s="17"/>
      <c r="CZ424" s="17"/>
      <c r="DA424" s="17"/>
      <c r="DB424" s="17"/>
      <c r="DC424" s="17"/>
      <c r="DD424" s="17"/>
      <c r="DE424" s="17"/>
    </row>
    <row r="425" s="1" customFormat="true" ht="15" hidden="false" customHeight="false" outlineLevel="0" collapsed="false">
      <c r="A425" s="1" t="s">
        <v>1937</v>
      </c>
      <c r="B425" s="17" t="n">
        <f aca="false">+COUNTA(J425:DE425)</f>
        <v>7</v>
      </c>
      <c r="C425" s="17"/>
      <c r="D425" s="17"/>
      <c r="E425" s="17"/>
      <c r="F425" s="1" t="s">
        <v>2800</v>
      </c>
      <c r="G425" s="17"/>
      <c r="H425" s="17"/>
      <c r="I425" s="17"/>
      <c r="J425" s="17"/>
      <c r="K425" s="3" t="s">
        <v>2801</v>
      </c>
      <c r="L425" s="17"/>
      <c r="M425" s="17"/>
      <c r="N425" s="17"/>
      <c r="O425" s="1" t="s">
        <v>121</v>
      </c>
      <c r="P425" s="17"/>
      <c r="Q425" s="17"/>
      <c r="R425" s="17"/>
      <c r="S425" s="17" t="n">
        <v>1</v>
      </c>
      <c r="T425" s="17"/>
      <c r="U425" s="17"/>
      <c r="V425" s="4"/>
      <c r="W425" s="17"/>
      <c r="X425" s="17" t="n">
        <f aca="false">SUM(COUNTIF(P425:W425,"1"))</f>
        <v>1</v>
      </c>
      <c r="Y425" s="17"/>
      <c r="Z425" s="17"/>
      <c r="AA425" s="17"/>
      <c r="AB425" s="17"/>
      <c r="AC425" s="1" t="s">
        <v>2802</v>
      </c>
      <c r="AD425" s="17"/>
      <c r="AE425" s="17"/>
      <c r="AF425" s="17"/>
      <c r="AG425" s="1" t="s">
        <v>2801</v>
      </c>
      <c r="AH425" s="17"/>
      <c r="AI425" s="17"/>
      <c r="AJ425" s="17"/>
      <c r="AK425" s="17"/>
      <c r="AL425" s="17"/>
      <c r="AM425" s="17"/>
      <c r="AN425" s="17"/>
      <c r="AO425" s="17"/>
      <c r="AP425" s="17"/>
      <c r="AQ425" s="17"/>
      <c r="AR425" s="6"/>
      <c r="AS425" s="1" t="s">
        <v>2193</v>
      </c>
      <c r="AT425" s="6"/>
      <c r="AU425" s="17"/>
      <c r="AV425" s="17"/>
      <c r="AW425" s="17"/>
      <c r="AX425" s="17"/>
      <c r="AY425" s="17"/>
      <c r="AZ425" s="17"/>
      <c r="BA425" s="17"/>
      <c r="BB425" s="12"/>
      <c r="BC425" s="17"/>
      <c r="BD425" s="17"/>
      <c r="BE425" s="17"/>
      <c r="BF425" s="17"/>
      <c r="BG425" s="17"/>
      <c r="BH425" s="6"/>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R425" s="17"/>
      <c r="CS425" s="4"/>
      <c r="CT425" s="4"/>
      <c r="CU425" s="17"/>
      <c r="CV425" s="17"/>
      <c r="CW425" s="17"/>
      <c r="CX425" s="17"/>
      <c r="CY425" s="17"/>
      <c r="CZ425" s="17"/>
      <c r="DA425" s="17"/>
      <c r="DB425" s="17"/>
      <c r="DC425" s="17"/>
      <c r="DD425" s="17"/>
      <c r="DE425" s="17"/>
    </row>
    <row r="426" s="1" customFormat="true" ht="15" hidden="false" customHeight="false" outlineLevel="0" collapsed="false">
      <c r="A426" s="1" t="s">
        <v>1937</v>
      </c>
      <c r="B426" s="17" t="n">
        <f aca="false">+COUNTA(J426:DE426)</f>
        <v>7</v>
      </c>
      <c r="C426" s="17"/>
      <c r="D426" s="17"/>
      <c r="E426" s="17"/>
      <c r="F426" s="1" t="s">
        <v>2803</v>
      </c>
      <c r="G426" s="17"/>
      <c r="H426" s="17"/>
      <c r="I426" s="17"/>
      <c r="J426" s="17"/>
      <c r="K426" s="3" t="s">
        <v>2804</v>
      </c>
      <c r="L426" s="17"/>
      <c r="M426" s="17"/>
      <c r="N426" s="17"/>
      <c r="O426" s="1" t="s">
        <v>121</v>
      </c>
      <c r="P426" s="17"/>
      <c r="Q426" s="17"/>
      <c r="R426" s="17"/>
      <c r="S426" s="17" t="n">
        <v>1</v>
      </c>
      <c r="T426" s="17"/>
      <c r="U426" s="17"/>
      <c r="V426" s="4"/>
      <c r="W426" s="17"/>
      <c r="X426" s="17" t="n">
        <f aca="false">SUM(COUNTIF(P426:W426,"1"))</f>
        <v>1</v>
      </c>
      <c r="Y426" s="17"/>
      <c r="Z426" s="17"/>
      <c r="AA426" s="17"/>
      <c r="AB426" s="17"/>
      <c r="AC426" s="1" t="s">
        <v>259</v>
      </c>
      <c r="AD426" s="17"/>
      <c r="AE426" s="17"/>
      <c r="AF426" s="17"/>
      <c r="AG426" s="1" t="s">
        <v>2804</v>
      </c>
      <c r="AH426" s="17"/>
      <c r="AI426" s="17"/>
      <c r="AJ426" s="17"/>
      <c r="AK426" s="17"/>
      <c r="AL426" s="17"/>
      <c r="AM426" s="17"/>
      <c r="AN426" s="17"/>
      <c r="AO426" s="17"/>
      <c r="AP426" s="17"/>
      <c r="AQ426" s="17"/>
      <c r="AR426" s="6"/>
      <c r="AS426" s="1" t="s">
        <v>2207</v>
      </c>
      <c r="AT426" s="6"/>
      <c r="AU426" s="17"/>
      <c r="AV426" s="17"/>
      <c r="AW426" s="17"/>
      <c r="AX426" s="17"/>
      <c r="AY426" s="17"/>
      <c r="AZ426" s="17"/>
      <c r="BA426" s="17"/>
      <c r="BB426" s="12"/>
      <c r="BC426" s="17"/>
      <c r="BD426" s="17"/>
      <c r="BE426" s="17"/>
      <c r="BF426" s="17"/>
      <c r="BG426" s="17"/>
      <c r="BH426" s="6"/>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R426" s="17"/>
      <c r="CS426" s="4"/>
      <c r="CT426" s="4"/>
      <c r="CU426" s="17"/>
      <c r="CV426" s="17"/>
      <c r="CW426" s="17"/>
      <c r="CX426" s="17"/>
      <c r="CY426" s="17"/>
      <c r="CZ426" s="17"/>
      <c r="DA426" s="17"/>
      <c r="DB426" s="17"/>
      <c r="DC426" s="17"/>
      <c r="DD426" s="17"/>
      <c r="DE426" s="17"/>
    </row>
    <row r="427" s="1" customFormat="true" ht="15" hidden="false" customHeight="false" outlineLevel="0" collapsed="false">
      <c r="A427" s="1" t="s">
        <v>1937</v>
      </c>
      <c r="B427" s="17" t="n">
        <f aca="false">+COUNTA(J427:DE427)</f>
        <v>38</v>
      </c>
      <c r="C427" s="17"/>
      <c r="D427" s="17"/>
      <c r="E427" s="17"/>
      <c r="F427" s="1" t="s">
        <v>2805</v>
      </c>
      <c r="G427" s="1" t="s">
        <v>2806</v>
      </c>
      <c r="H427" s="1" t="s">
        <v>2807</v>
      </c>
      <c r="I427" s="1" t="s">
        <v>2808</v>
      </c>
      <c r="J427" s="17"/>
      <c r="K427" s="3" t="s">
        <v>2809</v>
      </c>
      <c r="L427" s="17"/>
      <c r="M427" s="17"/>
      <c r="N427" s="17"/>
      <c r="O427" s="1" t="s">
        <v>96</v>
      </c>
      <c r="P427" s="17"/>
      <c r="Q427" s="17"/>
      <c r="R427" s="17"/>
      <c r="S427" s="17"/>
      <c r="T427" s="17"/>
      <c r="U427" s="17"/>
      <c r="V427" s="4"/>
      <c r="W427" s="17" t="n">
        <v>1</v>
      </c>
      <c r="X427" s="17" t="n">
        <f aca="false">SUM(COUNTIF(P427:W427,"1"))</f>
        <v>1</v>
      </c>
      <c r="Y427" s="1" t="s">
        <v>1285</v>
      </c>
      <c r="Z427" s="17"/>
      <c r="AA427" s="17"/>
      <c r="AB427" s="1" t="s">
        <v>124</v>
      </c>
      <c r="AC427" s="1" t="s">
        <v>2710</v>
      </c>
      <c r="AD427" s="17"/>
      <c r="AE427" s="17"/>
      <c r="AF427" s="17"/>
      <c r="AG427" s="1" t="s">
        <v>2810</v>
      </c>
      <c r="AH427" s="17"/>
      <c r="AI427" s="17"/>
      <c r="AJ427" s="17"/>
      <c r="AK427" s="17"/>
      <c r="AL427" s="17"/>
      <c r="AM427" s="17"/>
      <c r="AN427" s="17"/>
      <c r="AO427" s="17"/>
      <c r="AP427" s="17"/>
      <c r="AQ427" s="17"/>
      <c r="AR427" s="6"/>
      <c r="AS427" s="1" t="s">
        <v>2811</v>
      </c>
      <c r="AT427" s="6"/>
      <c r="AU427" s="17" t="n">
        <v>12</v>
      </c>
      <c r="AV427" s="17" t="n">
        <v>51</v>
      </c>
      <c r="AW427" s="1" t="s">
        <v>2022</v>
      </c>
      <c r="AX427" s="1" t="s">
        <v>2381</v>
      </c>
      <c r="AY427" s="17"/>
      <c r="AZ427" s="17"/>
      <c r="BA427" s="17"/>
      <c r="BB427" s="12"/>
      <c r="BC427" s="1" t="s">
        <v>2812</v>
      </c>
      <c r="BD427" s="17"/>
      <c r="BE427" s="1" t="s">
        <v>2813</v>
      </c>
      <c r="BF427" s="17"/>
      <c r="BG427" s="17"/>
      <c r="BH427" s="6"/>
      <c r="BI427" s="17"/>
      <c r="BJ427" s="17"/>
      <c r="BK427" s="17"/>
      <c r="BL427" s="1" t="s">
        <v>2809</v>
      </c>
      <c r="BM427" s="17"/>
      <c r="BN427" s="1" t="s">
        <v>2814</v>
      </c>
      <c r="BO427" s="1" t="s">
        <v>2815</v>
      </c>
      <c r="BP427" s="1" t="s">
        <v>2816</v>
      </c>
      <c r="BQ427" s="1" t="s">
        <v>2817</v>
      </c>
      <c r="BR427" s="1" t="s">
        <v>2818</v>
      </c>
      <c r="BS427" s="1" t="s">
        <v>2819</v>
      </c>
      <c r="BT427" s="1" t="s">
        <v>2820</v>
      </c>
      <c r="BU427" s="17"/>
      <c r="BV427" s="17"/>
      <c r="BW427" s="1" t="s">
        <v>2821</v>
      </c>
      <c r="BX427" s="17"/>
      <c r="BY427" s="17"/>
      <c r="BZ427" s="17"/>
      <c r="CA427" s="17"/>
      <c r="CB427" s="17"/>
      <c r="CC427" s="17"/>
      <c r="CD427" s="1" t="s">
        <v>2822</v>
      </c>
      <c r="CE427" s="17"/>
      <c r="CF427" s="1" t="s">
        <v>2823</v>
      </c>
      <c r="CG427" s="1" t="n">
        <v>1</v>
      </c>
      <c r="CH427" s="1" t="s">
        <v>367</v>
      </c>
      <c r="CJ427" s="1" t="s">
        <v>2818</v>
      </c>
      <c r="CK427" s="1" t="s">
        <v>2819</v>
      </c>
      <c r="CL427" s="1" t="s">
        <v>2824</v>
      </c>
      <c r="CM427" s="1" t="s">
        <v>2825</v>
      </c>
      <c r="CN427" s="1" t="s">
        <v>954</v>
      </c>
      <c r="CO427" s="1" t="s">
        <v>955</v>
      </c>
      <c r="CP427" s="1" t="s">
        <v>2826</v>
      </c>
      <c r="CR427" s="17"/>
      <c r="CS427" s="4" t="s">
        <v>110</v>
      </c>
      <c r="CT427" s="4" t="n">
        <v>540</v>
      </c>
      <c r="CU427" s="17"/>
      <c r="CV427" s="17"/>
      <c r="CW427" s="17"/>
      <c r="CX427" s="17"/>
      <c r="CY427" s="17"/>
      <c r="CZ427" s="17"/>
      <c r="DA427" s="17"/>
      <c r="DB427" s="17"/>
      <c r="DC427" s="17"/>
      <c r="DD427" s="17"/>
      <c r="DE427" s="1" t="s">
        <v>2827</v>
      </c>
    </row>
    <row r="428" s="1" customFormat="true" ht="15" hidden="false" customHeight="false" outlineLevel="0" collapsed="false">
      <c r="A428" s="1" t="s">
        <v>1937</v>
      </c>
      <c r="B428" s="17" t="n">
        <f aca="false">+COUNTA(J428:DE428)</f>
        <v>8</v>
      </c>
      <c r="C428" s="17"/>
      <c r="D428" s="17"/>
      <c r="E428" s="17"/>
      <c r="F428" s="17"/>
      <c r="G428" s="17"/>
      <c r="H428" s="17"/>
      <c r="I428" s="17"/>
      <c r="J428" s="17"/>
      <c r="K428" s="3" t="s">
        <v>2828</v>
      </c>
      <c r="L428" s="1" t="s">
        <v>2829</v>
      </c>
      <c r="M428" s="17"/>
      <c r="N428" s="17"/>
      <c r="O428" s="1" t="s">
        <v>1323</v>
      </c>
      <c r="P428" s="17"/>
      <c r="Q428" s="17"/>
      <c r="R428" s="17" t="n">
        <v>1</v>
      </c>
      <c r="S428" s="17"/>
      <c r="T428" s="17"/>
      <c r="U428" s="17"/>
      <c r="V428" s="4"/>
      <c r="W428" s="17"/>
      <c r="X428" s="17" t="n">
        <f aca="false">SUM(COUNTIF(P428:W428,"1"))</f>
        <v>1</v>
      </c>
      <c r="Y428" s="17"/>
      <c r="Z428" s="17"/>
      <c r="AA428" s="17"/>
      <c r="AB428" s="1" t="s">
        <v>124</v>
      </c>
      <c r="AC428" s="17"/>
      <c r="AD428" s="17"/>
      <c r="AE428" s="17"/>
      <c r="AF428" s="17"/>
      <c r="AG428" s="17"/>
      <c r="AH428" s="1" t="s">
        <v>2828</v>
      </c>
      <c r="AI428" s="17"/>
      <c r="AJ428" s="17"/>
      <c r="AK428" s="17"/>
      <c r="AL428" s="17"/>
      <c r="AM428" s="17"/>
      <c r="AN428" s="17"/>
      <c r="AO428" s="17"/>
      <c r="AP428" s="17"/>
      <c r="AQ428" s="17"/>
      <c r="AR428" s="6"/>
      <c r="AS428" s="17"/>
      <c r="AT428" s="6" t="s">
        <v>2830</v>
      </c>
      <c r="AU428" s="17"/>
      <c r="AV428" s="17"/>
      <c r="AW428" s="17"/>
      <c r="AX428" s="17"/>
      <c r="AY428" s="17"/>
      <c r="AZ428" s="17"/>
      <c r="BA428" s="17"/>
      <c r="BB428" s="12"/>
      <c r="BC428" s="17"/>
      <c r="BD428" s="17"/>
      <c r="BE428" s="17"/>
      <c r="BF428" s="17"/>
      <c r="BG428" s="17"/>
      <c r="BH428" s="6"/>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R428" s="17"/>
      <c r="CS428" s="4"/>
      <c r="CT428" s="4"/>
      <c r="CU428" s="17"/>
      <c r="CV428" s="17"/>
      <c r="CW428" s="17"/>
      <c r="CX428" s="17"/>
      <c r="CY428" s="17"/>
      <c r="CZ428" s="17"/>
      <c r="DA428" s="17"/>
      <c r="DB428" s="17"/>
      <c r="DC428" s="17"/>
      <c r="DD428" s="17"/>
      <c r="DE428" s="17"/>
    </row>
    <row r="429" s="1" customFormat="true" ht="15" hidden="false" customHeight="false" outlineLevel="0" collapsed="false">
      <c r="A429" s="1" t="s">
        <v>1937</v>
      </c>
      <c r="B429" s="17" t="n">
        <f aca="false">+COUNTA(J429:DE429)</f>
        <v>7</v>
      </c>
      <c r="C429" s="17"/>
      <c r="D429" s="17"/>
      <c r="E429" s="17"/>
      <c r="F429" s="1" t="s">
        <v>2831</v>
      </c>
      <c r="G429" s="17"/>
      <c r="H429" s="17"/>
      <c r="I429" s="17"/>
      <c r="J429" s="17"/>
      <c r="K429" s="3" t="s">
        <v>2832</v>
      </c>
      <c r="L429" s="17"/>
      <c r="M429" s="17"/>
      <c r="N429" s="17"/>
      <c r="O429" s="1" t="s">
        <v>121</v>
      </c>
      <c r="P429" s="17"/>
      <c r="Q429" s="17"/>
      <c r="R429" s="17"/>
      <c r="S429" s="17" t="n">
        <v>1</v>
      </c>
      <c r="T429" s="17"/>
      <c r="U429" s="17"/>
      <c r="V429" s="4"/>
      <c r="W429" s="17"/>
      <c r="X429" s="17" t="n">
        <f aca="false">SUM(COUNTIF(P429:W429,"1"))</f>
        <v>1</v>
      </c>
      <c r="Y429" s="17"/>
      <c r="Z429" s="17"/>
      <c r="AA429" s="17"/>
      <c r="AB429" s="17"/>
      <c r="AC429" s="1" t="s">
        <v>1272</v>
      </c>
      <c r="AD429" s="17"/>
      <c r="AE429" s="17"/>
      <c r="AF429" s="17"/>
      <c r="AG429" s="1" t="s">
        <v>2832</v>
      </c>
      <c r="AH429" s="17"/>
      <c r="AI429" s="17"/>
      <c r="AJ429" s="17"/>
      <c r="AK429" s="17"/>
      <c r="AL429" s="17"/>
      <c r="AM429" s="17"/>
      <c r="AN429" s="17"/>
      <c r="AO429" s="17"/>
      <c r="AP429" s="17"/>
      <c r="AQ429" s="17"/>
      <c r="AR429" s="6"/>
      <c r="AS429" s="1" t="s">
        <v>2662</v>
      </c>
      <c r="AT429" s="6"/>
      <c r="AU429" s="17"/>
      <c r="AV429" s="17"/>
      <c r="AW429" s="17"/>
      <c r="AX429" s="17"/>
      <c r="AY429" s="17"/>
      <c r="AZ429" s="17"/>
      <c r="BA429" s="17"/>
      <c r="BB429" s="12"/>
      <c r="BC429" s="17"/>
      <c r="BD429" s="17"/>
      <c r="BE429" s="17"/>
      <c r="BF429" s="17"/>
      <c r="BG429" s="17"/>
      <c r="BH429" s="6"/>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R429" s="17"/>
      <c r="CS429" s="4"/>
      <c r="CT429" s="4"/>
      <c r="CU429" s="17"/>
      <c r="CV429" s="17"/>
      <c r="CW429" s="17"/>
      <c r="CX429" s="17"/>
      <c r="CY429" s="17"/>
      <c r="CZ429" s="17"/>
      <c r="DA429" s="17"/>
      <c r="DB429" s="17"/>
      <c r="DC429" s="17"/>
      <c r="DD429" s="17"/>
      <c r="DE429" s="17"/>
    </row>
    <row r="430" s="1" customFormat="true" ht="15" hidden="false" customHeight="false" outlineLevel="0" collapsed="false">
      <c r="A430" s="1" t="s">
        <v>1937</v>
      </c>
      <c r="B430" s="17" t="n">
        <f aca="false">+COUNTA(J430:DE430)</f>
        <v>7</v>
      </c>
      <c r="C430" s="17"/>
      <c r="D430" s="17"/>
      <c r="E430" s="17"/>
      <c r="F430" s="1" t="s">
        <v>2833</v>
      </c>
      <c r="G430" s="17"/>
      <c r="H430" s="17"/>
      <c r="I430" s="17"/>
      <c r="J430" s="17"/>
      <c r="K430" s="3" t="s">
        <v>2834</v>
      </c>
      <c r="L430" s="17"/>
      <c r="M430" s="17"/>
      <c r="N430" s="17"/>
      <c r="O430" s="1" t="s">
        <v>121</v>
      </c>
      <c r="P430" s="17"/>
      <c r="Q430" s="17"/>
      <c r="R430" s="17"/>
      <c r="S430" s="17" t="n">
        <v>1</v>
      </c>
      <c r="T430" s="17"/>
      <c r="U430" s="17"/>
      <c r="V430" s="4"/>
      <c r="W430" s="17"/>
      <c r="X430" s="17" t="n">
        <f aca="false">SUM(COUNTIF(P430:W430,"1"))</f>
        <v>1</v>
      </c>
      <c r="Y430" s="17"/>
      <c r="Z430" s="17"/>
      <c r="AA430" s="17"/>
      <c r="AB430" s="17"/>
      <c r="AC430" s="1" t="s">
        <v>2349</v>
      </c>
      <c r="AD430" s="17"/>
      <c r="AE430" s="17"/>
      <c r="AF430" s="17"/>
      <c r="AG430" s="1" t="s">
        <v>2834</v>
      </c>
      <c r="AH430" s="17"/>
      <c r="AI430" s="17"/>
      <c r="AJ430" s="17"/>
      <c r="AK430" s="17"/>
      <c r="AL430" s="17"/>
      <c r="AM430" s="17"/>
      <c r="AN430" s="17"/>
      <c r="AO430" s="17"/>
      <c r="AP430" s="17"/>
      <c r="AQ430" s="17"/>
      <c r="AR430" s="6"/>
      <c r="AS430" s="1" t="s">
        <v>1828</v>
      </c>
      <c r="AT430" s="6"/>
      <c r="AU430" s="17"/>
      <c r="AV430" s="17"/>
      <c r="AW430" s="17"/>
      <c r="AX430" s="17"/>
      <c r="AY430" s="17"/>
      <c r="AZ430" s="17"/>
      <c r="BA430" s="17"/>
      <c r="BB430" s="12"/>
      <c r="BC430" s="17"/>
      <c r="BD430" s="17"/>
      <c r="BE430" s="17"/>
      <c r="BF430" s="17"/>
      <c r="BG430" s="17"/>
      <c r="BH430" s="6"/>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R430" s="17"/>
      <c r="CS430" s="4"/>
      <c r="CT430" s="4"/>
      <c r="CU430" s="17"/>
      <c r="CV430" s="17"/>
      <c r="CW430" s="17"/>
      <c r="CX430" s="17"/>
      <c r="CY430" s="17"/>
      <c r="CZ430" s="17"/>
      <c r="DA430" s="17"/>
      <c r="DB430" s="17"/>
      <c r="DC430" s="17"/>
      <c r="DD430" s="17"/>
      <c r="DE430" s="17"/>
    </row>
    <row r="431" s="1" customFormat="true" ht="15" hidden="false" customHeight="false" outlineLevel="0" collapsed="false">
      <c r="A431" s="1" t="s">
        <v>1937</v>
      </c>
      <c r="B431" s="17" t="n">
        <f aca="false">+COUNTA(J431:DE431)</f>
        <v>7</v>
      </c>
      <c r="C431" s="17"/>
      <c r="D431" s="17"/>
      <c r="E431" s="17"/>
      <c r="F431" s="1" t="s">
        <v>2835</v>
      </c>
      <c r="G431" s="17"/>
      <c r="H431" s="17"/>
      <c r="I431" s="17"/>
      <c r="J431" s="17"/>
      <c r="K431" s="3" t="s">
        <v>2836</v>
      </c>
      <c r="L431" s="17"/>
      <c r="M431" s="17"/>
      <c r="N431" s="17"/>
      <c r="O431" s="1" t="s">
        <v>121</v>
      </c>
      <c r="P431" s="17"/>
      <c r="Q431" s="17"/>
      <c r="R431" s="17"/>
      <c r="S431" s="17" t="n">
        <v>1</v>
      </c>
      <c r="T431" s="17"/>
      <c r="U431" s="17"/>
      <c r="V431" s="4"/>
      <c r="W431" s="17"/>
      <c r="X431" s="17" t="n">
        <f aca="false">SUM(COUNTIF(P431:W431,"1"))</f>
        <v>1</v>
      </c>
      <c r="Y431" s="17"/>
      <c r="Z431" s="17"/>
      <c r="AA431" s="17"/>
      <c r="AB431" s="17"/>
      <c r="AC431" s="1" t="s">
        <v>1408</v>
      </c>
      <c r="AD431" s="17"/>
      <c r="AE431" s="17"/>
      <c r="AF431" s="17"/>
      <c r="AG431" s="1" t="s">
        <v>2836</v>
      </c>
      <c r="AH431" s="17"/>
      <c r="AI431" s="17"/>
      <c r="AJ431" s="17"/>
      <c r="AK431" s="17"/>
      <c r="AL431" s="17"/>
      <c r="AM431" s="17"/>
      <c r="AN431" s="17"/>
      <c r="AO431" s="17"/>
      <c r="AP431" s="17"/>
      <c r="AQ431" s="17"/>
      <c r="AR431" s="6"/>
      <c r="AS431" s="1" t="s">
        <v>1764</v>
      </c>
      <c r="AT431" s="6"/>
      <c r="AU431" s="17"/>
      <c r="AV431" s="17"/>
      <c r="AW431" s="17"/>
      <c r="AX431" s="17"/>
      <c r="AY431" s="17"/>
      <c r="AZ431" s="17"/>
      <c r="BA431" s="17"/>
      <c r="BB431" s="12"/>
      <c r="BC431" s="17"/>
      <c r="BD431" s="17"/>
      <c r="BE431" s="17"/>
      <c r="BF431" s="17"/>
      <c r="BG431" s="17"/>
      <c r="BH431" s="6"/>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R431" s="17"/>
      <c r="CS431" s="4"/>
      <c r="CT431" s="4"/>
      <c r="CU431" s="17"/>
      <c r="CV431" s="17"/>
      <c r="CW431" s="17"/>
      <c r="CX431" s="17"/>
      <c r="CY431" s="17"/>
      <c r="CZ431" s="17"/>
      <c r="DA431" s="17"/>
      <c r="DB431" s="17"/>
      <c r="DC431" s="17"/>
      <c r="DD431" s="17"/>
      <c r="DE431" s="17"/>
    </row>
    <row r="432" s="1" customFormat="true" ht="15" hidden="false" customHeight="false" outlineLevel="0" collapsed="false">
      <c r="A432" s="1" t="s">
        <v>1937</v>
      </c>
      <c r="B432" s="17" t="n">
        <f aca="false">+COUNTA(J432:DE432)</f>
        <v>7</v>
      </c>
      <c r="C432" s="17"/>
      <c r="D432" s="17"/>
      <c r="E432" s="17"/>
      <c r="F432" s="1" t="s">
        <v>2837</v>
      </c>
      <c r="G432" s="17"/>
      <c r="H432" s="17"/>
      <c r="I432" s="17"/>
      <c r="J432" s="17"/>
      <c r="K432" s="3" t="s">
        <v>2838</v>
      </c>
      <c r="L432" s="17"/>
      <c r="M432" s="17"/>
      <c r="N432" s="17"/>
      <c r="O432" s="1" t="s">
        <v>121</v>
      </c>
      <c r="P432" s="17"/>
      <c r="Q432" s="17"/>
      <c r="R432" s="17"/>
      <c r="S432" s="17" t="n">
        <v>1</v>
      </c>
      <c r="T432" s="17"/>
      <c r="U432" s="17"/>
      <c r="V432" s="4"/>
      <c r="W432" s="17"/>
      <c r="X432" s="17" t="n">
        <f aca="false">SUM(COUNTIF(P432:W432,"1"))</f>
        <v>1</v>
      </c>
      <c r="Y432" s="17"/>
      <c r="Z432" s="17"/>
      <c r="AA432" s="17"/>
      <c r="AB432" s="17"/>
      <c r="AC432" s="1" t="s">
        <v>1272</v>
      </c>
      <c r="AD432" s="17"/>
      <c r="AE432" s="17"/>
      <c r="AF432" s="17"/>
      <c r="AG432" s="1" t="s">
        <v>2838</v>
      </c>
      <c r="AH432" s="17"/>
      <c r="AI432" s="17"/>
      <c r="AJ432" s="17"/>
      <c r="AK432" s="17"/>
      <c r="AL432" s="17"/>
      <c r="AM432" s="17"/>
      <c r="AN432" s="17"/>
      <c r="AO432" s="17"/>
      <c r="AP432" s="17"/>
      <c r="AQ432" s="17"/>
      <c r="AR432" s="6"/>
      <c r="AS432" s="1" t="s">
        <v>1443</v>
      </c>
      <c r="AT432" s="6"/>
      <c r="AU432" s="17"/>
      <c r="AV432" s="17"/>
      <c r="AW432" s="17"/>
      <c r="AX432" s="17"/>
      <c r="AY432" s="17"/>
      <c r="AZ432" s="17"/>
      <c r="BA432" s="17"/>
      <c r="BB432" s="12"/>
      <c r="BC432" s="17"/>
      <c r="BD432" s="17"/>
      <c r="BE432" s="17"/>
      <c r="BF432" s="17"/>
      <c r="BG432" s="17"/>
      <c r="BH432" s="6"/>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R432" s="17"/>
      <c r="CS432" s="4"/>
      <c r="CT432" s="4"/>
      <c r="CU432" s="17"/>
      <c r="CV432" s="17"/>
      <c r="CW432" s="17"/>
      <c r="CX432" s="17"/>
      <c r="CY432" s="17"/>
      <c r="CZ432" s="17"/>
      <c r="DA432" s="17"/>
      <c r="DB432" s="17"/>
      <c r="DC432" s="17"/>
      <c r="DD432" s="17"/>
      <c r="DE432" s="17"/>
    </row>
    <row r="433" s="1" customFormat="true" ht="15" hidden="false" customHeight="false" outlineLevel="0" collapsed="false">
      <c r="A433" s="1" t="s">
        <v>1937</v>
      </c>
      <c r="B433" s="17" t="n">
        <f aca="false">+COUNTA(J433:DE433)</f>
        <v>7</v>
      </c>
      <c r="C433" s="17"/>
      <c r="D433" s="17"/>
      <c r="E433" s="17"/>
      <c r="F433" s="1" t="s">
        <v>2839</v>
      </c>
      <c r="G433" s="17"/>
      <c r="H433" s="17"/>
      <c r="I433" s="17"/>
      <c r="J433" s="17"/>
      <c r="K433" s="3" t="s">
        <v>2840</v>
      </c>
      <c r="L433" s="17"/>
      <c r="M433" s="17"/>
      <c r="N433" s="17"/>
      <c r="O433" s="1" t="s">
        <v>121</v>
      </c>
      <c r="P433" s="17"/>
      <c r="Q433" s="17"/>
      <c r="R433" s="17"/>
      <c r="S433" s="17" t="n">
        <v>1</v>
      </c>
      <c r="T433" s="17"/>
      <c r="U433" s="17"/>
      <c r="V433" s="4"/>
      <c r="W433" s="17"/>
      <c r="X433" s="17" t="n">
        <f aca="false">SUM(COUNTIF(P433:W433,"1"))</f>
        <v>1</v>
      </c>
      <c r="Y433" s="17"/>
      <c r="Z433" s="17"/>
      <c r="AA433" s="17"/>
      <c r="AB433" s="17"/>
      <c r="AC433" s="1" t="s">
        <v>1601</v>
      </c>
      <c r="AD433" s="17"/>
      <c r="AE433" s="17"/>
      <c r="AF433" s="17"/>
      <c r="AG433" s="1" t="s">
        <v>2840</v>
      </c>
      <c r="AH433" s="17"/>
      <c r="AI433" s="17"/>
      <c r="AJ433" s="17"/>
      <c r="AK433" s="17"/>
      <c r="AL433" s="17"/>
      <c r="AM433" s="17"/>
      <c r="AN433" s="17"/>
      <c r="AO433" s="17"/>
      <c r="AP433" s="17"/>
      <c r="AQ433" s="17"/>
      <c r="AR433" s="6"/>
      <c r="AS433" s="1" t="s">
        <v>1255</v>
      </c>
      <c r="AT433" s="6"/>
      <c r="AU433" s="17"/>
      <c r="AV433" s="17"/>
      <c r="AW433" s="17"/>
      <c r="AX433" s="17"/>
      <c r="AY433" s="17"/>
      <c r="AZ433" s="17"/>
      <c r="BA433" s="17"/>
      <c r="BB433" s="12"/>
      <c r="BC433" s="17"/>
      <c r="BD433" s="17"/>
      <c r="BE433" s="17"/>
      <c r="BF433" s="17"/>
      <c r="BG433" s="17"/>
      <c r="BH433" s="6"/>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R433" s="17"/>
      <c r="CS433" s="4"/>
      <c r="CT433" s="4"/>
      <c r="CU433" s="17"/>
      <c r="CV433" s="17"/>
      <c r="CW433" s="17"/>
      <c r="CX433" s="17"/>
      <c r="CY433" s="17"/>
      <c r="CZ433" s="17"/>
      <c r="DA433" s="17"/>
      <c r="DB433" s="17"/>
      <c r="DC433" s="17"/>
      <c r="DD433" s="17"/>
      <c r="DE433" s="17"/>
    </row>
    <row r="434" s="1" customFormat="true" ht="15" hidden="false" customHeight="false" outlineLevel="0" collapsed="false">
      <c r="A434" s="1" t="s">
        <v>1937</v>
      </c>
      <c r="B434" s="17" t="n">
        <f aca="false">+COUNTA(J434:DE434)</f>
        <v>4</v>
      </c>
      <c r="C434" s="17"/>
      <c r="D434" s="17"/>
      <c r="E434" s="17"/>
      <c r="F434" s="17"/>
      <c r="G434" s="17"/>
      <c r="H434" s="17"/>
      <c r="I434" s="17"/>
      <c r="J434" s="17"/>
      <c r="K434" s="3" t="s">
        <v>2841</v>
      </c>
      <c r="L434" s="17"/>
      <c r="M434" s="17"/>
      <c r="N434" s="17"/>
      <c r="O434" s="1" t="s">
        <v>1787</v>
      </c>
      <c r="P434" s="17"/>
      <c r="Q434" s="17" t="n">
        <v>1</v>
      </c>
      <c r="R434" s="17"/>
      <c r="S434" s="17"/>
      <c r="T434" s="17"/>
      <c r="U434" s="17"/>
      <c r="V434" s="4"/>
      <c r="W434" s="17"/>
      <c r="X434" s="17" t="n">
        <f aca="false">SUM(COUNTIF(P434:W434,"1"))</f>
        <v>1</v>
      </c>
      <c r="Y434" s="17"/>
      <c r="Z434" s="17"/>
      <c r="AA434" s="17"/>
      <c r="AB434" s="17"/>
      <c r="AC434" s="17"/>
      <c r="AD434" s="17"/>
      <c r="AE434" s="17"/>
      <c r="AF434" s="17"/>
      <c r="AG434" s="17"/>
      <c r="AH434" s="17"/>
      <c r="AI434" s="17"/>
      <c r="AJ434" s="17"/>
      <c r="AK434" s="17"/>
      <c r="AL434" s="17"/>
      <c r="AM434" s="17"/>
      <c r="AN434" s="17"/>
      <c r="AO434" s="17"/>
      <c r="AP434" s="17"/>
      <c r="AQ434" s="17"/>
      <c r="AR434" s="6"/>
      <c r="AS434" s="17"/>
      <c r="AT434" s="6"/>
      <c r="AU434" s="17"/>
      <c r="AV434" s="17"/>
      <c r="AW434" s="17"/>
      <c r="AX434" s="17"/>
      <c r="AY434" s="17"/>
      <c r="AZ434" s="17"/>
      <c r="BA434" s="17"/>
      <c r="BB434" s="12"/>
      <c r="BC434" s="17"/>
      <c r="BD434" s="17"/>
      <c r="BE434" s="17"/>
      <c r="BF434" s="17"/>
      <c r="BG434" s="17"/>
      <c r="BH434" s="6"/>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R434" s="17"/>
      <c r="CS434" s="4"/>
      <c r="CT434" s="4"/>
      <c r="CU434" s="17"/>
      <c r="CV434" s="17"/>
      <c r="CW434" s="17"/>
      <c r="CX434" s="17"/>
      <c r="CY434" s="17"/>
      <c r="CZ434" s="17"/>
      <c r="DA434" s="17"/>
      <c r="DB434" s="17"/>
      <c r="DC434" s="17"/>
      <c r="DD434" s="17"/>
      <c r="DE434" s="17"/>
    </row>
    <row r="435" s="1" customFormat="true" ht="15" hidden="false" customHeight="false" outlineLevel="0" collapsed="false">
      <c r="A435" s="1" t="s">
        <v>1937</v>
      </c>
      <c r="B435" s="17" t="n">
        <f aca="false">+COUNTA(J435:DE435)</f>
        <v>13</v>
      </c>
      <c r="C435" s="17"/>
      <c r="D435" s="17"/>
      <c r="E435" s="17"/>
      <c r="F435" s="1" t="s">
        <v>2842</v>
      </c>
      <c r="G435" s="1" t="s">
        <v>2843</v>
      </c>
      <c r="H435" s="1" t="s">
        <v>2844</v>
      </c>
      <c r="I435" s="17"/>
      <c r="J435" s="17"/>
      <c r="K435" s="3" t="s">
        <v>2845</v>
      </c>
      <c r="L435" s="1" t="s">
        <v>2846</v>
      </c>
      <c r="M435" s="17"/>
      <c r="N435" s="17"/>
      <c r="O435" s="1" t="s">
        <v>121</v>
      </c>
      <c r="P435" s="17"/>
      <c r="Q435" s="17"/>
      <c r="R435" s="17" t="n">
        <v>1</v>
      </c>
      <c r="S435" s="17" t="n">
        <v>1</v>
      </c>
      <c r="T435" s="17"/>
      <c r="U435" s="17"/>
      <c r="V435" s="4"/>
      <c r="W435" s="17"/>
      <c r="X435" s="17" t="n">
        <f aca="false">SUM(COUNTIF(P435:W435,"1"))</f>
        <v>2</v>
      </c>
      <c r="Y435" s="17"/>
      <c r="Z435" s="17"/>
      <c r="AA435" s="17"/>
      <c r="AB435" s="1" t="s">
        <v>124</v>
      </c>
      <c r="AC435" s="1" t="s">
        <v>2847</v>
      </c>
      <c r="AD435" s="17"/>
      <c r="AE435" s="17"/>
      <c r="AF435" s="17"/>
      <c r="AG435" s="1" t="s">
        <v>2845</v>
      </c>
      <c r="AH435" s="1" t="s">
        <v>2848</v>
      </c>
      <c r="AI435" s="17"/>
      <c r="AJ435" s="17"/>
      <c r="AK435" s="17"/>
      <c r="AL435" s="17"/>
      <c r="AM435" s="17"/>
      <c r="AN435" s="17"/>
      <c r="AO435" s="17"/>
      <c r="AP435" s="17"/>
      <c r="AQ435" s="17"/>
      <c r="AR435" s="6"/>
      <c r="AS435" s="1" t="s">
        <v>2849</v>
      </c>
      <c r="AT435" s="6" t="s">
        <v>2782</v>
      </c>
      <c r="AU435" s="17"/>
      <c r="AV435" s="17"/>
      <c r="AW435" s="17"/>
      <c r="AX435" s="17"/>
      <c r="AY435" s="17"/>
      <c r="AZ435" s="17"/>
      <c r="BA435" s="17"/>
      <c r="BB435" s="12"/>
      <c r="BC435" s="17"/>
      <c r="BD435" s="17"/>
      <c r="BE435" s="1" t="s">
        <v>2850</v>
      </c>
      <c r="BF435" s="17"/>
      <c r="BG435" s="17"/>
      <c r="BH435" s="6"/>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R435" s="17"/>
      <c r="CS435" s="4"/>
      <c r="CT435" s="4"/>
      <c r="CU435" s="17"/>
      <c r="CV435" s="17"/>
      <c r="CW435" s="17"/>
      <c r="CX435" s="17"/>
      <c r="CY435" s="17"/>
      <c r="CZ435" s="17"/>
      <c r="DA435" s="17"/>
      <c r="DB435" s="17"/>
      <c r="DC435" s="17"/>
      <c r="DD435" s="17"/>
      <c r="DE435" s="17"/>
    </row>
    <row r="436" s="1" customFormat="true" ht="15" hidden="false" customHeight="false" outlineLevel="0" collapsed="false">
      <c r="A436" s="1" t="s">
        <v>1937</v>
      </c>
      <c r="B436" s="17" t="n">
        <f aca="false">+COUNTA(J436:DE436)</f>
        <v>6</v>
      </c>
      <c r="C436" s="17"/>
      <c r="D436" s="17"/>
      <c r="E436" s="17"/>
      <c r="F436" s="17"/>
      <c r="G436" s="17"/>
      <c r="H436" s="17"/>
      <c r="I436" s="17"/>
      <c r="J436" s="17"/>
      <c r="K436" s="3" t="s">
        <v>2851</v>
      </c>
      <c r="L436" s="17"/>
      <c r="M436" s="17"/>
      <c r="N436" s="17"/>
      <c r="O436" s="1" t="s">
        <v>1740</v>
      </c>
      <c r="P436" s="17"/>
      <c r="Q436" s="17" t="n">
        <v>1</v>
      </c>
      <c r="R436" s="17"/>
      <c r="S436" s="17"/>
      <c r="T436" s="17"/>
      <c r="U436" s="17" t="n">
        <v>1</v>
      </c>
      <c r="V436" s="4"/>
      <c r="W436" s="17"/>
      <c r="X436" s="17" t="n">
        <f aca="false">SUM(COUNTIF(P436:W436,"1"))</f>
        <v>2</v>
      </c>
      <c r="Y436" s="17"/>
      <c r="Z436" s="17"/>
      <c r="AA436" s="17"/>
      <c r="AB436" s="1" t="s">
        <v>124</v>
      </c>
      <c r="AC436" s="17"/>
      <c r="AD436" s="17"/>
      <c r="AE436" s="17"/>
      <c r="AF436" s="17"/>
      <c r="AG436" s="17"/>
      <c r="AH436" s="17"/>
      <c r="AI436" s="17"/>
      <c r="AJ436" s="17"/>
      <c r="AK436" s="17"/>
      <c r="AL436" s="17"/>
      <c r="AM436" s="17"/>
      <c r="AN436" s="17"/>
      <c r="AO436" s="17"/>
      <c r="AP436" s="17"/>
      <c r="AQ436" s="17"/>
      <c r="AR436" s="6"/>
      <c r="AS436" s="17"/>
      <c r="AT436" s="6"/>
      <c r="AU436" s="17"/>
      <c r="AV436" s="17"/>
      <c r="AW436" s="17"/>
      <c r="AX436" s="17"/>
      <c r="AY436" s="17"/>
      <c r="AZ436" s="17"/>
      <c r="BA436" s="17"/>
      <c r="BB436" s="12"/>
      <c r="BC436" s="17"/>
      <c r="BD436" s="17"/>
      <c r="BE436" s="17"/>
      <c r="BF436" s="17"/>
      <c r="BG436" s="17"/>
      <c r="BH436" s="6"/>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R436" s="17"/>
      <c r="CS436" s="4"/>
      <c r="CT436" s="4"/>
      <c r="CU436" s="17"/>
      <c r="CV436" s="17"/>
      <c r="CW436" s="17"/>
      <c r="CX436" s="17"/>
      <c r="CY436" s="17"/>
      <c r="CZ436" s="17"/>
      <c r="DA436" s="17"/>
      <c r="DB436" s="17"/>
      <c r="DC436" s="17"/>
      <c r="DD436" s="17"/>
      <c r="DE436" s="17"/>
    </row>
    <row r="437" s="1" customFormat="true" ht="15" hidden="false" customHeight="false" outlineLevel="0" collapsed="false">
      <c r="A437" s="1" t="s">
        <v>1937</v>
      </c>
      <c r="B437" s="17" t="n">
        <f aca="false">+COUNTA(J437:DE437)</f>
        <v>7</v>
      </c>
      <c r="C437" s="17"/>
      <c r="D437" s="17"/>
      <c r="E437" s="17"/>
      <c r="F437" s="1" t="s">
        <v>2852</v>
      </c>
      <c r="G437" s="17"/>
      <c r="H437" s="17"/>
      <c r="I437" s="17"/>
      <c r="J437" s="17"/>
      <c r="K437" s="3" t="s">
        <v>2853</v>
      </c>
      <c r="L437" s="17"/>
      <c r="M437" s="17"/>
      <c r="N437" s="17"/>
      <c r="O437" s="1" t="s">
        <v>121</v>
      </c>
      <c r="P437" s="17"/>
      <c r="Q437" s="17"/>
      <c r="R437" s="17"/>
      <c r="S437" s="17" t="n">
        <v>1</v>
      </c>
      <c r="T437" s="17"/>
      <c r="U437" s="17"/>
      <c r="V437" s="4"/>
      <c r="W437" s="17"/>
      <c r="X437" s="17" t="n">
        <f aca="false">SUM(COUNTIF(P437:W437,"1"))</f>
        <v>1</v>
      </c>
      <c r="Y437" s="17"/>
      <c r="Z437" s="17"/>
      <c r="AA437" s="17"/>
      <c r="AB437" s="17"/>
      <c r="AC437" s="1" t="s">
        <v>1408</v>
      </c>
      <c r="AD437" s="17"/>
      <c r="AE437" s="17"/>
      <c r="AF437" s="17"/>
      <c r="AG437" s="1" t="s">
        <v>2853</v>
      </c>
      <c r="AH437" s="17"/>
      <c r="AI437" s="17"/>
      <c r="AJ437" s="17"/>
      <c r="AK437" s="17"/>
      <c r="AL437" s="17"/>
      <c r="AM437" s="17"/>
      <c r="AN437" s="17"/>
      <c r="AO437" s="17"/>
      <c r="AP437" s="17"/>
      <c r="AQ437" s="17"/>
      <c r="AR437" s="6"/>
      <c r="AS437" s="1" t="s">
        <v>1952</v>
      </c>
      <c r="AT437" s="6"/>
      <c r="AU437" s="17"/>
      <c r="AV437" s="17"/>
      <c r="AW437" s="17"/>
      <c r="AX437" s="17"/>
      <c r="AY437" s="17"/>
      <c r="AZ437" s="17"/>
      <c r="BA437" s="17"/>
      <c r="BB437" s="12"/>
      <c r="BC437" s="17"/>
      <c r="BD437" s="17"/>
      <c r="BE437" s="17"/>
      <c r="BF437" s="17"/>
      <c r="BG437" s="17"/>
      <c r="BH437" s="6"/>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R437" s="17"/>
      <c r="CS437" s="4"/>
      <c r="CT437" s="4"/>
      <c r="CU437" s="17"/>
      <c r="CV437" s="17"/>
      <c r="CW437" s="17"/>
      <c r="CX437" s="17"/>
      <c r="CY437" s="17"/>
      <c r="CZ437" s="17"/>
      <c r="DA437" s="17"/>
      <c r="DB437" s="17"/>
      <c r="DC437" s="17"/>
      <c r="DD437" s="17"/>
      <c r="DE437" s="17"/>
    </row>
    <row r="438" s="1" customFormat="true" ht="15" hidden="false" customHeight="false" outlineLevel="0" collapsed="false">
      <c r="A438" s="1" t="s">
        <v>1937</v>
      </c>
      <c r="B438" s="17" t="n">
        <f aca="false">+COUNTA(J438:DE438)</f>
        <v>7</v>
      </c>
      <c r="C438" s="17"/>
      <c r="D438" s="17"/>
      <c r="E438" s="17"/>
      <c r="F438" s="1" t="s">
        <v>2854</v>
      </c>
      <c r="G438" s="17"/>
      <c r="H438" s="17"/>
      <c r="I438" s="17"/>
      <c r="J438" s="17"/>
      <c r="K438" s="3" t="s">
        <v>2855</v>
      </c>
      <c r="L438" s="17"/>
      <c r="M438" s="17"/>
      <c r="N438" s="17"/>
      <c r="O438" s="1" t="s">
        <v>121</v>
      </c>
      <c r="P438" s="17"/>
      <c r="Q438" s="17"/>
      <c r="R438" s="17"/>
      <c r="S438" s="17" t="n">
        <v>1</v>
      </c>
      <c r="T438" s="17"/>
      <c r="U438" s="17"/>
      <c r="V438" s="4"/>
      <c r="W438" s="17"/>
      <c r="X438" s="17" t="n">
        <f aca="false">SUM(COUNTIF(P438:W438,"1"))</f>
        <v>1</v>
      </c>
      <c r="Y438" s="17"/>
      <c r="Z438" s="17"/>
      <c r="AA438" s="17"/>
      <c r="AB438" s="17"/>
      <c r="AC438" s="1" t="s">
        <v>259</v>
      </c>
      <c r="AD438" s="17"/>
      <c r="AE438" s="17"/>
      <c r="AF438" s="17"/>
      <c r="AG438" s="1" t="s">
        <v>2855</v>
      </c>
      <c r="AH438" s="17"/>
      <c r="AI438" s="17"/>
      <c r="AJ438" s="17"/>
      <c r="AK438" s="17"/>
      <c r="AL438" s="17"/>
      <c r="AM438" s="17"/>
      <c r="AN438" s="17"/>
      <c r="AO438" s="17"/>
      <c r="AP438" s="17"/>
      <c r="AQ438" s="17"/>
      <c r="AR438" s="6"/>
      <c r="AS438" s="1" t="s">
        <v>2856</v>
      </c>
      <c r="AT438" s="6"/>
      <c r="AU438" s="17"/>
      <c r="AV438" s="17"/>
      <c r="AW438" s="17"/>
      <c r="AX438" s="17"/>
      <c r="AY438" s="17"/>
      <c r="AZ438" s="17"/>
      <c r="BA438" s="17"/>
      <c r="BB438" s="12"/>
      <c r="BC438" s="17"/>
      <c r="BD438" s="17"/>
      <c r="BE438" s="17"/>
      <c r="BF438" s="17"/>
      <c r="BG438" s="17"/>
      <c r="BH438" s="6"/>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R438" s="17"/>
      <c r="CS438" s="4"/>
      <c r="CT438" s="4"/>
      <c r="CU438" s="17"/>
      <c r="CV438" s="17"/>
      <c r="CW438" s="17"/>
      <c r="CX438" s="17"/>
      <c r="CY438" s="17"/>
      <c r="CZ438" s="17"/>
      <c r="DA438" s="17"/>
      <c r="DB438" s="17"/>
      <c r="DC438" s="17"/>
      <c r="DD438" s="17"/>
      <c r="DE438" s="17"/>
    </row>
    <row r="439" s="1" customFormat="true" ht="15" hidden="false" customHeight="false" outlineLevel="0" collapsed="false">
      <c r="A439" s="1" t="s">
        <v>1937</v>
      </c>
      <c r="B439" s="17" t="n">
        <f aca="false">+COUNTA(J439:DE439)</f>
        <v>7</v>
      </c>
      <c r="C439" s="17"/>
      <c r="D439" s="17"/>
      <c r="E439" s="17"/>
      <c r="F439" s="1" t="s">
        <v>2857</v>
      </c>
      <c r="G439" s="17"/>
      <c r="H439" s="17"/>
      <c r="I439" s="17"/>
      <c r="J439" s="17"/>
      <c r="K439" s="3" t="s">
        <v>2858</v>
      </c>
      <c r="L439" s="17"/>
      <c r="M439" s="17"/>
      <c r="N439" s="17"/>
      <c r="O439" s="1" t="s">
        <v>121</v>
      </c>
      <c r="P439" s="17"/>
      <c r="Q439" s="17"/>
      <c r="R439" s="17"/>
      <c r="S439" s="17" t="n">
        <v>1</v>
      </c>
      <c r="T439" s="17"/>
      <c r="U439" s="17"/>
      <c r="V439" s="4"/>
      <c r="W439" s="17"/>
      <c r="X439" s="17" t="n">
        <f aca="false">SUM(COUNTIF(P439:W439,"1"))</f>
        <v>1</v>
      </c>
      <c r="Y439" s="17"/>
      <c r="Z439" s="17"/>
      <c r="AA439" s="17"/>
      <c r="AB439" s="17"/>
      <c r="AC439" s="1" t="s">
        <v>2077</v>
      </c>
      <c r="AD439" s="17"/>
      <c r="AE439" s="17"/>
      <c r="AF439" s="17"/>
      <c r="AG439" s="1" t="s">
        <v>2858</v>
      </c>
      <c r="AH439" s="17"/>
      <c r="AI439" s="17"/>
      <c r="AJ439" s="17"/>
      <c r="AK439" s="17"/>
      <c r="AL439" s="17"/>
      <c r="AM439" s="17"/>
      <c r="AN439" s="17"/>
      <c r="AO439" s="17"/>
      <c r="AP439" s="17"/>
      <c r="AQ439" s="17"/>
      <c r="AR439" s="6"/>
      <c r="AS439" s="1" t="s">
        <v>1211</v>
      </c>
      <c r="AT439" s="6"/>
      <c r="AU439" s="17"/>
      <c r="AV439" s="17"/>
      <c r="AW439" s="17"/>
      <c r="AX439" s="17"/>
      <c r="AY439" s="17"/>
      <c r="AZ439" s="17"/>
      <c r="BA439" s="17"/>
      <c r="BB439" s="12"/>
      <c r="BC439" s="17"/>
      <c r="BD439" s="17"/>
      <c r="BE439" s="17"/>
      <c r="BF439" s="17"/>
      <c r="BG439" s="17"/>
      <c r="BH439" s="6"/>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R439" s="17"/>
      <c r="CS439" s="4"/>
      <c r="CT439" s="4"/>
      <c r="CU439" s="17"/>
      <c r="CV439" s="17"/>
      <c r="CW439" s="17"/>
      <c r="CX439" s="17"/>
      <c r="CY439" s="17"/>
      <c r="CZ439" s="17"/>
      <c r="DA439" s="17"/>
      <c r="DB439" s="17"/>
      <c r="DC439" s="17"/>
      <c r="DD439" s="17"/>
      <c r="DE439" s="17"/>
    </row>
    <row r="440" s="1" customFormat="true" ht="15" hidden="false" customHeight="false" outlineLevel="0" collapsed="false">
      <c r="A440" s="1" t="s">
        <v>1937</v>
      </c>
      <c r="B440" s="17" t="n">
        <f aca="false">+COUNTA(J440:DE440)</f>
        <v>14</v>
      </c>
      <c r="C440" s="17"/>
      <c r="D440" s="17"/>
      <c r="E440" s="17"/>
      <c r="F440" s="1" t="s">
        <v>2859</v>
      </c>
      <c r="I440" s="17"/>
      <c r="J440" s="17"/>
      <c r="K440" s="3" t="s">
        <v>2860</v>
      </c>
      <c r="L440" s="17"/>
      <c r="M440" s="17"/>
      <c r="N440" s="17"/>
      <c r="O440" s="1" t="s">
        <v>121</v>
      </c>
      <c r="P440" s="17"/>
      <c r="Q440" s="17" t="n">
        <v>1</v>
      </c>
      <c r="R440" s="17"/>
      <c r="S440" s="17" t="n">
        <v>1</v>
      </c>
      <c r="T440" s="17"/>
      <c r="U440" s="17" t="n">
        <v>1</v>
      </c>
      <c r="V440" s="4" t="n">
        <v>1</v>
      </c>
      <c r="W440" s="17"/>
      <c r="X440" s="17" t="n">
        <f aca="false">SUM(COUNTIF(P440:W440,"1"))</f>
        <v>4</v>
      </c>
      <c r="Y440" s="17"/>
      <c r="Z440" s="17"/>
      <c r="AA440" s="17"/>
      <c r="AB440" s="1" t="s">
        <v>124</v>
      </c>
      <c r="AC440" s="1" t="s">
        <v>2044</v>
      </c>
      <c r="AD440" s="17"/>
      <c r="AE440" s="17"/>
      <c r="AF440" s="17"/>
      <c r="AG440" s="1" t="s">
        <v>2860</v>
      </c>
      <c r="AH440" s="17"/>
      <c r="AI440" s="17"/>
      <c r="AJ440" s="17"/>
      <c r="AK440" s="17"/>
      <c r="AL440" s="17"/>
      <c r="AM440" s="17"/>
      <c r="AN440" s="17"/>
      <c r="AO440" s="17"/>
      <c r="AP440" s="17"/>
      <c r="AQ440" s="17"/>
      <c r="AR440" s="6"/>
      <c r="AS440" s="1" t="s">
        <v>2861</v>
      </c>
      <c r="AT440" s="6"/>
      <c r="AU440" s="17"/>
      <c r="AV440" s="17"/>
      <c r="AW440" s="17"/>
      <c r="AX440" s="17"/>
      <c r="AY440" s="17"/>
      <c r="AZ440" s="17"/>
      <c r="BA440" s="1" t="s">
        <v>2862</v>
      </c>
      <c r="BB440" s="12" t="s">
        <v>1824</v>
      </c>
      <c r="BC440" s="1" t="s">
        <v>2863</v>
      </c>
      <c r="BD440" s="17"/>
      <c r="BE440" s="17"/>
      <c r="BF440" s="17"/>
      <c r="BG440" s="17"/>
      <c r="BH440" s="6"/>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R440" s="17"/>
      <c r="CS440" s="4"/>
      <c r="CT440" s="4"/>
      <c r="CU440" s="17"/>
      <c r="CV440" s="17"/>
      <c r="CW440" s="17"/>
      <c r="CX440" s="17"/>
      <c r="CY440" s="17"/>
      <c r="CZ440" s="17"/>
      <c r="DA440" s="17"/>
      <c r="DB440" s="17"/>
      <c r="DC440" s="17"/>
      <c r="DD440" s="17"/>
      <c r="DE440" s="17"/>
    </row>
    <row r="441" s="1" customFormat="true" ht="15" hidden="false" customHeight="false" outlineLevel="0" collapsed="false">
      <c r="A441" s="1" t="s">
        <v>1937</v>
      </c>
      <c r="B441" s="17" t="n">
        <f aca="false">+COUNTA(J441:DE441)</f>
        <v>7</v>
      </c>
      <c r="C441" s="17"/>
      <c r="D441" s="17"/>
      <c r="E441" s="17"/>
      <c r="F441" s="1" t="s">
        <v>2864</v>
      </c>
      <c r="G441" s="17"/>
      <c r="H441" s="17"/>
      <c r="I441" s="17"/>
      <c r="J441" s="17"/>
      <c r="K441" s="3" t="s">
        <v>2865</v>
      </c>
      <c r="L441" s="17"/>
      <c r="M441" s="17"/>
      <c r="N441" s="17"/>
      <c r="O441" s="1" t="s">
        <v>121</v>
      </c>
      <c r="P441" s="17"/>
      <c r="Q441" s="17"/>
      <c r="R441" s="17"/>
      <c r="S441" s="17" t="n">
        <v>1</v>
      </c>
      <c r="T441" s="17"/>
      <c r="U441" s="17"/>
      <c r="V441" s="4"/>
      <c r="W441" s="17"/>
      <c r="X441" s="17" t="n">
        <f aca="false">SUM(COUNTIF(P441:W441,"1"))</f>
        <v>1</v>
      </c>
      <c r="Y441" s="17"/>
      <c r="Z441" s="17"/>
      <c r="AA441" s="17"/>
      <c r="AB441" s="17"/>
      <c r="AC441" s="1" t="s">
        <v>2387</v>
      </c>
      <c r="AD441" s="17"/>
      <c r="AE441" s="17"/>
      <c r="AF441" s="17"/>
      <c r="AG441" s="1" t="s">
        <v>2865</v>
      </c>
      <c r="AH441" s="17"/>
      <c r="AI441" s="17"/>
      <c r="AJ441" s="17"/>
      <c r="AK441" s="17"/>
      <c r="AL441" s="17"/>
      <c r="AM441" s="17"/>
      <c r="AN441" s="17"/>
      <c r="AO441" s="17"/>
      <c r="AP441" s="17"/>
      <c r="AQ441" s="17"/>
      <c r="AR441" s="6"/>
      <c r="AS441" s="1" t="s">
        <v>1748</v>
      </c>
      <c r="AT441" s="6"/>
      <c r="AU441" s="17"/>
      <c r="AV441" s="17"/>
      <c r="AW441" s="17"/>
      <c r="AX441" s="17"/>
      <c r="AY441" s="17"/>
      <c r="AZ441" s="17"/>
      <c r="BA441" s="17"/>
      <c r="BB441" s="12"/>
      <c r="BC441" s="17"/>
      <c r="BD441" s="17"/>
      <c r="BE441" s="17"/>
      <c r="BF441" s="17"/>
      <c r="BG441" s="17"/>
      <c r="BH441" s="6"/>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R441" s="17"/>
      <c r="CS441" s="4"/>
      <c r="CT441" s="4"/>
      <c r="CU441" s="17"/>
      <c r="CV441" s="17"/>
      <c r="CW441" s="17"/>
      <c r="CX441" s="17"/>
      <c r="CY441" s="17"/>
      <c r="CZ441" s="17"/>
      <c r="DA441" s="17"/>
      <c r="DB441" s="17"/>
      <c r="DC441" s="17"/>
      <c r="DD441" s="17"/>
      <c r="DE441" s="17"/>
    </row>
    <row r="442" s="1" customFormat="true" ht="15" hidden="false" customHeight="false" outlineLevel="0" collapsed="false">
      <c r="A442" s="1" t="s">
        <v>1937</v>
      </c>
      <c r="B442" s="17" t="n">
        <f aca="false">+COUNTA(J442:DE442)</f>
        <v>7</v>
      </c>
      <c r="C442" s="17"/>
      <c r="D442" s="17"/>
      <c r="E442" s="17"/>
      <c r="F442" s="1" t="s">
        <v>2866</v>
      </c>
      <c r="G442" s="17"/>
      <c r="H442" s="17"/>
      <c r="I442" s="17"/>
      <c r="J442" s="17"/>
      <c r="K442" s="3" t="s">
        <v>2867</v>
      </c>
      <c r="L442" s="17"/>
      <c r="M442" s="17"/>
      <c r="N442" s="17"/>
      <c r="O442" s="1" t="s">
        <v>121</v>
      </c>
      <c r="P442" s="17"/>
      <c r="Q442" s="17"/>
      <c r="R442" s="17"/>
      <c r="S442" s="17" t="n">
        <v>1</v>
      </c>
      <c r="T442" s="17"/>
      <c r="U442" s="17"/>
      <c r="V442" s="4"/>
      <c r="W442" s="17"/>
      <c r="X442" s="17" t="n">
        <f aca="false">SUM(COUNTIF(P442:W442,"1"))</f>
        <v>1</v>
      </c>
      <c r="Y442" s="17"/>
      <c r="Z442" s="17"/>
      <c r="AA442" s="17"/>
      <c r="AB442" s="17"/>
      <c r="AC442" s="1" t="s">
        <v>1408</v>
      </c>
      <c r="AD442" s="17"/>
      <c r="AE442" s="17"/>
      <c r="AF442" s="17"/>
      <c r="AG442" s="1" t="s">
        <v>2867</v>
      </c>
      <c r="AH442" s="17"/>
      <c r="AI442" s="17"/>
      <c r="AJ442" s="17"/>
      <c r="AK442" s="17"/>
      <c r="AL442" s="17"/>
      <c r="AM442" s="17"/>
      <c r="AN442" s="17"/>
      <c r="AO442" s="17"/>
      <c r="AP442" s="17"/>
      <c r="AQ442" s="17"/>
      <c r="AR442" s="6"/>
      <c r="AS442" s="1" t="s">
        <v>1255</v>
      </c>
      <c r="AT442" s="6"/>
      <c r="AU442" s="17"/>
      <c r="AV442" s="17"/>
      <c r="AW442" s="17"/>
      <c r="AX442" s="17"/>
      <c r="AY442" s="17"/>
      <c r="AZ442" s="17"/>
      <c r="BA442" s="17"/>
      <c r="BB442" s="12"/>
      <c r="BC442" s="17"/>
      <c r="BD442" s="17"/>
      <c r="BE442" s="17"/>
      <c r="BF442" s="17"/>
      <c r="BG442" s="17"/>
      <c r="BH442" s="6"/>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R442" s="17"/>
      <c r="CS442" s="4"/>
      <c r="CT442" s="4"/>
      <c r="CU442" s="17"/>
      <c r="CV442" s="17"/>
      <c r="CW442" s="17"/>
      <c r="CX442" s="17"/>
      <c r="CY442" s="17"/>
      <c r="CZ442" s="17"/>
      <c r="DA442" s="17"/>
      <c r="DB442" s="17"/>
      <c r="DC442" s="17"/>
      <c r="DD442" s="17"/>
      <c r="DE442" s="17"/>
    </row>
    <row r="443" s="1" customFormat="true" ht="15" hidden="false" customHeight="false" outlineLevel="0" collapsed="false">
      <c r="A443" s="1" t="s">
        <v>1937</v>
      </c>
      <c r="B443" s="17" t="n">
        <f aca="false">+COUNTA(J443:DE443)</f>
        <v>7</v>
      </c>
      <c r="C443" s="17"/>
      <c r="D443" s="17"/>
      <c r="E443" s="17"/>
      <c r="F443" s="1" t="s">
        <v>2868</v>
      </c>
      <c r="G443" s="17"/>
      <c r="H443" s="17"/>
      <c r="I443" s="17"/>
      <c r="J443" s="17"/>
      <c r="K443" s="3" t="s">
        <v>2869</v>
      </c>
      <c r="L443" s="17"/>
      <c r="M443" s="17"/>
      <c r="N443" s="17"/>
      <c r="O443" s="1" t="s">
        <v>121</v>
      </c>
      <c r="P443" s="17"/>
      <c r="Q443" s="17"/>
      <c r="R443" s="17"/>
      <c r="S443" s="17" t="n">
        <v>1</v>
      </c>
      <c r="T443" s="17"/>
      <c r="U443" s="17"/>
      <c r="V443" s="4"/>
      <c r="W443" s="17"/>
      <c r="X443" s="17" t="n">
        <f aca="false">SUM(COUNTIF(P443:W443,"1"))</f>
        <v>1</v>
      </c>
      <c r="Y443" s="17"/>
      <c r="Z443" s="17"/>
      <c r="AA443" s="17"/>
      <c r="AB443" s="17"/>
      <c r="AC443" s="1" t="s">
        <v>1408</v>
      </c>
      <c r="AD443" s="17"/>
      <c r="AE443" s="17"/>
      <c r="AF443" s="17"/>
      <c r="AG443" s="1" t="s">
        <v>2869</v>
      </c>
      <c r="AH443" s="17"/>
      <c r="AI443" s="17"/>
      <c r="AJ443" s="17"/>
      <c r="AK443" s="17"/>
      <c r="AL443" s="17"/>
      <c r="AM443" s="17"/>
      <c r="AN443" s="17"/>
      <c r="AO443" s="17"/>
      <c r="AP443" s="17"/>
      <c r="AQ443" s="17"/>
      <c r="AR443" s="6"/>
      <c r="AS443" s="1" t="s">
        <v>2870</v>
      </c>
      <c r="AT443" s="6"/>
      <c r="AU443" s="17"/>
      <c r="AV443" s="17"/>
      <c r="AW443" s="17"/>
      <c r="AX443" s="17"/>
      <c r="AY443" s="17"/>
      <c r="AZ443" s="17"/>
      <c r="BA443" s="17"/>
      <c r="BB443" s="12"/>
      <c r="BC443" s="17"/>
      <c r="BD443" s="17"/>
      <c r="BE443" s="17"/>
      <c r="BF443" s="17"/>
      <c r="BG443" s="17"/>
      <c r="BH443" s="6"/>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R443" s="17"/>
      <c r="CS443" s="4"/>
      <c r="CT443" s="4"/>
      <c r="CU443" s="17"/>
      <c r="CV443" s="17"/>
      <c r="CW443" s="17"/>
      <c r="CX443" s="17"/>
      <c r="CY443" s="17"/>
      <c r="CZ443" s="17"/>
      <c r="DA443" s="17"/>
      <c r="DB443" s="17"/>
      <c r="DC443" s="17"/>
      <c r="DD443" s="17"/>
      <c r="DE443" s="17"/>
    </row>
    <row r="444" s="1" customFormat="true" ht="15" hidden="false" customHeight="false" outlineLevel="0" collapsed="false">
      <c r="A444" s="1" t="s">
        <v>1937</v>
      </c>
      <c r="B444" s="17" t="n">
        <f aca="false">+COUNTA(J444:DE444)</f>
        <v>7</v>
      </c>
      <c r="C444" s="17"/>
      <c r="D444" s="17"/>
      <c r="E444" s="17"/>
      <c r="F444" s="1" t="s">
        <v>2871</v>
      </c>
      <c r="G444" s="17"/>
      <c r="H444" s="17"/>
      <c r="I444" s="17"/>
      <c r="J444" s="17"/>
      <c r="K444" s="3" t="s">
        <v>2872</v>
      </c>
      <c r="L444" s="17"/>
      <c r="M444" s="17"/>
      <c r="N444" s="17"/>
      <c r="O444" s="1" t="s">
        <v>121</v>
      </c>
      <c r="P444" s="17"/>
      <c r="Q444" s="17"/>
      <c r="R444" s="17"/>
      <c r="S444" s="17" t="n">
        <v>1</v>
      </c>
      <c r="T444" s="17"/>
      <c r="U444" s="17"/>
      <c r="V444" s="4"/>
      <c r="W444" s="17"/>
      <c r="X444" s="17" t="n">
        <f aca="false">SUM(COUNTIF(P444:W444,"1"))</f>
        <v>1</v>
      </c>
      <c r="Y444" s="17"/>
      <c r="Z444" s="17"/>
      <c r="AA444" s="17"/>
      <c r="AB444" s="17"/>
      <c r="AC444" s="1" t="s">
        <v>259</v>
      </c>
      <c r="AD444" s="17"/>
      <c r="AE444" s="17"/>
      <c r="AF444" s="17"/>
      <c r="AG444" s="1" t="s">
        <v>2872</v>
      </c>
      <c r="AH444" s="17"/>
      <c r="AI444" s="17"/>
      <c r="AJ444" s="17"/>
      <c r="AK444" s="17"/>
      <c r="AL444" s="17"/>
      <c r="AM444" s="17"/>
      <c r="AN444" s="17"/>
      <c r="AO444" s="17"/>
      <c r="AP444" s="17"/>
      <c r="AQ444" s="17"/>
      <c r="AR444" s="6"/>
      <c r="AS444" s="1" t="s">
        <v>2578</v>
      </c>
      <c r="AT444" s="6"/>
      <c r="AU444" s="17"/>
      <c r="AV444" s="17"/>
      <c r="AW444" s="17"/>
      <c r="AX444" s="17"/>
      <c r="AY444" s="17"/>
      <c r="AZ444" s="17"/>
      <c r="BA444" s="17"/>
      <c r="BB444" s="12"/>
      <c r="BC444" s="17"/>
      <c r="BD444" s="17"/>
      <c r="BE444" s="17"/>
      <c r="BF444" s="17"/>
      <c r="BG444" s="17"/>
      <c r="BH444" s="6"/>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R444" s="17"/>
      <c r="CS444" s="4"/>
      <c r="CT444" s="4"/>
      <c r="CU444" s="17"/>
      <c r="CV444" s="17"/>
      <c r="CW444" s="17"/>
      <c r="CX444" s="17"/>
      <c r="CY444" s="17"/>
      <c r="CZ444" s="17"/>
      <c r="DA444" s="17"/>
      <c r="DB444" s="17"/>
      <c r="DC444" s="17"/>
      <c r="DD444" s="17"/>
      <c r="DE444" s="17"/>
    </row>
    <row r="445" s="1" customFormat="true" ht="15" hidden="false" customHeight="false" outlineLevel="0" collapsed="false">
      <c r="A445" s="1" t="s">
        <v>1937</v>
      </c>
      <c r="B445" s="17" t="n">
        <f aca="false">+COUNTA(J445:DE445)</f>
        <v>7</v>
      </c>
      <c r="C445" s="17"/>
      <c r="D445" s="17"/>
      <c r="E445" s="17"/>
      <c r="F445" s="1" t="s">
        <v>2873</v>
      </c>
      <c r="G445" s="17"/>
      <c r="H445" s="17"/>
      <c r="I445" s="17"/>
      <c r="J445" s="17"/>
      <c r="K445" s="3" t="s">
        <v>2874</v>
      </c>
      <c r="L445" s="17"/>
      <c r="M445" s="17"/>
      <c r="N445" s="17"/>
      <c r="O445" s="1" t="s">
        <v>121</v>
      </c>
      <c r="P445" s="17"/>
      <c r="Q445" s="17"/>
      <c r="R445" s="17"/>
      <c r="S445" s="17" t="n">
        <v>1</v>
      </c>
      <c r="T445" s="17"/>
      <c r="U445" s="17"/>
      <c r="V445" s="4"/>
      <c r="W445" s="17"/>
      <c r="X445" s="17" t="n">
        <f aca="false">SUM(COUNTIF(P445:W445,"1"))</f>
        <v>1</v>
      </c>
      <c r="Y445" s="17"/>
      <c r="Z445" s="17"/>
      <c r="AA445" s="17"/>
      <c r="AB445" s="17"/>
      <c r="AC445" s="1" t="s">
        <v>768</v>
      </c>
      <c r="AD445" s="17"/>
      <c r="AE445" s="17"/>
      <c r="AF445" s="17"/>
      <c r="AG445" s="1" t="s">
        <v>2874</v>
      </c>
      <c r="AH445" s="17"/>
      <c r="AI445" s="17"/>
      <c r="AJ445" s="17"/>
      <c r="AK445" s="17"/>
      <c r="AL445" s="17"/>
      <c r="AM445" s="17"/>
      <c r="AN445" s="17"/>
      <c r="AO445" s="17"/>
      <c r="AP445" s="17"/>
      <c r="AQ445" s="17"/>
      <c r="AR445" s="6"/>
      <c r="AS445" s="1" t="s">
        <v>1952</v>
      </c>
      <c r="AT445" s="6"/>
      <c r="AU445" s="17"/>
      <c r="AV445" s="17"/>
      <c r="AW445" s="17"/>
      <c r="AX445" s="17"/>
      <c r="AY445" s="17"/>
      <c r="AZ445" s="17"/>
      <c r="BA445" s="17"/>
      <c r="BB445" s="12"/>
      <c r="BC445" s="17"/>
      <c r="BD445" s="17"/>
      <c r="BE445" s="17"/>
      <c r="BF445" s="17"/>
      <c r="BG445" s="17"/>
      <c r="BH445" s="6"/>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R445" s="17"/>
      <c r="CS445" s="4"/>
      <c r="CT445" s="4"/>
      <c r="CU445" s="17"/>
      <c r="CV445" s="17"/>
      <c r="CW445" s="17"/>
      <c r="CX445" s="17"/>
      <c r="CY445" s="17"/>
      <c r="CZ445" s="17"/>
      <c r="DA445" s="17"/>
      <c r="DB445" s="17"/>
      <c r="DC445" s="17"/>
      <c r="DD445" s="17"/>
      <c r="DE445" s="17"/>
    </row>
    <row r="446" s="1" customFormat="true" ht="15" hidden="false" customHeight="false" outlineLevel="0" collapsed="false">
      <c r="A446" s="1" t="s">
        <v>1937</v>
      </c>
      <c r="B446" s="17" t="n">
        <f aca="false">+COUNTA(J446:DE446)</f>
        <v>7</v>
      </c>
      <c r="C446" s="17"/>
      <c r="D446" s="17"/>
      <c r="E446" s="17"/>
      <c r="F446" s="1" t="s">
        <v>2875</v>
      </c>
      <c r="G446" s="17"/>
      <c r="H446" s="17"/>
      <c r="I446" s="17"/>
      <c r="J446" s="17"/>
      <c r="K446" s="3" t="s">
        <v>2876</v>
      </c>
      <c r="L446" s="17"/>
      <c r="M446" s="17"/>
      <c r="N446" s="17"/>
      <c r="O446" s="1" t="s">
        <v>121</v>
      </c>
      <c r="P446" s="17"/>
      <c r="Q446" s="17"/>
      <c r="R446" s="17"/>
      <c r="S446" s="17" t="n">
        <v>1</v>
      </c>
      <c r="T446" s="17"/>
      <c r="U446" s="17"/>
      <c r="V446" s="4"/>
      <c r="W446" s="17"/>
      <c r="X446" s="17" t="n">
        <f aca="false">SUM(COUNTIF(P446:W446,"1"))</f>
        <v>1</v>
      </c>
      <c r="Y446" s="17"/>
      <c r="Z446" s="17"/>
      <c r="AA446" s="17"/>
      <c r="AB446" s="17"/>
      <c r="AC446" s="1" t="s">
        <v>1272</v>
      </c>
      <c r="AD446" s="17"/>
      <c r="AE446" s="17"/>
      <c r="AF446" s="17"/>
      <c r="AG446" s="1" t="s">
        <v>2876</v>
      </c>
      <c r="AH446" s="17"/>
      <c r="AI446" s="17"/>
      <c r="AJ446" s="17"/>
      <c r="AK446" s="17"/>
      <c r="AL446" s="17"/>
      <c r="AM446" s="17"/>
      <c r="AN446" s="17"/>
      <c r="AO446" s="17"/>
      <c r="AP446" s="17"/>
      <c r="AQ446" s="17"/>
      <c r="AR446" s="6"/>
      <c r="AS446" s="1" t="s">
        <v>1952</v>
      </c>
      <c r="AT446" s="6"/>
      <c r="AU446" s="17"/>
      <c r="AV446" s="17"/>
      <c r="AW446" s="17"/>
      <c r="AX446" s="17"/>
      <c r="AY446" s="17"/>
      <c r="AZ446" s="17"/>
      <c r="BA446" s="17"/>
      <c r="BB446" s="12"/>
      <c r="BC446" s="17"/>
      <c r="BD446" s="17"/>
      <c r="BE446" s="17"/>
      <c r="BF446" s="17"/>
      <c r="BG446" s="17"/>
      <c r="BH446" s="6"/>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R446" s="17"/>
      <c r="CS446" s="4"/>
      <c r="CT446" s="4"/>
      <c r="CU446" s="17"/>
      <c r="CV446" s="17"/>
      <c r="CW446" s="17"/>
      <c r="CX446" s="17"/>
      <c r="CY446" s="17"/>
      <c r="CZ446" s="17"/>
      <c r="DA446" s="17"/>
      <c r="DB446" s="17"/>
      <c r="DC446" s="17"/>
      <c r="DD446" s="17"/>
      <c r="DE446" s="17"/>
    </row>
    <row r="447" s="1" customFormat="true" ht="15" hidden="false" customHeight="false" outlineLevel="0" collapsed="false">
      <c r="A447" s="1" t="s">
        <v>1937</v>
      </c>
      <c r="B447" s="17" t="n">
        <f aca="false">+COUNTA(J447:DE447)</f>
        <v>7</v>
      </c>
      <c r="C447" s="17"/>
      <c r="D447" s="17"/>
      <c r="E447" s="17"/>
      <c r="F447" s="1" t="s">
        <v>2877</v>
      </c>
      <c r="G447" s="17"/>
      <c r="H447" s="17"/>
      <c r="I447" s="17"/>
      <c r="J447" s="17"/>
      <c r="K447" s="3" t="s">
        <v>2878</v>
      </c>
      <c r="L447" s="17"/>
      <c r="M447" s="17"/>
      <c r="N447" s="17"/>
      <c r="O447" s="1" t="s">
        <v>121</v>
      </c>
      <c r="P447" s="17"/>
      <c r="Q447" s="17"/>
      <c r="R447" s="17"/>
      <c r="S447" s="17" t="n">
        <v>1</v>
      </c>
      <c r="T447" s="17"/>
      <c r="U447" s="17"/>
      <c r="V447" s="4"/>
      <c r="W447" s="17"/>
      <c r="X447" s="17" t="n">
        <f aca="false">SUM(COUNTIF(P447:W447,"1"))</f>
        <v>1</v>
      </c>
      <c r="Y447" s="17"/>
      <c r="Z447" s="17"/>
      <c r="AA447" s="17"/>
      <c r="AB447" s="17"/>
      <c r="AC447" s="1" t="s">
        <v>1408</v>
      </c>
      <c r="AD447" s="17"/>
      <c r="AE447" s="17"/>
      <c r="AF447" s="17"/>
      <c r="AG447" s="1" t="s">
        <v>2878</v>
      </c>
      <c r="AH447" s="17"/>
      <c r="AI447" s="17"/>
      <c r="AJ447" s="17"/>
      <c r="AK447" s="17"/>
      <c r="AL447" s="17"/>
      <c r="AM447" s="17"/>
      <c r="AN447" s="17"/>
      <c r="AO447" s="17"/>
      <c r="AP447" s="17"/>
      <c r="AQ447" s="17"/>
      <c r="AR447" s="6"/>
      <c r="AS447" s="1" t="s">
        <v>1996</v>
      </c>
      <c r="AT447" s="6"/>
      <c r="AU447" s="17"/>
      <c r="AV447" s="17"/>
      <c r="AW447" s="17"/>
      <c r="AX447" s="17"/>
      <c r="AY447" s="17"/>
      <c r="AZ447" s="17"/>
      <c r="BA447" s="17"/>
      <c r="BB447" s="12"/>
      <c r="BC447" s="17"/>
      <c r="BD447" s="17"/>
      <c r="BE447" s="17"/>
      <c r="BF447" s="17"/>
      <c r="BG447" s="17"/>
      <c r="BH447" s="6"/>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R447" s="17"/>
      <c r="CS447" s="4"/>
      <c r="CT447" s="4"/>
      <c r="CU447" s="17"/>
      <c r="CV447" s="17"/>
      <c r="CW447" s="17"/>
      <c r="CX447" s="17"/>
      <c r="CY447" s="17"/>
      <c r="CZ447" s="17"/>
      <c r="DA447" s="17"/>
      <c r="DB447" s="17"/>
      <c r="DC447" s="17"/>
      <c r="DD447" s="17"/>
      <c r="DE447" s="17"/>
    </row>
    <row r="448" s="1" customFormat="true" ht="15" hidden="false" customHeight="false" outlineLevel="0" collapsed="false">
      <c r="A448" s="1" t="s">
        <v>1937</v>
      </c>
      <c r="B448" s="17" t="n">
        <f aca="false">+COUNTA(J448:DE448)</f>
        <v>7</v>
      </c>
      <c r="C448" s="17"/>
      <c r="D448" s="17"/>
      <c r="E448" s="17"/>
      <c r="F448" s="1" t="s">
        <v>2879</v>
      </c>
      <c r="G448" s="17"/>
      <c r="H448" s="17"/>
      <c r="I448" s="17"/>
      <c r="J448" s="17"/>
      <c r="K448" s="3" t="s">
        <v>2880</v>
      </c>
      <c r="L448" s="17"/>
      <c r="M448" s="17"/>
      <c r="N448" s="17"/>
      <c r="O448" s="1" t="s">
        <v>121</v>
      </c>
      <c r="P448" s="17"/>
      <c r="Q448" s="17"/>
      <c r="R448" s="17"/>
      <c r="S448" s="17" t="n">
        <v>1</v>
      </c>
      <c r="T448" s="17"/>
      <c r="U448" s="17"/>
      <c r="V448" s="4"/>
      <c r="W448" s="17"/>
      <c r="X448" s="17" t="n">
        <f aca="false">SUM(COUNTIF(P448:W448,"1"))</f>
        <v>1</v>
      </c>
      <c r="Y448" s="17"/>
      <c r="Z448" s="17"/>
      <c r="AA448" s="17"/>
      <c r="AB448" s="17"/>
      <c r="AC448" s="1" t="s">
        <v>1272</v>
      </c>
      <c r="AD448" s="17"/>
      <c r="AE448" s="17"/>
      <c r="AF448" s="17"/>
      <c r="AG448" s="1" t="s">
        <v>2880</v>
      </c>
      <c r="AH448" s="17"/>
      <c r="AI448" s="17"/>
      <c r="AJ448" s="17"/>
      <c r="AK448" s="17"/>
      <c r="AL448" s="17"/>
      <c r="AM448" s="17"/>
      <c r="AN448" s="17"/>
      <c r="AO448" s="17"/>
      <c r="AP448" s="17"/>
      <c r="AQ448" s="17"/>
      <c r="AR448" s="6"/>
      <c r="AS448" s="1" t="s">
        <v>1996</v>
      </c>
      <c r="AT448" s="6"/>
      <c r="AU448" s="17"/>
      <c r="AV448" s="17"/>
      <c r="AW448" s="17"/>
      <c r="AX448" s="17"/>
      <c r="AY448" s="17"/>
      <c r="AZ448" s="17"/>
      <c r="BA448" s="17"/>
      <c r="BB448" s="12"/>
      <c r="BC448" s="17"/>
      <c r="BD448" s="17"/>
      <c r="BE448" s="17"/>
      <c r="BF448" s="17"/>
      <c r="BG448" s="17"/>
      <c r="BH448" s="6"/>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R448" s="17"/>
      <c r="CS448" s="4"/>
      <c r="CT448" s="4"/>
      <c r="CU448" s="17"/>
      <c r="CV448" s="17"/>
      <c r="CW448" s="17"/>
      <c r="CX448" s="17"/>
      <c r="CY448" s="17"/>
      <c r="CZ448" s="17"/>
      <c r="DA448" s="17"/>
      <c r="DB448" s="17"/>
      <c r="DC448" s="17"/>
      <c r="DD448" s="17"/>
      <c r="DE448" s="17"/>
    </row>
    <row r="449" s="1" customFormat="true" ht="15" hidden="false" customHeight="false" outlineLevel="0" collapsed="false">
      <c r="A449" s="1" t="s">
        <v>1937</v>
      </c>
      <c r="B449" s="17" t="n">
        <f aca="false">+COUNTA(J449:DE449)</f>
        <v>8</v>
      </c>
      <c r="C449" s="17"/>
      <c r="D449" s="17"/>
      <c r="E449" s="17"/>
      <c r="F449" s="17"/>
      <c r="G449" s="17"/>
      <c r="H449" s="17"/>
      <c r="I449" s="17"/>
      <c r="J449" s="17"/>
      <c r="K449" s="3" t="s">
        <v>2881</v>
      </c>
      <c r="L449" s="1" t="s">
        <v>2882</v>
      </c>
      <c r="M449" s="17"/>
      <c r="N449" s="17"/>
      <c r="O449" s="1" t="s">
        <v>1323</v>
      </c>
      <c r="P449" s="17"/>
      <c r="Q449" s="17"/>
      <c r="R449" s="17" t="n">
        <v>1</v>
      </c>
      <c r="S449" s="17"/>
      <c r="T449" s="17"/>
      <c r="U449" s="17"/>
      <c r="V449" s="4"/>
      <c r="W449" s="17"/>
      <c r="X449" s="17" t="n">
        <f aca="false">SUM(COUNTIF(P449:W449,"1"))</f>
        <v>1</v>
      </c>
      <c r="Y449" s="17"/>
      <c r="Z449" s="17"/>
      <c r="AA449" s="17"/>
      <c r="AB449" s="1" t="s">
        <v>124</v>
      </c>
      <c r="AC449" s="17"/>
      <c r="AD449" s="17"/>
      <c r="AE449" s="17"/>
      <c r="AF449" s="17"/>
      <c r="AG449" s="17"/>
      <c r="AH449" s="1" t="s">
        <v>2881</v>
      </c>
      <c r="AI449" s="17"/>
      <c r="AJ449" s="17"/>
      <c r="AK449" s="17"/>
      <c r="AL449" s="17"/>
      <c r="AM449" s="17"/>
      <c r="AN449" s="17"/>
      <c r="AO449" s="17"/>
      <c r="AP449" s="17"/>
      <c r="AQ449" s="17"/>
      <c r="AR449" s="6"/>
      <c r="AS449" s="17"/>
      <c r="AT449" s="6" t="s">
        <v>2883</v>
      </c>
      <c r="AU449" s="17"/>
      <c r="AV449" s="17"/>
      <c r="AW449" s="17"/>
      <c r="AX449" s="17"/>
      <c r="AY449" s="17"/>
      <c r="AZ449" s="17"/>
      <c r="BA449" s="17"/>
      <c r="BB449" s="12"/>
      <c r="BC449" s="17"/>
      <c r="BD449" s="17"/>
      <c r="BE449" s="17"/>
      <c r="BF449" s="17"/>
      <c r="BG449" s="17"/>
      <c r="BH449" s="6"/>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R449" s="17"/>
      <c r="CS449" s="4"/>
      <c r="CT449" s="4"/>
      <c r="CU449" s="17"/>
      <c r="CV449" s="17"/>
      <c r="CW449" s="17"/>
      <c r="CX449" s="17"/>
      <c r="CY449" s="17"/>
      <c r="CZ449" s="17"/>
      <c r="DA449" s="17"/>
      <c r="DB449" s="17"/>
      <c r="DC449" s="17"/>
      <c r="DD449" s="17"/>
      <c r="DE449" s="17"/>
    </row>
    <row r="450" s="1" customFormat="true" ht="15" hidden="false" customHeight="false" outlineLevel="0" collapsed="false">
      <c r="A450" s="1" t="s">
        <v>1937</v>
      </c>
      <c r="B450" s="17" t="n">
        <f aca="false">+COUNTA(J450:DE450)</f>
        <v>7</v>
      </c>
      <c r="C450" s="17"/>
      <c r="D450" s="17"/>
      <c r="E450" s="17"/>
      <c r="F450" s="1" t="s">
        <v>2884</v>
      </c>
      <c r="G450" s="17"/>
      <c r="H450" s="17"/>
      <c r="I450" s="17"/>
      <c r="J450" s="17"/>
      <c r="K450" s="3" t="s">
        <v>2885</v>
      </c>
      <c r="L450" s="17"/>
      <c r="M450" s="17"/>
      <c r="N450" s="17"/>
      <c r="O450" s="1" t="s">
        <v>121</v>
      </c>
      <c r="P450" s="17"/>
      <c r="Q450" s="17"/>
      <c r="R450" s="17"/>
      <c r="S450" s="17" t="n">
        <v>1</v>
      </c>
      <c r="T450" s="17"/>
      <c r="U450" s="17"/>
      <c r="V450" s="4"/>
      <c r="W450" s="17"/>
      <c r="X450" s="17" t="n">
        <f aca="false">SUM(COUNTIF(P450:W450,"1"))</f>
        <v>1</v>
      </c>
      <c r="Y450" s="17"/>
      <c r="Z450" s="17"/>
      <c r="AA450" s="17"/>
      <c r="AB450" s="17"/>
      <c r="AC450" s="1" t="s">
        <v>2044</v>
      </c>
      <c r="AD450" s="17"/>
      <c r="AE450" s="17"/>
      <c r="AF450" s="17"/>
      <c r="AG450" s="1" t="s">
        <v>2885</v>
      </c>
      <c r="AH450" s="17"/>
      <c r="AI450" s="17"/>
      <c r="AJ450" s="17"/>
      <c r="AK450" s="17"/>
      <c r="AL450" s="17"/>
      <c r="AM450" s="17"/>
      <c r="AN450" s="17"/>
      <c r="AO450" s="17"/>
      <c r="AP450" s="17"/>
      <c r="AQ450" s="17"/>
      <c r="AR450" s="6"/>
      <c r="AS450" s="1" t="s">
        <v>2045</v>
      </c>
      <c r="AT450" s="6"/>
      <c r="AU450" s="17"/>
      <c r="AV450" s="17"/>
      <c r="AW450" s="17"/>
      <c r="AX450" s="17"/>
      <c r="AY450" s="17"/>
      <c r="AZ450" s="17"/>
      <c r="BA450" s="17"/>
      <c r="BB450" s="12"/>
      <c r="BC450" s="17"/>
      <c r="BD450" s="17"/>
      <c r="BE450" s="17"/>
      <c r="BF450" s="17"/>
      <c r="BG450" s="17"/>
      <c r="BH450" s="6"/>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R450" s="17"/>
      <c r="CS450" s="4"/>
      <c r="CT450" s="4"/>
      <c r="CU450" s="17"/>
      <c r="CV450" s="17"/>
      <c r="CW450" s="17"/>
      <c r="CX450" s="17"/>
      <c r="CY450" s="17"/>
      <c r="CZ450" s="17"/>
      <c r="DA450" s="17"/>
      <c r="DB450" s="17"/>
      <c r="DC450" s="17"/>
      <c r="DD450" s="17"/>
      <c r="DE450" s="17"/>
    </row>
    <row r="451" s="1" customFormat="true" ht="15" hidden="false" customHeight="false" outlineLevel="0" collapsed="false">
      <c r="A451" s="1" t="s">
        <v>1937</v>
      </c>
      <c r="B451" s="17" t="n">
        <f aca="false">+COUNTA(J451:DE451)</f>
        <v>7</v>
      </c>
      <c r="C451" s="17"/>
      <c r="D451" s="17"/>
      <c r="E451" s="17"/>
      <c r="F451" s="1" t="s">
        <v>2886</v>
      </c>
      <c r="G451" s="17"/>
      <c r="H451" s="17"/>
      <c r="I451" s="17"/>
      <c r="J451" s="17"/>
      <c r="K451" s="3" t="s">
        <v>2887</v>
      </c>
      <c r="L451" s="17"/>
      <c r="M451" s="17"/>
      <c r="N451" s="17"/>
      <c r="O451" s="1" t="s">
        <v>121</v>
      </c>
      <c r="P451" s="17"/>
      <c r="Q451" s="17"/>
      <c r="R451" s="17"/>
      <c r="S451" s="17" t="n">
        <v>1</v>
      </c>
      <c r="T451" s="17"/>
      <c r="U451" s="17"/>
      <c r="V451" s="4"/>
      <c r="W451" s="17"/>
      <c r="X451" s="17" t="n">
        <f aca="false">SUM(COUNTIF(P451:W451,"1"))</f>
        <v>1</v>
      </c>
      <c r="Y451" s="17"/>
      <c r="Z451" s="17"/>
      <c r="AA451" s="17"/>
      <c r="AB451" s="17"/>
      <c r="AC451" s="1" t="s">
        <v>1408</v>
      </c>
      <c r="AD451" s="17"/>
      <c r="AE451" s="17"/>
      <c r="AF451" s="17"/>
      <c r="AG451" s="1" t="s">
        <v>2887</v>
      </c>
      <c r="AH451" s="17"/>
      <c r="AI451" s="17"/>
      <c r="AJ451" s="17"/>
      <c r="AK451" s="17"/>
      <c r="AL451" s="17"/>
      <c r="AM451" s="17"/>
      <c r="AN451" s="17"/>
      <c r="AO451" s="17"/>
      <c r="AP451" s="17"/>
      <c r="AQ451" s="17"/>
      <c r="AR451" s="6"/>
      <c r="AS451" s="1" t="s">
        <v>2888</v>
      </c>
      <c r="AT451" s="6"/>
      <c r="AU451" s="17"/>
      <c r="AV451" s="17"/>
      <c r="AW451" s="17"/>
      <c r="AX451" s="17"/>
      <c r="AY451" s="17"/>
      <c r="AZ451" s="17"/>
      <c r="BA451" s="17"/>
      <c r="BB451" s="12"/>
      <c r="BC451" s="17"/>
      <c r="BD451" s="17"/>
      <c r="BE451" s="17"/>
      <c r="BF451" s="17"/>
      <c r="BG451" s="17"/>
      <c r="BH451" s="6"/>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R451" s="17"/>
      <c r="CS451" s="4"/>
      <c r="CT451" s="4"/>
      <c r="CU451" s="17"/>
      <c r="CV451" s="17"/>
      <c r="CW451" s="17"/>
      <c r="CX451" s="17"/>
      <c r="CY451" s="17"/>
      <c r="CZ451" s="17"/>
      <c r="DA451" s="17"/>
      <c r="DB451" s="17"/>
      <c r="DC451" s="17"/>
      <c r="DD451" s="17"/>
      <c r="DE451" s="17"/>
    </row>
    <row r="452" s="1" customFormat="true" ht="15" hidden="false" customHeight="false" outlineLevel="0" collapsed="false">
      <c r="A452" s="1" t="s">
        <v>1937</v>
      </c>
      <c r="B452" s="17" t="n">
        <f aca="false">+COUNTA(J452:DE452)</f>
        <v>7</v>
      </c>
      <c r="C452" s="17"/>
      <c r="D452" s="17"/>
      <c r="E452" s="17"/>
      <c r="F452" s="1" t="s">
        <v>2889</v>
      </c>
      <c r="G452" s="17"/>
      <c r="H452" s="17"/>
      <c r="I452" s="17"/>
      <c r="J452" s="17"/>
      <c r="K452" s="3" t="s">
        <v>2890</v>
      </c>
      <c r="L452" s="17"/>
      <c r="M452" s="17"/>
      <c r="N452" s="17"/>
      <c r="O452" s="1" t="s">
        <v>121</v>
      </c>
      <c r="P452" s="17"/>
      <c r="Q452" s="17"/>
      <c r="R452" s="17"/>
      <c r="S452" s="17" t="n">
        <v>1</v>
      </c>
      <c r="T452" s="17"/>
      <c r="U452" s="17"/>
      <c r="V452" s="4"/>
      <c r="W452" s="17"/>
      <c r="X452" s="17" t="n">
        <f aca="false">SUM(COUNTIF(P452:W452,"1"))</f>
        <v>1</v>
      </c>
      <c r="Y452" s="17"/>
      <c r="Z452" s="17"/>
      <c r="AA452" s="17"/>
      <c r="AB452" s="17"/>
      <c r="AC452" s="1" t="s">
        <v>650</v>
      </c>
      <c r="AD452" s="17"/>
      <c r="AE452" s="17"/>
      <c r="AF452" s="17"/>
      <c r="AG452" s="1" t="s">
        <v>2890</v>
      </c>
      <c r="AH452" s="17"/>
      <c r="AI452" s="17"/>
      <c r="AJ452" s="17"/>
      <c r="AK452" s="17"/>
      <c r="AL452" s="17"/>
      <c r="AM452" s="17"/>
      <c r="AN452" s="17"/>
      <c r="AO452" s="17"/>
      <c r="AP452" s="17"/>
      <c r="AQ452" s="17"/>
      <c r="AR452" s="6"/>
      <c r="AS452" s="1" t="s">
        <v>1065</v>
      </c>
      <c r="AT452" s="6"/>
      <c r="AU452" s="17"/>
      <c r="AV452" s="17"/>
      <c r="AW452" s="17"/>
      <c r="AX452" s="17"/>
      <c r="AY452" s="17"/>
      <c r="AZ452" s="17"/>
      <c r="BA452" s="17"/>
      <c r="BB452" s="12"/>
      <c r="BC452" s="17"/>
      <c r="BD452" s="17"/>
      <c r="BE452" s="17"/>
      <c r="BF452" s="17"/>
      <c r="BG452" s="17"/>
      <c r="BH452" s="6"/>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R452" s="17"/>
      <c r="CS452" s="4"/>
      <c r="CT452" s="4"/>
      <c r="CU452" s="17"/>
      <c r="CV452" s="17"/>
      <c r="CW452" s="17"/>
      <c r="CX452" s="17"/>
      <c r="CY452" s="17"/>
      <c r="CZ452" s="17"/>
      <c r="DA452" s="17"/>
      <c r="DB452" s="17"/>
      <c r="DC452" s="17"/>
      <c r="DD452" s="17"/>
      <c r="DE452" s="17"/>
    </row>
    <row r="453" s="1" customFormat="true" ht="15" hidden="false" customHeight="false" outlineLevel="0" collapsed="false">
      <c r="A453" s="1" t="s">
        <v>1937</v>
      </c>
      <c r="B453" s="17" t="n">
        <f aca="false">+COUNTA(J453:DE453)</f>
        <v>8</v>
      </c>
      <c r="C453" s="17"/>
      <c r="D453" s="17"/>
      <c r="E453" s="17"/>
      <c r="F453" s="17"/>
      <c r="G453" s="17"/>
      <c r="H453" s="17"/>
      <c r="I453" s="17"/>
      <c r="J453" s="17"/>
      <c r="K453" s="3" t="s">
        <v>2891</v>
      </c>
      <c r="L453" s="1" t="s">
        <v>2892</v>
      </c>
      <c r="M453" s="17"/>
      <c r="N453" s="17"/>
      <c r="O453" s="1" t="s">
        <v>1323</v>
      </c>
      <c r="P453" s="17"/>
      <c r="Q453" s="17"/>
      <c r="R453" s="17" t="n">
        <v>1</v>
      </c>
      <c r="S453" s="17"/>
      <c r="T453" s="17"/>
      <c r="U453" s="17"/>
      <c r="V453" s="4"/>
      <c r="W453" s="17"/>
      <c r="X453" s="17" t="n">
        <f aca="false">SUM(COUNTIF(P453:W453,"1"))</f>
        <v>1</v>
      </c>
      <c r="Y453" s="17"/>
      <c r="Z453" s="17"/>
      <c r="AA453" s="17"/>
      <c r="AB453" s="1" t="s">
        <v>124</v>
      </c>
      <c r="AC453" s="17"/>
      <c r="AD453" s="17"/>
      <c r="AE453" s="17"/>
      <c r="AF453" s="17"/>
      <c r="AG453" s="17"/>
      <c r="AH453" s="1" t="s">
        <v>2891</v>
      </c>
      <c r="AI453" s="17"/>
      <c r="AJ453" s="17"/>
      <c r="AK453" s="17"/>
      <c r="AL453" s="17"/>
      <c r="AM453" s="17"/>
      <c r="AN453" s="17"/>
      <c r="AO453" s="17"/>
      <c r="AP453" s="17"/>
      <c r="AQ453" s="17"/>
      <c r="AR453" s="6"/>
      <c r="AS453" s="17"/>
      <c r="AT453" s="6" t="s">
        <v>2893</v>
      </c>
      <c r="AU453" s="17"/>
      <c r="AV453" s="17"/>
      <c r="AW453" s="17"/>
      <c r="AX453" s="17"/>
      <c r="AY453" s="17"/>
      <c r="AZ453" s="17"/>
      <c r="BA453" s="17"/>
      <c r="BB453" s="12"/>
      <c r="BC453" s="17"/>
      <c r="BD453" s="17"/>
      <c r="BE453" s="17"/>
      <c r="BF453" s="17"/>
      <c r="BG453" s="17"/>
      <c r="BH453" s="6"/>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R453" s="17"/>
      <c r="CS453" s="4"/>
      <c r="CT453" s="4"/>
      <c r="CU453" s="17"/>
      <c r="CV453" s="17"/>
      <c r="CW453" s="17"/>
      <c r="CX453" s="17"/>
      <c r="CY453" s="17"/>
      <c r="CZ453" s="17"/>
      <c r="DA453" s="17"/>
      <c r="DB453" s="17"/>
      <c r="DC453" s="17"/>
      <c r="DD453" s="17"/>
      <c r="DE453" s="17"/>
    </row>
    <row r="454" s="1" customFormat="true" ht="15" hidden="false" customHeight="false" outlineLevel="0" collapsed="false">
      <c r="A454" s="1" t="s">
        <v>1937</v>
      </c>
      <c r="B454" s="17" t="n">
        <f aca="false">+COUNTA(J454:DE454)</f>
        <v>7</v>
      </c>
      <c r="C454" s="17"/>
      <c r="D454" s="17"/>
      <c r="E454" s="17"/>
      <c r="F454" s="1" t="s">
        <v>2894</v>
      </c>
      <c r="G454" s="17"/>
      <c r="H454" s="17"/>
      <c r="I454" s="17"/>
      <c r="J454" s="17"/>
      <c r="K454" s="3" t="s">
        <v>2895</v>
      </c>
      <c r="L454" s="17"/>
      <c r="M454" s="17"/>
      <c r="N454" s="17"/>
      <c r="O454" s="1" t="s">
        <v>121</v>
      </c>
      <c r="P454" s="17"/>
      <c r="Q454" s="17"/>
      <c r="R454" s="17"/>
      <c r="S454" s="17" t="n">
        <v>1</v>
      </c>
      <c r="T454" s="17"/>
      <c r="U454" s="17"/>
      <c r="V454" s="4"/>
      <c r="W454" s="17"/>
      <c r="X454" s="17" t="n">
        <f aca="false">SUM(COUNTIF(P454:W454,"1"))</f>
        <v>1</v>
      </c>
      <c r="Y454" s="17"/>
      <c r="Z454" s="17"/>
      <c r="AA454" s="17"/>
      <c r="AB454" s="17"/>
      <c r="AC454" s="1" t="s">
        <v>768</v>
      </c>
      <c r="AD454" s="17"/>
      <c r="AE454" s="17"/>
      <c r="AF454" s="17"/>
      <c r="AG454" s="1" t="s">
        <v>2895</v>
      </c>
      <c r="AH454" s="17"/>
      <c r="AI454" s="17"/>
      <c r="AJ454" s="17"/>
      <c r="AK454" s="17"/>
      <c r="AL454" s="17"/>
      <c r="AM454" s="17"/>
      <c r="AN454" s="17"/>
      <c r="AO454" s="17"/>
      <c r="AP454" s="17"/>
      <c r="AQ454" s="17"/>
      <c r="AR454" s="6"/>
      <c r="AS454" s="1" t="s">
        <v>2896</v>
      </c>
      <c r="AT454" s="6"/>
      <c r="AU454" s="17"/>
      <c r="AV454" s="17"/>
      <c r="AW454" s="17"/>
      <c r="AX454" s="17"/>
      <c r="AY454" s="17"/>
      <c r="AZ454" s="17"/>
      <c r="BA454" s="17"/>
      <c r="BB454" s="12"/>
      <c r="BC454" s="17"/>
      <c r="BD454" s="17"/>
      <c r="BE454" s="17"/>
      <c r="BF454" s="17"/>
      <c r="BG454" s="17"/>
      <c r="BH454" s="6"/>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R454" s="17"/>
      <c r="CS454" s="4"/>
      <c r="CT454" s="4"/>
      <c r="CU454" s="17"/>
      <c r="CV454" s="17"/>
      <c r="CW454" s="17"/>
      <c r="CX454" s="17"/>
      <c r="CY454" s="17"/>
      <c r="CZ454" s="17"/>
      <c r="DA454" s="17"/>
      <c r="DB454" s="17"/>
      <c r="DC454" s="17"/>
      <c r="DD454" s="17"/>
      <c r="DE454" s="17"/>
    </row>
    <row r="455" s="1" customFormat="true" ht="15" hidden="false" customHeight="false" outlineLevel="0" collapsed="false">
      <c r="A455" s="1" t="s">
        <v>1937</v>
      </c>
      <c r="B455" s="17" t="n">
        <f aca="false">+COUNTA(J455:DE455)</f>
        <v>23</v>
      </c>
      <c r="C455" s="17"/>
      <c r="D455" s="17"/>
      <c r="E455" s="17"/>
      <c r="F455" s="17"/>
      <c r="G455" s="17"/>
      <c r="H455" s="17"/>
      <c r="I455" s="17"/>
      <c r="J455" s="17"/>
      <c r="K455" s="3" t="s">
        <v>2897</v>
      </c>
      <c r="L455" s="1" t="s">
        <v>2898</v>
      </c>
      <c r="M455" s="17"/>
      <c r="N455" s="1" t="s">
        <v>2899</v>
      </c>
      <c r="O455" s="1" t="s">
        <v>1323</v>
      </c>
      <c r="P455" s="17"/>
      <c r="Q455" s="17"/>
      <c r="R455" s="17" t="n">
        <v>1</v>
      </c>
      <c r="S455" s="17"/>
      <c r="T455" s="17"/>
      <c r="U455" s="17"/>
      <c r="V455" s="4"/>
      <c r="W455" s="17" t="n">
        <v>1</v>
      </c>
      <c r="X455" s="17" t="n">
        <f aca="false">SUM(COUNTIF(P455:W455,"1"))</f>
        <v>2</v>
      </c>
      <c r="Y455" s="1" t="s">
        <v>1902</v>
      </c>
      <c r="Z455" s="17"/>
      <c r="AA455" s="17"/>
      <c r="AB455" s="1" t="s">
        <v>124</v>
      </c>
      <c r="AC455" s="17"/>
      <c r="AD455" s="17"/>
      <c r="AE455" s="17"/>
      <c r="AF455" s="17"/>
      <c r="AG455" s="17"/>
      <c r="AH455" s="1" t="s">
        <v>2897</v>
      </c>
      <c r="AI455" s="17"/>
      <c r="AJ455" s="17"/>
      <c r="AK455" s="17"/>
      <c r="AL455" s="17"/>
      <c r="AM455" s="17"/>
      <c r="AN455" s="17"/>
      <c r="AO455" s="17"/>
      <c r="AP455" s="17"/>
      <c r="AQ455" s="17"/>
      <c r="AR455" s="6"/>
      <c r="AS455" s="1" t="s">
        <v>2900</v>
      </c>
      <c r="AT455" s="6"/>
      <c r="AU455" s="17"/>
      <c r="AV455" s="17"/>
      <c r="AW455" s="17"/>
      <c r="AX455" s="17"/>
      <c r="AY455" s="17"/>
      <c r="AZ455" s="17"/>
      <c r="BA455" s="17"/>
      <c r="BB455" s="12"/>
      <c r="BC455" s="17"/>
      <c r="BD455" s="17"/>
      <c r="BE455" s="17"/>
      <c r="BF455" s="17"/>
      <c r="BG455" s="17"/>
      <c r="BH455" s="6"/>
      <c r="BI455" s="17"/>
      <c r="BJ455" s="17"/>
      <c r="BK455" s="17"/>
      <c r="BL455" s="17"/>
      <c r="BM455" s="17"/>
      <c r="BN455" s="17"/>
      <c r="BO455" s="17"/>
      <c r="BP455" s="17"/>
      <c r="BQ455" s="17"/>
      <c r="BR455" s="1" t="s">
        <v>2901</v>
      </c>
      <c r="BS455" s="1" t="s">
        <v>2902</v>
      </c>
      <c r="BT455" s="17"/>
      <c r="BU455" s="17"/>
      <c r="BV455" s="17"/>
      <c r="BW455" s="17"/>
      <c r="BX455" s="17"/>
      <c r="BY455" s="17"/>
      <c r="BZ455" s="17"/>
      <c r="CA455" s="17"/>
      <c r="CB455" s="17"/>
      <c r="CC455" s="17"/>
      <c r="CD455" s="17"/>
      <c r="CE455" s="17"/>
      <c r="CF455" s="1" t="s">
        <v>2903</v>
      </c>
      <c r="CG455" s="1" t="n">
        <v>1</v>
      </c>
      <c r="CH455" s="1" t="s">
        <v>367</v>
      </c>
      <c r="CJ455" s="1" t="s">
        <v>2901</v>
      </c>
      <c r="CK455" s="1" t="s">
        <v>2902</v>
      </c>
      <c r="CL455" s="1" t="s">
        <v>2897</v>
      </c>
      <c r="CM455" s="1" t="s">
        <v>2904</v>
      </c>
      <c r="CN455" s="1" t="s">
        <v>2086</v>
      </c>
      <c r="CO455" s="1" t="s">
        <v>2905</v>
      </c>
      <c r="CP455" s="1" t="s">
        <v>2906</v>
      </c>
      <c r="CR455" s="17"/>
      <c r="CS455" s="4"/>
      <c r="CT455" s="4"/>
      <c r="CU455" s="17"/>
      <c r="CV455" s="17"/>
      <c r="CW455" s="17"/>
      <c r="CX455" s="17"/>
      <c r="CY455" s="17"/>
      <c r="CZ455" s="17"/>
      <c r="DA455" s="17"/>
      <c r="DB455" s="17"/>
      <c r="DC455" s="17"/>
      <c r="DD455" s="17"/>
      <c r="DE455" s="17"/>
    </row>
    <row r="456" s="1" customFormat="true" ht="15" hidden="false" customHeight="false" outlineLevel="0" collapsed="false">
      <c r="A456" s="1" t="s">
        <v>1937</v>
      </c>
      <c r="B456" s="17" t="n">
        <f aca="false">+COUNTA(J456:DE456)</f>
        <v>7</v>
      </c>
      <c r="C456" s="17"/>
      <c r="D456" s="17"/>
      <c r="E456" s="17"/>
      <c r="F456" s="1" t="s">
        <v>2907</v>
      </c>
      <c r="G456" s="17"/>
      <c r="H456" s="17"/>
      <c r="I456" s="17"/>
      <c r="J456" s="17"/>
      <c r="K456" s="3" t="s">
        <v>2908</v>
      </c>
      <c r="L456" s="17"/>
      <c r="M456" s="17"/>
      <c r="N456" s="17"/>
      <c r="O456" s="1" t="s">
        <v>121</v>
      </c>
      <c r="P456" s="17"/>
      <c r="Q456" s="17"/>
      <c r="R456" s="17"/>
      <c r="S456" s="17" t="n">
        <v>1</v>
      </c>
      <c r="T456" s="17"/>
      <c r="U456" s="17"/>
      <c r="V456" s="4"/>
      <c r="W456" s="17"/>
      <c r="X456" s="17" t="n">
        <f aca="false">SUM(COUNTIF(P456:W456,"1"))</f>
        <v>1</v>
      </c>
      <c r="Y456" s="17"/>
      <c r="Z456" s="17"/>
      <c r="AA456" s="17"/>
      <c r="AB456" s="17"/>
      <c r="AC456" s="1" t="s">
        <v>1408</v>
      </c>
      <c r="AD456" s="17"/>
      <c r="AE456" s="17"/>
      <c r="AF456" s="17"/>
      <c r="AG456" s="1" t="s">
        <v>2908</v>
      </c>
      <c r="AH456" s="17"/>
      <c r="AI456" s="17"/>
      <c r="AJ456" s="17"/>
      <c r="AK456" s="17"/>
      <c r="AL456" s="17"/>
      <c r="AM456" s="17"/>
      <c r="AN456" s="17"/>
      <c r="AO456" s="17"/>
      <c r="AP456" s="17"/>
      <c r="AQ456" s="17"/>
      <c r="AR456" s="6"/>
      <c r="AS456" s="1" t="s">
        <v>1996</v>
      </c>
      <c r="AT456" s="6"/>
      <c r="AU456" s="17"/>
      <c r="AV456" s="17"/>
      <c r="AW456" s="17"/>
      <c r="AX456" s="17"/>
      <c r="AY456" s="17"/>
      <c r="AZ456" s="17"/>
      <c r="BA456" s="17"/>
      <c r="BB456" s="12"/>
      <c r="BC456" s="17"/>
      <c r="BD456" s="17"/>
      <c r="BE456" s="17"/>
      <c r="BF456" s="17"/>
      <c r="BG456" s="17"/>
      <c r="BH456" s="6"/>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R456" s="17"/>
      <c r="CS456" s="4"/>
      <c r="CT456" s="4"/>
      <c r="CU456" s="17"/>
      <c r="CV456" s="17"/>
      <c r="CW456" s="17"/>
      <c r="CX456" s="17"/>
      <c r="CY456" s="17"/>
      <c r="CZ456" s="17"/>
      <c r="DA456" s="17"/>
      <c r="DB456" s="17"/>
      <c r="DC456" s="17"/>
      <c r="DD456" s="17"/>
      <c r="DE456" s="17"/>
    </row>
    <row r="457" s="1" customFormat="true" ht="15" hidden="false" customHeight="false" outlineLevel="0" collapsed="false">
      <c r="A457" s="1" t="s">
        <v>1937</v>
      </c>
      <c r="B457" s="17" t="n">
        <f aca="false">+COUNTA(J457:DE457)</f>
        <v>7</v>
      </c>
      <c r="C457" s="17"/>
      <c r="D457" s="17"/>
      <c r="E457" s="17"/>
      <c r="F457" s="1" t="s">
        <v>2909</v>
      </c>
      <c r="G457" s="17"/>
      <c r="H457" s="17"/>
      <c r="I457" s="17"/>
      <c r="J457" s="17"/>
      <c r="K457" s="3" t="s">
        <v>2910</v>
      </c>
      <c r="L457" s="17"/>
      <c r="M457" s="17"/>
      <c r="N457" s="17"/>
      <c r="O457" s="1" t="s">
        <v>121</v>
      </c>
      <c r="P457" s="17"/>
      <c r="Q457" s="17"/>
      <c r="R457" s="17"/>
      <c r="S457" s="17" t="n">
        <v>1</v>
      </c>
      <c r="T457" s="17"/>
      <c r="U457" s="17"/>
      <c r="V457" s="4"/>
      <c r="W457" s="17"/>
      <c r="X457" s="17" t="n">
        <f aca="false">SUM(COUNTIF(P457:W457,"1"))</f>
        <v>1</v>
      </c>
      <c r="Y457" s="17"/>
      <c r="Z457" s="17"/>
      <c r="AA457" s="17"/>
      <c r="AB457" s="17"/>
      <c r="AC457" s="1" t="s">
        <v>1601</v>
      </c>
      <c r="AD457" s="17"/>
      <c r="AE457" s="17"/>
      <c r="AF457" s="17"/>
      <c r="AG457" s="1" t="s">
        <v>2910</v>
      </c>
      <c r="AH457" s="17"/>
      <c r="AI457" s="17"/>
      <c r="AJ457" s="17"/>
      <c r="AK457" s="17"/>
      <c r="AL457" s="17"/>
      <c r="AM457" s="17"/>
      <c r="AN457" s="17"/>
      <c r="AO457" s="17"/>
      <c r="AP457" s="17"/>
      <c r="AQ457" s="17"/>
      <c r="AR457" s="6"/>
      <c r="AS457" s="1" t="s">
        <v>2045</v>
      </c>
      <c r="AT457" s="6"/>
      <c r="AU457" s="17"/>
      <c r="AV457" s="17"/>
      <c r="AW457" s="17"/>
      <c r="AX457" s="17"/>
      <c r="AY457" s="17"/>
      <c r="AZ457" s="17"/>
      <c r="BA457" s="17"/>
      <c r="BB457" s="12"/>
      <c r="BC457" s="17"/>
      <c r="BD457" s="17"/>
      <c r="BE457" s="17"/>
      <c r="BF457" s="17"/>
      <c r="BG457" s="17"/>
      <c r="BH457" s="6"/>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R457" s="17"/>
      <c r="CS457" s="4"/>
      <c r="CT457" s="4"/>
      <c r="CU457" s="17"/>
      <c r="CV457" s="17"/>
      <c r="CW457" s="17"/>
      <c r="CX457" s="17"/>
      <c r="CY457" s="17"/>
      <c r="CZ457" s="17"/>
      <c r="DA457" s="17"/>
      <c r="DB457" s="17"/>
      <c r="DC457" s="17"/>
      <c r="DD457" s="17"/>
      <c r="DE457" s="17"/>
    </row>
    <row r="458" s="1" customFormat="true" ht="15" hidden="false" customHeight="false" outlineLevel="0" collapsed="false">
      <c r="A458" s="1" t="s">
        <v>1937</v>
      </c>
      <c r="B458" s="17" t="n">
        <f aca="false">+COUNTA(J458:DE458)</f>
        <v>4</v>
      </c>
      <c r="C458" s="17"/>
      <c r="D458" s="17"/>
      <c r="E458" s="17"/>
      <c r="F458" s="17"/>
      <c r="G458" s="17"/>
      <c r="H458" s="17"/>
      <c r="I458" s="17"/>
      <c r="J458" s="17"/>
      <c r="K458" s="3" t="s">
        <v>2911</v>
      </c>
      <c r="L458" s="17"/>
      <c r="M458" s="17"/>
      <c r="N458" s="17"/>
      <c r="O458" s="1" t="s">
        <v>1787</v>
      </c>
      <c r="P458" s="17"/>
      <c r="Q458" s="17" t="n">
        <v>1</v>
      </c>
      <c r="R458" s="17"/>
      <c r="S458" s="17"/>
      <c r="T458" s="17"/>
      <c r="U458" s="17"/>
      <c r="V458" s="4"/>
      <c r="W458" s="17"/>
      <c r="X458" s="17" t="n">
        <f aca="false">SUM(COUNTIF(P458:W458,"1"))</f>
        <v>1</v>
      </c>
      <c r="Y458" s="17"/>
      <c r="Z458" s="17"/>
      <c r="AA458" s="17"/>
      <c r="AB458" s="17"/>
      <c r="AC458" s="17"/>
      <c r="AD458" s="17"/>
      <c r="AE458" s="17"/>
      <c r="AF458" s="17"/>
      <c r="AG458" s="17"/>
      <c r="AH458" s="17"/>
      <c r="AI458" s="17"/>
      <c r="AJ458" s="17"/>
      <c r="AK458" s="17"/>
      <c r="AL458" s="17"/>
      <c r="AM458" s="17"/>
      <c r="AN458" s="17"/>
      <c r="AO458" s="17"/>
      <c r="AP458" s="17"/>
      <c r="AQ458" s="17"/>
      <c r="AR458" s="6"/>
      <c r="AS458" s="17"/>
      <c r="AT458" s="6"/>
      <c r="AU458" s="17"/>
      <c r="AV458" s="17"/>
      <c r="AW458" s="17"/>
      <c r="AX458" s="17"/>
      <c r="AY458" s="17"/>
      <c r="AZ458" s="17"/>
      <c r="BA458" s="17"/>
      <c r="BB458" s="12"/>
      <c r="BC458" s="17"/>
      <c r="BD458" s="17"/>
      <c r="BE458" s="17"/>
      <c r="BF458" s="17"/>
      <c r="BG458" s="17"/>
      <c r="BH458" s="6"/>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R458" s="17"/>
      <c r="CS458" s="4"/>
      <c r="CT458" s="4"/>
      <c r="CU458" s="17"/>
      <c r="CV458" s="17"/>
      <c r="CW458" s="17"/>
      <c r="CX458" s="17"/>
      <c r="CY458" s="17"/>
      <c r="CZ458" s="17"/>
      <c r="DA458" s="17"/>
      <c r="DB458" s="17"/>
      <c r="DC458" s="17"/>
      <c r="DD458" s="17"/>
      <c r="DE458" s="17"/>
    </row>
    <row r="459" s="1" customFormat="true" ht="15" hidden="false" customHeight="false" outlineLevel="0" collapsed="false">
      <c r="A459" s="1" t="s">
        <v>1937</v>
      </c>
      <c r="B459" s="17" t="n">
        <f aca="false">+COUNTA(J459:DE459)</f>
        <v>7</v>
      </c>
      <c r="C459" s="17"/>
      <c r="D459" s="17"/>
      <c r="E459" s="17"/>
      <c r="F459" s="1" t="s">
        <v>2912</v>
      </c>
      <c r="G459" s="17"/>
      <c r="H459" s="17"/>
      <c r="I459" s="17"/>
      <c r="J459" s="17"/>
      <c r="K459" s="3" t="s">
        <v>2913</v>
      </c>
      <c r="L459" s="17"/>
      <c r="M459" s="17"/>
      <c r="N459" s="17"/>
      <c r="O459" s="1" t="s">
        <v>121</v>
      </c>
      <c r="P459" s="17"/>
      <c r="Q459" s="17"/>
      <c r="R459" s="17"/>
      <c r="S459" s="17" t="n">
        <v>1</v>
      </c>
      <c r="T459" s="17"/>
      <c r="U459" s="17"/>
      <c r="V459" s="4"/>
      <c r="W459" s="17"/>
      <c r="X459" s="17" t="n">
        <f aca="false">SUM(COUNTIF(P459:W459,"1"))</f>
        <v>1</v>
      </c>
      <c r="Y459" s="17"/>
      <c r="Z459" s="17"/>
      <c r="AA459" s="17"/>
      <c r="AB459" s="17"/>
      <c r="AC459" s="1" t="s">
        <v>768</v>
      </c>
      <c r="AD459" s="17"/>
      <c r="AE459" s="17"/>
      <c r="AF459" s="17"/>
      <c r="AG459" s="1" t="s">
        <v>2913</v>
      </c>
      <c r="AH459" s="17"/>
      <c r="AI459" s="17"/>
      <c r="AJ459" s="17"/>
      <c r="AK459" s="17"/>
      <c r="AL459" s="17"/>
      <c r="AM459" s="17"/>
      <c r="AN459" s="17"/>
      <c r="AO459" s="17"/>
      <c r="AP459" s="17"/>
      <c r="AQ459" s="17"/>
      <c r="AR459" s="6"/>
      <c r="AS459" s="1" t="s">
        <v>2782</v>
      </c>
      <c r="AT459" s="6"/>
      <c r="AU459" s="17"/>
      <c r="AV459" s="17"/>
      <c r="AW459" s="17"/>
      <c r="AX459" s="17"/>
      <c r="AY459" s="17"/>
      <c r="AZ459" s="17"/>
      <c r="BA459" s="17"/>
      <c r="BB459" s="12"/>
      <c r="BC459" s="17"/>
      <c r="BD459" s="17"/>
      <c r="BE459" s="17"/>
      <c r="BF459" s="17"/>
      <c r="BG459" s="17"/>
      <c r="BH459" s="6"/>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R459" s="17"/>
      <c r="CS459" s="4"/>
      <c r="CT459" s="4"/>
      <c r="CU459" s="17"/>
      <c r="CV459" s="17"/>
      <c r="CW459" s="17"/>
      <c r="CX459" s="17"/>
      <c r="CY459" s="17"/>
      <c r="CZ459" s="17"/>
      <c r="DA459" s="17"/>
      <c r="DB459" s="17"/>
      <c r="DC459" s="17"/>
      <c r="DD459" s="17"/>
      <c r="DE459" s="17"/>
    </row>
    <row r="460" s="1" customFormat="true" ht="15" hidden="false" customHeight="false" outlineLevel="0" collapsed="false">
      <c r="A460" s="1" t="s">
        <v>1937</v>
      </c>
      <c r="B460" s="17" t="n">
        <f aca="false">+COUNTA(J460:DE460)</f>
        <v>7</v>
      </c>
      <c r="C460" s="17"/>
      <c r="D460" s="17"/>
      <c r="E460" s="17"/>
      <c r="F460" s="1" t="s">
        <v>2914</v>
      </c>
      <c r="G460" s="17"/>
      <c r="H460" s="17"/>
      <c r="I460" s="17"/>
      <c r="J460" s="17"/>
      <c r="K460" s="3" t="s">
        <v>2915</v>
      </c>
      <c r="L460" s="17"/>
      <c r="M460" s="17"/>
      <c r="N460" s="17"/>
      <c r="O460" s="1" t="s">
        <v>121</v>
      </c>
      <c r="P460" s="17"/>
      <c r="Q460" s="17"/>
      <c r="R460" s="17"/>
      <c r="S460" s="17" t="n">
        <v>1</v>
      </c>
      <c r="T460" s="17"/>
      <c r="U460" s="17"/>
      <c r="V460" s="4"/>
      <c r="W460" s="17"/>
      <c r="X460" s="17" t="n">
        <f aca="false">SUM(COUNTIF(P460:W460,"1"))</f>
        <v>1</v>
      </c>
      <c r="Y460" s="17"/>
      <c r="Z460" s="17"/>
      <c r="AA460" s="17"/>
      <c r="AB460" s="17"/>
      <c r="AC460" s="1" t="s">
        <v>259</v>
      </c>
      <c r="AD460" s="17"/>
      <c r="AE460" s="17"/>
      <c r="AF460" s="17"/>
      <c r="AG460" s="1" t="s">
        <v>2915</v>
      </c>
      <c r="AH460" s="17"/>
      <c r="AI460" s="17"/>
      <c r="AJ460" s="17"/>
      <c r="AK460" s="17"/>
      <c r="AL460" s="17"/>
      <c r="AM460" s="17"/>
      <c r="AN460" s="17"/>
      <c r="AO460" s="17"/>
      <c r="AP460" s="17"/>
      <c r="AQ460" s="17"/>
      <c r="AR460" s="6"/>
      <c r="AS460" s="1" t="s">
        <v>1996</v>
      </c>
      <c r="AT460" s="6"/>
      <c r="AU460" s="17"/>
      <c r="AV460" s="17"/>
      <c r="AW460" s="17"/>
      <c r="AX460" s="17"/>
      <c r="AY460" s="17"/>
      <c r="AZ460" s="17"/>
      <c r="BA460" s="17"/>
      <c r="BB460" s="12"/>
      <c r="BC460" s="17"/>
      <c r="BD460" s="17"/>
      <c r="BE460" s="17"/>
      <c r="BF460" s="17"/>
      <c r="BG460" s="17"/>
      <c r="BH460" s="6"/>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R460" s="17"/>
      <c r="CS460" s="4"/>
      <c r="CT460" s="4"/>
      <c r="CU460" s="17"/>
      <c r="CV460" s="17"/>
      <c r="CW460" s="17"/>
      <c r="CX460" s="17"/>
      <c r="CY460" s="17"/>
      <c r="CZ460" s="17"/>
      <c r="DA460" s="17"/>
      <c r="DB460" s="17"/>
      <c r="DC460" s="17"/>
      <c r="DD460" s="17"/>
      <c r="DE460" s="17"/>
    </row>
    <row r="461" s="1" customFormat="true" ht="15" hidden="false" customHeight="false" outlineLevel="0" collapsed="false">
      <c r="A461" s="1" t="s">
        <v>1937</v>
      </c>
      <c r="B461" s="17" t="n">
        <f aca="false">+COUNTA(J461:DE461)</f>
        <v>8</v>
      </c>
      <c r="C461" s="17"/>
      <c r="D461" s="17"/>
      <c r="E461" s="17"/>
      <c r="F461" s="17"/>
      <c r="G461" s="17"/>
      <c r="H461" s="17"/>
      <c r="I461" s="17"/>
      <c r="J461" s="17"/>
      <c r="K461" s="3" t="s">
        <v>2916</v>
      </c>
      <c r="L461" s="1" t="s">
        <v>2917</v>
      </c>
      <c r="M461" s="17"/>
      <c r="N461" s="17"/>
      <c r="O461" s="1" t="s">
        <v>1323</v>
      </c>
      <c r="P461" s="17"/>
      <c r="Q461" s="17"/>
      <c r="R461" s="17" t="n">
        <v>1</v>
      </c>
      <c r="S461" s="17"/>
      <c r="T461" s="17"/>
      <c r="U461" s="17"/>
      <c r="V461" s="4"/>
      <c r="W461" s="17"/>
      <c r="X461" s="17" t="n">
        <f aca="false">SUM(COUNTIF(P461:W461,"1"))</f>
        <v>1</v>
      </c>
      <c r="Y461" s="17"/>
      <c r="Z461" s="17"/>
      <c r="AA461" s="17"/>
      <c r="AB461" s="1" t="s">
        <v>124</v>
      </c>
      <c r="AC461" s="17"/>
      <c r="AD461" s="17"/>
      <c r="AE461" s="17"/>
      <c r="AF461" s="17"/>
      <c r="AG461" s="17"/>
      <c r="AH461" s="1" t="s">
        <v>2916</v>
      </c>
      <c r="AI461" s="17"/>
      <c r="AJ461" s="17"/>
      <c r="AK461" s="17"/>
      <c r="AL461" s="17"/>
      <c r="AM461" s="17"/>
      <c r="AN461" s="17"/>
      <c r="AO461" s="17"/>
      <c r="AP461" s="17"/>
      <c r="AQ461" s="17"/>
      <c r="AR461" s="6"/>
      <c r="AS461" s="17"/>
      <c r="AT461" s="6" t="s">
        <v>2031</v>
      </c>
      <c r="AU461" s="17"/>
      <c r="AV461" s="17"/>
      <c r="AW461" s="17"/>
      <c r="AX461" s="17"/>
      <c r="AY461" s="17"/>
      <c r="AZ461" s="17"/>
      <c r="BA461" s="17"/>
      <c r="BB461" s="12"/>
      <c r="BC461" s="17"/>
      <c r="BD461" s="17"/>
      <c r="BE461" s="17"/>
      <c r="BF461" s="17"/>
      <c r="BG461" s="17"/>
      <c r="BH461" s="6"/>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R461" s="17"/>
      <c r="CS461" s="4"/>
      <c r="CT461" s="4"/>
      <c r="CU461" s="17"/>
      <c r="CV461" s="17"/>
      <c r="CW461" s="17"/>
      <c r="CX461" s="17"/>
      <c r="CY461" s="17"/>
      <c r="CZ461" s="17"/>
      <c r="DA461" s="17"/>
      <c r="DB461" s="17"/>
      <c r="DC461" s="17"/>
      <c r="DD461" s="17"/>
      <c r="DE461" s="17"/>
    </row>
    <row r="462" s="1" customFormat="true" ht="15" hidden="false" customHeight="false" outlineLevel="0" collapsed="false">
      <c r="A462" s="1" t="s">
        <v>1937</v>
      </c>
      <c r="B462" s="17" t="n">
        <f aca="false">+COUNTA(J462:DE462)</f>
        <v>7</v>
      </c>
      <c r="C462" s="17"/>
      <c r="D462" s="17"/>
      <c r="E462" s="17"/>
      <c r="F462" s="1" t="s">
        <v>2918</v>
      </c>
      <c r="G462" s="17"/>
      <c r="H462" s="17"/>
      <c r="I462" s="17"/>
      <c r="J462" s="17"/>
      <c r="K462" s="3" t="s">
        <v>2919</v>
      </c>
      <c r="L462" s="17"/>
      <c r="M462" s="17"/>
      <c r="N462" s="17"/>
      <c r="O462" s="1" t="s">
        <v>121</v>
      </c>
      <c r="P462" s="17"/>
      <c r="Q462" s="17"/>
      <c r="R462" s="17"/>
      <c r="S462" s="17" t="n">
        <v>1</v>
      </c>
      <c r="T462" s="17"/>
      <c r="U462" s="17"/>
      <c r="V462" s="4"/>
      <c r="W462" s="17"/>
      <c r="X462" s="17" t="n">
        <f aca="false">SUM(COUNTIF(P462:W462,"1"))</f>
        <v>1</v>
      </c>
      <c r="Y462" s="17"/>
      <c r="Z462" s="17"/>
      <c r="AA462" s="17"/>
      <c r="AB462" s="17"/>
      <c r="AC462" s="1" t="s">
        <v>1272</v>
      </c>
      <c r="AD462" s="17"/>
      <c r="AE462" s="17"/>
      <c r="AF462" s="17"/>
      <c r="AG462" s="1" t="s">
        <v>2919</v>
      </c>
      <c r="AH462" s="17"/>
      <c r="AI462" s="17"/>
      <c r="AJ462" s="17"/>
      <c r="AK462" s="17"/>
      <c r="AL462" s="17"/>
      <c r="AM462" s="17"/>
      <c r="AN462" s="17"/>
      <c r="AO462" s="17"/>
      <c r="AP462" s="17"/>
      <c r="AQ462" s="17"/>
      <c r="AR462" s="6"/>
      <c r="AS462" s="1" t="s">
        <v>2756</v>
      </c>
      <c r="AT462" s="6"/>
      <c r="AU462" s="17"/>
      <c r="AV462" s="17"/>
      <c r="AW462" s="17"/>
      <c r="AX462" s="17"/>
      <c r="AY462" s="17"/>
      <c r="AZ462" s="17"/>
      <c r="BA462" s="17"/>
      <c r="BB462" s="12"/>
      <c r="BC462" s="17"/>
      <c r="BD462" s="17"/>
      <c r="BE462" s="17"/>
      <c r="BF462" s="17"/>
      <c r="BG462" s="17"/>
      <c r="BH462" s="6"/>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R462" s="17"/>
      <c r="CS462" s="4"/>
      <c r="CT462" s="4"/>
      <c r="CU462" s="17"/>
      <c r="CV462" s="17"/>
      <c r="CW462" s="17"/>
      <c r="CX462" s="17"/>
      <c r="CY462" s="17"/>
      <c r="CZ462" s="17"/>
      <c r="DA462" s="17"/>
      <c r="DB462" s="17"/>
      <c r="DC462" s="17"/>
      <c r="DD462" s="17"/>
      <c r="DE462" s="17"/>
    </row>
    <row r="463" s="1" customFormat="true" ht="15" hidden="false" customHeight="false" outlineLevel="0" collapsed="false">
      <c r="A463" s="1" t="s">
        <v>1937</v>
      </c>
      <c r="B463" s="17" t="n">
        <f aca="false">+COUNTA(J463:DE463)</f>
        <v>8</v>
      </c>
      <c r="C463" s="17"/>
      <c r="D463" s="17"/>
      <c r="E463" s="17"/>
      <c r="F463" s="17"/>
      <c r="G463" s="17"/>
      <c r="H463" s="17"/>
      <c r="I463" s="17"/>
      <c r="J463" s="17"/>
      <c r="K463" s="3" t="s">
        <v>1618</v>
      </c>
      <c r="L463" s="1" t="s">
        <v>2920</v>
      </c>
      <c r="M463" s="17"/>
      <c r="N463" s="17"/>
      <c r="O463" s="1" t="s">
        <v>1323</v>
      </c>
      <c r="P463" s="17"/>
      <c r="Q463" s="17"/>
      <c r="R463" s="17" t="n">
        <v>1</v>
      </c>
      <c r="S463" s="17"/>
      <c r="T463" s="17"/>
      <c r="U463" s="17"/>
      <c r="V463" s="4"/>
      <c r="W463" s="17"/>
      <c r="X463" s="17" t="n">
        <f aca="false">SUM(COUNTIF(P463:W463,"1"))</f>
        <v>1</v>
      </c>
      <c r="Y463" s="17"/>
      <c r="Z463" s="17"/>
      <c r="AA463" s="17"/>
      <c r="AB463" s="1" t="s">
        <v>124</v>
      </c>
      <c r="AC463" s="17"/>
      <c r="AD463" s="17"/>
      <c r="AE463" s="17"/>
      <c r="AF463" s="17"/>
      <c r="AG463" s="17"/>
      <c r="AH463" s="1" t="s">
        <v>1618</v>
      </c>
      <c r="AI463" s="17"/>
      <c r="AJ463" s="17"/>
      <c r="AK463" s="17"/>
      <c r="AL463" s="17"/>
      <c r="AM463" s="17"/>
      <c r="AN463" s="17"/>
      <c r="AO463" s="17"/>
      <c r="AP463" s="17"/>
      <c r="AQ463" s="17"/>
      <c r="AR463" s="6"/>
      <c r="AS463" s="17"/>
      <c r="AT463" s="6" t="s">
        <v>1401</v>
      </c>
      <c r="AU463" s="17"/>
      <c r="AV463" s="17"/>
      <c r="AW463" s="17"/>
      <c r="AX463" s="17"/>
      <c r="AY463" s="17"/>
      <c r="AZ463" s="17"/>
      <c r="BA463" s="17"/>
      <c r="BB463" s="12"/>
      <c r="BC463" s="17"/>
      <c r="BD463" s="17"/>
      <c r="BE463" s="17"/>
      <c r="BF463" s="17"/>
      <c r="BG463" s="17"/>
      <c r="BH463" s="6"/>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R463" s="17"/>
      <c r="CS463" s="4"/>
      <c r="CT463" s="4"/>
      <c r="CU463" s="17"/>
      <c r="CV463" s="17"/>
      <c r="CW463" s="17"/>
      <c r="CX463" s="17"/>
      <c r="CY463" s="17"/>
      <c r="CZ463" s="17"/>
      <c r="DA463" s="17"/>
      <c r="DB463" s="17"/>
      <c r="DC463" s="17"/>
      <c r="DD463" s="17"/>
      <c r="DE463" s="17"/>
    </row>
    <row r="464" s="1" customFormat="true" ht="15" hidden="false" customHeight="false" outlineLevel="0" collapsed="false">
      <c r="A464" s="1" t="s">
        <v>1937</v>
      </c>
      <c r="B464" s="17" t="n">
        <f aca="false">+COUNTA(J464:DE464)</f>
        <v>8</v>
      </c>
      <c r="C464" s="17"/>
      <c r="D464" s="17"/>
      <c r="E464" s="17"/>
      <c r="F464" s="17"/>
      <c r="G464" s="17"/>
      <c r="H464" s="17"/>
      <c r="I464" s="17"/>
      <c r="J464" s="17"/>
      <c r="K464" s="3" t="s">
        <v>2921</v>
      </c>
      <c r="L464" s="1" t="s">
        <v>2922</v>
      </c>
      <c r="M464" s="17"/>
      <c r="N464" s="17"/>
      <c r="O464" s="1" t="s">
        <v>1323</v>
      </c>
      <c r="P464" s="17"/>
      <c r="Q464" s="17"/>
      <c r="R464" s="17" t="n">
        <v>1</v>
      </c>
      <c r="S464" s="17"/>
      <c r="T464" s="17"/>
      <c r="U464" s="17"/>
      <c r="V464" s="4"/>
      <c r="W464" s="17"/>
      <c r="X464" s="17" t="n">
        <f aca="false">SUM(COUNTIF(P464:W464,"1"))</f>
        <v>1</v>
      </c>
      <c r="Y464" s="17"/>
      <c r="Z464" s="17"/>
      <c r="AA464" s="17"/>
      <c r="AB464" s="1" t="s">
        <v>124</v>
      </c>
      <c r="AC464" s="17"/>
      <c r="AD464" s="17"/>
      <c r="AE464" s="17"/>
      <c r="AF464" s="17"/>
      <c r="AG464" s="17"/>
      <c r="AH464" s="1" t="s">
        <v>2921</v>
      </c>
      <c r="AI464" s="17"/>
      <c r="AJ464" s="17"/>
      <c r="AK464" s="17"/>
      <c r="AL464" s="17"/>
      <c r="AM464" s="17"/>
      <c r="AN464" s="17"/>
      <c r="AO464" s="17"/>
      <c r="AP464" s="17"/>
      <c r="AQ464" s="17"/>
      <c r="AR464" s="6"/>
      <c r="AS464" s="17"/>
      <c r="AT464" s="6" t="s">
        <v>1403</v>
      </c>
      <c r="AU464" s="17"/>
      <c r="AV464" s="17"/>
      <c r="AW464" s="17"/>
      <c r="AX464" s="17"/>
      <c r="AY464" s="17"/>
      <c r="AZ464" s="17"/>
      <c r="BA464" s="17"/>
      <c r="BB464" s="12"/>
      <c r="BC464" s="17"/>
      <c r="BD464" s="17"/>
      <c r="BE464" s="17"/>
      <c r="BF464" s="17"/>
      <c r="BG464" s="17"/>
      <c r="BH464" s="6"/>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R464" s="17"/>
      <c r="CS464" s="4"/>
      <c r="CT464" s="4"/>
      <c r="CU464" s="17"/>
      <c r="CV464" s="17"/>
      <c r="CW464" s="17"/>
      <c r="CX464" s="17"/>
      <c r="CY464" s="17"/>
      <c r="CZ464" s="17"/>
      <c r="DA464" s="17"/>
      <c r="DB464" s="17"/>
      <c r="DC464" s="17"/>
      <c r="DD464" s="17"/>
      <c r="DE464" s="17"/>
    </row>
    <row r="465" s="1" customFormat="true" ht="15" hidden="false" customHeight="false" outlineLevel="0" collapsed="false">
      <c r="A465" s="1" t="s">
        <v>1937</v>
      </c>
      <c r="B465" s="17" t="n">
        <f aca="false">+COUNTA(J465:DE465)</f>
        <v>7</v>
      </c>
      <c r="C465" s="17"/>
      <c r="D465" s="17"/>
      <c r="E465" s="17"/>
      <c r="F465" s="1" t="s">
        <v>2923</v>
      </c>
      <c r="G465" s="17"/>
      <c r="H465" s="17"/>
      <c r="I465" s="17"/>
      <c r="J465" s="17"/>
      <c r="K465" s="3" t="s">
        <v>2924</v>
      </c>
      <c r="L465" s="17"/>
      <c r="M465" s="17"/>
      <c r="N465" s="17"/>
      <c r="O465" s="1" t="s">
        <v>121</v>
      </c>
      <c r="P465" s="17"/>
      <c r="Q465" s="17"/>
      <c r="R465" s="17"/>
      <c r="S465" s="17" t="n">
        <v>1</v>
      </c>
      <c r="T465" s="17"/>
      <c r="U465" s="17"/>
      <c r="V465" s="4"/>
      <c r="W465" s="17"/>
      <c r="X465" s="17" t="n">
        <f aca="false">SUM(COUNTIF(P465:W465,"1"))</f>
        <v>1</v>
      </c>
      <c r="Y465" s="17"/>
      <c r="Z465" s="17"/>
      <c r="AA465" s="17"/>
      <c r="AB465" s="17"/>
      <c r="AC465" s="1" t="s">
        <v>2925</v>
      </c>
      <c r="AD465" s="17"/>
      <c r="AE465" s="17"/>
      <c r="AF465" s="17"/>
      <c r="AG465" s="1" t="s">
        <v>2924</v>
      </c>
      <c r="AH465" s="17"/>
      <c r="AI465" s="17"/>
      <c r="AJ465" s="17"/>
      <c r="AK465" s="17"/>
      <c r="AL465" s="17"/>
      <c r="AM465" s="17"/>
      <c r="AN465" s="17"/>
      <c r="AO465" s="17"/>
      <c r="AP465" s="17"/>
      <c r="AQ465" s="17"/>
      <c r="AR465" s="6"/>
      <c r="AS465" s="1" t="s">
        <v>1793</v>
      </c>
      <c r="AT465" s="6"/>
      <c r="AU465" s="17"/>
      <c r="AV465" s="17"/>
      <c r="AW465" s="17"/>
      <c r="AX465" s="17"/>
      <c r="AY465" s="17"/>
      <c r="AZ465" s="17"/>
      <c r="BA465" s="17"/>
      <c r="BB465" s="12"/>
      <c r="BC465" s="17"/>
      <c r="BD465" s="17"/>
      <c r="BE465" s="17"/>
      <c r="BF465" s="17"/>
      <c r="BG465" s="17"/>
      <c r="BH465" s="6"/>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R465" s="17"/>
      <c r="CS465" s="4"/>
      <c r="CT465" s="4"/>
      <c r="CU465" s="17"/>
      <c r="CV465" s="17"/>
      <c r="CW465" s="17"/>
      <c r="CX465" s="17"/>
      <c r="CY465" s="17"/>
      <c r="CZ465" s="17"/>
      <c r="DA465" s="17"/>
      <c r="DB465" s="17"/>
      <c r="DC465" s="17"/>
      <c r="DD465" s="17"/>
      <c r="DE465" s="17"/>
    </row>
    <row r="466" s="1" customFormat="true" ht="15" hidden="false" customHeight="false" outlineLevel="0" collapsed="false">
      <c r="A466" s="1" t="s">
        <v>1937</v>
      </c>
      <c r="B466" s="17" t="n">
        <f aca="false">+COUNTA(J466:DE466)</f>
        <v>7</v>
      </c>
      <c r="C466" s="17"/>
      <c r="D466" s="17"/>
      <c r="E466" s="17"/>
      <c r="F466" s="1" t="s">
        <v>2926</v>
      </c>
      <c r="G466" s="17"/>
      <c r="H466" s="17"/>
      <c r="I466" s="17"/>
      <c r="J466" s="17"/>
      <c r="K466" s="3" t="s">
        <v>2927</v>
      </c>
      <c r="L466" s="17"/>
      <c r="M466" s="17"/>
      <c r="N466" s="17"/>
      <c r="O466" s="1" t="s">
        <v>121</v>
      </c>
      <c r="P466" s="17"/>
      <c r="Q466" s="17"/>
      <c r="R466" s="17"/>
      <c r="S466" s="17" t="n">
        <v>1</v>
      </c>
      <c r="T466" s="17"/>
      <c r="U466" s="17"/>
      <c r="V466" s="4"/>
      <c r="W466" s="17"/>
      <c r="X466" s="17" t="n">
        <f aca="false">SUM(COUNTIF(P466:W466,"1"))</f>
        <v>1</v>
      </c>
      <c r="Y466" s="17"/>
      <c r="Z466" s="17"/>
      <c r="AA466" s="17"/>
      <c r="AB466" s="17"/>
      <c r="AC466" s="1" t="s">
        <v>2343</v>
      </c>
      <c r="AD466" s="17"/>
      <c r="AE466" s="17"/>
      <c r="AF466" s="17"/>
      <c r="AG466" s="1" t="s">
        <v>2927</v>
      </c>
      <c r="AH466" s="17"/>
      <c r="AI466" s="17"/>
      <c r="AJ466" s="17"/>
      <c r="AK466" s="17"/>
      <c r="AL466" s="17"/>
      <c r="AM466" s="17"/>
      <c r="AN466" s="17"/>
      <c r="AO466" s="17"/>
      <c r="AP466" s="17"/>
      <c r="AQ466" s="17"/>
      <c r="AR466" s="6"/>
      <c r="AS466" s="1" t="s">
        <v>1996</v>
      </c>
      <c r="AT466" s="6"/>
      <c r="AU466" s="17"/>
      <c r="AV466" s="17"/>
      <c r="AW466" s="17"/>
      <c r="AX466" s="17"/>
      <c r="AY466" s="17"/>
      <c r="AZ466" s="17"/>
      <c r="BA466" s="17"/>
      <c r="BB466" s="12"/>
      <c r="BC466" s="17"/>
      <c r="BD466" s="17"/>
      <c r="BE466" s="17"/>
      <c r="BF466" s="17"/>
      <c r="BG466" s="17"/>
      <c r="BH466" s="6"/>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R466" s="17"/>
      <c r="CS466" s="4"/>
      <c r="CT466" s="4"/>
      <c r="CU466" s="17"/>
      <c r="CV466" s="17"/>
      <c r="CW466" s="17"/>
      <c r="CX466" s="17"/>
      <c r="CY466" s="17"/>
      <c r="CZ466" s="17"/>
      <c r="DA466" s="17"/>
      <c r="DB466" s="17"/>
      <c r="DC466" s="17"/>
      <c r="DD466" s="17"/>
      <c r="DE466" s="17"/>
    </row>
    <row r="467" s="1" customFormat="true" ht="15" hidden="false" customHeight="false" outlineLevel="0" collapsed="false">
      <c r="A467" s="1" t="s">
        <v>1937</v>
      </c>
      <c r="B467" s="17" t="n">
        <f aca="false">+COUNTA(J467:DE467)</f>
        <v>7</v>
      </c>
      <c r="C467" s="17"/>
      <c r="D467" s="17"/>
      <c r="E467" s="17"/>
      <c r="F467" s="1" t="s">
        <v>2928</v>
      </c>
      <c r="G467" s="17"/>
      <c r="H467" s="17"/>
      <c r="I467" s="17"/>
      <c r="J467" s="17"/>
      <c r="K467" s="3" t="s">
        <v>2929</v>
      </c>
      <c r="L467" s="17"/>
      <c r="M467" s="17"/>
      <c r="N467" s="17"/>
      <c r="O467" s="1" t="s">
        <v>121</v>
      </c>
      <c r="P467" s="17"/>
      <c r="Q467" s="17"/>
      <c r="R467" s="17"/>
      <c r="S467" s="17" t="n">
        <v>1</v>
      </c>
      <c r="T467" s="17"/>
      <c r="U467" s="17"/>
      <c r="V467" s="4"/>
      <c r="W467" s="17"/>
      <c r="X467" s="17" t="n">
        <f aca="false">SUM(COUNTIF(P467:W467,"1"))</f>
        <v>1</v>
      </c>
      <c r="Y467" s="17"/>
      <c r="Z467" s="17"/>
      <c r="AA467" s="2"/>
      <c r="AB467" s="17"/>
      <c r="AC467" s="1" t="s">
        <v>1408</v>
      </c>
      <c r="AD467" s="17"/>
      <c r="AE467" s="17"/>
      <c r="AF467" s="17"/>
      <c r="AG467" s="1" t="s">
        <v>2929</v>
      </c>
      <c r="AH467" s="17"/>
      <c r="AI467" s="17"/>
      <c r="AJ467" s="17"/>
      <c r="AK467" s="17"/>
      <c r="AL467" s="17"/>
      <c r="AM467" s="17"/>
      <c r="AN467" s="17"/>
      <c r="AO467" s="17"/>
      <c r="AP467" s="17"/>
      <c r="AQ467" s="17"/>
      <c r="AR467" s="6"/>
      <c r="AS467" s="1" t="s">
        <v>2005</v>
      </c>
      <c r="AT467" s="6"/>
      <c r="AU467" s="17"/>
      <c r="AV467" s="17"/>
      <c r="AW467" s="17"/>
      <c r="AX467" s="17"/>
      <c r="AY467" s="17"/>
      <c r="AZ467" s="17"/>
      <c r="BA467" s="17"/>
      <c r="BB467" s="12"/>
      <c r="BC467" s="17"/>
      <c r="BD467" s="17"/>
      <c r="BE467" s="17"/>
      <c r="BF467" s="17"/>
      <c r="BG467" s="17"/>
      <c r="BH467" s="6"/>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R467" s="17"/>
      <c r="CS467" s="4"/>
      <c r="CT467" s="4"/>
      <c r="CU467" s="17"/>
      <c r="CV467" s="17"/>
      <c r="CW467" s="17"/>
      <c r="CX467" s="17"/>
      <c r="CY467" s="17"/>
      <c r="CZ467" s="17"/>
      <c r="DA467" s="17"/>
      <c r="DB467" s="17"/>
      <c r="DC467" s="17"/>
      <c r="DD467" s="17"/>
      <c r="DE467" s="17"/>
    </row>
    <row r="468" s="1" customFormat="true" ht="15" hidden="false" customHeight="false" outlineLevel="0" collapsed="false">
      <c r="A468" s="1" t="s">
        <v>1937</v>
      </c>
      <c r="B468" s="17" t="n">
        <f aca="false">+COUNTA(J468:DE468)</f>
        <v>7</v>
      </c>
      <c r="C468" s="17"/>
      <c r="D468" s="17"/>
      <c r="E468" s="17"/>
      <c r="F468" s="1" t="s">
        <v>2930</v>
      </c>
      <c r="G468" s="17"/>
      <c r="H468" s="17"/>
      <c r="I468" s="17"/>
      <c r="J468" s="17"/>
      <c r="K468" s="3" t="s">
        <v>2931</v>
      </c>
      <c r="L468" s="17"/>
      <c r="M468" s="17"/>
      <c r="N468" s="17"/>
      <c r="O468" s="1" t="s">
        <v>121</v>
      </c>
      <c r="P468" s="17"/>
      <c r="Q468" s="17"/>
      <c r="R468" s="17"/>
      <c r="S468" s="17" t="n">
        <v>1</v>
      </c>
      <c r="T468" s="17"/>
      <c r="U468" s="17"/>
      <c r="V468" s="4"/>
      <c r="W468" s="17"/>
      <c r="X468" s="17" t="n">
        <f aca="false">SUM(COUNTIF(P468:W468,"1"))</f>
        <v>1</v>
      </c>
      <c r="Y468" s="17"/>
      <c r="Z468" s="17"/>
      <c r="AA468" s="17"/>
      <c r="AB468" s="17"/>
      <c r="AC468" s="1" t="s">
        <v>1955</v>
      </c>
      <c r="AD468" s="17"/>
      <c r="AE468" s="17"/>
      <c r="AF468" s="17"/>
      <c r="AG468" s="1" t="s">
        <v>2931</v>
      </c>
      <c r="AH468" s="17"/>
      <c r="AI468" s="17"/>
      <c r="AJ468" s="17"/>
      <c r="AK468" s="17"/>
      <c r="AL468" s="17"/>
      <c r="AM468" s="17"/>
      <c r="AN468" s="17"/>
      <c r="AO468" s="17"/>
      <c r="AP468" s="17"/>
      <c r="AQ468" s="17"/>
      <c r="AR468" s="6"/>
      <c r="AS468" s="1" t="s">
        <v>2483</v>
      </c>
      <c r="AT468" s="6"/>
      <c r="AU468" s="17"/>
      <c r="AV468" s="17"/>
      <c r="AW468" s="17"/>
      <c r="AX468" s="17"/>
      <c r="AY468" s="17"/>
      <c r="AZ468" s="17"/>
      <c r="BA468" s="17"/>
      <c r="BB468" s="12"/>
      <c r="BC468" s="17"/>
      <c r="BD468" s="17"/>
      <c r="BE468" s="17"/>
      <c r="BF468" s="17"/>
      <c r="BG468" s="17"/>
      <c r="BH468" s="6"/>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R468" s="17"/>
      <c r="CS468" s="4"/>
      <c r="CT468" s="4"/>
      <c r="CU468" s="17"/>
      <c r="CV468" s="17"/>
      <c r="CW468" s="17"/>
      <c r="CX468" s="17"/>
      <c r="CY468" s="17"/>
      <c r="CZ468" s="17"/>
      <c r="DA468" s="17"/>
      <c r="DB468" s="17"/>
      <c r="DC468" s="17"/>
      <c r="DD468" s="17"/>
      <c r="DE468" s="17"/>
    </row>
    <row r="469" s="1" customFormat="true" ht="15" hidden="false" customHeight="false" outlineLevel="0" collapsed="false">
      <c r="A469" s="1" t="s">
        <v>1937</v>
      </c>
      <c r="B469" s="17" t="n">
        <f aca="false">+COUNTA(J469:DE469)</f>
        <v>7</v>
      </c>
      <c r="C469" s="17"/>
      <c r="D469" s="17"/>
      <c r="E469" s="17"/>
      <c r="F469" s="1" t="s">
        <v>2932</v>
      </c>
      <c r="H469" s="17"/>
      <c r="I469" s="17"/>
      <c r="J469" s="17"/>
      <c r="K469" s="3" t="s">
        <v>2933</v>
      </c>
      <c r="L469" s="17"/>
      <c r="M469" s="17"/>
      <c r="N469" s="17"/>
      <c r="O469" s="1" t="s">
        <v>121</v>
      </c>
      <c r="P469" s="17"/>
      <c r="Q469" s="17"/>
      <c r="R469" s="17"/>
      <c r="S469" s="17" t="n">
        <v>1</v>
      </c>
      <c r="T469" s="17"/>
      <c r="U469" s="17"/>
      <c r="V469" s="4"/>
      <c r="W469" s="17"/>
      <c r="X469" s="17" t="n">
        <f aca="false">SUM(COUNTIF(P469:W469,"1"))</f>
        <v>1</v>
      </c>
      <c r="Y469" s="17"/>
      <c r="Z469" s="17"/>
      <c r="AB469" s="17"/>
      <c r="AC469" s="1" t="s">
        <v>2934</v>
      </c>
      <c r="AD469" s="17"/>
      <c r="AE469" s="17"/>
      <c r="AF469" s="17"/>
      <c r="AG469" s="1" t="s">
        <v>2933</v>
      </c>
      <c r="AH469" s="17"/>
      <c r="AI469" s="17"/>
      <c r="AJ469" s="17"/>
      <c r="AK469" s="17"/>
      <c r="AL469" s="17"/>
      <c r="AM469" s="17"/>
      <c r="AN469" s="17"/>
      <c r="AO469" s="17"/>
      <c r="AP469" s="17"/>
      <c r="AQ469" s="17"/>
      <c r="AR469" s="6"/>
      <c r="AS469" s="1" t="s">
        <v>1461</v>
      </c>
      <c r="AT469" s="6"/>
      <c r="AU469" s="17"/>
      <c r="AV469" s="17"/>
      <c r="AW469" s="17"/>
      <c r="AX469" s="17"/>
      <c r="AY469" s="17"/>
      <c r="AZ469" s="17"/>
      <c r="BA469" s="17"/>
      <c r="BB469" s="12"/>
      <c r="BC469" s="17"/>
      <c r="BD469" s="17"/>
      <c r="BE469" s="17"/>
      <c r="BF469" s="17"/>
      <c r="BG469" s="17"/>
      <c r="BH469" s="6"/>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R469" s="17"/>
      <c r="CS469" s="4"/>
      <c r="CT469" s="4"/>
      <c r="CU469" s="17"/>
      <c r="CV469" s="17"/>
      <c r="CW469" s="17"/>
      <c r="CX469" s="17"/>
      <c r="CY469" s="17"/>
      <c r="CZ469" s="17"/>
      <c r="DA469" s="17"/>
      <c r="DB469" s="17"/>
      <c r="DC469" s="17"/>
      <c r="DD469" s="17"/>
      <c r="DE469" s="17"/>
    </row>
    <row r="470" s="1" customFormat="true" ht="15" hidden="false" customHeight="false" outlineLevel="0" collapsed="false">
      <c r="A470" s="1" t="s">
        <v>1937</v>
      </c>
      <c r="B470" s="17" t="n">
        <f aca="false">+COUNTA(J470:DE470)</f>
        <v>8</v>
      </c>
      <c r="C470" s="17"/>
      <c r="D470" s="17"/>
      <c r="E470" s="17"/>
      <c r="F470" s="17"/>
      <c r="G470" s="17"/>
      <c r="H470" s="17"/>
      <c r="I470" s="17"/>
      <c r="J470" s="17"/>
      <c r="K470" s="3" t="s">
        <v>2935</v>
      </c>
      <c r="L470" s="1" t="s">
        <v>2936</v>
      </c>
      <c r="M470" s="17"/>
      <c r="N470" s="17"/>
      <c r="O470" s="1" t="s">
        <v>1323</v>
      </c>
      <c r="P470" s="17"/>
      <c r="Q470" s="17"/>
      <c r="R470" s="17" t="n">
        <v>1</v>
      </c>
      <c r="S470" s="17"/>
      <c r="T470" s="17"/>
      <c r="U470" s="17"/>
      <c r="V470" s="4"/>
      <c r="W470" s="17"/>
      <c r="X470" s="17" t="n">
        <f aca="false">SUM(COUNTIF(P470:W470,"1"))</f>
        <v>1</v>
      </c>
      <c r="Y470" s="17"/>
      <c r="Z470" s="17"/>
      <c r="AA470" s="17"/>
      <c r="AB470" s="1" t="s">
        <v>124</v>
      </c>
      <c r="AC470" s="17"/>
      <c r="AD470" s="17"/>
      <c r="AE470" s="17"/>
      <c r="AF470" s="17"/>
      <c r="AG470" s="17"/>
      <c r="AH470" s="1" t="s">
        <v>2935</v>
      </c>
      <c r="AI470" s="17"/>
      <c r="AJ470" s="17"/>
      <c r="AK470" s="17"/>
      <c r="AL470" s="17"/>
      <c r="AM470" s="17"/>
      <c r="AN470" s="17"/>
      <c r="AO470" s="17"/>
      <c r="AP470" s="17"/>
      <c r="AQ470" s="17"/>
      <c r="AR470" s="6"/>
      <c r="AS470" s="17"/>
      <c r="AT470" s="6" t="s">
        <v>2218</v>
      </c>
      <c r="AU470" s="17"/>
      <c r="AV470" s="17"/>
      <c r="AW470" s="17"/>
      <c r="AX470" s="17"/>
      <c r="AY470" s="17"/>
      <c r="AZ470" s="17"/>
      <c r="BA470" s="17"/>
      <c r="BB470" s="12"/>
      <c r="BC470" s="17"/>
      <c r="BD470" s="17"/>
      <c r="BE470" s="17"/>
      <c r="BF470" s="17"/>
      <c r="BG470" s="17"/>
      <c r="BH470" s="6"/>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R470" s="17"/>
      <c r="CS470" s="4"/>
      <c r="CT470" s="4"/>
      <c r="CU470" s="17"/>
      <c r="CV470" s="17"/>
      <c r="CW470" s="17"/>
      <c r="CX470" s="17"/>
      <c r="CY470" s="17"/>
      <c r="CZ470" s="17"/>
      <c r="DA470" s="17"/>
      <c r="DB470" s="17"/>
      <c r="DC470" s="17"/>
      <c r="DD470" s="17"/>
      <c r="DE470" s="17"/>
    </row>
    <row r="471" s="1" customFormat="true" ht="15" hidden="false" customHeight="false" outlineLevel="0" collapsed="false">
      <c r="A471" s="1" t="s">
        <v>1937</v>
      </c>
      <c r="B471" s="17" t="n">
        <f aca="false">+COUNTA(J471:DE471)</f>
        <v>4</v>
      </c>
      <c r="C471" s="17"/>
      <c r="D471" s="17"/>
      <c r="E471" s="17"/>
      <c r="F471" s="17"/>
      <c r="G471" s="17"/>
      <c r="H471" s="17"/>
      <c r="I471" s="17"/>
      <c r="J471" s="17"/>
      <c r="K471" s="3" t="s">
        <v>2937</v>
      </c>
      <c r="L471" s="17"/>
      <c r="M471" s="17"/>
      <c r="N471" s="17"/>
      <c r="O471" s="1" t="s">
        <v>1787</v>
      </c>
      <c r="P471" s="17"/>
      <c r="Q471" s="17" t="n">
        <v>1</v>
      </c>
      <c r="R471" s="17"/>
      <c r="S471" s="17"/>
      <c r="T471" s="17"/>
      <c r="U471" s="17"/>
      <c r="V471" s="4"/>
      <c r="W471" s="17"/>
      <c r="X471" s="17" t="n">
        <f aca="false">SUM(COUNTIF(P471:W471,"1"))</f>
        <v>1</v>
      </c>
      <c r="Y471" s="17"/>
      <c r="Z471" s="17"/>
      <c r="AA471" s="17"/>
      <c r="AB471" s="17"/>
      <c r="AC471" s="17"/>
      <c r="AD471" s="17"/>
      <c r="AE471" s="17"/>
      <c r="AF471" s="17"/>
      <c r="AG471" s="17"/>
      <c r="AH471" s="17"/>
      <c r="AI471" s="17"/>
      <c r="AJ471" s="17"/>
      <c r="AK471" s="17"/>
      <c r="AL471" s="17"/>
      <c r="AM471" s="17"/>
      <c r="AN471" s="17"/>
      <c r="AO471" s="17"/>
      <c r="AP471" s="17"/>
      <c r="AQ471" s="17"/>
      <c r="AR471" s="6"/>
      <c r="AS471" s="17"/>
      <c r="AT471" s="6"/>
      <c r="AU471" s="17"/>
      <c r="AV471" s="17"/>
      <c r="AW471" s="17"/>
      <c r="AX471" s="17"/>
      <c r="AY471" s="17"/>
      <c r="AZ471" s="17"/>
      <c r="BA471" s="17"/>
      <c r="BB471" s="12"/>
      <c r="BC471" s="17"/>
      <c r="BD471" s="17"/>
      <c r="BE471" s="17"/>
      <c r="BF471" s="17"/>
      <c r="BG471" s="17"/>
      <c r="BH471" s="6"/>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R471" s="17"/>
      <c r="CS471" s="4"/>
      <c r="CT471" s="4"/>
      <c r="CU471" s="17"/>
      <c r="CV471" s="17"/>
      <c r="CW471" s="17"/>
      <c r="CX471" s="17"/>
      <c r="CY471" s="17"/>
      <c r="CZ471" s="17"/>
      <c r="DA471" s="17"/>
      <c r="DB471" s="17"/>
      <c r="DC471" s="17"/>
      <c r="DD471" s="17"/>
      <c r="DE471" s="17"/>
    </row>
    <row r="472" s="1" customFormat="true" ht="15" hidden="false" customHeight="false" outlineLevel="0" collapsed="false">
      <c r="A472" s="1" t="s">
        <v>1937</v>
      </c>
      <c r="B472" s="17" t="n">
        <f aca="false">+COUNTA(J472:DE472)</f>
        <v>8</v>
      </c>
      <c r="C472" s="17"/>
      <c r="D472" s="17"/>
      <c r="E472" s="17"/>
      <c r="F472" s="17"/>
      <c r="G472" s="17"/>
      <c r="H472" s="17"/>
      <c r="I472" s="17"/>
      <c r="J472" s="17"/>
      <c r="K472" s="3" t="s">
        <v>2938</v>
      </c>
      <c r="L472" s="1" t="s">
        <v>2939</v>
      </c>
      <c r="M472" s="17"/>
      <c r="N472" s="17"/>
      <c r="O472" s="1" t="s">
        <v>1323</v>
      </c>
      <c r="P472" s="17"/>
      <c r="Q472" s="17"/>
      <c r="R472" s="17" t="n">
        <v>1</v>
      </c>
      <c r="S472" s="17"/>
      <c r="T472" s="17"/>
      <c r="U472" s="17"/>
      <c r="V472" s="4"/>
      <c r="W472" s="17"/>
      <c r="X472" s="17" t="n">
        <f aca="false">SUM(COUNTIF(P472:W472,"1"))</f>
        <v>1</v>
      </c>
      <c r="Y472" s="17"/>
      <c r="Z472" s="17"/>
      <c r="AA472" s="17"/>
      <c r="AB472" s="1" t="s">
        <v>124</v>
      </c>
      <c r="AC472" s="17"/>
      <c r="AD472" s="17"/>
      <c r="AE472" s="17"/>
      <c r="AF472" s="17"/>
      <c r="AG472" s="17"/>
      <c r="AH472" s="1" t="s">
        <v>2938</v>
      </c>
      <c r="AI472" s="17"/>
      <c r="AJ472" s="17"/>
      <c r="AK472" s="17"/>
      <c r="AL472" s="17"/>
      <c r="AM472" s="17"/>
      <c r="AN472" s="17"/>
      <c r="AO472" s="17"/>
      <c r="AP472" s="17"/>
      <c r="AQ472" s="17"/>
      <c r="AR472" s="6"/>
      <c r="AS472" s="17"/>
      <c r="AT472" s="6" t="s">
        <v>1306</v>
      </c>
      <c r="AU472" s="17"/>
      <c r="AV472" s="17"/>
      <c r="AW472" s="17"/>
      <c r="AX472" s="17"/>
      <c r="AY472" s="17"/>
      <c r="AZ472" s="17"/>
      <c r="BA472" s="17"/>
      <c r="BB472" s="12"/>
      <c r="BC472" s="17"/>
      <c r="BD472" s="17"/>
      <c r="BE472" s="17"/>
      <c r="BF472" s="17"/>
      <c r="BG472" s="17"/>
      <c r="BH472" s="6"/>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R472" s="17"/>
      <c r="CS472" s="4"/>
      <c r="CT472" s="4"/>
      <c r="CU472" s="17"/>
      <c r="CV472" s="17"/>
      <c r="CW472" s="17"/>
      <c r="CX472" s="17"/>
      <c r="CY472" s="17"/>
      <c r="CZ472" s="17"/>
      <c r="DA472" s="17"/>
      <c r="DB472" s="17"/>
      <c r="DC472" s="17"/>
      <c r="DD472" s="17"/>
      <c r="DE472" s="17"/>
    </row>
    <row r="473" s="1" customFormat="true" ht="15" hidden="false" customHeight="false" outlineLevel="0" collapsed="false">
      <c r="A473" s="1" t="s">
        <v>1937</v>
      </c>
      <c r="B473" s="17" t="n">
        <f aca="false">+COUNTA(J473:DE473)</f>
        <v>8</v>
      </c>
      <c r="C473" s="17"/>
      <c r="D473" s="17"/>
      <c r="E473" s="17"/>
      <c r="F473" s="17"/>
      <c r="G473" s="17"/>
      <c r="H473" s="17"/>
      <c r="I473" s="17"/>
      <c r="J473" s="17"/>
      <c r="K473" s="3" t="s">
        <v>2940</v>
      </c>
      <c r="L473" s="1" t="s">
        <v>2941</v>
      </c>
      <c r="M473" s="17"/>
      <c r="N473" s="17"/>
      <c r="O473" s="1" t="s">
        <v>1323</v>
      </c>
      <c r="P473" s="17"/>
      <c r="Q473" s="17"/>
      <c r="R473" s="17" t="n">
        <v>1</v>
      </c>
      <c r="S473" s="17"/>
      <c r="T473" s="17"/>
      <c r="U473" s="17"/>
      <c r="V473" s="4"/>
      <c r="W473" s="17"/>
      <c r="X473" s="17" t="n">
        <f aca="false">SUM(COUNTIF(P473:W473,"1"))</f>
        <v>1</v>
      </c>
      <c r="Y473" s="17"/>
      <c r="Z473" s="17"/>
      <c r="AA473" s="17"/>
      <c r="AB473" s="1" t="s">
        <v>124</v>
      </c>
      <c r="AC473" s="17"/>
      <c r="AD473" s="17"/>
      <c r="AE473" s="17"/>
      <c r="AF473" s="17"/>
      <c r="AG473" s="17"/>
      <c r="AH473" s="1" t="s">
        <v>2940</v>
      </c>
      <c r="AI473" s="17"/>
      <c r="AJ473" s="17"/>
      <c r="AK473" s="17"/>
      <c r="AL473" s="17"/>
      <c r="AM473" s="17"/>
      <c r="AN473" s="17"/>
      <c r="AO473" s="17"/>
      <c r="AP473" s="17"/>
      <c r="AQ473" s="17"/>
      <c r="AR473" s="6"/>
      <c r="AS473" s="17"/>
      <c r="AT473" s="6" t="s">
        <v>2942</v>
      </c>
      <c r="AU473" s="17"/>
      <c r="AV473" s="17"/>
      <c r="AW473" s="17"/>
      <c r="AX473" s="17"/>
      <c r="AY473" s="17"/>
      <c r="AZ473" s="17"/>
      <c r="BA473" s="17"/>
      <c r="BB473" s="12"/>
      <c r="BC473" s="17"/>
      <c r="BD473" s="17"/>
      <c r="BE473" s="17"/>
      <c r="BF473" s="17"/>
      <c r="BG473" s="17"/>
      <c r="BH473" s="6"/>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R473" s="17"/>
      <c r="CS473" s="4"/>
      <c r="CT473" s="4"/>
      <c r="CU473" s="17"/>
      <c r="CV473" s="17"/>
      <c r="CW473" s="17"/>
      <c r="CX473" s="17"/>
      <c r="CY473" s="17"/>
      <c r="CZ473" s="17"/>
      <c r="DA473" s="17"/>
      <c r="DB473" s="17"/>
      <c r="DC473" s="17"/>
      <c r="DD473" s="17"/>
      <c r="DE473" s="17"/>
    </row>
    <row r="474" s="4" customFormat="true" ht="15" hidden="false" customHeight="false" outlineLevel="0" collapsed="false">
      <c r="A474" s="1" t="s">
        <v>1937</v>
      </c>
      <c r="B474" s="17" t="n">
        <f aca="false">+COUNTA(J474:DE474)</f>
        <v>10</v>
      </c>
      <c r="C474" s="17"/>
      <c r="D474" s="17"/>
      <c r="E474" s="17"/>
      <c r="F474" s="1" t="s">
        <v>2943</v>
      </c>
      <c r="G474" s="17"/>
      <c r="H474" s="17"/>
      <c r="I474" s="17"/>
      <c r="J474" s="17"/>
      <c r="K474" s="3" t="s">
        <v>2944</v>
      </c>
      <c r="L474" s="1" t="s">
        <v>2945</v>
      </c>
      <c r="M474" s="17"/>
      <c r="N474" s="17"/>
      <c r="O474" s="1" t="s">
        <v>1323</v>
      </c>
      <c r="P474" s="17"/>
      <c r="Q474" s="17"/>
      <c r="R474" s="17" t="n">
        <v>1</v>
      </c>
      <c r="S474" s="17"/>
      <c r="T474" s="17"/>
      <c r="U474" s="17"/>
      <c r="W474" s="17"/>
      <c r="X474" s="17" t="n">
        <f aca="false">SUM(COUNTIF(P474:W474,"1"))</f>
        <v>1</v>
      </c>
      <c r="Y474" s="1" t="s">
        <v>1285</v>
      </c>
      <c r="Z474" s="17"/>
      <c r="AA474" s="17"/>
      <c r="AB474" s="1" t="s">
        <v>124</v>
      </c>
      <c r="AC474" s="1" t="s">
        <v>2710</v>
      </c>
      <c r="AD474" s="17"/>
      <c r="AE474" s="17"/>
      <c r="AF474" s="17"/>
      <c r="AG474" s="17"/>
      <c r="AH474" s="1" t="s">
        <v>2946</v>
      </c>
      <c r="AI474" s="17"/>
      <c r="AJ474" s="17"/>
      <c r="AK474" s="17"/>
      <c r="AL474" s="17"/>
      <c r="AM474" s="17"/>
      <c r="AN474" s="17"/>
      <c r="AO474" s="17"/>
      <c r="AP474" s="17"/>
      <c r="AQ474" s="17"/>
      <c r="AR474" s="6"/>
      <c r="AS474" s="17"/>
      <c r="AT474" s="6"/>
      <c r="AU474" s="17"/>
      <c r="AV474" s="17"/>
      <c r="AW474" s="17"/>
      <c r="AX474" s="17"/>
      <c r="AY474" s="17"/>
      <c r="AZ474" s="17"/>
      <c r="BA474" s="17"/>
      <c r="BB474" s="12"/>
      <c r="BC474" s="17"/>
      <c r="BD474" s="17"/>
      <c r="BE474" s="17"/>
      <c r="BF474" s="17"/>
      <c r="BG474" s="17"/>
      <c r="BH474" s="6"/>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 t="s">
        <v>2947</v>
      </c>
      <c r="CE474" s="17"/>
      <c r="CF474" s="17"/>
      <c r="CG474" s="1"/>
      <c r="CH474" s="1"/>
      <c r="CI474" s="1"/>
      <c r="CJ474" s="1"/>
      <c r="CK474" s="1"/>
      <c r="CL474" s="1"/>
      <c r="CM474" s="1"/>
      <c r="CN474" s="1"/>
      <c r="CO474" s="1"/>
      <c r="CP474" s="1"/>
      <c r="CQ474" s="1"/>
      <c r="CR474" s="17"/>
      <c r="CU474" s="17"/>
      <c r="CV474" s="17"/>
      <c r="CW474" s="17"/>
      <c r="CX474" s="17"/>
      <c r="CY474" s="17"/>
      <c r="CZ474" s="17"/>
      <c r="DA474" s="17"/>
      <c r="DB474" s="17"/>
      <c r="DC474" s="17"/>
      <c r="DD474" s="17"/>
      <c r="DE474" s="17"/>
    </row>
    <row r="475" s="1" customFormat="true" ht="15" hidden="false" customHeight="false" outlineLevel="0" collapsed="false">
      <c r="A475" s="1" t="s">
        <v>1937</v>
      </c>
      <c r="B475" s="17" t="n">
        <f aca="false">+COUNTA(J475:DE475)</f>
        <v>8</v>
      </c>
      <c r="C475" s="17"/>
      <c r="D475" s="17"/>
      <c r="E475" s="17"/>
      <c r="F475" s="17"/>
      <c r="G475" s="17"/>
      <c r="H475" s="17"/>
      <c r="I475" s="17"/>
      <c r="J475" s="17"/>
      <c r="K475" s="3" t="s">
        <v>2948</v>
      </c>
      <c r="L475" s="1" t="s">
        <v>2949</v>
      </c>
      <c r="M475" s="17"/>
      <c r="N475" s="17"/>
      <c r="O475" s="1" t="s">
        <v>1323</v>
      </c>
      <c r="P475" s="17"/>
      <c r="Q475" s="17"/>
      <c r="R475" s="17" t="n">
        <v>1</v>
      </c>
      <c r="S475" s="17"/>
      <c r="T475" s="17"/>
      <c r="U475" s="17"/>
      <c r="V475" s="4"/>
      <c r="W475" s="17"/>
      <c r="X475" s="17" t="n">
        <f aca="false">SUM(COUNTIF(P475:W475,"1"))</f>
        <v>1</v>
      </c>
      <c r="Y475" s="17"/>
      <c r="Z475" s="17"/>
      <c r="AA475" s="17"/>
      <c r="AB475" s="1" t="s">
        <v>124</v>
      </c>
      <c r="AC475" s="17"/>
      <c r="AD475" s="17"/>
      <c r="AE475" s="17"/>
      <c r="AF475" s="17"/>
      <c r="AG475" s="17"/>
      <c r="AH475" s="1" t="s">
        <v>2948</v>
      </c>
      <c r="AI475" s="17"/>
      <c r="AJ475" s="17"/>
      <c r="AK475" s="17"/>
      <c r="AL475" s="17"/>
      <c r="AM475" s="17"/>
      <c r="AN475" s="17"/>
      <c r="AO475" s="17"/>
      <c r="AP475" s="17"/>
      <c r="AQ475" s="17"/>
      <c r="AR475" s="6"/>
      <c r="AS475" s="17"/>
      <c r="AT475" s="6" t="s">
        <v>2950</v>
      </c>
      <c r="AU475" s="17"/>
      <c r="AV475" s="17"/>
      <c r="AW475" s="17"/>
      <c r="AX475" s="17"/>
      <c r="AY475" s="17"/>
      <c r="AZ475" s="17"/>
      <c r="BA475" s="17"/>
      <c r="BB475" s="12"/>
      <c r="BC475" s="17"/>
      <c r="BD475" s="17"/>
      <c r="BE475" s="17"/>
      <c r="BF475" s="17"/>
      <c r="BG475" s="17"/>
      <c r="BH475" s="6"/>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R475" s="17"/>
      <c r="CS475" s="4"/>
      <c r="CT475" s="4"/>
      <c r="CU475" s="17"/>
      <c r="CV475" s="17"/>
      <c r="CW475" s="17"/>
      <c r="CX475" s="17"/>
      <c r="CY475" s="17"/>
      <c r="CZ475" s="17"/>
      <c r="DA475" s="17"/>
      <c r="DB475" s="17"/>
      <c r="DC475" s="17"/>
      <c r="DD475" s="17"/>
      <c r="DE475" s="17"/>
    </row>
    <row r="476" s="1" customFormat="true" ht="15" hidden="false" customHeight="false" outlineLevel="0" collapsed="false">
      <c r="A476" s="1" t="s">
        <v>1937</v>
      </c>
      <c r="B476" s="17" t="n">
        <f aca="false">+COUNTA(J476:DE476)</f>
        <v>8</v>
      </c>
      <c r="C476" s="17"/>
      <c r="D476" s="17"/>
      <c r="E476" s="17"/>
      <c r="F476" s="17"/>
      <c r="G476" s="17"/>
      <c r="H476" s="17"/>
      <c r="I476" s="17"/>
      <c r="J476" s="17"/>
      <c r="K476" s="3" t="s">
        <v>2951</v>
      </c>
      <c r="L476" s="1" t="s">
        <v>2952</v>
      </c>
      <c r="M476" s="17"/>
      <c r="N476" s="17"/>
      <c r="O476" s="1" t="s">
        <v>1323</v>
      </c>
      <c r="P476" s="17"/>
      <c r="Q476" s="17"/>
      <c r="R476" s="17" t="n">
        <v>1</v>
      </c>
      <c r="S476" s="17"/>
      <c r="T476" s="17"/>
      <c r="U476" s="17"/>
      <c r="V476" s="4"/>
      <c r="W476" s="17"/>
      <c r="X476" s="17" t="n">
        <f aca="false">SUM(COUNTIF(P476:W476,"1"))</f>
        <v>1</v>
      </c>
      <c r="Y476" s="17"/>
      <c r="Z476" s="17"/>
      <c r="AA476" s="17"/>
      <c r="AB476" s="1" t="s">
        <v>124</v>
      </c>
      <c r="AC476" s="17"/>
      <c r="AD476" s="17"/>
      <c r="AE476" s="17"/>
      <c r="AF476" s="17"/>
      <c r="AG476" s="17"/>
      <c r="AH476" s="1" t="s">
        <v>2951</v>
      </c>
      <c r="AI476" s="17"/>
      <c r="AJ476" s="17"/>
      <c r="AK476" s="17"/>
      <c r="AL476" s="17"/>
      <c r="AM476" s="17"/>
      <c r="AN476" s="17"/>
      <c r="AO476" s="17"/>
      <c r="AP476" s="17"/>
      <c r="AQ476" s="17"/>
      <c r="AR476" s="6"/>
      <c r="AS476" s="17"/>
      <c r="AT476" s="6" t="s">
        <v>2218</v>
      </c>
      <c r="AU476" s="17"/>
      <c r="AV476" s="17"/>
      <c r="AW476" s="17"/>
      <c r="AX476" s="17"/>
      <c r="AY476" s="17"/>
      <c r="AZ476" s="17"/>
      <c r="BA476" s="17"/>
      <c r="BB476" s="12"/>
      <c r="BC476" s="17"/>
      <c r="BD476" s="17"/>
      <c r="BE476" s="17"/>
      <c r="BF476" s="17"/>
      <c r="BG476" s="17"/>
      <c r="BH476" s="6"/>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R476" s="17"/>
      <c r="CS476" s="4"/>
      <c r="CT476" s="4"/>
      <c r="CU476" s="17"/>
      <c r="CV476" s="17"/>
      <c r="CW476" s="17"/>
      <c r="CX476" s="17"/>
      <c r="CY476" s="17"/>
      <c r="CZ476" s="17"/>
      <c r="DA476" s="17"/>
      <c r="DB476" s="17"/>
      <c r="DC476" s="17"/>
      <c r="DD476" s="17"/>
      <c r="DE476" s="17"/>
    </row>
    <row r="477" s="1" customFormat="true" ht="15" hidden="false" customHeight="false" outlineLevel="0" collapsed="false">
      <c r="A477" s="1" t="s">
        <v>1937</v>
      </c>
      <c r="B477" s="17" t="n">
        <f aca="false">+COUNTA(J477:DE477)</f>
        <v>4</v>
      </c>
      <c r="C477" s="17"/>
      <c r="D477" s="17"/>
      <c r="E477" s="17"/>
      <c r="F477" s="17"/>
      <c r="G477" s="17"/>
      <c r="H477" s="17"/>
      <c r="I477" s="17"/>
      <c r="J477" s="17"/>
      <c r="K477" s="3" t="s">
        <v>2953</v>
      </c>
      <c r="L477" s="17"/>
      <c r="M477" s="17"/>
      <c r="N477" s="17"/>
      <c r="O477" s="1" t="s">
        <v>1787</v>
      </c>
      <c r="P477" s="17"/>
      <c r="Q477" s="17" t="n">
        <v>1</v>
      </c>
      <c r="R477" s="17"/>
      <c r="S477" s="17"/>
      <c r="T477" s="17"/>
      <c r="U477" s="17"/>
      <c r="V477" s="4"/>
      <c r="W477" s="17"/>
      <c r="X477" s="17" t="n">
        <f aca="false">SUM(COUNTIF(P477:W477,"1"))</f>
        <v>1</v>
      </c>
      <c r="Y477" s="17"/>
      <c r="Z477" s="17"/>
      <c r="AA477" s="17"/>
      <c r="AB477" s="17"/>
      <c r="AC477" s="17"/>
      <c r="AD477" s="17"/>
      <c r="AE477" s="17"/>
      <c r="AF477" s="17"/>
      <c r="AG477" s="17"/>
      <c r="AH477" s="17"/>
      <c r="AI477" s="17"/>
      <c r="AJ477" s="17"/>
      <c r="AK477" s="17"/>
      <c r="AL477" s="17"/>
      <c r="AM477" s="17"/>
      <c r="AN477" s="17"/>
      <c r="AO477" s="17"/>
      <c r="AP477" s="17"/>
      <c r="AQ477" s="17"/>
      <c r="AR477" s="6"/>
      <c r="AS477" s="17"/>
      <c r="AT477" s="6"/>
      <c r="AU477" s="17"/>
      <c r="AV477" s="17"/>
      <c r="AW477" s="17"/>
      <c r="AX477" s="17"/>
      <c r="AY477" s="17"/>
      <c r="AZ477" s="17"/>
      <c r="BA477" s="17"/>
      <c r="BB477" s="12"/>
      <c r="BC477" s="17"/>
      <c r="BD477" s="17"/>
      <c r="BE477" s="17"/>
      <c r="BF477" s="17"/>
      <c r="BG477" s="17"/>
      <c r="BH477" s="6"/>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R477" s="17"/>
      <c r="CS477" s="4"/>
      <c r="CT477" s="4"/>
      <c r="CU477" s="17"/>
      <c r="CV477" s="17"/>
      <c r="CW477" s="17"/>
      <c r="CX477" s="17"/>
      <c r="CY477" s="17"/>
      <c r="CZ477" s="17"/>
      <c r="DA477" s="17"/>
      <c r="DB477" s="17"/>
      <c r="DC477" s="17"/>
      <c r="DD477" s="17"/>
      <c r="DE477" s="17"/>
    </row>
    <row r="478" s="1" customFormat="true" ht="15" hidden="false" customHeight="false" outlineLevel="0" collapsed="false">
      <c r="A478" s="1" t="s">
        <v>1937</v>
      </c>
      <c r="B478" s="17" t="n">
        <f aca="false">+COUNTA(J478:DE478)</f>
        <v>7</v>
      </c>
      <c r="C478" s="17"/>
      <c r="D478" s="17"/>
      <c r="E478" s="17"/>
      <c r="F478" s="1" t="s">
        <v>2954</v>
      </c>
      <c r="G478" s="17"/>
      <c r="H478" s="17"/>
      <c r="I478" s="17"/>
      <c r="J478" s="17"/>
      <c r="K478" s="3" t="s">
        <v>2955</v>
      </c>
      <c r="L478" s="17"/>
      <c r="M478" s="17"/>
      <c r="N478" s="17"/>
      <c r="O478" s="1" t="s">
        <v>121</v>
      </c>
      <c r="P478" s="17"/>
      <c r="Q478" s="17"/>
      <c r="R478" s="17"/>
      <c r="S478" s="17" t="n">
        <v>1</v>
      </c>
      <c r="T478" s="17"/>
      <c r="U478" s="17"/>
      <c r="V478" s="4"/>
      <c r="W478" s="17"/>
      <c r="X478" s="17" t="n">
        <f aca="false">SUM(COUNTIF(P478:W478,"1"))</f>
        <v>1</v>
      </c>
      <c r="Y478" s="17"/>
      <c r="Z478" s="17"/>
      <c r="AA478" s="17"/>
      <c r="AB478" s="17"/>
      <c r="AC478" s="1" t="s">
        <v>1804</v>
      </c>
      <c r="AD478" s="17"/>
      <c r="AE478" s="17"/>
      <c r="AF478" s="17"/>
      <c r="AG478" s="1" t="s">
        <v>2955</v>
      </c>
      <c r="AH478" s="17"/>
      <c r="AI478" s="17"/>
      <c r="AJ478" s="17"/>
      <c r="AK478" s="17"/>
      <c r="AL478" s="17"/>
      <c r="AM478" s="17"/>
      <c r="AN478" s="17"/>
      <c r="AO478" s="17"/>
      <c r="AP478" s="17"/>
      <c r="AQ478" s="17"/>
      <c r="AR478" s="6"/>
      <c r="AS478" s="1" t="s">
        <v>2956</v>
      </c>
      <c r="AT478" s="6"/>
      <c r="AU478" s="17"/>
      <c r="AV478" s="17"/>
      <c r="AW478" s="17"/>
      <c r="AX478" s="17"/>
      <c r="AY478" s="17"/>
      <c r="AZ478" s="17"/>
      <c r="BA478" s="17"/>
      <c r="BB478" s="12"/>
      <c r="BC478" s="17"/>
      <c r="BD478" s="17"/>
      <c r="BE478" s="17"/>
      <c r="BF478" s="17"/>
      <c r="BG478" s="17"/>
      <c r="BH478" s="6"/>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R478" s="17"/>
      <c r="CS478" s="4"/>
      <c r="CT478" s="4"/>
      <c r="CU478" s="17"/>
      <c r="CV478" s="17"/>
      <c r="CW478" s="17"/>
      <c r="CX478" s="17"/>
      <c r="CY478" s="17"/>
      <c r="CZ478" s="17"/>
      <c r="DA478" s="17"/>
      <c r="DB478" s="17"/>
      <c r="DC478" s="17"/>
      <c r="DD478" s="17"/>
      <c r="DE478" s="17"/>
    </row>
    <row r="479" s="1" customFormat="true" ht="15" hidden="false" customHeight="false" outlineLevel="0" collapsed="false">
      <c r="A479" s="1" t="s">
        <v>1937</v>
      </c>
      <c r="B479" s="17" t="n">
        <f aca="false">+COUNTA(J479:DE479)</f>
        <v>7</v>
      </c>
      <c r="C479" s="17"/>
      <c r="D479" s="17"/>
      <c r="E479" s="17"/>
      <c r="F479" s="1" t="s">
        <v>2957</v>
      </c>
      <c r="G479" s="17"/>
      <c r="H479" s="17"/>
      <c r="I479" s="17"/>
      <c r="J479" s="17"/>
      <c r="K479" s="3" t="s">
        <v>2958</v>
      </c>
      <c r="L479" s="17"/>
      <c r="M479" s="17"/>
      <c r="N479" s="17"/>
      <c r="O479" s="1" t="s">
        <v>121</v>
      </c>
      <c r="P479" s="17"/>
      <c r="Q479" s="17"/>
      <c r="R479" s="17"/>
      <c r="S479" s="17" t="n">
        <v>1</v>
      </c>
      <c r="T479" s="17"/>
      <c r="U479" s="17"/>
      <c r="V479" s="4"/>
      <c r="W479" s="17"/>
      <c r="X479" s="17" t="n">
        <f aca="false">SUM(COUNTIF(P479:W479,"1"))</f>
        <v>1</v>
      </c>
      <c r="Y479" s="17"/>
      <c r="Z479" s="17"/>
      <c r="AA479" s="17"/>
      <c r="AB479" s="17"/>
      <c r="AC479" s="1" t="s">
        <v>1804</v>
      </c>
      <c r="AD479" s="17"/>
      <c r="AE479" s="17"/>
      <c r="AF479" s="17"/>
      <c r="AG479" s="1" t="s">
        <v>2958</v>
      </c>
      <c r="AH479" s="17"/>
      <c r="AI479" s="17"/>
      <c r="AJ479" s="17"/>
      <c r="AK479" s="17"/>
      <c r="AL479" s="17"/>
      <c r="AM479" s="17"/>
      <c r="AN479" s="17"/>
      <c r="AO479" s="17"/>
      <c r="AP479" s="17"/>
      <c r="AQ479" s="17"/>
      <c r="AR479" s="6"/>
      <c r="AS479" s="1" t="s">
        <v>1993</v>
      </c>
      <c r="AT479" s="6"/>
      <c r="AU479" s="17"/>
      <c r="AV479" s="17"/>
      <c r="AW479" s="17"/>
      <c r="AX479" s="17"/>
      <c r="AY479" s="17"/>
      <c r="AZ479" s="17"/>
      <c r="BA479" s="17"/>
      <c r="BB479" s="12"/>
      <c r="BC479" s="17"/>
      <c r="BD479" s="17"/>
      <c r="BE479" s="17"/>
      <c r="BF479" s="17"/>
      <c r="BG479" s="17"/>
      <c r="BH479" s="6"/>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R479" s="17"/>
      <c r="CS479" s="4"/>
      <c r="CT479" s="4"/>
      <c r="CU479" s="17"/>
      <c r="CV479" s="17"/>
      <c r="CW479" s="17"/>
      <c r="CX479" s="17"/>
      <c r="CY479" s="17"/>
      <c r="CZ479" s="17"/>
      <c r="DA479" s="17"/>
      <c r="DB479" s="17"/>
      <c r="DC479" s="17"/>
      <c r="DD479" s="17"/>
      <c r="DE479" s="17"/>
    </row>
    <row r="480" s="1" customFormat="true" ht="15" hidden="false" customHeight="false" outlineLevel="0" collapsed="false">
      <c r="A480" s="1" t="s">
        <v>1937</v>
      </c>
      <c r="B480" s="17" t="n">
        <f aca="false">+COUNTA(J480:DE480)</f>
        <v>7</v>
      </c>
      <c r="C480" s="17"/>
      <c r="D480" s="17"/>
      <c r="E480" s="17"/>
      <c r="F480" s="1" t="s">
        <v>2959</v>
      </c>
      <c r="G480" s="17"/>
      <c r="H480" s="17"/>
      <c r="I480" s="17"/>
      <c r="J480" s="17"/>
      <c r="K480" s="3" t="s">
        <v>2960</v>
      </c>
      <c r="L480" s="17"/>
      <c r="M480" s="17"/>
      <c r="N480" s="17"/>
      <c r="O480" s="1" t="s">
        <v>121</v>
      </c>
      <c r="P480" s="17"/>
      <c r="Q480" s="17"/>
      <c r="R480" s="17"/>
      <c r="S480" s="17" t="n">
        <v>1</v>
      </c>
      <c r="T480" s="17"/>
      <c r="U480" s="17"/>
      <c r="V480" s="4"/>
      <c r="W480" s="17"/>
      <c r="X480" s="17" t="n">
        <f aca="false">SUM(COUNTIF(P480:W480,"1"))</f>
        <v>1</v>
      </c>
      <c r="Y480" s="17"/>
      <c r="Z480" s="17"/>
      <c r="AA480" s="17"/>
      <c r="AB480" s="17"/>
      <c r="AC480" s="1" t="s">
        <v>768</v>
      </c>
      <c r="AD480" s="17"/>
      <c r="AE480" s="17"/>
      <c r="AF480" s="17"/>
      <c r="AG480" s="1" t="s">
        <v>2960</v>
      </c>
      <c r="AH480" s="17"/>
      <c r="AI480" s="17"/>
      <c r="AJ480" s="17"/>
      <c r="AK480" s="17"/>
      <c r="AL480" s="17"/>
      <c r="AM480" s="17"/>
      <c r="AN480" s="17"/>
      <c r="AO480" s="17"/>
      <c r="AP480" s="17"/>
      <c r="AQ480" s="17"/>
      <c r="AR480" s="6"/>
      <c r="AS480" s="1" t="s">
        <v>2264</v>
      </c>
      <c r="AT480" s="6"/>
      <c r="AU480" s="17"/>
      <c r="AV480" s="17"/>
      <c r="AW480" s="17"/>
      <c r="AX480" s="17"/>
      <c r="AY480" s="17"/>
      <c r="AZ480" s="17"/>
      <c r="BA480" s="17"/>
      <c r="BB480" s="12"/>
      <c r="BC480" s="17"/>
      <c r="BD480" s="17"/>
      <c r="BE480" s="17"/>
      <c r="BF480" s="17"/>
      <c r="BG480" s="17"/>
      <c r="BH480" s="6"/>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R480" s="17"/>
      <c r="CS480" s="4"/>
      <c r="CT480" s="4"/>
      <c r="CU480" s="17"/>
      <c r="CV480" s="17"/>
      <c r="CW480" s="17"/>
      <c r="CX480" s="17"/>
      <c r="CY480" s="17"/>
      <c r="CZ480" s="17"/>
      <c r="DA480" s="17"/>
      <c r="DB480" s="17"/>
      <c r="DC480" s="17"/>
      <c r="DD480" s="17"/>
      <c r="DE480" s="17"/>
    </row>
    <row r="481" s="1" customFormat="true" ht="15" hidden="false" customHeight="false" outlineLevel="0" collapsed="false">
      <c r="A481" s="1" t="s">
        <v>1937</v>
      </c>
      <c r="B481" s="17" t="n">
        <f aca="false">+COUNTA(J481:DE481)</f>
        <v>7</v>
      </c>
      <c r="C481" s="17"/>
      <c r="D481" s="17"/>
      <c r="E481" s="17"/>
      <c r="F481" s="1" t="s">
        <v>2961</v>
      </c>
      <c r="G481" s="17"/>
      <c r="H481" s="17"/>
      <c r="I481" s="17"/>
      <c r="J481" s="17"/>
      <c r="K481" s="3" t="s">
        <v>2962</v>
      </c>
      <c r="L481" s="17"/>
      <c r="M481" s="17"/>
      <c r="N481" s="17"/>
      <c r="O481" s="1" t="s">
        <v>121</v>
      </c>
      <c r="P481" s="17"/>
      <c r="Q481" s="17"/>
      <c r="R481" s="17"/>
      <c r="S481" s="17" t="n">
        <v>1</v>
      </c>
      <c r="T481" s="17"/>
      <c r="U481" s="17"/>
      <c r="V481" s="4"/>
      <c r="W481" s="17"/>
      <c r="X481" s="17" t="n">
        <f aca="false">SUM(COUNTIF(P481:W481,"1"))</f>
        <v>1</v>
      </c>
      <c r="Y481" s="17"/>
      <c r="Z481" s="17"/>
      <c r="AA481" s="17"/>
      <c r="AB481" s="17"/>
      <c r="AC481" s="1" t="s">
        <v>1804</v>
      </c>
      <c r="AD481" s="17"/>
      <c r="AE481" s="17"/>
      <c r="AF481" s="17"/>
      <c r="AG481" s="1" t="s">
        <v>2962</v>
      </c>
      <c r="AH481" s="17"/>
      <c r="AI481" s="17"/>
      <c r="AJ481" s="17"/>
      <c r="AK481" s="17"/>
      <c r="AL481" s="17"/>
      <c r="AM481" s="17"/>
      <c r="AN481" s="17"/>
      <c r="AO481" s="17"/>
      <c r="AP481" s="17"/>
      <c r="AQ481" s="17"/>
      <c r="AR481" s="6"/>
      <c r="AS481" s="1" t="s">
        <v>1990</v>
      </c>
      <c r="AT481" s="6"/>
      <c r="AU481" s="17"/>
      <c r="AV481" s="17"/>
      <c r="AW481" s="17"/>
      <c r="AX481" s="17"/>
      <c r="AY481" s="17"/>
      <c r="AZ481" s="17"/>
      <c r="BA481" s="17"/>
      <c r="BB481" s="12"/>
      <c r="BC481" s="17"/>
      <c r="BD481" s="17"/>
      <c r="BE481" s="17"/>
      <c r="BF481" s="17"/>
      <c r="BG481" s="17"/>
      <c r="BH481" s="6"/>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R481" s="17"/>
      <c r="CS481" s="4"/>
      <c r="CT481" s="4"/>
      <c r="CU481" s="17"/>
      <c r="CV481" s="17"/>
      <c r="CW481" s="17"/>
      <c r="CX481" s="17"/>
      <c r="CY481" s="17"/>
      <c r="CZ481" s="17"/>
      <c r="DA481" s="17"/>
      <c r="DB481" s="17"/>
      <c r="DC481" s="17"/>
      <c r="DD481" s="17"/>
      <c r="DE481" s="17"/>
    </row>
    <row r="482" s="1" customFormat="true" ht="15" hidden="false" customHeight="false" outlineLevel="0" collapsed="false">
      <c r="A482" s="1" t="s">
        <v>1937</v>
      </c>
      <c r="B482" s="17" t="n">
        <f aca="false">+COUNTA(J482:DE482)</f>
        <v>7</v>
      </c>
      <c r="C482" s="17"/>
      <c r="D482" s="17"/>
      <c r="E482" s="17"/>
      <c r="F482" s="1" t="s">
        <v>2963</v>
      </c>
      <c r="G482" s="17"/>
      <c r="H482" s="17"/>
      <c r="I482" s="17"/>
      <c r="J482" s="17"/>
      <c r="K482" s="3" t="s">
        <v>2964</v>
      </c>
      <c r="L482" s="17"/>
      <c r="M482" s="17"/>
      <c r="N482" s="17"/>
      <c r="O482" s="1" t="s">
        <v>121</v>
      </c>
      <c r="P482" s="17"/>
      <c r="Q482" s="17"/>
      <c r="R482" s="17"/>
      <c r="S482" s="17" t="n">
        <v>1</v>
      </c>
      <c r="T482" s="17"/>
      <c r="U482" s="17"/>
      <c r="V482" s="4"/>
      <c r="W482" s="17"/>
      <c r="X482" s="17" t="n">
        <f aca="false">SUM(COUNTIF(P482:W482,"1"))</f>
        <v>1</v>
      </c>
      <c r="Y482" s="17"/>
      <c r="Z482" s="17"/>
      <c r="AA482" s="17"/>
      <c r="AB482" s="17"/>
      <c r="AC482" s="1" t="s">
        <v>768</v>
      </c>
      <c r="AD482" s="17"/>
      <c r="AE482" s="17"/>
      <c r="AF482" s="17"/>
      <c r="AG482" s="1" t="s">
        <v>2964</v>
      </c>
      <c r="AH482" s="17"/>
      <c r="AI482" s="17"/>
      <c r="AJ482" s="17"/>
      <c r="AK482" s="17"/>
      <c r="AL482" s="17"/>
      <c r="AM482" s="17"/>
      <c r="AN482" s="17"/>
      <c r="AO482" s="17"/>
      <c r="AP482" s="17"/>
      <c r="AQ482" s="17"/>
      <c r="AR482" s="6"/>
      <c r="AS482" s="1" t="s">
        <v>1764</v>
      </c>
      <c r="AT482" s="6"/>
      <c r="AU482" s="17"/>
      <c r="AV482" s="17"/>
      <c r="AW482" s="17"/>
      <c r="AX482" s="17"/>
      <c r="AY482" s="17"/>
      <c r="AZ482" s="17"/>
      <c r="BA482" s="17"/>
      <c r="BB482" s="12"/>
      <c r="BC482" s="17"/>
      <c r="BD482" s="17"/>
      <c r="BE482" s="17"/>
      <c r="BF482" s="17"/>
      <c r="BG482" s="17"/>
      <c r="BH482" s="6"/>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R482" s="17"/>
      <c r="CS482" s="4"/>
      <c r="CT482" s="4"/>
      <c r="CU482" s="17"/>
      <c r="CV482" s="17"/>
      <c r="CW482" s="17"/>
      <c r="CX482" s="17"/>
      <c r="CY482" s="17"/>
      <c r="CZ482" s="17"/>
      <c r="DA482" s="17"/>
      <c r="DB482" s="17"/>
      <c r="DC482" s="17"/>
      <c r="DD482" s="17"/>
      <c r="DE482" s="17"/>
    </row>
    <row r="483" s="1" customFormat="true" ht="15" hidden="false" customHeight="false" outlineLevel="0" collapsed="false">
      <c r="A483" s="1" t="s">
        <v>1937</v>
      </c>
      <c r="B483" s="17" t="n">
        <f aca="false">+COUNTA(J483:DE483)</f>
        <v>7</v>
      </c>
      <c r="C483" s="17"/>
      <c r="D483" s="17"/>
      <c r="E483" s="17"/>
      <c r="F483" s="1" t="s">
        <v>2965</v>
      </c>
      <c r="G483" s="17"/>
      <c r="H483" s="17"/>
      <c r="I483" s="17"/>
      <c r="J483" s="17"/>
      <c r="K483" s="3" t="s">
        <v>2966</v>
      </c>
      <c r="L483" s="17"/>
      <c r="M483" s="17"/>
      <c r="N483" s="17"/>
      <c r="O483" s="1" t="s">
        <v>121</v>
      </c>
      <c r="P483" s="17"/>
      <c r="Q483" s="17"/>
      <c r="R483" s="17"/>
      <c r="S483" s="17" t="n">
        <v>1</v>
      </c>
      <c r="T483" s="17"/>
      <c r="U483" s="17"/>
      <c r="V483" s="4"/>
      <c r="W483" s="17"/>
      <c r="X483" s="17" t="n">
        <f aca="false">SUM(COUNTIF(P483:W483,"1"))</f>
        <v>1</v>
      </c>
      <c r="Y483" s="17"/>
      <c r="Z483" s="17"/>
      <c r="AA483" s="17"/>
      <c r="AB483" s="17"/>
      <c r="AC483" s="1" t="s">
        <v>2967</v>
      </c>
      <c r="AD483" s="17"/>
      <c r="AE483" s="17"/>
      <c r="AF483" s="17"/>
      <c r="AG483" s="1" t="s">
        <v>2966</v>
      </c>
      <c r="AH483" s="17"/>
      <c r="AI483" s="17"/>
      <c r="AJ483" s="17"/>
      <c r="AK483" s="17"/>
      <c r="AL483" s="17"/>
      <c r="AM483" s="17"/>
      <c r="AN483" s="17"/>
      <c r="AO483" s="17"/>
      <c r="AP483" s="17"/>
      <c r="AQ483" s="17"/>
      <c r="AR483" s="6"/>
      <c r="AS483" s="1" t="s">
        <v>2478</v>
      </c>
      <c r="AT483" s="6"/>
      <c r="AU483" s="17"/>
      <c r="AV483" s="17"/>
      <c r="AW483" s="17"/>
      <c r="AX483" s="17"/>
      <c r="AY483" s="17"/>
      <c r="AZ483" s="17"/>
      <c r="BA483" s="17"/>
      <c r="BB483" s="12"/>
      <c r="BC483" s="17"/>
      <c r="BD483" s="17"/>
      <c r="BE483" s="17"/>
      <c r="BF483" s="17"/>
      <c r="BG483" s="17"/>
      <c r="BH483" s="6"/>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R483" s="17"/>
      <c r="CS483" s="4"/>
      <c r="CT483" s="4"/>
      <c r="CU483" s="17"/>
      <c r="CV483" s="17"/>
      <c r="CW483" s="17"/>
      <c r="CX483" s="17"/>
      <c r="CY483" s="17"/>
      <c r="CZ483" s="17"/>
      <c r="DA483" s="17"/>
      <c r="DB483" s="17"/>
      <c r="DC483" s="17"/>
      <c r="DD483" s="17"/>
      <c r="DE483" s="17"/>
    </row>
    <row r="484" s="1" customFormat="true" ht="15" hidden="false" customHeight="false" outlineLevel="0" collapsed="false">
      <c r="A484" s="1" t="s">
        <v>1937</v>
      </c>
      <c r="B484" s="17" t="n">
        <f aca="false">+COUNTA(J484:DE484)</f>
        <v>7</v>
      </c>
      <c r="C484" s="17"/>
      <c r="D484" s="17"/>
      <c r="E484" s="17"/>
      <c r="F484" s="1" t="s">
        <v>2968</v>
      </c>
      <c r="G484" s="17"/>
      <c r="H484" s="17"/>
      <c r="I484" s="17"/>
      <c r="J484" s="17"/>
      <c r="K484" s="3" t="s">
        <v>2969</v>
      </c>
      <c r="L484" s="17"/>
      <c r="M484" s="17"/>
      <c r="N484" s="17"/>
      <c r="O484" s="1" t="s">
        <v>121</v>
      </c>
      <c r="P484" s="17"/>
      <c r="Q484" s="17"/>
      <c r="R484" s="17"/>
      <c r="S484" s="17" t="n">
        <v>1</v>
      </c>
      <c r="T484" s="17"/>
      <c r="U484" s="17"/>
      <c r="V484" s="4"/>
      <c r="W484" s="17"/>
      <c r="X484" s="17" t="n">
        <f aca="false">SUM(COUNTIF(P484:W484,"1"))</f>
        <v>1</v>
      </c>
      <c r="Y484" s="17"/>
      <c r="Z484" s="17"/>
      <c r="AA484" s="17"/>
      <c r="AB484" s="17"/>
      <c r="AC484" s="1" t="s">
        <v>1804</v>
      </c>
      <c r="AD484" s="17"/>
      <c r="AE484" s="17"/>
      <c r="AF484" s="17"/>
      <c r="AG484" s="1" t="s">
        <v>2969</v>
      </c>
      <c r="AH484" s="17"/>
      <c r="AI484" s="17"/>
      <c r="AJ484" s="17"/>
      <c r="AK484" s="17"/>
      <c r="AL484" s="17"/>
      <c r="AM484" s="17"/>
      <c r="AN484" s="17"/>
      <c r="AO484" s="17"/>
      <c r="AP484" s="17"/>
      <c r="AQ484" s="17"/>
      <c r="AR484" s="6"/>
      <c r="AS484" s="1" t="s">
        <v>2970</v>
      </c>
      <c r="AT484" s="6"/>
      <c r="AU484" s="17"/>
      <c r="AV484" s="17"/>
      <c r="AW484" s="17"/>
      <c r="AX484" s="17"/>
      <c r="AY484" s="17"/>
      <c r="AZ484" s="17"/>
      <c r="BA484" s="17"/>
      <c r="BB484" s="12"/>
      <c r="BC484" s="17"/>
      <c r="BD484" s="17"/>
      <c r="BE484" s="17"/>
      <c r="BF484" s="17"/>
      <c r="BG484" s="17"/>
      <c r="BH484" s="6"/>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R484" s="17"/>
      <c r="CS484" s="4"/>
      <c r="CT484" s="4"/>
      <c r="CU484" s="17"/>
      <c r="CV484" s="17"/>
      <c r="CW484" s="17"/>
      <c r="CX484" s="17"/>
      <c r="CY484" s="17"/>
      <c r="CZ484" s="17"/>
      <c r="DA484" s="17"/>
      <c r="DB484" s="17"/>
      <c r="DC484" s="17"/>
      <c r="DD484" s="17"/>
      <c r="DE484" s="17"/>
    </row>
    <row r="485" s="1" customFormat="true" ht="15" hidden="false" customHeight="false" outlineLevel="0" collapsed="false">
      <c r="A485" s="1" t="s">
        <v>1937</v>
      </c>
      <c r="B485" s="17" t="n">
        <f aca="false">+COUNTA(J485:DE485)</f>
        <v>14</v>
      </c>
      <c r="C485" s="17"/>
      <c r="D485" s="17"/>
      <c r="E485" s="17"/>
      <c r="F485" s="1" t="s">
        <v>2971</v>
      </c>
      <c r="G485" s="1" t="s">
        <v>170</v>
      </c>
      <c r="H485" s="17"/>
      <c r="I485" s="17"/>
      <c r="J485" s="17"/>
      <c r="K485" s="3" t="s">
        <v>2972</v>
      </c>
      <c r="L485" s="17"/>
      <c r="M485" s="17"/>
      <c r="N485" s="17"/>
      <c r="O485" s="1" t="s">
        <v>96</v>
      </c>
      <c r="P485" s="17"/>
      <c r="Q485" s="17"/>
      <c r="R485" s="17"/>
      <c r="S485" s="17"/>
      <c r="T485" s="17"/>
      <c r="U485" s="17"/>
      <c r="V485" s="4"/>
      <c r="W485" s="17"/>
      <c r="X485" s="17" t="n">
        <f aca="false">SUM(COUNTIF(P485:W485,"1"))</f>
        <v>0</v>
      </c>
      <c r="Y485" s="1" t="s">
        <v>2973</v>
      </c>
      <c r="Z485" s="17"/>
      <c r="AA485" s="17"/>
      <c r="AB485" s="1" t="s">
        <v>124</v>
      </c>
      <c r="AC485" s="1" t="s">
        <v>1776</v>
      </c>
      <c r="AD485" s="17"/>
      <c r="AE485" s="17"/>
      <c r="AF485" s="17"/>
      <c r="AG485" s="17"/>
      <c r="AH485" s="17"/>
      <c r="AI485" s="17"/>
      <c r="AJ485" s="17"/>
      <c r="AK485" s="17"/>
      <c r="AL485" s="17"/>
      <c r="AM485" s="17"/>
      <c r="AN485" s="17"/>
      <c r="AO485" s="17"/>
      <c r="AP485" s="17"/>
      <c r="AQ485" s="17"/>
      <c r="AR485" s="6"/>
      <c r="AS485" s="1" t="s">
        <v>1443</v>
      </c>
      <c r="AT485" s="6"/>
      <c r="AU485" s="17" t="n">
        <v>16</v>
      </c>
      <c r="AV485" s="17" t="n">
        <v>49</v>
      </c>
      <c r="AW485" s="17"/>
      <c r="AX485" s="17"/>
      <c r="AY485" s="17"/>
      <c r="AZ485" s="17"/>
      <c r="BA485" s="17"/>
      <c r="BB485" s="12"/>
      <c r="BC485" s="17"/>
      <c r="BD485" s="17"/>
      <c r="BE485" s="17"/>
      <c r="BF485" s="17"/>
      <c r="BG485" s="17"/>
      <c r="BH485" s="6"/>
      <c r="BI485" s="17"/>
      <c r="BJ485" s="17"/>
      <c r="BK485" s="17"/>
      <c r="BL485" s="17"/>
      <c r="BM485" s="17"/>
      <c r="BN485" s="17"/>
      <c r="BO485" s="17"/>
      <c r="BP485" s="17"/>
      <c r="BQ485" s="17"/>
      <c r="BR485" s="1" t="s">
        <v>2974</v>
      </c>
      <c r="BS485" s="1" t="s">
        <v>2975</v>
      </c>
      <c r="BT485" s="1" t="s">
        <v>2976</v>
      </c>
      <c r="BU485" s="17"/>
      <c r="BV485" s="17"/>
      <c r="BW485" s="17"/>
      <c r="BX485" s="17"/>
      <c r="BY485" s="17"/>
      <c r="BZ485" s="17"/>
      <c r="CA485" s="17"/>
      <c r="CB485" s="17"/>
      <c r="CC485" s="17"/>
      <c r="CD485" s="17"/>
      <c r="CE485" s="17"/>
      <c r="CF485" s="17"/>
      <c r="CR485" s="17"/>
      <c r="CS485" s="4" t="s">
        <v>110</v>
      </c>
      <c r="CT485" s="4" t="n">
        <v>300</v>
      </c>
      <c r="CU485" s="17"/>
      <c r="CV485" s="17"/>
      <c r="CW485" s="17"/>
      <c r="CX485" s="17"/>
      <c r="CY485" s="17"/>
      <c r="CZ485" s="17"/>
      <c r="DA485" s="17"/>
      <c r="DB485" s="17"/>
      <c r="DC485" s="17"/>
      <c r="DD485" s="17"/>
      <c r="DE485" s="17"/>
    </row>
    <row r="486" s="1" customFormat="true" ht="15" hidden="false" customHeight="false" outlineLevel="0" collapsed="false">
      <c r="A486" s="1" t="s">
        <v>1937</v>
      </c>
      <c r="B486" s="17" t="n">
        <f aca="false">+COUNTA(J486:DE486)</f>
        <v>7</v>
      </c>
      <c r="C486" s="17"/>
      <c r="D486" s="17"/>
      <c r="E486" s="17"/>
      <c r="F486" s="1" t="s">
        <v>2977</v>
      </c>
      <c r="G486" s="17"/>
      <c r="H486" s="1" t="s">
        <v>2978</v>
      </c>
      <c r="I486" s="17"/>
      <c r="J486" s="17"/>
      <c r="K486" s="3" t="s">
        <v>2979</v>
      </c>
      <c r="L486" s="17"/>
      <c r="M486" s="17"/>
      <c r="N486" s="17"/>
      <c r="O486" s="1" t="s">
        <v>121</v>
      </c>
      <c r="P486" s="17"/>
      <c r="Q486" s="17"/>
      <c r="R486" s="17"/>
      <c r="S486" s="17" t="n">
        <v>1</v>
      </c>
      <c r="T486" s="17"/>
      <c r="U486" s="17"/>
      <c r="V486" s="4"/>
      <c r="W486" s="17"/>
      <c r="X486" s="17" t="n">
        <f aca="false">SUM(COUNTIF(P486:W486,"1"))</f>
        <v>1</v>
      </c>
      <c r="Y486" s="17"/>
      <c r="Z486" s="17"/>
      <c r="AA486" s="17"/>
      <c r="AB486" s="17"/>
      <c r="AC486" s="1" t="s">
        <v>1408</v>
      </c>
      <c r="AD486" s="17"/>
      <c r="AE486" s="17"/>
      <c r="AF486" s="17"/>
      <c r="AG486" s="1" t="s">
        <v>2979</v>
      </c>
      <c r="AH486" s="17"/>
      <c r="AI486" s="17"/>
      <c r="AJ486" s="17"/>
      <c r="AK486" s="17"/>
      <c r="AL486" s="17"/>
      <c r="AM486" s="17"/>
      <c r="AN486" s="17"/>
      <c r="AO486" s="17"/>
      <c r="AP486" s="17"/>
      <c r="AQ486" s="17"/>
      <c r="AR486" s="6"/>
      <c r="AS486" s="1" t="s">
        <v>2193</v>
      </c>
      <c r="AT486" s="6"/>
      <c r="AU486" s="17"/>
      <c r="AV486" s="17"/>
      <c r="AW486" s="17"/>
      <c r="AX486" s="17"/>
      <c r="AY486" s="17"/>
      <c r="AZ486" s="17"/>
      <c r="BA486" s="17"/>
      <c r="BB486" s="12"/>
      <c r="BC486" s="17"/>
      <c r="BD486" s="17"/>
      <c r="BE486" s="17"/>
      <c r="BF486" s="17"/>
      <c r="BG486" s="17"/>
      <c r="BH486" s="6"/>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R486" s="17"/>
      <c r="CS486" s="4"/>
      <c r="CT486" s="4"/>
      <c r="CU486" s="17"/>
      <c r="CV486" s="17"/>
      <c r="CW486" s="17"/>
      <c r="CX486" s="17"/>
      <c r="CY486" s="17"/>
      <c r="CZ486" s="17"/>
      <c r="DA486" s="17"/>
      <c r="DB486" s="17"/>
      <c r="DC486" s="17"/>
      <c r="DD486" s="17"/>
      <c r="DE486" s="17"/>
    </row>
    <row r="487" s="1" customFormat="true" ht="15" hidden="false" customHeight="false" outlineLevel="0" collapsed="false">
      <c r="A487" s="1" t="s">
        <v>1937</v>
      </c>
      <c r="B487" s="17" t="n">
        <f aca="false">+COUNTA(J487:DE487)</f>
        <v>7</v>
      </c>
      <c r="C487" s="17"/>
      <c r="D487" s="17"/>
      <c r="E487" s="17"/>
      <c r="F487" s="1" t="s">
        <v>2980</v>
      </c>
      <c r="G487" s="17"/>
      <c r="H487" s="17"/>
      <c r="I487" s="17"/>
      <c r="J487" s="17"/>
      <c r="K487" s="3" t="s">
        <v>2981</v>
      </c>
      <c r="L487" s="17"/>
      <c r="M487" s="17"/>
      <c r="N487" s="17"/>
      <c r="O487" s="1" t="s">
        <v>121</v>
      </c>
      <c r="P487" s="17"/>
      <c r="Q487" s="17"/>
      <c r="R487" s="17"/>
      <c r="S487" s="17" t="n">
        <v>1</v>
      </c>
      <c r="T487" s="17"/>
      <c r="U487" s="17"/>
      <c r="V487" s="4"/>
      <c r="W487" s="17"/>
      <c r="X487" s="17" t="n">
        <f aca="false">SUM(COUNTIF(P487:W487,"1"))</f>
        <v>1</v>
      </c>
      <c r="Y487" s="17"/>
      <c r="Z487" s="17"/>
      <c r="AA487" s="17"/>
      <c r="AB487" s="17"/>
      <c r="AC487" s="1" t="s">
        <v>1795</v>
      </c>
      <c r="AD487" s="17"/>
      <c r="AE487" s="17"/>
      <c r="AF487" s="17"/>
      <c r="AG487" s="1" t="s">
        <v>2981</v>
      </c>
      <c r="AH487" s="17"/>
      <c r="AI487" s="17"/>
      <c r="AJ487" s="17"/>
      <c r="AK487" s="17"/>
      <c r="AL487" s="17"/>
      <c r="AM487" s="17"/>
      <c r="AN487" s="17"/>
      <c r="AO487" s="17"/>
      <c r="AP487" s="17"/>
      <c r="AQ487" s="17"/>
      <c r="AR487" s="6"/>
      <c r="AS487" s="1" t="s">
        <v>2982</v>
      </c>
      <c r="AT487" s="6"/>
      <c r="AU487" s="17"/>
      <c r="AV487" s="17"/>
      <c r="AW487" s="17"/>
      <c r="AX487" s="17"/>
      <c r="AY487" s="17"/>
      <c r="AZ487" s="17"/>
      <c r="BA487" s="17"/>
      <c r="BB487" s="12"/>
      <c r="BC487" s="17"/>
      <c r="BD487" s="17"/>
      <c r="BE487" s="17"/>
      <c r="BF487" s="17"/>
      <c r="BG487" s="17"/>
      <c r="BH487" s="6"/>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R487" s="17"/>
      <c r="CS487" s="4"/>
      <c r="CT487" s="4"/>
      <c r="CU487" s="17"/>
      <c r="CV487" s="17"/>
      <c r="CW487" s="17"/>
      <c r="CX487" s="17"/>
      <c r="CY487" s="17"/>
      <c r="CZ487" s="17"/>
      <c r="DA487" s="17"/>
      <c r="DB487" s="17"/>
      <c r="DC487" s="17"/>
      <c r="DD487" s="17"/>
      <c r="DE487" s="17"/>
    </row>
    <row r="488" s="1" customFormat="true" ht="15" hidden="false" customHeight="false" outlineLevel="0" collapsed="false">
      <c r="A488" s="1" t="s">
        <v>1937</v>
      </c>
      <c r="B488" s="17" t="n">
        <f aca="false">+COUNTA(J488:DE488)</f>
        <v>7</v>
      </c>
      <c r="C488" s="17"/>
      <c r="D488" s="17"/>
      <c r="E488" s="17"/>
      <c r="F488" s="1" t="s">
        <v>2983</v>
      </c>
      <c r="G488" s="17"/>
      <c r="H488" s="17"/>
      <c r="I488" s="17"/>
      <c r="J488" s="17"/>
      <c r="K488" s="3" t="s">
        <v>2984</v>
      </c>
      <c r="L488" s="17"/>
      <c r="M488" s="17"/>
      <c r="N488" s="17"/>
      <c r="O488" s="1" t="s">
        <v>121</v>
      </c>
      <c r="P488" s="17"/>
      <c r="Q488" s="17"/>
      <c r="R488" s="17"/>
      <c r="S488" s="17" t="n">
        <v>1</v>
      </c>
      <c r="T488" s="17"/>
      <c r="U488" s="17"/>
      <c r="V488" s="4"/>
      <c r="W488" s="17"/>
      <c r="X488" s="17" t="n">
        <f aca="false">SUM(COUNTIF(P488:W488,"1"))</f>
        <v>1</v>
      </c>
      <c r="Y488" s="17"/>
      <c r="Z488" s="17"/>
      <c r="AA488" s="17"/>
      <c r="AB488" s="17"/>
      <c r="AC488" s="1" t="s">
        <v>650</v>
      </c>
      <c r="AD488" s="17"/>
      <c r="AE488" s="17"/>
      <c r="AF488" s="17"/>
      <c r="AG488" s="1" t="s">
        <v>2984</v>
      </c>
      <c r="AH488" s="17"/>
      <c r="AI488" s="17"/>
      <c r="AJ488" s="17"/>
      <c r="AK488" s="17"/>
      <c r="AL488" s="17"/>
      <c r="AM488" s="17"/>
      <c r="AN488" s="17"/>
      <c r="AO488" s="17"/>
      <c r="AP488" s="17"/>
      <c r="AQ488" s="17"/>
      <c r="AR488" s="6"/>
      <c r="AS488" s="1" t="s">
        <v>2483</v>
      </c>
      <c r="AT488" s="6"/>
      <c r="AU488" s="17"/>
      <c r="AV488" s="17"/>
      <c r="AW488" s="17"/>
      <c r="AX488" s="17"/>
      <c r="AY488" s="17"/>
      <c r="AZ488" s="17"/>
      <c r="BA488" s="17"/>
      <c r="BB488" s="12"/>
      <c r="BC488" s="17"/>
      <c r="BD488" s="17"/>
      <c r="BE488" s="17"/>
      <c r="BF488" s="17"/>
      <c r="BG488" s="17"/>
      <c r="BH488" s="6"/>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R488" s="17"/>
      <c r="CS488" s="4"/>
      <c r="CT488" s="4"/>
      <c r="CU488" s="17"/>
      <c r="CV488" s="17"/>
      <c r="CW488" s="17"/>
      <c r="CX488" s="17"/>
      <c r="CY488" s="17"/>
      <c r="CZ488" s="17"/>
      <c r="DA488" s="17"/>
      <c r="DB488" s="17"/>
      <c r="DC488" s="17"/>
      <c r="DD488" s="17"/>
      <c r="DE488" s="17"/>
    </row>
    <row r="489" s="1" customFormat="true" ht="15" hidden="false" customHeight="false" outlineLevel="0" collapsed="false">
      <c r="A489" s="1" t="s">
        <v>1937</v>
      </c>
      <c r="B489" s="17" t="n">
        <f aca="false">+COUNTA(J489:DE489)</f>
        <v>7</v>
      </c>
      <c r="C489" s="17"/>
      <c r="D489" s="17"/>
      <c r="E489" s="17"/>
      <c r="F489" s="1" t="s">
        <v>2985</v>
      </c>
      <c r="G489" s="17"/>
      <c r="H489" s="17"/>
      <c r="I489" s="17"/>
      <c r="J489" s="17"/>
      <c r="K489" s="3" t="s">
        <v>2986</v>
      </c>
      <c r="L489" s="17"/>
      <c r="M489" s="17"/>
      <c r="N489" s="17"/>
      <c r="O489" s="1" t="s">
        <v>121</v>
      </c>
      <c r="P489" s="17"/>
      <c r="Q489" s="17"/>
      <c r="R489" s="17"/>
      <c r="S489" s="17" t="n">
        <v>1</v>
      </c>
      <c r="T489" s="17"/>
      <c r="U489" s="17"/>
      <c r="V489" s="4"/>
      <c r="W489" s="17"/>
      <c r="X489" s="17" t="n">
        <f aca="false">SUM(COUNTIF(P489:W489,"1"))</f>
        <v>1</v>
      </c>
      <c r="Y489" s="17"/>
      <c r="Z489" s="17"/>
      <c r="AA489" s="17"/>
      <c r="AB489" s="17"/>
      <c r="AC489" s="1" t="s">
        <v>1408</v>
      </c>
      <c r="AD489" s="17"/>
      <c r="AE489" s="17"/>
      <c r="AF489" s="17"/>
      <c r="AG489" s="1" t="s">
        <v>2986</v>
      </c>
      <c r="AH489" s="17"/>
      <c r="AI489" s="17"/>
      <c r="AJ489" s="17"/>
      <c r="AK489" s="17"/>
      <c r="AL489" s="17"/>
      <c r="AM489" s="17"/>
      <c r="AN489" s="17"/>
      <c r="AO489" s="17"/>
      <c r="AP489" s="17"/>
      <c r="AQ489" s="17"/>
      <c r="AR489" s="6"/>
      <c r="AS489" s="1" t="s">
        <v>2581</v>
      </c>
      <c r="AT489" s="6"/>
      <c r="AU489" s="17"/>
      <c r="AV489" s="17"/>
      <c r="AW489" s="17"/>
      <c r="AX489" s="17"/>
      <c r="AY489" s="17"/>
      <c r="AZ489" s="17"/>
      <c r="BA489" s="17"/>
      <c r="BB489" s="12"/>
      <c r="BC489" s="17"/>
      <c r="BD489" s="17"/>
      <c r="BE489" s="17"/>
      <c r="BF489" s="17"/>
      <c r="BG489" s="17"/>
      <c r="BH489" s="6"/>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R489" s="17"/>
      <c r="CS489" s="4"/>
      <c r="CT489" s="4"/>
      <c r="CU489" s="17"/>
      <c r="CV489" s="17"/>
      <c r="CW489" s="17"/>
      <c r="CX489" s="17"/>
      <c r="CY489" s="17"/>
      <c r="CZ489" s="17"/>
      <c r="DA489" s="17"/>
      <c r="DB489" s="17"/>
      <c r="DC489" s="17"/>
      <c r="DD489" s="17"/>
      <c r="DE489" s="17"/>
    </row>
    <row r="490" s="1" customFormat="true" ht="15" hidden="false" customHeight="false" outlineLevel="0" collapsed="false">
      <c r="A490" s="1" t="s">
        <v>1937</v>
      </c>
      <c r="B490" s="17" t="n">
        <f aca="false">+COUNTA(J490:DE490)</f>
        <v>7</v>
      </c>
      <c r="C490" s="17"/>
      <c r="D490" s="17"/>
      <c r="E490" s="17"/>
      <c r="F490" s="1" t="s">
        <v>2987</v>
      </c>
      <c r="G490" s="17"/>
      <c r="H490" s="17"/>
      <c r="I490" s="17"/>
      <c r="J490" s="17"/>
      <c r="K490" s="3" t="s">
        <v>2988</v>
      </c>
      <c r="L490" s="17"/>
      <c r="M490" s="17"/>
      <c r="N490" s="17"/>
      <c r="O490" s="1" t="s">
        <v>121</v>
      </c>
      <c r="P490" s="17"/>
      <c r="Q490" s="17"/>
      <c r="R490" s="17"/>
      <c r="S490" s="17" t="n">
        <v>1</v>
      </c>
      <c r="T490" s="17"/>
      <c r="U490" s="17"/>
      <c r="V490" s="4"/>
      <c r="W490" s="17"/>
      <c r="X490" s="17" t="n">
        <f aca="false">SUM(COUNTIF(P490:W490,"1"))</f>
        <v>1</v>
      </c>
      <c r="Y490" s="17"/>
      <c r="Z490" s="17"/>
      <c r="AA490" s="17"/>
      <c r="AB490" s="17"/>
      <c r="AC490" s="1" t="s">
        <v>2989</v>
      </c>
      <c r="AD490" s="17"/>
      <c r="AE490" s="17"/>
      <c r="AF490" s="17"/>
      <c r="AG490" s="1" t="s">
        <v>2988</v>
      </c>
      <c r="AH490" s="17"/>
      <c r="AI490" s="17"/>
      <c r="AJ490" s="17"/>
      <c r="AK490" s="17"/>
      <c r="AL490" s="17"/>
      <c r="AM490" s="17"/>
      <c r="AN490" s="17"/>
      <c r="AO490" s="17"/>
      <c r="AP490" s="17"/>
      <c r="AQ490" s="17"/>
      <c r="AR490" s="6"/>
      <c r="AS490" s="1" t="s">
        <v>2325</v>
      </c>
      <c r="AT490" s="6"/>
      <c r="AU490" s="17"/>
      <c r="AV490" s="17"/>
      <c r="AW490" s="17"/>
      <c r="AX490" s="17"/>
      <c r="AY490" s="17"/>
      <c r="AZ490" s="17"/>
      <c r="BA490" s="17"/>
      <c r="BB490" s="12"/>
      <c r="BC490" s="17"/>
      <c r="BD490" s="17"/>
      <c r="BE490" s="17"/>
      <c r="BF490" s="17"/>
      <c r="BG490" s="17"/>
      <c r="BH490" s="6"/>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R490" s="17"/>
      <c r="CS490" s="4"/>
      <c r="CT490" s="4"/>
      <c r="CU490" s="17"/>
      <c r="CV490" s="17"/>
      <c r="CW490" s="17"/>
      <c r="CX490" s="17"/>
      <c r="CY490" s="17"/>
      <c r="CZ490" s="17"/>
      <c r="DA490" s="17"/>
      <c r="DB490" s="17"/>
      <c r="DC490" s="17"/>
      <c r="DD490" s="17"/>
      <c r="DE490" s="17"/>
    </row>
    <row r="491" s="1" customFormat="true" ht="15" hidden="false" customHeight="false" outlineLevel="0" collapsed="false">
      <c r="A491" s="1" t="s">
        <v>1937</v>
      </c>
      <c r="B491" s="17" t="n">
        <f aca="false">+COUNTA(J491:DE491)</f>
        <v>7</v>
      </c>
      <c r="C491" s="17"/>
      <c r="D491" s="17"/>
      <c r="E491" s="17"/>
      <c r="F491" s="1" t="s">
        <v>2990</v>
      </c>
      <c r="G491" s="17"/>
      <c r="H491" s="17"/>
      <c r="I491" s="17"/>
      <c r="J491" s="17"/>
      <c r="K491" s="3" t="s">
        <v>2991</v>
      </c>
      <c r="L491" s="17"/>
      <c r="M491" s="17"/>
      <c r="N491" s="17"/>
      <c r="O491" s="1" t="s">
        <v>121</v>
      </c>
      <c r="P491" s="17"/>
      <c r="Q491" s="17"/>
      <c r="R491" s="17"/>
      <c r="S491" s="17" t="n">
        <v>1</v>
      </c>
      <c r="T491" s="17"/>
      <c r="U491" s="17"/>
      <c r="V491" s="4"/>
      <c r="W491" s="17"/>
      <c r="X491" s="17" t="n">
        <f aca="false">SUM(COUNTIF(P491:W491,"1"))</f>
        <v>1</v>
      </c>
      <c r="Y491" s="17"/>
      <c r="Z491" s="17"/>
      <c r="AA491" s="17"/>
      <c r="AB491" s="17"/>
      <c r="AC491" s="1" t="s">
        <v>259</v>
      </c>
      <c r="AD491" s="17"/>
      <c r="AE491" s="17"/>
      <c r="AF491" s="17"/>
      <c r="AG491" s="1" t="s">
        <v>2991</v>
      </c>
      <c r="AH491" s="17"/>
      <c r="AI491" s="17"/>
      <c r="AJ491" s="17"/>
      <c r="AK491" s="17"/>
      <c r="AL491" s="17"/>
      <c r="AM491" s="17"/>
      <c r="AN491" s="17"/>
      <c r="AO491" s="17"/>
      <c r="AP491" s="17"/>
      <c r="AQ491" s="17"/>
      <c r="AR491" s="6"/>
      <c r="AS491" s="1" t="s">
        <v>1053</v>
      </c>
      <c r="AT491" s="6"/>
      <c r="AU491" s="17"/>
      <c r="AV491" s="17"/>
      <c r="AW491" s="17"/>
      <c r="AX491" s="17"/>
      <c r="AY491" s="17"/>
      <c r="AZ491" s="17"/>
      <c r="BA491" s="17"/>
      <c r="BB491" s="12"/>
      <c r="BC491" s="17"/>
      <c r="BD491" s="17"/>
      <c r="BE491" s="17"/>
      <c r="BF491" s="17"/>
      <c r="BG491" s="17"/>
      <c r="BH491" s="6"/>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R491" s="17"/>
      <c r="CS491" s="4"/>
      <c r="CT491" s="4"/>
      <c r="CU491" s="17"/>
      <c r="CV491" s="17"/>
      <c r="CW491" s="17"/>
      <c r="CX491" s="17"/>
      <c r="CY491" s="17"/>
      <c r="CZ491" s="17"/>
      <c r="DA491" s="17"/>
      <c r="DB491" s="17"/>
      <c r="DC491" s="17"/>
      <c r="DD491" s="17"/>
      <c r="DE491" s="17"/>
    </row>
    <row r="492" s="1" customFormat="true" ht="15" hidden="false" customHeight="false" outlineLevel="0" collapsed="false">
      <c r="A492" s="1" t="s">
        <v>1937</v>
      </c>
      <c r="B492" s="17" t="n">
        <f aca="false">+COUNTA(J492:DE492)</f>
        <v>7</v>
      </c>
      <c r="C492" s="17"/>
      <c r="D492" s="17"/>
      <c r="E492" s="17"/>
      <c r="F492" s="1" t="s">
        <v>2992</v>
      </c>
      <c r="G492" s="17"/>
      <c r="H492" s="17"/>
      <c r="I492" s="17"/>
      <c r="J492" s="17"/>
      <c r="K492" s="3" t="s">
        <v>2993</v>
      </c>
      <c r="L492" s="17"/>
      <c r="M492" s="17"/>
      <c r="N492" s="17"/>
      <c r="O492" s="1" t="s">
        <v>121</v>
      </c>
      <c r="P492" s="17"/>
      <c r="Q492" s="17"/>
      <c r="R492" s="17"/>
      <c r="S492" s="17" t="n">
        <v>1</v>
      </c>
      <c r="T492" s="17"/>
      <c r="U492" s="17"/>
      <c r="V492" s="4"/>
      <c r="W492" s="17"/>
      <c r="X492" s="17" t="n">
        <f aca="false">SUM(COUNTIF(P492:W492,"1"))</f>
        <v>1</v>
      </c>
      <c r="Y492" s="17"/>
      <c r="Z492" s="17"/>
      <c r="AA492" s="17"/>
      <c r="AB492" s="17"/>
      <c r="AC492" s="1" t="s">
        <v>2994</v>
      </c>
      <c r="AD492" s="17"/>
      <c r="AE492" s="17"/>
      <c r="AF492" s="17"/>
      <c r="AG492" s="1" t="s">
        <v>2993</v>
      </c>
      <c r="AH492" s="17"/>
      <c r="AI492" s="17"/>
      <c r="AJ492" s="17"/>
      <c r="AK492" s="17"/>
      <c r="AL492" s="17"/>
      <c r="AM492" s="17"/>
      <c r="AN492" s="17"/>
      <c r="AO492" s="17"/>
      <c r="AP492" s="17"/>
      <c r="AQ492" s="17"/>
      <c r="AR492" s="6"/>
      <c r="AS492" s="1" t="s">
        <v>2581</v>
      </c>
      <c r="AT492" s="6"/>
      <c r="AU492" s="17"/>
      <c r="AV492" s="17"/>
      <c r="AW492" s="17"/>
      <c r="AX492" s="17"/>
      <c r="AY492" s="17"/>
      <c r="AZ492" s="17"/>
      <c r="BA492" s="17"/>
      <c r="BB492" s="12"/>
      <c r="BC492" s="17"/>
      <c r="BD492" s="17"/>
      <c r="BE492" s="17"/>
      <c r="BF492" s="17"/>
      <c r="BG492" s="17"/>
      <c r="BH492" s="6"/>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R492" s="17"/>
      <c r="CS492" s="4"/>
      <c r="CT492" s="4"/>
      <c r="CU492" s="17"/>
      <c r="CV492" s="17"/>
      <c r="CW492" s="17"/>
      <c r="CX492" s="17"/>
      <c r="CY492" s="17"/>
      <c r="CZ492" s="17"/>
      <c r="DA492" s="17"/>
      <c r="DB492" s="17"/>
      <c r="DC492" s="17"/>
      <c r="DD492" s="17"/>
      <c r="DE492" s="17"/>
    </row>
    <row r="493" s="1" customFormat="true" ht="15" hidden="false" customHeight="false" outlineLevel="0" collapsed="false">
      <c r="A493" s="1" t="s">
        <v>1937</v>
      </c>
      <c r="B493" s="17" t="n">
        <f aca="false">+COUNTA(J493:DE493)</f>
        <v>9</v>
      </c>
      <c r="C493" s="17"/>
      <c r="D493" s="17"/>
      <c r="E493" s="17"/>
      <c r="F493" s="1" t="s">
        <v>2995</v>
      </c>
      <c r="G493" s="17"/>
      <c r="H493" s="17"/>
      <c r="I493" s="17"/>
      <c r="J493" s="17"/>
      <c r="K493" s="3" t="s">
        <v>2996</v>
      </c>
      <c r="L493" s="17"/>
      <c r="M493" s="17"/>
      <c r="N493" s="17"/>
      <c r="O493" s="1" t="s">
        <v>121</v>
      </c>
      <c r="P493" s="17" t="n">
        <v>1</v>
      </c>
      <c r="Q493" s="17"/>
      <c r="R493" s="17"/>
      <c r="S493" s="17" t="n">
        <v>1</v>
      </c>
      <c r="T493" s="17"/>
      <c r="U493" s="17"/>
      <c r="V493" s="4"/>
      <c r="W493" s="17"/>
      <c r="X493" s="17" t="n">
        <f aca="false">SUM(COUNTIF(P493:W493,"1"))</f>
        <v>2</v>
      </c>
      <c r="Y493" s="17"/>
      <c r="Z493" s="17"/>
      <c r="AA493" s="17"/>
      <c r="AB493" s="1" t="s">
        <v>124</v>
      </c>
      <c r="AC493" s="1" t="s">
        <v>1408</v>
      </c>
      <c r="AD493" s="17"/>
      <c r="AE493" s="17"/>
      <c r="AF493" s="17"/>
      <c r="AG493" s="1" t="s">
        <v>2997</v>
      </c>
      <c r="AH493" s="17"/>
      <c r="AI493" s="17"/>
      <c r="AJ493" s="17"/>
      <c r="AK493" s="17"/>
      <c r="AL493" s="17"/>
      <c r="AM493" s="17"/>
      <c r="AN493" s="17"/>
      <c r="AO493" s="17"/>
      <c r="AP493" s="17"/>
      <c r="AQ493" s="17"/>
      <c r="AR493" s="6"/>
      <c r="AS493" s="1" t="s">
        <v>1996</v>
      </c>
      <c r="AT493" s="6"/>
      <c r="AU493" s="17"/>
      <c r="AV493" s="17"/>
      <c r="AW493" s="17"/>
      <c r="AX493" s="17"/>
      <c r="AY493" s="17"/>
      <c r="AZ493" s="17"/>
      <c r="BA493" s="17"/>
      <c r="BB493" s="12"/>
      <c r="BC493" s="17"/>
      <c r="BD493" s="17"/>
      <c r="BE493" s="17"/>
      <c r="BF493" s="17"/>
      <c r="BG493" s="17"/>
      <c r="BH493" s="6"/>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R493" s="17"/>
      <c r="CS493" s="4"/>
      <c r="CT493" s="4"/>
      <c r="CU493" s="17"/>
      <c r="CV493" s="17"/>
      <c r="CW493" s="17"/>
      <c r="CX493" s="17"/>
      <c r="CY493" s="17"/>
      <c r="CZ493" s="17"/>
      <c r="DA493" s="17"/>
      <c r="DB493" s="17"/>
      <c r="DC493" s="17"/>
      <c r="DD493" s="17"/>
      <c r="DE493" s="17"/>
    </row>
    <row r="494" s="1" customFormat="true" ht="15" hidden="false" customHeight="false" outlineLevel="0" collapsed="false">
      <c r="A494" s="1" t="s">
        <v>1937</v>
      </c>
      <c r="B494" s="17" t="n">
        <f aca="false">+COUNTA(J494:DE494)</f>
        <v>7</v>
      </c>
      <c r="C494" s="17"/>
      <c r="D494" s="17"/>
      <c r="E494" s="17"/>
      <c r="F494" s="1" t="s">
        <v>2998</v>
      </c>
      <c r="G494" s="17"/>
      <c r="H494" s="17"/>
      <c r="I494" s="17"/>
      <c r="J494" s="17"/>
      <c r="K494" s="3" t="s">
        <v>2999</v>
      </c>
      <c r="L494" s="17"/>
      <c r="M494" s="17"/>
      <c r="N494" s="17"/>
      <c r="O494" s="1" t="s">
        <v>121</v>
      </c>
      <c r="P494" s="17"/>
      <c r="Q494" s="17"/>
      <c r="R494" s="17"/>
      <c r="S494" s="17" t="n">
        <v>1</v>
      </c>
      <c r="T494" s="17"/>
      <c r="U494" s="17"/>
      <c r="V494" s="4"/>
      <c r="W494" s="17"/>
      <c r="X494" s="17" t="n">
        <f aca="false">SUM(COUNTIF(P494:W494,"1"))</f>
        <v>1</v>
      </c>
      <c r="Y494" s="17"/>
      <c r="Z494" s="17"/>
      <c r="AA494" s="17"/>
      <c r="AB494" s="17"/>
      <c r="AC494" s="1" t="s">
        <v>1272</v>
      </c>
      <c r="AD494" s="17"/>
      <c r="AE494" s="17"/>
      <c r="AF494" s="17"/>
      <c r="AG494" s="1" t="s">
        <v>2999</v>
      </c>
      <c r="AH494" s="17"/>
      <c r="AI494" s="17"/>
      <c r="AJ494" s="17"/>
      <c r="AK494" s="17"/>
      <c r="AL494" s="17"/>
      <c r="AM494" s="17"/>
      <c r="AN494" s="17"/>
      <c r="AO494" s="17"/>
      <c r="AP494" s="17"/>
      <c r="AQ494" s="17"/>
      <c r="AR494" s="6"/>
      <c r="AS494" s="1" t="s">
        <v>3000</v>
      </c>
      <c r="AT494" s="6"/>
      <c r="AU494" s="17"/>
      <c r="AV494" s="17"/>
      <c r="AW494" s="17"/>
      <c r="AX494" s="17"/>
      <c r="AY494" s="17"/>
      <c r="AZ494" s="17"/>
      <c r="BA494" s="17"/>
      <c r="BB494" s="12"/>
      <c r="BC494" s="17"/>
      <c r="BD494" s="17"/>
      <c r="BE494" s="17"/>
      <c r="BF494" s="17"/>
      <c r="BG494" s="17"/>
      <c r="BH494" s="6"/>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R494" s="17"/>
      <c r="CS494" s="4"/>
      <c r="CT494" s="4"/>
      <c r="CU494" s="17"/>
      <c r="CV494" s="17"/>
      <c r="CW494" s="17"/>
      <c r="CX494" s="17"/>
      <c r="CY494" s="17"/>
      <c r="CZ494" s="17"/>
      <c r="DA494" s="17"/>
      <c r="DB494" s="17"/>
      <c r="DC494" s="17"/>
      <c r="DD494" s="17"/>
      <c r="DE494" s="17"/>
    </row>
    <row r="495" s="1" customFormat="true" ht="15" hidden="false" customHeight="false" outlineLevel="0" collapsed="false">
      <c r="A495" s="1" t="s">
        <v>1937</v>
      </c>
      <c r="B495" s="17" t="n">
        <f aca="false">+COUNTA(J495:DE495)</f>
        <v>15</v>
      </c>
      <c r="C495" s="17"/>
      <c r="D495" s="17"/>
      <c r="E495" s="17"/>
      <c r="F495" s="1" t="s">
        <v>3001</v>
      </c>
      <c r="G495" s="17"/>
      <c r="H495" s="17"/>
      <c r="I495" s="17"/>
      <c r="J495" s="17"/>
      <c r="K495" s="3" t="s">
        <v>3002</v>
      </c>
      <c r="L495" s="1" t="s">
        <v>3003</v>
      </c>
      <c r="M495" s="17"/>
      <c r="N495" s="17"/>
      <c r="O495" s="1" t="s">
        <v>121</v>
      </c>
      <c r="P495" s="17" t="n">
        <v>1</v>
      </c>
      <c r="Q495" s="17" t="n">
        <v>1</v>
      </c>
      <c r="R495" s="17" t="n">
        <v>1</v>
      </c>
      <c r="S495" s="17" t="n">
        <v>1</v>
      </c>
      <c r="T495" s="17"/>
      <c r="U495" s="17" t="n">
        <v>1</v>
      </c>
      <c r="V495" s="4"/>
      <c r="W495" s="17"/>
      <c r="X495" s="17" t="n">
        <f aca="false">SUM(COUNTIF(P495:W495,"1"))</f>
        <v>5</v>
      </c>
      <c r="Y495" s="17"/>
      <c r="Z495" s="17"/>
      <c r="AA495" s="17"/>
      <c r="AB495" s="1" t="s">
        <v>124</v>
      </c>
      <c r="AC495" s="1" t="s">
        <v>2343</v>
      </c>
      <c r="AD495" s="17"/>
      <c r="AE495" s="17"/>
      <c r="AF495" s="17"/>
      <c r="AG495" s="1" t="s">
        <v>3002</v>
      </c>
      <c r="AH495" s="1" t="s">
        <v>3004</v>
      </c>
      <c r="AI495" s="17"/>
      <c r="AJ495" s="17"/>
      <c r="AK495" s="17"/>
      <c r="AL495" s="17"/>
      <c r="AM495" s="17"/>
      <c r="AN495" s="17"/>
      <c r="AO495" s="17"/>
      <c r="AP495" s="17"/>
      <c r="AQ495" s="17"/>
      <c r="AR495" s="6"/>
      <c r="AS495" s="1" t="s">
        <v>1255</v>
      </c>
      <c r="AT495" s="6" t="s">
        <v>3005</v>
      </c>
      <c r="AU495" s="17"/>
      <c r="AV495" s="17"/>
      <c r="AW495" s="17"/>
      <c r="AX495" s="17"/>
      <c r="AY495" s="17"/>
      <c r="AZ495" s="17"/>
      <c r="BA495" s="17"/>
      <c r="BB495" s="12"/>
      <c r="BC495" s="17"/>
      <c r="BD495" s="17"/>
      <c r="BE495" s="17"/>
      <c r="BF495" s="17"/>
      <c r="BG495" s="17"/>
      <c r="BH495" s="6"/>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R495" s="17"/>
      <c r="CS495" s="4"/>
      <c r="CT495" s="4"/>
      <c r="CU495" s="17"/>
      <c r="CV495" s="17"/>
      <c r="CW495" s="17"/>
      <c r="CX495" s="17"/>
      <c r="CY495" s="17"/>
      <c r="CZ495" s="17"/>
      <c r="DA495" s="17"/>
      <c r="DB495" s="17"/>
      <c r="DC495" s="17"/>
      <c r="DD495" s="17"/>
      <c r="DE495" s="17"/>
    </row>
    <row r="496" s="1" customFormat="true" ht="15" hidden="false" customHeight="false" outlineLevel="0" collapsed="false">
      <c r="A496" s="1" t="s">
        <v>1937</v>
      </c>
      <c r="B496" s="17" t="n">
        <f aca="false">+COUNTA(J496:DE496)</f>
        <v>7</v>
      </c>
      <c r="C496" s="17"/>
      <c r="D496" s="17"/>
      <c r="E496" s="17"/>
      <c r="F496" s="1" t="s">
        <v>3006</v>
      </c>
      <c r="G496" s="17"/>
      <c r="H496" s="17"/>
      <c r="I496" s="17"/>
      <c r="J496" s="17"/>
      <c r="K496" s="3" t="s">
        <v>3007</v>
      </c>
      <c r="L496" s="17"/>
      <c r="M496" s="17"/>
      <c r="N496" s="17"/>
      <c r="O496" s="1" t="s">
        <v>121</v>
      </c>
      <c r="P496" s="17"/>
      <c r="Q496" s="17"/>
      <c r="R496" s="17"/>
      <c r="S496" s="17" t="n">
        <v>1</v>
      </c>
      <c r="T496" s="17"/>
      <c r="U496" s="17"/>
      <c r="V496" s="4"/>
      <c r="W496" s="17"/>
      <c r="X496" s="17" t="n">
        <f aca="false">SUM(COUNTIF(P496:W496,"1"))</f>
        <v>1</v>
      </c>
      <c r="Y496" s="17"/>
      <c r="Z496" s="17"/>
      <c r="AA496" s="17"/>
      <c r="AB496" s="17"/>
      <c r="AC496" s="1" t="s">
        <v>3008</v>
      </c>
      <c r="AD496" s="17"/>
      <c r="AE496" s="17"/>
      <c r="AF496" s="17"/>
      <c r="AG496" s="1" t="s">
        <v>3007</v>
      </c>
      <c r="AH496" s="17"/>
      <c r="AI496" s="17"/>
      <c r="AJ496" s="17"/>
      <c r="AK496" s="17"/>
      <c r="AL496" s="17"/>
      <c r="AM496" s="17"/>
      <c r="AN496" s="17"/>
      <c r="AO496" s="17"/>
      <c r="AP496" s="17"/>
      <c r="AQ496" s="17"/>
      <c r="AR496" s="6"/>
      <c r="AS496" s="1" t="s">
        <v>2888</v>
      </c>
      <c r="AT496" s="6"/>
      <c r="AU496" s="17"/>
      <c r="AV496" s="17"/>
      <c r="AW496" s="17"/>
      <c r="AX496" s="17"/>
      <c r="AY496" s="17"/>
      <c r="AZ496" s="17"/>
      <c r="BA496" s="17"/>
      <c r="BB496" s="12"/>
      <c r="BC496" s="17"/>
      <c r="BD496" s="17"/>
      <c r="BE496" s="17"/>
      <c r="BF496" s="17"/>
      <c r="BG496" s="17"/>
      <c r="BH496" s="6"/>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R496" s="17"/>
      <c r="CS496" s="4"/>
      <c r="CT496" s="4"/>
      <c r="CU496" s="17"/>
      <c r="CV496" s="17"/>
      <c r="CW496" s="17"/>
      <c r="CX496" s="17"/>
      <c r="CY496" s="17"/>
      <c r="CZ496" s="17"/>
      <c r="DA496" s="17"/>
      <c r="DB496" s="17"/>
      <c r="DC496" s="17"/>
      <c r="DD496" s="17"/>
      <c r="DE496" s="17"/>
    </row>
    <row r="497" s="1" customFormat="true" ht="15" hidden="false" customHeight="false" outlineLevel="0" collapsed="false">
      <c r="A497" s="1" t="s">
        <v>1937</v>
      </c>
      <c r="B497" s="17" t="n">
        <f aca="false">+COUNTA(J497:DE497)</f>
        <v>7</v>
      </c>
      <c r="C497" s="17"/>
      <c r="D497" s="17"/>
      <c r="E497" s="17"/>
      <c r="F497" s="1" t="s">
        <v>3009</v>
      </c>
      <c r="G497" s="17"/>
      <c r="H497" s="17"/>
      <c r="I497" s="17"/>
      <c r="J497" s="17"/>
      <c r="K497" s="3" t="s">
        <v>3010</v>
      </c>
      <c r="L497" s="17"/>
      <c r="M497" s="17"/>
      <c r="N497" s="17"/>
      <c r="O497" s="1" t="s">
        <v>121</v>
      </c>
      <c r="P497" s="17"/>
      <c r="Q497" s="17"/>
      <c r="R497" s="17"/>
      <c r="S497" s="17" t="n">
        <v>1</v>
      </c>
      <c r="T497" s="17"/>
      <c r="U497" s="17"/>
      <c r="V497" s="4"/>
      <c r="W497" s="17"/>
      <c r="X497" s="17" t="n">
        <f aca="false">SUM(COUNTIF(P497:W497,"1"))</f>
        <v>1</v>
      </c>
      <c r="Y497" s="17"/>
      <c r="Z497" s="17"/>
      <c r="AA497" s="17"/>
      <c r="AB497" s="17"/>
      <c r="AC497" s="1" t="s">
        <v>1408</v>
      </c>
      <c r="AD497" s="17"/>
      <c r="AE497" s="17"/>
      <c r="AF497" s="17"/>
      <c r="AG497" s="1" t="s">
        <v>3010</v>
      </c>
      <c r="AH497" s="17"/>
      <c r="AI497" s="17"/>
      <c r="AJ497" s="17"/>
      <c r="AK497" s="17"/>
      <c r="AL497" s="17"/>
      <c r="AM497" s="17"/>
      <c r="AN497" s="17"/>
      <c r="AO497" s="17"/>
      <c r="AP497" s="17"/>
      <c r="AQ497" s="17"/>
      <c r="AR497" s="6"/>
      <c r="AS497" s="1" t="s">
        <v>1952</v>
      </c>
      <c r="AT497" s="6"/>
      <c r="AU497" s="17"/>
      <c r="AV497" s="17"/>
      <c r="AW497" s="17"/>
      <c r="AX497" s="17"/>
      <c r="AY497" s="17"/>
      <c r="AZ497" s="17"/>
      <c r="BA497" s="17"/>
      <c r="BB497" s="12"/>
      <c r="BC497" s="17"/>
      <c r="BD497" s="17"/>
      <c r="BE497" s="17"/>
      <c r="BF497" s="17"/>
      <c r="BG497" s="17"/>
      <c r="BH497" s="6"/>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R497" s="17"/>
      <c r="CS497" s="4"/>
      <c r="CT497" s="4"/>
      <c r="CU497" s="17"/>
      <c r="CV497" s="17"/>
      <c r="CW497" s="17"/>
      <c r="CX497" s="17"/>
      <c r="CY497" s="17"/>
      <c r="CZ497" s="17"/>
      <c r="DA497" s="17"/>
      <c r="DB497" s="17"/>
      <c r="DC497" s="17"/>
      <c r="DD497" s="17"/>
      <c r="DE497" s="17"/>
    </row>
    <row r="498" s="1" customFormat="true" ht="15" hidden="false" customHeight="false" outlineLevel="0" collapsed="false">
      <c r="A498" s="1" t="s">
        <v>1937</v>
      </c>
      <c r="B498" s="17" t="n">
        <f aca="false">+COUNTA(J498:DE498)</f>
        <v>7</v>
      </c>
      <c r="C498" s="17"/>
      <c r="D498" s="17"/>
      <c r="E498" s="17"/>
      <c r="F498" s="1" t="s">
        <v>3011</v>
      </c>
      <c r="G498" s="17"/>
      <c r="H498" s="17"/>
      <c r="I498" s="17"/>
      <c r="J498" s="17"/>
      <c r="K498" s="3" t="s">
        <v>3012</v>
      </c>
      <c r="L498" s="17"/>
      <c r="M498" s="17"/>
      <c r="N498" s="17"/>
      <c r="O498" s="1" t="s">
        <v>121</v>
      </c>
      <c r="P498" s="17"/>
      <c r="Q498" s="17"/>
      <c r="R498" s="17"/>
      <c r="S498" s="17" t="n">
        <v>1</v>
      </c>
      <c r="T498" s="17"/>
      <c r="U498" s="17"/>
      <c r="V498" s="4"/>
      <c r="W498" s="17"/>
      <c r="X498" s="17" t="n">
        <f aca="false">SUM(COUNTIF(P498:W498,"1"))</f>
        <v>1</v>
      </c>
      <c r="Y498" s="17"/>
      <c r="Z498" s="17"/>
      <c r="AA498" s="17"/>
      <c r="AB498" s="17"/>
      <c r="AC498" s="1" t="s">
        <v>2602</v>
      </c>
      <c r="AD498" s="17"/>
      <c r="AE498" s="17"/>
      <c r="AF498" s="17"/>
      <c r="AG498" s="1" t="s">
        <v>3012</v>
      </c>
      <c r="AH498" s="17"/>
      <c r="AI498" s="17"/>
      <c r="AJ498" s="17"/>
      <c r="AK498" s="17"/>
      <c r="AL498" s="17"/>
      <c r="AM498" s="17"/>
      <c r="AN498" s="17"/>
      <c r="AO498" s="17"/>
      <c r="AP498" s="17"/>
      <c r="AQ498" s="17"/>
      <c r="AR498" s="6"/>
      <c r="AS498" s="1" t="s">
        <v>2325</v>
      </c>
      <c r="AT498" s="6"/>
      <c r="AU498" s="17"/>
      <c r="AV498" s="17"/>
      <c r="AW498" s="17"/>
      <c r="AX498" s="17"/>
      <c r="AY498" s="17"/>
      <c r="AZ498" s="17"/>
      <c r="BA498" s="17"/>
      <c r="BB498" s="12"/>
      <c r="BC498" s="17"/>
      <c r="BD498" s="17"/>
      <c r="BE498" s="17"/>
      <c r="BF498" s="17"/>
      <c r="BG498" s="17"/>
      <c r="BH498" s="6"/>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R498" s="17"/>
      <c r="CS498" s="4"/>
      <c r="CT498" s="4"/>
      <c r="CU498" s="17"/>
      <c r="CV498" s="17"/>
      <c r="CW498" s="17"/>
      <c r="CX498" s="17"/>
      <c r="CY498" s="17"/>
      <c r="CZ498" s="17"/>
      <c r="DA498" s="17"/>
      <c r="DB498" s="17"/>
      <c r="DC498" s="17"/>
      <c r="DD498" s="17"/>
      <c r="DE498" s="17"/>
    </row>
    <row r="499" s="1" customFormat="true" ht="15" hidden="false" customHeight="false" outlineLevel="0" collapsed="false">
      <c r="A499" s="1" t="s">
        <v>1937</v>
      </c>
      <c r="B499" s="17" t="n">
        <f aca="false">+COUNTA(J499:DE499)</f>
        <v>8</v>
      </c>
      <c r="C499" s="17"/>
      <c r="D499" s="17"/>
      <c r="E499" s="17"/>
      <c r="F499" s="17"/>
      <c r="G499" s="17"/>
      <c r="H499" s="17"/>
      <c r="I499" s="17"/>
      <c r="J499" s="17"/>
      <c r="K499" s="3" t="s">
        <v>3013</v>
      </c>
      <c r="L499" s="1" t="s">
        <v>3014</v>
      </c>
      <c r="M499" s="17"/>
      <c r="N499" s="17"/>
      <c r="O499" s="1" t="s">
        <v>1323</v>
      </c>
      <c r="P499" s="17"/>
      <c r="Q499" s="17"/>
      <c r="R499" s="17" t="n">
        <v>1</v>
      </c>
      <c r="S499" s="17"/>
      <c r="T499" s="17"/>
      <c r="U499" s="17"/>
      <c r="V499" s="4"/>
      <c r="W499" s="17"/>
      <c r="X499" s="17" t="n">
        <f aca="false">SUM(COUNTIF(P499:W499,"1"))</f>
        <v>1</v>
      </c>
      <c r="Y499" s="17"/>
      <c r="Z499" s="17"/>
      <c r="AA499" s="17"/>
      <c r="AB499" s="1" t="s">
        <v>124</v>
      </c>
      <c r="AC499" s="17"/>
      <c r="AD499" s="17"/>
      <c r="AE499" s="17"/>
      <c r="AF499" s="17"/>
      <c r="AG499" s="17"/>
      <c r="AH499" s="1" t="s">
        <v>3013</v>
      </c>
      <c r="AI499" s="17"/>
      <c r="AJ499" s="17"/>
      <c r="AK499" s="17"/>
      <c r="AL499" s="17"/>
      <c r="AM499" s="17"/>
      <c r="AN499" s="17"/>
      <c r="AO499" s="17"/>
      <c r="AP499" s="17"/>
      <c r="AQ499" s="17"/>
      <c r="AR499" s="6"/>
      <c r="AS499" s="17"/>
      <c r="AT499" s="6" t="s">
        <v>2650</v>
      </c>
      <c r="AU499" s="17"/>
      <c r="AV499" s="17"/>
      <c r="AW499" s="17"/>
      <c r="AX499" s="17"/>
      <c r="AY499" s="17"/>
      <c r="AZ499" s="17"/>
      <c r="BA499" s="17"/>
      <c r="BB499" s="12"/>
      <c r="BC499" s="17"/>
      <c r="BD499" s="17"/>
      <c r="BE499" s="17"/>
      <c r="BF499" s="17"/>
      <c r="BG499" s="17"/>
      <c r="BH499" s="6"/>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R499" s="17"/>
      <c r="CS499" s="4"/>
      <c r="CT499" s="4"/>
      <c r="CU499" s="17"/>
      <c r="CV499" s="17"/>
      <c r="CW499" s="17"/>
      <c r="CX499" s="17"/>
      <c r="CY499" s="17"/>
      <c r="CZ499" s="17"/>
      <c r="DA499" s="17"/>
      <c r="DB499" s="17"/>
      <c r="DC499" s="17"/>
      <c r="DD499" s="17"/>
      <c r="DE499" s="17"/>
    </row>
    <row r="500" s="1" customFormat="true" ht="15" hidden="false" customHeight="false" outlineLevel="0" collapsed="false">
      <c r="A500" s="1" t="s">
        <v>1937</v>
      </c>
      <c r="B500" s="17" t="n">
        <f aca="false">+COUNTA(J500:DE500)</f>
        <v>11</v>
      </c>
      <c r="C500" s="17"/>
      <c r="D500" s="17"/>
      <c r="E500" s="17"/>
      <c r="F500" s="1" t="s">
        <v>3015</v>
      </c>
      <c r="G500" s="17"/>
      <c r="H500" s="17"/>
      <c r="I500" s="17"/>
      <c r="J500" s="17"/>
      <c r="K500" s="3" t="s">
        <v>3016</v>
      </c>
      <c r="L500" s="17"/>
      <c r="M500" s="17"/>
      <c r="N500" s="17"/>
      <c r="O500" s="1" t="s">
        <v>121</v>
      </c>
      <c r="P500" s="17" t="n">
        <v>1</v>
      </c>
      <c r="Q500" s="17" t="n">
        <v>1</v>
      </c>
      <c r="R500" s="17"/>
      <c r="S500" s="17" t="n">
        <v>1</v>
      </c>
      <c r="T500" s="17"/>
      <c r="U500" s="17" t="n">
        <v>1</v>
      </c>
      <c r="V500" s="4"/>
      <c r="W500" s="17"/>
      <c r="X500" s="17" t="n">
        <f aca="false">SUM(COUNTIF(P500:W500,"1"))</f>
        <v>4</v>
      </c>
      <c r="Y500" s="17"/>
      <c r="Z500" s="17"/>
      <c r="AA500" s="17"/>
      <c r="AB500" s="1" t="s">
        <v>124</v>
      </c>
      <c r="AC500" s="1" t="s">
        <v>1272</v>
      </c>
      <c r="AD500" s="17"/>
      <c r="AE500" s="17"/>
      <c r="AF500" s="17"/>
      <c r="AG500" s="1" t="s">
        <v>3016</v>
      </c>
      <c r="AH500" s="17"/>
      <c r="AI500" s="17"/>
      <c r="AJ500" s="17"/>
      <c r="AK500" s="17"/>
      <c r="AL500" s="17"/>
      <c r="AM500" s="17"/>
      <c r="AN500" s="17"/>
      <c r="AO500" s="17"/>
      <c r="AP500" s="17"/>
      <c r="AQ500" s="17"/>
      <c r="AR500" s="6"/>
      <c r="AS500" s="1" t="s">
        <v>2483</v>
      </c>
      <c r="AT500" s="6"/>
      <c r="AU500" s="17"/>
      <c r="AV500" s="17"/>
      <c r="AW500" s="17"/>
      <c r="AX500" s="17"/>
      <c r="AY500" s="17"/>
      <c r="AZ500" s="17"/>
      <c r="BA500" s="17"/>
      <c r="BB500" s="12"/>
      <c r="BC500" s="17"/>
      <c r="BD500" s="17"/>
      <c r="BE500" s="17"/>
      <c r="BF500" s="17"/>
      <c r="BG500" s="17"/>
      <c r="BH500" s="6"/>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R500" s="17"/>
      <c r="CS500" s="4"/>
      <c r="CT500" s="4"/>
      <c r="CU500" s="17"/>
      <c r="CV500" s="17"/>
      <c r="CW500" s="17"/>
      <c r="CX500" s="17"/>
      <c r="CY500" s="17"/>
      <c r="CZ500" s="17"/>
      <c r="DA500" s="17"/>
      <c r="DB500" s="17"/>
      <c r="DC500" s="17"/>
      <c r="DD500" s="17"/>
      <c r="DE500" s="17"/>
    </row>
    <row r="501" s="1" customFormat="true" ht="15" hidden="false" customHeight="false" outlineLevel="0" collapsed="false">
      <c r="A501" s="1" t="s">
        <v>1937</v>
      </c>
      <c r="B501" s="17" t="n">
        <f aca="false">+COUNTA(J501:DE501)</f>
        <v>4</v>
      </c>
      <c r="C501" s="17"/>
      <c r="D501" s="17"/>
      <c r="E501" s="17"/>
      <c r="F501" s="17"/>
      <c r="G501" s="17"/>
      <c r="H501" s="17"/>
      <c r="I501" s="17"/>
      <c r="J501" s="17"/>
      <c r="K501" s="3" t="s">
        <v>3017</v>
      </c>
      <c r="L501" s="17"/>
      <c r="M501" s="17"/>
      <c r="N501" s="17"/>
      <c r="O501" s="1" t="s">
        <v>1787</v>
      </c>
      <c r="P501" s="17"/>
      <c r="Q501" s="17" t="n">
        <v>1</v>
      </c>
      <c r="R501" s="17"/>
      <c r="S501" s="17"/>
      <c r="T501" s="17"/>
      <c r="U501" s="17"/>
      <c r="V501" s="4"/>
      <c r="W501" s="17"/>
      <c r="X501" s="17" t="n">
        <f aca="false">SUM(COUNTIF(P501:W501,"1"))</f>
        <v>1</v>
      </c>
      <c r="Y501" s="17"/>
      <c r="Z501" s="17"/>
      <c r="AA501" s="17"/>
      <c r="AB501" s="17"/>
      <c r="AC501" s="17"/>
      <c r="AD501" s="17"/>
      <c r="AE501" s="17"/>
      <c r="AF501" s="17"/>
      <c r="AG501" s="17"/>
      <c r="AH501" s="17"/>
      <c r="AI501" s="17"/>
      <c r="AJ501" s="17"/>
      <c r="AK501" s="17"/>
      <c r="AL501" s="17"/>
      <c r="AM501" s="17"/>
      <c r="AN501" s="17"/>
      <c r="AO501" s="17"/>
      <c r="AP501" s="17"/>
      <c r="AQ501" s="17"/>
      <c r="AR501" s="6"/>
      <c r="AS501" s="17"/>
      <c r="AT501" s="6"/>
      <c r="AU501" s="17"/>
      <c r="AV501" s="17"/>
      <c r="AW501" s="17"/>
      <c r="AX501" s="17"/>
      <c r="AY501" s="17"/>
      <c r="AZ501" s="17"/>
      <c r="BA501" s="17"/>
      <c r="BB501" s="12"/>
      <c r="BC501" s="17"/>
      <c r="BD501" s="17"/>
      <c r="BE501" s="17"/>
      <c r="BF501" s="17"/>
      <c r="BG501" s="17"/>
      <c r="BH501" s="6"/>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R501" s="17"/>
      <c r="CS501" s="4"/>
      <c r="CT501" s="4"/>
      <c r="CU501" s="17"/>
      <c r="CV501" s="17"/>
      <c r="CW501" s="17"/>
      <c r="CX501" s="17"/>
      <c r="CY501" s="17"/>
      <c r="CZ501" s="17"/>
      <c r="DA501" s="17"/>
      <c r="DB501" s="17"/>
      <c r="DC501" s="17"/>
      <c r="DD501" s="17"/>
      <c r="DE501" s="17"/>
    </row>
    <row r="502" s="1" customFormat="true" ht="15" hidden="false" customHeight="false" outlineLevel="0" collapsed="false">
      <c r="A502" s="1" t="s">
        <v>1937</v>
      </c>
      <c r="B502" s="17" t="n">
        <f aca="false">+COUNTA(J502:DE502)</f>
        <v>7</v>
      </c>
      <c r="C502" s="17"/>
      <c r="D502" s="17"/>
      <c r="E502" s="17"/>
      <c r="F502" s="1" t="s">
        <v>3018</v>
      </c>
      <c r="G502" s="17"/>
      <c r="H502" s="17"/>
      <c r="I502" s="17"/>
      <c r="J502" s="17"/>
      <c r="K502" s="3" t="s">
        <v>3019</v>
      </c>
      <c r="L502" s="17"/>
      <c r="M502" s="17"/>
      <c r="N502" s="17"/>
      <c r="O502" s="1" t="s">
        <v>121</v>
      </c>
      <c r="P502" s="17"/>
      <c r="Q502" s="17"/>
      <c r="R502" s="17"/>
      <c r="S502" s="17" t="n">
        <v>1</v>
      </c>
      <c r="T502" s="17"/>
      <c r="U502" s="17"/>
      <c r="V502" s="4"/>
      <c r="W502" s="17"/>
      <c r="X502" s="17" t="n">
        <f aca="false">SUM(COUNTIF(P502:W502,"1"))</f>
        <v>1</v>
      </c>
      <c r="Y502" s="17"/>
      <c r="Z502" s="17"/>
      <c r="AA502" s="17"/>
      <c r="AB502" s="17"/>
      <c r="AC502" s="1" t="s">
        <v>259</v>
      </c>
      <c r="AD502" s="17"/>
      <c r="AE502" s="17"/>
      <c r="AF502" s="17"/>
      <c r="AG502" s="1" t="s">
        <v>3019</v>
      </c>
      <c r="AH502" s="17"/>
      <c r="AI502" s="17"/>
      <c r="AJ502" s="17"/>
      <c r="AK502" s="17"/>
      <c r="AL502" s="17"/>
      <c r="AM502" s="17"/>
      <c r="AN502" s="17"/>
      <c r="AO502" s="17"/>
      <c r="AP502" s="17"/>
      <c r="AQ502" s="17"/>
      <c r="AR502" s="6"/>
      <c r="AS502" s="1" t="s">
        <v>1065</v>
      </c>
      <c r="AT502" s="6"/>
      <c r="AU502" s="17"/>
      <c r="AV502" s="17"/>
      <c r="AW502" s="17"/>
      <c r="AX502" s="17"/>
      <c r="AY502" s="17"/>
      <c r="AZ502" s="17"/>
      <c r="BA502" s="17"/>
      <c r="BB502" s="12"/>
      <c r="BC502" s="17"/>
      <c r="BD502" s="17"/>
      <c r="BE502" s="17"/>
      <c r="BF502" s="17"/>
      <c r="BG502" s="17"/>
      <c r="BH502" s="6"/>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R502" s="17"/>
      <c r="CS502" s="4"/>
      <c r="CT502" s="4"/>
      <c r="CU502" s="17"/>
      <c r="CV502" s="17"/>
      <c r="CW502" s="17"/>
      <c r="CX502" s="17"/>
      <c r="CY502" s="17"/>
      <c r="CZ502" s="17"/>
      <c r="DA502" s="17"/>
      <c r="DB502" s="17"/>
      <c r="DC502" s="17"/>
      <c r="DD502" s="17"/>
      <c r="DE502" s="17"/>
    </row>
    <row r="503" s="1" customFormat="true" ht="15" hidden="false" customHeight="false" outlineLevel="0" collapsed="false">
      <c r="A503" s="1" t="s">
        <v>1937</v>
      </c>
      <c r="B503" s="17" t="n">
        <f aca="false">+COUNTA(J503:DE503)</f>
        <v>5</v>
      </c>
      <c r="C503" s="17"/>
      <c r="D503" s="17"/>
      <c r="E503" s="17"/>
      <c r="F503" s="17"/>
      <c r="G503" s="17"/>
      <c r="H503" s="17"/>
      <c r="I503" s="17"/>
      <c r="J503" s="17"/>
      <c r="K503" s="3" t="s">
        <v>3020</v>
      </c>
      <c r="L503" s="17"/>
      <c r="M503" s="17"/>
      <c r="N503" s="17"/>
      <c r="O503" s="1" t="s">
        <v>1740</v>
      </c>
      <c r="P503" s="17"/>
      <c r="Q503" s="17"/>
      <c r="R503" s="17"/>
      <c r="S503" s="17"/>
      <c r="T503" s="17"/>
      <c r="U503" s="17" t="n">
        <v>1</v>
      </c>
      <c r="V503" s="4"/>
      <c r="W503" s="17"/>
      <c r="X503" s="17" t="n">
        <f aca="false">SUM(COUNTIF(P503:W503,"1"))</f>
        <v>1</v>
      </c>
      <c r="Y503" s="17"/>
      <c r="Z503" s="17"/>
      <c r="AA503" s="17"/>
      <c r="AB503" s="1" t="s">
        <v>124</v>
      </c>
      <c r="AC503" s="17"/>
      <c r="AD503" s="17"/>
      <c r="AE503" s="17"/>
      <c r="AF503" s="17"/>
      <c r="AG503" s="17"/>
      <c r="AH503" s="17"/>
      <c r="AI503" s="17"/>
      <c r="AJ503" s="17"/>
      <c r="AK503" s="17"/>
      <c r="AL503" s="17"/>
      <c r="AM503" s="17"/>
      <c r="AN503" s="17"/>
      <c r="AO503" s="17"/>
      <c r="AP503" s="17"/>
      <c r="AQ503" s="17"/>
      <c r="AR503" s="6"/>
      <c r="AS503" s="17"/>
      <c r="AT503" s="6"/>
      <c r="AU503" s="17"/>
      <c r="AV503" s="17"/>
      <c r="AW503" s="17"/>
      <c r="AX503" s="17"/>
      <c r="AY503" s="17"/>
      <c r="AZ503" s="17"/>
      <c r="BA503" s="17"/>
      <c r="BB503" s="12"/>
      <c r="BC503" s="17"/>
      <c r="BD503" s="17"/>
      <c r="BE503" s="17"/>
      <c r="BF503" s="17"/>
      <c r="BG503" s="17"/>
      <c r="BH503" s="6"/>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R503" s="17"/>
      <c r="CS503" s="4"/>
      <c r="CT503" s="4"/>
      <c r="CU503" s="17"/>
      <c r="CV503" s="17"/>
      <c r="CW503" s="17"/>
      <c r="CX503" s="17"/>
      <c r="CY503" s="17"/>
      <c r="CZ503" s="17"/>
      <c r="DA503" s="17"/>
      <c r="DB503" s="17"/>
      <c r="DC503" s="17"/>
      <c r="DD503" s="17"/>
      <c r="DE503" s="17"/>
    </row>
    <row r="504" s="1" customFormat="true" ht="15" hidden="false" customHeight="false" outlineLevel="0" collapsed="false">
      <c r="A504" s="1" t="s">
        <v>1937</v>
      </c>
      <c r="B504" s="17" t="n">
        <f aca="false">+COUNTA(J504:DE504)</f>
        <v>7</v>
      </c>
      <c r="C504" s="17"/>
      <c r="D504" s="17"/>
      <c r="E504" s="17"/>
      <c r="F504" s="1" t="s">
        <v>3021</v>
      </c>
      <c r="G504" s="17"/>
      <c r="H504" s="17"/>
      <c r="I504" s="17"/>
      <c r="J504" s="17"/>
      <c r="K504" s="3" t="s">
        <v>3022</v>
      </c>
      <c r="L504" s="17"/>
      <c r="M504" s="17"/>
      <c r="N504" s="17"/>
      <c r="O504" s="1" t="s">
        <v>121</v>
      </c>
      <c r="P504" s="17"/>
      <c r="Q504" s="17"/>
      <c r="R504" s="17"/>
      <c r="S504" s="17" t="n">
        <v>1</v>
      </c>
      <c r="T504" s="17"/>
      <c r="U504" s="17"/>
      <c r="V504" s="4"/>
      <c r="W504" s="17"/>
      <c r="X504" s="17" t="n">
        <f aca="false">SUM(COUNTIF(P504:W504,"1"))</f>
        <v>1</v>
      </c>
      <c r="Y504" s="17"/>
      <c r="Z504" s="17"/>
      <c r="AA504" s="17"/>
      <c r="AB504" s="17"/>
      <c r="AC504" s="1" t="s">
        <v>2159</v>
      </c>
      <c r="AD504" s="17"/>
      <c r="AE504" s="17"/>
      <c r="AF504" s="17"/>
      <c r="AG504" s="1" t="s">
        <v>3022</v>
      </c>
      <c r="AH504" s="17"/>
      <c r="AI504" s="17"/>
      <c r="AJ504" s="17"/>
      <c r="AK504" s="17"/>
      <c r="AL504" s="17"/>
      <c r="AM504" s="17"/>
      <c r="AN504" s="17"/>
      <c r="AO504" s="17"/>
      <c r="AP504" s="17"/>
      <c r="AQ504" s="17"/>
      <c r="AR504" s="6"/>
      <c r="AS504" s="1" t="s">
        <v>2406</v>
      </c>
      <c r="AT504" s="6"/>
      <c r="AU504" s="17"/>
      <c r="AV504" s="17"/>
      <c r="AW504" s="17"/>
      <c r="AX504" s="17"/>
      <c r="AY504" s="17"/>
      <c r="AZ504" s="17"/>
      <c r="BA504" s="17"/>
      <c r="BB504" s="12"/>
      <c r="BC504" s="17"/>
      <c r="BD504" s="17"/>
      <c r="BE504" s="17"/>
      <c r="BF504" s="17"/>
      <c r="BG504" s="17"/>
      <c r="BH504" s="6"/>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R504" s="17"/>
      <c r="CS504" s="4"/>
      <c r="CT504" s="4"/>
      <c r="CU504" s="17"/>
      <c r="CV504" s="17"/>
      <c r="CW504" s="17"/>
      <c r="CX504" s="17"/>
      <c r="CY504" s="17"/>
      <c r="CZ504" s="17"/>
      <c r="DA504" s="17"/>
      <c r="DB504" s="17"/>
      <c r="DC504" s="17"/>
      <c r="DD504" s="17"/>
      <c r="DE504" s="17"/>
    </row>
    <row r="505" s="1" customFormat="true" ht="15" hidden="false" customHeight="false" outlineLevel="0" collapsed="false">
      <c r="A505" s="1" t="s">
        <v>1937</v>
      </c>
      <c r="B505" s="17" t="n">
        <f aca="false">+COUNTA(J505:DE505)</f>
        <v>8</v>
      </c>
      <c r="C505" s="17"/>
      <c r="D505" s="17"/>
      <c r="E505" s="17"/>
      <c r="F505" s="1" t="s">
        <v>3023</v>
      </c>
      <c r="G505" s="1" t="s">
        <v>3024</v>
      </c>
      <c r="H505" s="17"/>
      <c r="I505" s="17"/>
      <c r="J505" s="17"/>
      <c r="K505" s="3" t="s">
        <v>3025</v>
      </c>
      <c r="L505" s="17"/>
      <c r="M505" s="17"/>
      <c r="N505" s="17"/>
      <c r="O505" s="1" t="s">
        <v>121</v>
      </c>
      <c r="P505" s="17"/>
      <c r="Q505" s="17"/>
      <c r="R505" s="17"/>
      <c r="S505" s="17" t="n">
        <v>1</v>
      </c>
      <c r="T505" s="17"/>
      <c r="U505" s="17"/>
      <c r="V505" s="4"/>
      <c r="W505" s="17"/>
      <c r="X505" s="17" t="n">
        <f aca="false">SUM(COUNTIF(P505:W505,"1"))</f>
        <v>1</v>
      </c>
      <c r="Y505" s="17"/>
      <c r="Z505" s="17"/>
      <c r="AA505" s="17"/>
      <c r="AB505" s="17"/>
      <c r="AC505" s="1" t="s">
        <v>3026</v>
      </c>
      <c r="AD505" s="17"/>
      <c r="AE505" s="17"/>
      <c r="AF505" s="17"/>
      <c r="AG505" s="1" t="s">
        <v>3027</v>
      </c>
      <c r="AH505" s="17"/>
      <c r="AI505" s="17"/>
      <c r="AJ505" s="17"/>
      <c r="AK505" s="17"/>
      <c r="AL505" s="17"/>
      <c r="AM505" s="17"/>
      <c r="AN505" s="17"/>
      <c r="AO505" s="1" t="s">
        <v>3028</v>
      </c>
      <c r="AP505" s="17"/>
      <c r="AQ505" s="17"/>
      <c r="AR505" s="6"/>
      <c r="AS505" s="1" t="s">
        <v>3029</v>
      </c>
      <c r="AT505" s="6"/>
      <c r="AU505" s="17"/>
      <c r="AV505" s="17"/>
      <c r="AW505" s="17"/>
      <c r="AX505" s="17"/>
      <c r="AY505" s="17"/>
      <c r="AZ505" s="17"/>
      <c r="BA505" s="17"/>
      <c r="BB505" s="12"/>
      <c r="BC505" s="17"/>
      <c r="BD505" s="17"/>
      <c r="BE505" s="17"/>
      <c r="BF505" s="17"/>
      <c r="BG505" s="17"/>
      <c r="BH505" s="6"/>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R505" s="17"/>
      <c r="CS505" s="4"/>
      <c r="CT505" s="4"/>
      <c r="CU505" s="17"/>
      <c r="CV505" s="17"/>
      <c r="CW505" s="17"/>
      <c r="CX505" s="17"/>
      <c r="CY505" s="17"/>
      <c r="CZ505" s="17"/>
      <c r="DA505" s="17"/>
      <c r="DB505" s="17"/>
      <c r="DC505" s="17"/>
      <c r="DD505" s="17"/>
      <c r="DE505" s="17"/>
    </row>
    <row r="506" s="1" customFormat="true" ht="15" hidden="false" customHeight="false" outlineLevel="0" collapsed="false">
      <c r="A506" s="1" t="s">
        <v>1937</v>
      </c>
      <c r="B506" s="17" t="n">
        <f aca="false">+COUNTA(J506:DE506)</f>
        <v>7</v>
      </c>
      <c r="C506" s="17"/>
      <c r="D506" s="17"/>
      <c r="E506" s="17"/>
      <c r="F506" s="1" t="s">
        <v>3030</v>
      </c>
      <c r="G506" s="17"/>
      <c r="H506" s="17"/>
      <c r="I506" s="17"/>
      <c r="J506" s="17"/>
      <c r="K506" s="3" t="s">
        <v>3031</v>
      </c>
      <c r="L506" s="17"/>
      <c r="M506" s="17"/>
      <c r="N506" s="17"/>
      <c r="O506" s="1" t="s">
        <v>121</v>
      </c>
      <c r="P506" s="17"/>
      <c r="Q506" s="17"/>
      <c r="R506" s="17"/>
      <c r="S506" s="17" t="n">
        <v>1</v>
      </c>
      <c r="T506" s="17"/>
      <c r="U506" s="17"/>
      <c r="V506" s="4"/>
      <c r="W506" s="17"/>
      <c r="X506" s="17" t="n">
        <f aca="false">SUM(COUNTIF(P506:W506,"1"))</f>
        <v>1</v>
      </c>
      <c r="Y506" s="17"/>
      <c r="Z506" s="17"/>
      <c r="AA506" s="17"/>
      <c r="AB506" s="17"/>
      <c r="AC506" s="1" t="s">
        <v>3032</v>
      </c>
      <c r="AD506" s="17"/>
      <c r="AE506" s="17"/>
      <c r="AF506" s="17"/>
      <c r="AG506" s="1" t="s">
        <v>3031</v>
      </c>
      <c r="AH506" s="17"/>
      <c r="AI506" s="17"/>
      <c r="AJ506" s="17"/>
      <c r="AK506" s="17"/>
      <c r="AL506" s="17"/>
      <c r="AM506" s="17"/>
      <c r="AN506" s="17"/>
      <c r="AO506" s="17"/>
      <c r="AP506" s="17"/>
      <c r="AQ506" s="17"/>
      <c r="AR506" s="6"/>
      <c r="AS506" s="1" t="s">
        <v>1162</v>
      </c>
      <c r="AT506" s="6"/>
      <c r="AU506" s="17"/>
      <c r="AV506" s="17"/>
      <c r="AW506" s="17"/>
      <c r="AX506" s="17"/>
      <c r="AY506" s="17"/>
      <c r="AZ506" s="17"/>
      <c r="BA506" s="17"/>
      <c r="BB506" s="12"/>
      <c r="BC506" s="17"/>
      <c r="BD506" s="17"/>
      <c r="BE506" s="17"/>
      <c r="BF506" s="17"/>
      <c r="BG506" s="17"/>
      <c r="BH506" s="6"/>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R506" s="17"/>
      <c r="CS506" s="4"/>
      <c r="CT506" s="4"/>
      <c r="CU506" s="17"/>
      <c r="CV506" s="17"/>
      <c r="CW506" s="17"/>
      <c r="CX506" s="17"/>
      <c r="CY506" s="17"/>
      <c r="CZ506" s="17"/>
      <c r="DA506" s="17"/>
      <c r="DB506" s="17"/>
      <c r="DC506" s="17"/>
      <c r="DD506" s="17"/>
      <c r="DE506" s="17"/>
    </row>
    <row r="507" s="1" customFormat="true" ht="15" hidden="false" customHeight="false" outlineLevel="0" collapsed="false">
      <c r="A507" s="1" t="s">
        <v>1937</v>
      </c>
      <c r="B507" s="17" t="n">
        <f aca="false">+COUNTA(J507:DE507)</f>
        <v>7</v>
      </c>
      <c r="C507" s="17"/>
      <c r="D507" s="17"/>
      <c r="E507" s="17"/>
      <c r="F507" s="1" t="s">
        <v>3033</v>
      </c>
      <c r="G507" s="17"/>
      <c r="H507" s="17"/>
      <c r="I507" s="17"/>
      <c r="J507" s="17"/>
      <c r="K507" s="3" t="s">
        <v>3034</v>
      </c>
      <c r="L507" s="17"/>
      <c r="M507" s="17"/>
      <c r="N507" s="17"/>
      <c r="O507" s="1" t="s">
        <v>121</v>
      </c>
      <c r="P507" s="17"/>
      <c r="Q507" s="17"/>
      <c r="R507" s="17"/>
      <c r="S507" s="17" t="n">
        <v>1</v>
      </c>
      <c r="T507" s="17"/>
      <c r="U507" s="17"/>
      <c r="V507" s="4"/>
      <c r="W507" s="17"/>
      <c r="X507" s="17" t="n">
        <f aca="false">SUM(COUNTIF(P507:W507,"1"))</f>
        <v>1</v>
      </c>
      <c r="Y507" s="17"/>
      <c r="Z507" s="17"/>
      <c r="AA507" s="17"/>
      <c r="AB507" s="17"/>
      <c r="AC507" s="1" t="s">
        <v>1408</v>
      </c>
      <c r="AD507" s="17"/>
      <c r="AE507" s="17"/>
      <c r="AF507" s="17"/>
      <c r="AG507" s="1" t="s">
        <v>3034</v>
      </c>
      <c r="AH507" s="17"/>
      <c r="AI507" s="17"/>
      <c r="AJ507" s="17"/>
      <c r="AK507" s="17"/>
      <c r="AL507" s="17"/>
      <c r="AM507" s="17"/>
      <c r="AN507" s="17"/>
      <c r="AO507" s="17"/>
      <c r="AP507" s="17"/>
      <c r="AQ507" s="17"/>
      <c r="AR507" s="6"/>
      <c r="AS507" s="1" t="s">
        <v>2049</v>
      </c>
      <c r="AT507" s="6"/>
      <c r="AU507" s="17"/>
      <c r="AV507" s="17"/>
      <c r="AW507" s="17"/>
      <c r="AX507" s="17"/>
      <c r="AY507" s="17"/>
      <c r="AZ507" s="17"/>
      <c r="BA507" s="17"/>
      <c r="BB507" s="12"/>
      <c r="BC507" s="17"/>
      <c r="BD507" s="17"/>
      <c r="BE507" s="17"/>
      <c r="BF507" s="17"/>
      <c r="BG507" s="17"/>
      <c r="BH507" s="6"/>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R507" s="17"/>
      <c r="CS507" s="4"/>
      <c r="CT507" s="4"/>
      <c r="CU507" s="17"/>
      <c r="CV507" s="17"/>
      <c r="CW507" s="17"/>
      <c r="CX507" s="17"/>
      <c r="CY507" s="17"/>
      <c r="CZ507" s="17"/>
      <c r="DA507" s="17"/>
      <c r="DB507" s="17"/>
      <c r="DC507" s="17"/>
      <c r="DD507" s="17"/>
      <c r="DE507" s="17"/>
    </row>
    <row r="508" s="1" customFormat="true" ht="15" hidden="false" customHeight="false" outlineLevel="0" collapsed="false">
      <c r="A508" s="1" t="s">
        <v>1937</v>
      </c>
      <c r="B508" s="17" t="n">
        <f aca="false">+COUNTA(J508:DE508)</f>
        <v>7</v>
      </c>
      <c r="C508" s="17"/>
      <c r="D508" s="17"/>
      <c r="E508" s="17"/>
      <c r="F508" s="1" t="s">
        <v>3035</v>
      </c>
      <c r="G508" s="17"/>
      <c r="H508" s="17"/>
      <c r="I508" s="17"/>
      <c r="J508" s="17"/>
      <c r="K508" s="3" t="s">
        <v>3036</v>
      </c>
      <c r="L508" s="17"/>
      <c r="M508" s="17"/>
      <c r="N508" s="17"/>
      <c r="O508" s="1" t="s">
        <v>121</v>
      </c>
      <c r="P508" s="17"/>
      <c r="Q508" s="17"/>
      <c r="R508" s="17"/>
      <c r="S508" s="17" t="n">
        <v>1</v>
      </c>
      <c r="T508" s="17"/>
      <c r="U508" s="17"/>
      <c r="V508" s="4"/>
      <c r="W508" s="17"/>
      <c r="X508" s="17" t="n">
        <f aca="false">SUM(COUNTIF(P508:W508,"1"))</f>
        <v>1</v>
      </c>
      <c r="Y508" s="17"/>
      <c r="Z508" s="17"/>
      <c r="AA508" s="17"/>
      <c r="AB508" s="17"/>
      <c r="AC508" s="1" t="s">
        <v>650</v>
      </c>
      <c r="AD508" s="17"/>
      <c r="AE508" s="17"/>
      <c r="AF508" s="17"/>
      <c r="AG508" s="1" t="s">
        <v>3036</v>
      </c>
      <c r="AH508" s="17"/>
      <c r="AI508" s="17"/>
      <c r="AJ508" s="17"/>
      <c r="AK508" s="17"/>
      <c r="AL508" s="17"/>
      <c r="AM508" s="17"/>
      <c r="AN508" s="17"/>
      <c r="AO508" s="17"/>
      <c r="AP508" s="17"/>
      <c r="AQ508" s="17"/>
      <c r="AR508" s="6"/>
      <c r="AS508" s="1" t="s">
        <v>3037</v>
      </c>
      <c r="AT508" s="6"/>
      <c r="AU508" s="17"/>
      <c r="AV508" s="17"/>
      <c r="AW508" s="17"/>
      <c r="AX508" s="17"/>
      <c r="AY508" s="17"/>
      <c r="AZ508" s="17"/>
      <c r="BA508" s="17"/>
      <c r="BB508" s="12"/>
      <c r="BC508" s="17"/>
      <c r="BD508" s="17"/>
      <c r="BE508" s="17"/>
      <c r="BF508" s="17"/>
      <c r="BG508" s="17"/>
      <c r="BH508" s="6"/>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R508" s="17"/>
      <c r="CS508" s="4"/>
      <c r="CT508" s="4"/>
      <c r="CU508" s="17"/>
      <c r="CV508" s="17"/>
      <c r="CW508" s="17"/>
      <c r="CX508" s="17"/>
      <c r="CY508" s="17"/>
      <c r="CZ508" s="17"/>
      <c r="DA508" s="17"/>
      <c r="DB508" s="17"/>
      <c r="DC508" s="17"/>
      <c r="DD508" s="17"/>
      <c r="DE508" s="17"/>
    </row>
    <row r="509" s="1" customFormat="true" ht="15" hidden="false" customHeight="false" outlineLevel="0" collapsed="false">
      <c r="A509" s="1" t="s">
        <v>1937</v>
      </c>
      <c r="B509" s="17" t="n">
        <f aca="false">+COUNTA(J509:DE509)</f>
        <v>7</v>
      </c>
      <c r="C509" s="17"/>
      <c r="D509" s="17"/>
      <c r="E509" s="17"/>
      <c r="F509" s="1" t="s">
        <v>3038</v>
      </c>
      <c r="G509" s="17"/>
      <c r="H509" s="17"/>
      <c r="I509" s="17"/>
      <c r="J509" s="17"/>
      <c r="K509" s="3" t="s">
        <v>3039</v>
      </c>
      <c r="L509" s="17"/>
      <c r="M509" s="17"/>
      <c r="N509" s="17"/>
      <c r="O509" s="1" t="s">
        <v>121</v>
      </c>
      <c r="P509" s="17"/>
      <c r="Q509" s="17"/>
      <c r="R509" s="17"/>
      <c r="S509" s="17" t="n">
        <v>1</v>
      </c>
      <c r="T509" s="17"/>
      <c r="U509" s="17"/>
      <c r="V509" s="4"/>
      <c r="W509" s="17"/>
      <c r="X509" s="17" t="n">
        <f aca="false">SUM(COUNTIF(P509:W509,"1"))</f>
        <v>1</v>
      </c>
      <c r="Y509" s="17"/>
      <c r="Z509" s="17"/>
      <c r="AA509" s="17"/>
      <c r="AB509" s="17"/>
      <c r="AC509" s="1" t="s">
        <v>1408</v>
      </c>
      <c r="AD509" s="17"/>
      <c r="AE509" s="17"/>
      <c r="AF509" s="17"/>
      <c r="AG509" s="1" t="s">
        <v>3039</v>
      </c>
      <c r="AH509" s="17"/>
      <c r="AI509" s="17"/>
      <c r="AJ509" s="17"/>
      <c r="AK509" s="17"/>
      <c r="AL509" s="17"/>
      <c r="AM509" s="17"/>
      <c r="AN509" s="17"/>
      <c r="AO509" s="17"/>
      <c r="AP509" s="17"/>
      <c r="AQ509" s="17"/>
      <c r="AR509" s="6"/>
      <c r="AS509" s="1" t="s">
        <v>2325</v>
      </c>
      <c r="AT509" s="6"/>
      <c r="AU509" s="17"/>
      <c r="AV509" s="17"/>
      <c r="AW509" s="17"/>
      <c r="AX509" s="17"/>
      <c r="AY509" s="17"/>
      <c r="AZ509" s="17"/>
      <c r="BA509" s="17"/>
      <c r="BB509" s="12"/>
      <c r="BC509" s="17"/>
      <c r="BD509" s="17"/>
      <c r="BE509" s="17"/>
      <c r="BF509" s="17"/>
      <c r="BG509" s="17"/>
      <c r="BH509" s="6"/>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R509" s="17"/>
      <c r="CS509" s="4"/>
      <c r="CT509" s="4"/>
      <c r="CU509" s="17"/>
      <c r="CV509" s="17"/>
      <c r="CW509" s="17"/>
      <c r="CX509" s="17"/>
      <c r="CY509" s="17"/>
      <c r="CZ509" s="17"/>
      <c r="DA509" s="17"/>
      <c r="DB509" s="17"/>
      <c r="DC509" s="17"/>
      <c r="DD509" s="17"/>
      <c r="DE509" s="17"/>
    </row>
    <row r="510" s="1" customFormat="true" ht="15" hidden="false" customHeight="false" outlineLevel="0" collapsed="false">
      <c r="A510" s="1" t="s">
        <v>1937</v>
      </c>
      <c r="B510" s="17" t="n">
        <f aca="false">+COUNTA(J510:DE510)</f>
        <v>7</v>
      </c>
      <c r="C510" s="17"/>
      <c r="D510" s="17"/>
      <c r="E510" s="17"/>
      <c r="F510" s="1" t="s">
        <v>3040</v>
      </c>
      <c r="G510" s="17"/>
      <c r="H510" s="17"/>
      <c r="I510" s="17"/>
      <c r="J510" s="17"/>
      <c r="K510" s="3" t="s">
        <v>3041</v>
      </c>
      <c r="L510" s="17"/>
      <c r="M510" s="17"/>
      <c r="N510" s="17"/>
      <c r="O510" s="1" t="s">
        <v>121</v>
      </c>
      <c r="P510" s="17"/>
      <c r="Q510" s="17"/>
      <c r="R510" s="17"/>
      <c r="S510" s="17" t="n">
        <v>1</v>
      </c>
      <c r="T510" s="17"/>
      <c r="U510" s="17"/>
      <c r="V510" s="4"/>
      <c r="W510" s="17"/>
      <c r="X510" s="17" t="n">
        <f aca="false">SUM(COUNTIF(P510:W510,"1"))</f>
        <v>1</v>
      </c>
      <c r="Y510" s="17"/>
      <c r="Z510" s="17"/>
      <c r="AA510" s="17"/>
      <c r="AB510" s="17"/>
      <c r="AC510" s="1" t="s">
        <v>1408</v>
      </c>
      <c r="AD510" s="17"/>
      <c r="AE510" s="17"/>
      <c r="AF510" s="17"/>
      <c r="AG510" s="1" t="s">
        <v>3041</v>
      </c>
      <c r="AH510" s="17"/>
      <c r="AI510" s="17"/>
      <c r="AJ510" s="17"/>
      <c r="AK510" s="17"/>
      <c r="AL510" s="17"/>
      <c r="AM510" s="17"/>
      <c r="AN510" s="17"/>
      <c r="AO510" s="17"/>
      <c r="AP510" s="17"/>
      <c r="AQ510" s="17"/>
      <c r="AR510" s="6"/>
      <c r="AS510" s="1" t="s">
        <v>1255</v>
      </c>
      <c r="AT510" s="6"/>
      <c r="AU510" s="17"/>
      <c r="AV510" s="17"/>
      <c r="AW510" s="17"/>
      <c r="AX510" s="17"/>
      <c r="AY510" s="17"/>
      <c r="AZ510" s="17"/>
      <c r="BA510" s="17"/>
      <c r="BB510" s="12"/>
      <c r="BC510" s="17"/>
      <c r="BD510" s="17"/>
      <c r="BE510" s="17"/>
      <c r="BF510" s="17"/>
      <c r="BG510" s="17"/>
      <c r="BH510" s="6"/>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R510" s="17"/>
      <c r="CS510" s="4"/>
      <c r="CT510" s="4"/>
      <c r="CU510" s="17"/>
      <c r="CV510" s="17"/>
      <c r="CW510" s="17"/>
      <c r="CX510" s="17"/>
      <c r="CY510" s="17"/>
      <c r="CZ510" s="17"/>
      <c r="DA510" s="17"/>
      <c r="DB510" s="17"/>
      <c r="DC510" s="17"/>
      <c r="DD510" s="17"/>
      <c r="DE510" s="17"/>
    </row>
    <row r="511" s="1" customFormat="true" ht="15" hidden="false" customHeight="false" outlineLevel="0" collapsed="false">
      <c r="A511" s="1" t="s">
        <v>1937</v>
      </c>
      <c r="B511" s="17" t="n">
        <f aca="false">+COUNTA(J511:DE511)</f>
        <v>7</v>
      </c>
      <c r="C511" s="17"/>
      <c r="D511" s="17"/>
      <c r="E511" s="17"/>
      <c r="F511" s="1" t="s">
        <v>3042</v>
      </c>
      <c r="G511" s="17"/>
      <c r="H511" s="1" t="s">
        <v>3043</v>
      </c>
      <c r="I511" s="17"/>
      <c r="J511" s="17"/>
      <c r="K511" s="3" t="s">
        <v>3044</v>
      </c>
      <c r="L511" s="17"/>
      <c r="M511" s="17"/>
      <c r="N511" s="17"/>
      <c r="O511" s="1" t="s">
        <v>121</v>
      </c>
      <c r="P511" s="17"/>
      <c r="Q511" s="17"/>
      <c r="R511" s="17"/>
      <c r="S511" s="17" t="n">
        <v>1</v>
      </c>
      <c r="T511" s="17"/>
      <c r="U511" s="17"/>
      <c r="V511" s="4"/>
      <c r="W511" s="17"/>
      <c r="X511" s="17" t="n">
        <f aca="false">SUM(COUNTIF(P511:W511,"1"))</f>
        <v>1</v>
      </c>
      <c r="Y511" s="17"/>
      <c r="Z511" s="17"/>
      <c r="AA511" s="17"/>
      <c r="AB511" s="17"/>
      <c r="AC511" s="1" t="s">
        <v>1408</v>
      </c>
      <c r="AD511" s="17"/>
      <c r="AE511" s="17"/>
      <c r="AF511" s="17"/>
      <c r="AG511" s="1" t="s">
        <v>3044</v>
      </c>
      <c r="AH511" s="17"/>
      <c r="AI511" s="17"/>
      <c r="AJ511" s="17"/>
      <c r="AK511" s="17"/>
      <c r="AL511" s="17"/>
      <c r="AM511" s="17"/>
      <c r="AN511" s="17"/>
      <c r="AO511" s="17"/>
      <c r="AP511" s="17"/>
      <c r="AQ511" s="17"/>
      <c r="AR511" s="6"/>
      <c r="AS511" s="1" t="s">
        <v>2049</v>
      </c>
      <c r="AT511" s="6"/>
      <c r="AU511" s="17"/>
      <c r="AV511" s="17"/>
      <c r="AW511" s="17"/>
      <c r="AX511" s="17"/>
      <c r="AY511" s="17"/>
      <c r="AZ511" s="17"/>
      <c r="BA511" s="17"/>
      <c r="BB511" s="12"/>
      <c r="BC511" s="17"/>
      <c r="BD511" s="17"/>
      <c r="BE511" s="17"/>
      <c r="BF511" s="17"/>
      <c r="BG511" s="17"/>
      <c r="BH511" s="6"/>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R511" s="17"/>
      <c r="CS511" s="4"/>
      <c r="CT511" s="4"/>
      <c r="CU511" s="17"/>
      <c r="CV511" s="17"/>
      <c r="CW511" s="17"/>
      <c r="CX511" s="17"/>
      <c r="CY511" s="17"/>
      <c r="CZ511" s="17"/>
      <c r="DA511" s="17"/>
      <c r="DB511" s="17"/>
      <c r="DC511" s="17"/>
      <c r="DD511" s="17"/>
      <c r="DE511" s="17"/>
    </row>
    <row r="512" s="4" customFormat="true" ht="15" hidden="false" customHeight="false" outlineLevel="0" collapsed="false">
      <c r="A512" s="1" t="s">
        <v>1937</v>
      </c>
      <c r="B512" s="17" t="n">
        <f aca="false">+COUNTA(J512:DE512)</f>
        <v>7</v>
      </c>
      <c r="C512" s="17"/>
      <c r="D512" s="17"/>
      <c r="E512" s="17"/>
      <c r="F512" s="1" t="s">
        <v>3045</v>
      </c>
      <c r="G512" s="17"/>
      <c r="H512" s="17"/>
      <c r="I512" s="17"/>
      <c r="J512" s="17"/>
      <c r="K512" s="3" t="s">
        <v>3046</v>
      </c>
      <c r="L512" s="17"/>
      <c r="M512" s="17"/>
      <c r="N512" s="17"/>
      <c r="O512" s="1" t="s">
        <v>121</v>
      </c>
      <c r="P512" s="17"/>
      <c r="Q512" s="17"/>
      <c r="R512" s="17"/>
      <c r="S512" s="17" t="n">
        <v>1</v>
      </c>
      <c r="T512" s="17"/>
      <c r="U512" s="17"/>
      <c r="W512" s="17"/>
      <c r="X512" s="17" t="n">
        <f aca="false">SUM(COUNTIF(P512:W512,"1"))</f>
        <v>1</v>
      </c>
      <c r="Y512" s="17"/>
      <c r="Z512" s="17"/>
      <c r="AA512" s="17"/>
      <c r="AB512" s="17"/>
      <c r="AC512" s="1" t="s">
        <v>2343</v>
      </c>
      <c r="AD512" s="17"/>
      <c r="AE512" s="17"/>
      <c r="AF512" s="17"/>
      <c r="AG512" s="1" t="s">
        <v>3046</v>
      </c>
      <c r="AH512" s="17"/>
      <c r="AI512" s="17"/>
      <c r="AJ512" s="17"/>
      <c r="AK512" s="17"/>
      <c r="AL512" s="17"/>
      <c r="AM512" s="17"/>
      <c r="AN512" s="17"/>
      <c r="AO512" s="17"/>
      <c r="AP512" s="17"/>
      <c r="AQ512" s="17"/>
      <c r="AR512" s="6"/>
      <c r="AS512" s="1" t="s">
        <v>3047</v>
      </c>
      <c r="AT512" s="6"/>
      <c r="AU512" s="17"/>
      <c r="AV512" s="17"/>
      <c r="AW512" s="17"/>
      <c r="AX512" s="17"/>
      <c r="AY512" s="17"/>
      <c r="AZ512" s="17"/>
      <c r="BA512" s="17"/>
      <c r="BB512" s="12"/>
      <c r="BC512" s="17"/>
      <c r="BD512" s="17"/>
      <c r="BE512" s="17"/>
      <c r="BF512" s="17"/>
      <c r="BG512" s="17"/>
      <c r="BH512" s="6"/>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
      <c r="CH512" s="1"/>
      <c r="CI512" s="1"/>
      <c r="CJ512" s="1"/>
      <c r="CK512" s="1"/>
      <c r="CL512" s="1"/>
      <c r="CM512" s="1"/>
      <c r="CN512" s="1"/>
      <c r="CO512" s="1"/>
      <c r="CP512" s="1"/>
      <c r="CQ512" s="1"/>
      <c r="CR512" s="17"/>
      <c r="CU512" s="17"/>
      <c r="CV512" s="17"/>
      <c r="CW512" s="17"/>
      <c r="CX512" s="17"/>
      <c r="CY512" s="17"/>
      <c r="CZ512" s="17"/>
      <c r="DA512" s="17"/>
      <c r="DB512" s="17"/>
      <c r="DC512" s="17"/>
      <c r="DD512" s="17"/>
      <c r="DE512" s="17"/>
    </row>
    <row r="513" s="1" customFormat="true" ht="15" hidden="false" customHeight="false" outlineLevel="0" collapsed="false">
      <c r="A513" s="1" t="s">
        <v>1937</v>
      </c>
      <c r="B513" s="17" t="n">
        <f aca="false">+COUNTA(J513:DE513)</f>
        <v>2</v>
      </c>
      <c r="C513" s="17"/>
      <c r="D513" s="17"/>
      <c r="E513" s="17"/>
      <c r="F513" s="17"/>
      <c r="G513" s="17"/>
      <c r="H513" s="17"/>
      <c r="I513" s="17"/>
      <c r="J513" s="17"/>
      <c r="K513" s="3" t="s">
        <v>3048</v>
      </c>
      <c r="L513" s="17"/>
      <c r="M513" s="17"/>
      <c r="N513" s="17"/>
      <c r="O513" s="17"/>
      <c r="P513" s="17"/>
      <c r="Q513" s="17"/>
      <c r="R513" s="17"/>
      <c r="S513" s="17"/>
      <c r="T513" s="17"/>
      <c r="U513" s="17"/>
      <c r="V513" s="4"/>
      <c r="W513" s="17"/>
      <c r="X513" s="17" t="n">
        <f aca="false">SUM(COUNTIF(P513:W513,"1"))</f>
        <v>0</v>
      </c>
      <c r="Y513" s="17"/>
      <c r="Z513" s="17"/>
      <c r="AA513" s="17"/>
      <c r="AB513" s="17"/>
      <c r="AC513" s="17"/>
      <c r="AD513" s="17"/>
      <c r="AE513" s="17"/>
      <c r="AF513" s="17"/>
      <c r="AG513" s="17"/>
      <c r="AH513" s="17"/>
      <c r="AI513" s="17"/>
      <c r="AJ513" s="17"/>
      <c r="AK513" s="17"/>
      <c r="AL513" s="17"/>
      <c r="AM513" s="17"/>
      <c r="AN513" s="17"/>
      <c r="AO513" s="17"/>
      <c r="AP513" s="17"/>
      <c r="AQ513" s="17"/>
      <c r="AR513" s="6"/>
      <c r="AS513" s="17"/>
      <c r="AT513" s="6"/>
      <c r="AU513" s="17"/>
      <c r="AV513" s="17"/>
      <c r="AW513" s="17"/>
      <c r="AX513" s="17"/>
      <c r="AY513" s="17"/>
      <c r="AZ513" s="17"/>
      <c r="BA513" s="17"/>
      <c r="BB513" s="12"/>
      <c r="BC513" s="17"/>
      <c r="BD513" s="17"/>
      <c r="BE513" s="17"/>
      <c r="BF513" s="17"/>
      <c r="BG513" s="17"/>
      <c r="BH513" s="6"/>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R513" s="17"/>
      <c r="CS513" s="4"/>
      <c r="CT513" s="4"/>
      <c r="CU513" s="17"/>
      <c r="CV513" s="17"/>
      <c r="CW513" s="17"/>
      <c r="CX513" s="17"/>
      <c r="CY513" s="17"/>
      <c r="CZ513" s="17"/>
      <c r="DA513" s="17"/>
      <c r="DB513" s="17"/>
      <c r="DC513" s="17"/>
      <c r="DD513" s="17"/>
      <c r="DE513" s="17"/>
    </row>
    <row r="514" s="1" customFormat="true" ht="15" hidden="false" customHeight="false" outlineLevel="0" collapsed="false">
      <c r="A514" s="1" t="s">
        <v>1937</v>
      </c>
      <c r="B514" s="17" t="n">
        <f aca="false">+COUNTA(J514:DE514)</f>
        <v>5</v>
      </c>
      <c r="C514" s="17"/>
      <c r="D514" s="17"/>
      <c r="E514" s="17"/>
      <c r="F514" s="17"/>
      <c r="G514" s="17"/>
      <c r="H514" s="17"/>
      <c r="I514" s="17"/>
      <c r="J514" s="17"/>
      <c r="K514" s="3" t="s">
        <v>3049</v>
      </c>
      <c r="L514" s="17"/>
      <c r="M514" s="17"/>
      <c r="N514" s="17"/>
      <c r="O514" s="1" t="s">
        <v>1740</v>
      </c>
      <c r="P514" s="17"/>
      <c r="Q514" s="17"/>
      <c r="R514" s="17"/>
      <c r="S514" s="17"/>
      <c r="T514" s="17"/>
      <c r="U514" s="17" t="n">
        <v>1</v>
      </c>
      <c r="V514" s="4"/>
      <c r="W514" s="17"/>
      <c r="X514" s="17" t="n">
        <f aca="false">SUM(COUNTIF(P514:W514,"1"))</f>
        <v>1</v>
      </c>
      <c r="Y514" s="17"/>
      <c r="Z514" s="17"/>
      <c r="AA514" s="17"/>
      <c r="AB514" s="1" t="s">
        <v>124</v>
      </c>
      <c r="AC514" s="17"/>
      <c r="AD514" s="17"/>
      <c r="AE514" s="17"/>
      <c r="AF514" s="17"/>
      <c r="AG514" s="17"/>
      <c r="AH514" s="17"/>
      <c r="AI514" s="17"/>
      <c r="AJ514" s="17"/>
      <c r="AK514" s="17"/>
      <c r="AL514" s="17"/>
      <c r="AM514" s="17"/>
      <c r="AN514" s="17"/>
      <c r="AO514" s="17"/>
      <c r="AP514" s="17"/>
      <c r="AQ514" s="17"/>
      <c r="AR514" s="6"/>
      <c r="AS514" s="17"/>
      <c r="AT514" s="6"/>
      <c r="AU514" s="17"/>
      <c r="AV514" s="17"/>
      <c r="AW514" s="17"/>
      <c r="AX514" s="17"/>
      <c r="AY514" s="17"/>
      <c r="AZ514" s="17"/>
      <c r="BA514" s="17"/>
      <c r="BB514" s="12"/>
      <c r="BC514" s="17"/>
      <c r="BD514" s="17"/>
      <c r="BE514" s="17"/>
      <c r="BF514" s="17"/>
      <c r="BG514" s="17"/>
      <c r="BH514" s="6"/>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R514" s="17"/>
      <c r="CS514" s="4"/>
      <c r="CT514" s="4"/>
      <c r="CU514" s="17"/>
      <c r="CV514" s="17"/>
      <c r="CW514" s="17"/>
      <c r="CX514" s="17"/>
      <c r="CY514" s="17"/>
      <c r="CZ514" s="17"/>
      <c r="DA514" s="17"/>
      <c r="DB514" s="17"/>
      <c r="DC514" s="17"/>
      <c r="DD514" s="17"/>
      <c r="DE514" s="17"/>
    </row>
    <row r="515" s="1" customFormat="true" ht="15" hidden="false" customHeight="false" outlineLevel="0" collapsed="false">
      <c r="A515" s="1" t="s">
        <v>1937</v>
      </c>
      <c r="B515" s="17" t="n">
        <f aca="false">+COUNTA(J515:DE515)</f>
        <v>7</v>
      </c>
      <c r="C515" s="17"/>
      <c r="D515" s="17"/>
      <c r="E515" s="17"/>
      <c r="F515" s="1" t="s">
        <v>3050</v>
      </c>
      <c r="G515" s="17"/>
      <c r="H515" s="17"/>
      <c r="I515" s="17"/>
      <c r="J515" s="17"/>
      <c r="K515" s="3" t="s">
        <v>3051</v>
      </c>
      <c r="L515" s="17"/>
      <c r="M515" s="17"/>
      <c r="N515" s="17"/>
      <c r="O515" s="1" t="s">
        <v>121</v>
      </c>
      <c r="P515" s="17"/>
      <c r="Q515" s="17"/>
      <c r="R515" s="17"/>
      <c r="S515" s="17" t="n">
        <v>1</v>
      </c>
      <c r="T515" s="17"/>
      <c r="U515" s="17"/>
      <c r="V515" s="4"/>
      <c r="W515" s="17"/>
      <c r="X515" s="17" t="n">
        <f aca="false">SUM(COUNTIF(P515:W515,"1"))</f>
        <v>1</v>
      </c>
      <c r="Y515" s="17"/>
      <c r="Z515" s="17"/>
      <c r="AA515" s="17"/>
      <c r="AB515" s="17"/>
      <c r="AC515" s="1" t="s">
        <v>650</v>
      </c>
      <c r="AD515" s="17"/>
      <c r="AE515" s="17"/>
      <c r="AF515" s="17"/>
      <c r="AG515" s="1" t="s">
        <v>3051</v>
      </c>
      <c r="AH515" s="17"/>
      <c r="AI515" s="17"/>
      <c r="AJ515" s="17"/>
      <c r="AK515" s="17"/>
      <c r="AL515" s="17"/>
      <c r="AM515" s="17"/>
      <c r="AN515" s="17"/>
      <c r="AO515" s="17"/>
      <c r="AP515" s="17"/>
      <c r="AQ515" s="17"/>
      <c r="AR515" s="6"/>
      <c r="AS515" s="1" t="s">
        <v>1065</v>
      </c>
      <c r="AT515" s="6"/>
      <c r="AU515" s="17"/>
      <c r="AV515" s="17"/>
      <c r="AW515" s="17"/>
      <c r="AX515" s="17"/>
      <c r="AY515" s="17"/>
      <c r="AZ515" s="17"/>
      <c r="BA515" s="17"/>
      <c r="BB515" s="12"/>
      <c r="BC515" s="17"/>
      <c r="BD515" s="17"/>
      <c r="BE515" s="17"/>
      <c r="BF515" s="17"/>
      <c r="BG515" s="17"/>
      <c r="BH515" s="6"/>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R515" s="17"/>
      <c r="CS515" s="4"/>
      <c r="CT515" s="4"/>
      <c r="CU515" s="17"/>
      <c r="CV515" s="17"/>
      <c r="CW515" s="17"/>
      <c r="CX515" s="17"/>
      <c r="CY515" s="17"/>
      <c r="CZ515" s="17"/>
      <c r="DA515" s="17"/>
      <c r="DB515" s="17"/>
      <c r="DC515" s="17"/>
      <c r="DD515" s="17"/>
      <c r="DE515" s="17"/>
    </row>
    <row r="516" s="1" customFormat="true" ht="15" hidden="false" customHeight="false" outlineLevel="0" collapsed="false">
      <c r="A516" s="1" t="s">
        <v>1937</v>
      </c>
      <c r="B516" s="17" t="n">
        <f aca="false">+COUNTA(J516:DE516)</f>
        <v>7</v>
      </c>
      <c r="C516" s="17"/>
      <c r="D516" s="17"/>
      <c r="E516" s="17"/>
      <c r="F516" s="1" t="s">
        <v>3052</v>
      </c>
      <c r="G516" s="17"/>
      <c r="H516" s="17"/>
      <c r="I516" s="17"/>
      <c r="J516" s="17"/>
      <c r="K516" s="3" t="s">
        <v>3053</v>
      </c>
      <c r="L516" s="17"/>
      <c r="M516" s="17"/>
      <c r="N516" s="17"/>
      <c r="O516" s="1" t="s">
        <v>121</v>
      </c>
      <c r="P516" s="17"/>
      <c r="Q516" s="17"/>
      <c r="R516" s="17"/>
      <c r="S516" s="17" t="n">
        <v>1</v>
      </c>
      <c r="T516" s="17"/>
      <c r="U516" s="17"/>
      <c r="V516" s="4"/>
      <c r="W516" s="17"/>
      <c r="X516" s="17" t="n">
        <f aca="false">SUM(COUNTIF(P516:W516,"1"))</f>
        <v>1</v>
      </c>
      <c r="Y516" s="17"/>
      <c r="Z516" s="17"/>
      <c r="AA516" s="17"/>
      <c r="AB516" s="17"/>
      <c r="AC516" s="1" t="s">
        <v>1408</v>
      </c>
      <c r="AD516" s="17"/>
      <c r="AE516" s="17"/>
      <c r="AF516" s="17"/>
      <c r="AG516" s="1" t="s">
        <v>3053</v>
      </c>
      <c r="AH516" s="17"/>
      <c r="AI516" s="17"/>
      <c r="AJ516" s="17"/>
      <c r="AK516" s="17"/>
      <c r="AL516" s="17"/>
      <c r="AM516" s="17"/>
      <c r="AN516" s="17"/>
      <c r="AO516" s="17"/>
      <c r="AP516" s="17"/>
      <c r="AQ516" s="17"/>
      <c r="AR516" s="6"/>
      <c r="AS516" s="1" t="s">
        <v>1793</v>
      </c>
      <c r="AT516" s="6"/>
      <c r="AU516" s="17"/>
      <c r="AV516" s="17"/>
      <c r="AW516" s="17"/>
      <c r="AX516" s="17"/>
      <c r="AY516" s="17"/>
      <c r="AZ516" s="17"/>
      <c r="BA516" s="17"/>
      <c r="BB516" s="12"/>
      <c r="BC516" s="17"/>
      <c r="BD516" s="17"/>
      <c r="BE516" s="17"/>
      <c r="BF516" s="17"/>
      <c r="BG516" s="17"/>
      <c r="BH516" s="6"/>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R516" s="17"/>
      <c r="CS516" s="4"/>
      <c r="CT516" s="4"/>
      <c r="CU516" s="17"/>
      <c r="CV516" s="17"/>
      <c r="CW516" s="17"/>
      <c r="CX516" s="17"/>
      <c r="CY516" s="17"/>
      <c r="CZ516" s="17"/>
      <c r="DA516" s="17"/>
      <c r="DB516" s="17"/>
      <c r="DC516" s="17"/>
      <c r="DD516" s="17"/>
      <c r="DE516" s="17"/>
    </row>
    <row r="517" s="1" customFormat="true" ht="15" hidden="false" customHeight="false" outlineLevel="0" collapsed="false">
      <c r="A517" s="1" t="s">
        <v>1937</v>
      </c>
      <c r="B517" s="17" t="n">
        <f aca="false">+COUNTA(J517:DE517)</f>
        <v>7</v>
      </c>
      <c r="C517" s="17"/>
      <c r="D517" s="17"/>
      <c r="E517" s="17"/>
      <c r="F517" s="1" t="s">
        <v>3054</v>
      </c>
      <c r="G517" s="17"/>
      <c r="H517" s="17"/>
      <c r="I517" s="17"/>
      <c r="J517" s="17"/>
      <c r="K517" s="3" t="s">
        <v>3055</v>
      </c>
      <c r="L517" s="17"/>
      <c r="M517" s="17"/>
      <c r="N517" s="17"/>
      <c r="O517" s="1" t="s">
        <v>121</v>
      </c>
      <c r="P517" s="17"/>
      <c r="Q517" s="17"/>
      <c r="R517" s="17"/>
      <c r="S517" s="17" t="n">
        <v>1</v>
      </c>
      <c r="T517" s="17"/>
      <c r="U517" s="17"/>
      <c r="V517" s="4"/>
      <c r="W517" s="17"/>
      <c r="X517" s="17" t="n">
        <f aca="false">SUM(COUNTIF(P517:W517,"1"))</f>
        <v>1</v>
      </c>
      <c r="Y517" s="17"/>
      <c r="Z517" s="17"/>
      <c r="AA517" s="17"/>
      <c r="AB517" s="17"/>
      <c r="AC517" s="1" t="s">
        <v>1286</v>
      </c>
      <c r="AD517" s="17"/>
      <c r="AE517" s="17"/>
      <c r="AF517" s="17"/>
      <c r="AG517" s="1" t="s">
        <v>3055</v>
      </c>
      <c r="AH517" s="17"/>
      <c r="AI517" s="17"/>
      <c r="AJ517" s="17"/>
      <c r="AK517" s="17"/>
      <c r="AL517" s="17"/>
      <c r="AM517" s="17"/>
      <c r="AN517" s="17"/>
      <c r="AO517" s="17"/>
      <c r="AP517" s="17"/>
      <c r="AQ517" s="17"/>
      <c r="AR517" s="6"/>
      <c r="AS517" s="1" t="s">
        <v>1793</v>
      </c>
      <c r="AT517" s="6"/>
      <c r="AU517" s="17"/>
      <c r="AV517" s="17"/>
      <c r="AW517" s="17"/>
      <c r="AX517" s="17"/>
      <c r="AY517" s="17"/>
      <c r="AZ517" s="17"/>
      <c r="BA517" s="17"/>
      <c r="BB517" s="12"/>
      <c r="BC517" s="17"/>
      <c r="BD517" s="17"/>
      <c r="BE517" s="17"/>
      <c r="BF517" s="17"/>
      <c r="BG517" s="17"/>
      <c r="BH517" s="6"/>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R517" s="17"/>
      <c r="CS517" s="4"/>
      <c r="CT517" s="4"/>
      <c r="CU517" s="17"/>
      <c r="CV517" s="17"/>
      <c r="CW517" s="17"/>
      <c r="CX517" s="17"/>
      <c r="CY517" s="17"/>
      <c r="CZ517" s="17"/>
      <c r="DA517" s="17"/>
      <c r="DB517" s="17"/>
      <c r="DC517" s="17"/>
      <c r="DD517" s="17"/>
      <c r="DE517" s="17"/>
    </row>
    <row r="518" s="1" customFormat="true" ht="15" hidden="false" customHeight="false" outlineLevel="0" collapsed="false">
      <c r="A518" s="1" t="s">
        <v>1937</v>
      </c>
      <c r="B518" s="17" t="n">
        <f aca="false">+COUNTA(J518:DE518)</f>
        <v>7</v>
      </c>
      <c r="C518" s="17"/>
      <c r="D518" s="17"/>
      <c r="E518" s="17"/>
      <c r="F518" s="1" t="s">
        <v>3056</v>
      </c>
      <c r="G518" s="17"/>
      <c r="H518" s="17"/>
      <c r="I518" s="17"/>
      <c r="J518" s="17"/>
      <c r="K518" s="3" t="s">
        <v>3057</v>
      </c>
      <c r="L518" s="17"/>
      <c r="M518" s="17"/>
      <c r="N518" s="17"/>
      <c r="O518" s="1" t="s">
        <v>121</v>
      </c>
      <c r="P518" s="17"/>
      <c r="Q518" s="17"/>
      <c r="R518" s="17"/>
      <c r="S518" s="17" t="n">
        <v>1</v>
      </c>
      <c r="T518" s="17"/>
      <c r="U518" s="17"/>
      <c r="V518" s="4"/>
      <c r="W518" s="17"/>
      <c r="X518" s="17" t="n">
        <f aca="false">SUM(COUNTIF(P518:W518,"1"))</f>
        <v>1</v>
      </c>
      <c r="Y518" s="17"/>
      <c r="Z518" s="17"/>
      <c r="AA518" s="17"/>
      <c r="AB518" s="17"/>
      <c r="AC518" s="1" t="s">
        <v>2066</v>
      </c>
      <c r="AD518" s="17"/>
      <c r="AE518" s="17"/>
      <c r="AF518" s="17"/>
      <c r="AG518" s="1" t="s">
        <v>3057</v>
      </c>
      <c r="AH518" s="17"/>
      <c r="AI518" s="17"/>
      <c r="AJ518" s="17"/>
      <c r="AK518" s="17"/>
      <c r="AL518" s="17"/>
      <c r="AM518" s="17"/>
      <c r="AN518" s="17"/>
      <c r="AO518" s="17"/>
      <c r="AP518" s="17"/>
      <c r="AQ518" s="17"/>
      <c r="AR518" s="6"/>
      <c r="AS518" s="1" t="s">
        <v>1255</v>
      </c>
      <c r="AT518" s="6"/>
      <c r="AU518" s="17"/>
      <c r="AV518" s="17"/>
      <c r="AW518" s="17"/>
      <c r="AX518" s="17"/>
      <c r="AY518" s="17"/>
      <c r="AZ518" s="17"/>
      <c r="BA518" s="17"/>
      <c r="BB518" s="12"/>
      <c r="BC518" s="17"/>
      <c r="BD518" s="17"/>
      <c r="BE518" s="17"/>
      <c r="BF518" s="17"/>
      <c r="BG518" s="17"/>
      <c r="BH518" s="6"/>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R518" s="17"/>
      <c r="CS518" s="4"/>
      <c r="CT518" s="4"/>
      <c r="CU518" s="17"/>
      <c r="CV518" s="17"/>
      <c r="CW518" s="17"/>
      <c r="CX518" s="17"/>
      <c r="CY518" s="17"/>
      <c r="CZ518" s="17"/>
      <c r="DA518" s="17"/>
      <c r="DB518" s="17"/>
      <c r="DC518" s="17"/>
      <c r="DD518" s="17"/>
      <c r="DE518" s="17"/>
    </row>
    <row r="519" s="1" customFormat="true" ht="15" hidden="false" customHeight="false" outlineLevel="0" collapsed="false">
      <c r="A519" s="1" t="s">
        <v>1937</v>
      </c>
      <c r="B519" s="17" t="n">
        <f aca="false">+COUNTA(J519:DE519)</f>
        <v>7</v>
      </c>
      <c r="C519" s="17"/>
      <c r="D519" s="17"/>
      <c r="E519" s="17"/>
      <c r="F519" s="1" t="s">
        <v>3058</v>
      </c>
      <c r="G519" s="17"/>
      <c r="H519" s="17"/>
      <c r="I519" s="17"/>
      <c r="J519" s="17"/>
      <c r="K519" s="3" t="s">
        <v>3059</v>
      </c>
      <c r="L519" s="17"/>
      <c r="M519" s="17"/>
      <c r="N519" s="17"/>
      <c r="O519" s="1" t="s">
        <v>121</v>
      </c>
      <c r="P519" s="17"/>
      <c r="Q519" s="17"/>
      <c r="R519" s="17"/>
      <c r="S519" s="17" t="n">
        <v>1</v>
      </c>
      <c r="T519" s="17"/>
      <c r="U519" s="17"/>
      <c r="V519" s="4"/>
      <c r="W519" s="17"/>
      <c r="X519" s="17" t="n">
        <f aca="false">SUM(COUNTIF(P519:W519,"1"))</f>
        <v>1</v>
      </c>
      <c r="Y519" s="17"/>
      <c r="Z519" s="17"/>
      <c r="AA519" s="17"/>
      <c r="AB519" s="17"/>
      <c r="AC519" s="1" t="s">
        <v>259</v>
      </c>
      <c r="AD519" s="17"/>
      <c r="AE519" s="17"/>
      <c r="AF519" s="17"/>
      <c r="AG519" s="1" t="s">
        <v>3059</v>
      </c>
      <c r="AH519" s="17"/>
      <c r="AI519" s="17"/>
      <c r="AJ519" s="17"/>
      <c r="AK519" s="17"/>
      <c r="AL519" s="17"/>
      <c r="AM519" s="17"/>
      <c r="AN519" s="17"/>
      <c r="AO519" s="17"/>
      <c r="AP519" s="17"/>
      <c r="AQ519" s="17"/>
      <c r="AR519" s="6"/>
      <c r="AS519" s="1" t="s">
        <v>1255</v>
      </c>
      <c r="AT519" s="6"/>
      <c r="AU519" s="17"/>
      <c r="AV519" s="17"/>
      <c r="AW519" s="17"/>
      <c r="AX519" s="17"/>
      <c r="AY519" s="17"/>
      <c r="AZ519" s="17"/>
      <c r="BA519" s="17"/>
      <c r="BB519" s="12"/>
      <c r="BC519" s="17"/>
      <c r="BD519" s="17"/>
      <c r="BE519" s="17"/>
      <c r="BF519" s="17"/>
      <c r="BG519" s="17"/>
      <c r="BH519" s="6"/>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R519" s="17"/>
      <c r="CS519" s="4"/>
      <c r="CT519" s="4"/>
      <c r="CU519" s="17"/>
      <c r="CV519" s="17"/>
      <c r="CW519" s="17"/>
      <c r="CX519" s="17"/>
      <c r="CY519" s="17"/>
      <c r="CZ519" s="17"/>
      <c r="DA519" s="17"/>
      <c r="DB519" s="17"/>
      <c r="DC519" s="17"/>
      <c r="DD519" s="17"/>
      <c r="DE519" s="17"/>
    </row>
    <row r="520" s="1" customFormat="true" ht="15" hidden="false" customHeight="false" outlineLevel="0" collapsed="false">
      <c r="A520" s="1" t="s">
        <v>1937</v>
      </c>
      <c r="B520" s="17" t="n">
        <f aca="false">+COUNTA(J520:DE520)</f>
        <v>7</v>
      </c>
      <c r="C520" s="17"/>
      <c r="D520" s="17"/>
      <c r="E520" s="17"/>
      <c r="F520" s="1" t="s">
        <v>3060</v>
      </c>
      <c r="G520" s="17"/>
      <c r="H520" s="17"/>
      <c r="I520" s="17"/>
      <c r="J520" s="17"/>
      <c r="K520" s="3" t="s">
        <v>3061</v>
      </c>
      <c r="L520" s="17"/>
      <c r="M520" s="17"/>
      <c r="N520" s="17"/>
      <c r="O520" s="1" t="s">
        <v>121</v>
      </c>
      <c r="P520" s="17"/>
      <c r="Q520" s="17"/>
      <c r="R520" s="17"/>
      <c r="S520" s="17" t="n">
        <v>1</v>
      </c>
      <c r="T520" s="17"/>
      <c r="U520" s="17"/>
      <c r="V520" s="4"/>
      <c r="W520" s="17"/>
      <c r="X520" s="17" t="n">
        <f aca="false">SUM(COUNTIF(P520:W520,"1"))</f>
        <v>1</v>
      </c>
      <c r="Y520" s="17"/>
      <c r="Z520" s="17"/>
      <c r="AA520" s="17"/>
      <c r="AB520" s="17"/>
      <c r="AC520" s="1" t="s">
        <v>1408</v>
      </c>
      <c r="AD520" s="17"/>
      <c r="AE520" s="17"/>
      <c r="AF520" s="17"/>
      <c r="AG520" s="1" t="s">
        <v>3061</v>
      </c>
      <c r="AH520" s="17"/>
      <c r="AI520" s="17"/>
      <c r="AJ520" s="17"/>
      <c r="AK520" s="17"/>
      <c r="AL520" s="17"/>
      <c r="AM520" s="17"/>
      <c r="AN520" s="17"/>
      <c r="AO520" s="17"/>
      <c r="AP520" s="17"/>
      <c r="AQ520" s="17"/>
      <c r="AR520" s="6"/>
      <c r="AS520" s="1" t="s">
        <v>1053</v>
      </c>
      <c r="AT520" s="6"/>
      <c r="AU520" s="17"/>
      <c r="AV520" s="17"/>
      <c r="AW520" s="17"/>
      <c r="AX520" s="17"/>
      <c r="AY520" s="17"/>
      <c r="AZ520" s="17"/>
      <c r="BA520" s="17"/>
      <c r="BB520" s="12"/>
      <c r="BC520" s="17"/>
      <c r="BD520" s="17"/>
      <c r="BE520" s="17"/>
      <c r="BF520" s="17"/>
      <c r="BG520" s="17"/>
      <c r="BH520" s="6"/>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R520" s="17"/>
      <c r="CS520" s="4"/>
      <c r="CT520" s="4"/>
      <c r="CU520" s="17"/>
      <c r="CV520" s="17"/>
      <c r="CW520" s="17"/>
      <c r="CX520" s="17"/>
      <c r="CY520" s="17"/>
      <c r="CZ520" s="17"/>
      <c r="DA520" s="17"/>
      <c r="DB520" s="17"/>
      <c r="DC520" s="17"/>
      <c r="DD520" s="17"/>
      <c r="DE520" s="17"/>
    </row>
    <row r="521" s="1" customFormat="true" ht="15" hidden="false" customHeight="false" outlineLevel="0" collapsed="false">
      <c r="A521" s="1" t="s">
        <v>1937</v>
      </c>
      <c r="B521" s="17" t="n">
        <f aca="false">+COUNTA(J521:DE521)</f>
        <v>8</v>
      </c>
      <c r="C521" s="17"/>
      <c r="D521" s="17"/>
      <c r="E521" s="17"/>
      <c r="F521" s="17"/>
      <c r="G521" s="17"/>
      <c r="H521" s="17"/>
      <c r="I521" s="17"/>
      <c r="J521" s="17"/>
      <c r="K521" s="3" t="s">
        <v>3062</v>
      </c>
      <c r="L521" s="1" t="s">
        <v>3063</v>
      </c>
      <c r="M521" s="17"/>
      <c r="N521" s="17"/>
      <c r="O521" s="1" t="s">
        <v>1323</v>
      </c>
      <c r="P521" s="17"/>
      <c r="Q521" s="17"/>
      <c r="R521" s="17" t="n">
        <v>1</v>
      </c>
      <c r="S521" s="17"/>
      <c r="T521" s="17"/>
      <c r="U521" s="17"/>
      <c r="V521" s="4"/>
      <c r="W521" s="17"/>
      <c r="X521" s="17" t="n">
        <f aca="false">SUM(COUNTIF(P521:W521,"1"))</f>
        <v>1</v>
      </c>
      <c r="Y521" s="17"/>
      <c r="Z521" s="17"/>
      <c r="AA521" s="17"/>
      <c r="AB521" s="1" t="s">
        <v>124</v>
      </c>
      <c r="AC521" s="17"/>
      <c r="AD521" s="17"/>
      <c r="AE521" s="17"/>
      <c r="AF521" s="17"/>
      <c r="AG521" s="17"/>
      <c r="AH521" s="1" t="s">
        <v>3062</v>
      </c>
      <c r="AI521" s="17"/>
      <c r="AJ521" s="17"/>
      <c r="AK521" s="17"/>
      <c r="AL521" s="17"/>
      <c r="AM521" s="17"/>
      <c r="AN521" s="17"/>
      <c r="AO521" s="17"/>
      <c r="AP521" s="17"/>
      <c r="AQ521" s="17"/>
      <c r="AR521" s="6"/>
      <c r="AS521" s="17"/>
      <c r="AT521" s="6" t="s">
        <v>3064</v>
      </c>
      <c r="AU521" s="17"/>
      <c r="AV521" s="17"/>
      <c r="AW521" s="17"/>
      <c r="AX521" s="17"/>
      <c r="AY521" s="17"/>
      <c r="AZ521" s="17"/>
      <c r="BA521" s="17"/>
      <c r="BB521" s="12"/>
      <c r="BC521" s="17"/>
      <c r="BD521" s="17"/>
      <c r="BE521" s="17"/>
      <c r="BF521" s="17"/>
      <c r="BG521" s="17"/>
      <c r="BH521" s="6"/>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R521" s="17"/>
      <c r="CS521" s="4"/>
      <c r="CT521" s="4"/>
      <c r="CU521" s="17"/>
      <c r="CV521" s="17"/>
      <c r="CW521" s="17"/>
      <c r="CX521" s="17"/>
      <c r="CY521" s="17"/>
      <c r="CZ521" s="17"/>
      <c r="DA521" s="17"/>
      <c r="DB521" s="17"/>
      <c r="DC521" s="17"/>
      <c r="DD521" s="17"/>
      <c r="DE521" s="17"/>
    </row>
    <row r="522" s="1" customFormat="true" ht="15" hidden="false" customHeight="false" outlineLevel="0" collapsed="false">
      <c r="A522" s="1" t="s">
        <v>1937</v>
      </c>
      <c r="B522" s="17" t="n">
        <f aca="false">+COUNTA(J522:DE522)</f>
        <v>7</v>
      </c>
      <c r="C522" s="17"/>
      <c r="D522" s="17"/>
      <c r="E522" s="17"/>
      <c r="F522" s="1" t="s">
        <v>3065</v>
      </c>
      <c r="G522" s="17"/>
      <c r="H522" s="17"/>
      <c r="I522" s="17"/>
      <c r="J522" s="17"/>
      <c r="K522" s="3" t="s">
        <v>3066</v>
      </c>
      <c r="L522" s="17"/>
      <c r="M522" s="17"/>
      <c r="N522" s="17"/>
      <c r="O522" s="1" t="s">
        <v>121</v>
      </c>
      <c r="P522" s="17"/>
      <c r="Q522" s="17"/>
      <c r="R522" s="17"/>
      <c r="S522" s="17" t="n">
        <v>1</v>
      </c>
      <c r="T522" s="17"/>
      <c r="U522" s="17"/>
      <c r="V522" s="4"/>
      <c r="W522" s="17"/>
      <c r="X522" s="17" t="n">
        <f aca="false">SUM(COUNTIF(P522:W522,"1"))</f>
        <v>1</v>
      </c>
      <c r="Y522" s="17"/>
      <c r="Z522" s="17"/>
      <c r="AA522" s="17"/>
      <c r="AB522" s="17"/>
      <c r="AC522" s="1" t="s">
        <v>1272</v>
      </c>
      <c r="AD522" s="17"/>
      <c r="AE522" s="17"/>
      <c r="AF522" s="17"/>
      <c r="AG522" s="1" t="s">
        <v>3066</v>
      </c>
      <c r="AH522" s="17"/>
      <c r="AI522" s="17"/>
      <c r="AJ522" s="17"/>
      <c r="AK522" s="17"/>
      <c r="AL522" s="17"/>
      <c r="AM522" s="17"/>
      <c r="AN522" s="17"/>
      <c r="AO522" s="17"/>
      <c r="AP522" s="17"/>
      <c r="AQ522" s="17"/>
      <c r="AR522" s="6"/>
      <c r="AS522" s="1" t="s">
        <v>1255</v>
      </c>
      <c r="AT522" s="6"/>
      <c r="AU522" s="17"/>
      <c r="AV522" s="17"/>
      <c r="AW522" s="17"/>
      <c r="AX522" s="17"/>
      <c r="AY522" s="17"/>
      <c r="AZ522" s="17"/>
      <c r="BA522" s="17"/>
      <c r="BB522" s="12"/>
      <c r="BC522" s="17"/>
      <c r="BD522" s="17"/>
      <c r="BE522" s="17"/>
      <c r="BF522" s="17"/>
      <c r="BG522" s="17"/>
      <c r="BH522" s="6"/>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R522" s="17"/>
      <c r="CS522" s="4"/>
      <c r="CT522" s="4"/>
      <c r="CU522" s="17"/>
      <c r="CV522" s="17"/>
      <c r="CW522" s="17"/>
      <c r="CX522" s="17"/>
      <c r="CY522" s="17"/>
      <c r="CZ522" s="17"/>
      <c r="DA522" s="17"/>
      <c r="DB522" s="17"/>
      <c r="DC522" s="17"/>
      <c r="DD522" s="17"/>
      <c r="DE522" s="17"/>
    </row>
    <row r="523" s="1" customFormat="true" ht="15" hidden="false" customHeight="false" outlineLevel="0" collapsed="false">
      <c r="A523" s="1" t="s">
        <v>1937</v>
      </c>
      <c r="B523" s="17" t="n">
        <f aca="false">+COUNTA(J523:DE523)</f>
        <v>7</v>
      </c>
      <c r="C523" s="17"/>
      <c r="D523" s="17"/>
      <c r="E523" s="17"/>
      <c r="F523" s="1" t="s">
        <v>3067</v>
      </c>
      <c r="G523" s="17"/>
      <c r="H523" s="17"/>
      <c r="I523" s="17"/>
      <c r="J523" s="17"/>
      <c r="K523" s="3" t="s">
        <v>3068</v>
      </c>
      <c r="L523" s="17"/>
      <c r="M523" s="17"/>
      <c r="N523" s="17"/>
      <c r="O523" s="1" t="s">
        <v>121</v>
      </c>
      <c r="P523" s="17"/>
      <c r="Q523" s="17"/>
      <c r="R523" s="17"/>
      <c r="S523" s="17" t="n">
        <v>1</v>
      </c>
      <c r="T523" s="17"/>
      <c r="U523" s="17"/>
      <c r="V523" s="4"/>
      <c r="W523" s="17"/>
      <c r="X523" s="17" t="n">
        <f aca="false">SUM(COUNTIF(P523:W523,"1"))</f>
        <v>1</v>
      </c>
      <c r="Y523" s="17"/>
      <c r="Z523" s="17"/>
      <c r="AA523" s="17"/>
      <c r="AB523" s="17"/>
      <c r="AC523" s="1" t="s">
        <v>2349</v>
      </c>
      <c r="AD523" s="17"/>
      <c r="AE523" s="17"/>
      <c r="AF523" s="17"/>
      <c r="AG523" s="1" t="s">
        <v>3068</v>
      </c>
      <c r="AH523" s="17"/>
      <c r="AI523" s="17"/>
      <c r="AJ523" s="17"/>
      <c r="AK523" s="17"/>
      <c r="AL523" s="17"/>
      <c r="AM523" s="17"/>
      <c r="AN523" s="17"/>
      <c r="AO523" s="17"/>
      <c r="AP523" s="17"/>
      <c r="AQ523" s="17"/>
      <c r="AR523" s="6"/>
      <c r="AS523" s="1" t="s">
        <v>1053</v>
      </c>
      <c r="AT523" s="6"/>
      <c r="AU523" s="17"/>
      <c r="AV523" s="17"/>
      <c r="AW523" s="17"/>
      <c r="AX523" s="17"/>
      <c r="AY523" s="17"/>
      <c r="AZ523" s="17"/>
      <c r="BA523" s="17"/>
      <c r="BB523" s="12"/>
      <c r="BC523" s="17"/>
      <c r="BD523" s="17"/>
      <c r="BE523" s="17"/>
      <c r="BF523" s="17"/>
      <c r="BG523" s="17"/>
      <c r="BH523" s="6"/>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R523" s="17"/>
      <c r="CS523" s="4"/>
      <c r="CT523" s="4"/>
      <c r="CU523" s="17"/>
      <c r="CV523" s="17"/>
      <c r="CW523" s="17"/>
      <c r="CX523" s="17"/>
      <c r="CY523" s="17"/>
      <c r="CZ523" s="17"/>
      <c r="DA523" s="17"/>
      <c r="DB523" s="17"/>
      <c r="DC523" s="17"/>
      <c r="DD523" s="17"/>
      <c r="DE523" s="17"/>
    </row>
    <row r="524" s="1" customFormat="true" ht="15" hidden="false" customHeight="false" outlineLevel="0" collapsed="false">
      <c r="A524" s="1" t="s">
        <v>1937</v>
      </c>
      <c r="B524" s="17" t="n">
        <f aca="false">+COUNTA(J524:DE524)</f>
        <v>16</v>
      </c>
      <c r="C524" s="17"/>
      <c r="D524" s="17"/>
      <c r="E524" s="17"/>
      <c r="F524" s="1" t="s">
        <v>3069</v>
      </c>
      <c r="G524" s="1" t="s">
        <v>170</v>
      </c>
      <c r="H524" s="1" t="s">
        <v>3070</v>
      </c>
      <c r="I524" s="17"/>
      <c r="J524" s="17"/>
      <c r="K524" s="3" t="s">
        <v>3071</v>
      </c>
      <c r="L524" s="1" t="s">
        <v>3072</v>
      </c>
      <c r="M524" s="17"/>
      <c r="N524" s="17"/>
      <c r="O524" s="1" t="s">
        <v>1323</v>
      </c>
      <c r="P524" s="17"/>
      <c r="Q524" s="17"/>
      <c r="R524" s="17" t="n">
        <v>1</v>
      </c>
      <c r="S524" s="17"/>
      <c r="T524" s="17"/>
      <c r="U524" s="17"/>
      <c r="V524" s="4"/>
      <c r="W524" s="17"/>
      <c r="X524" s="17" t="n">
        <f aca="false">SUM(COUNTIF(P524:W524,"1"))</f>
        <v>1</v>
      </c>
      <c r="Y524" s="1" t="s">
        <v>1285</v>
      </c>
      <c r="Z524" s="17"/>
      <c r="AA524" s="17"/>
      <c r="AB524" s="1" t="s">
        <v>124</v>
      </c>
      <c r="AC524" s="1" t="s">
        <v>3073</v>
      </c>
      <c r="AD524" s="17"/>
      <c r="AE524" s="17"/>
      <c r="AF524" s="17"/>
      <c r="AG524" s="17"/>
      <c r="AH524" s="1" t="s">
        <v>3071</v>
      </c>
      <c r="AI524" s="17"/>
      <c r="AJ524" s="17"/>
      <c r="AK524" s="17"/>
      <c r="AL524" s="17"/>
      <c r="AM524" s="17"/>
      <c r="AN524" s="17"/>
      <c r="AO524" s="17"/>
      <c r="AP524" s="17"/>
      <c r="AQ524" s="17"/>
      <c r="AR524" s="6"/>
      <c r="AS524" s="1" t="s">
        <v>3074</v>
      </c>
      <c r="AT524" s="6"/>
      <c r="AU524" s="17"/>
      <c r="AV524" s="17"/>
      <c r="AW524" s="17"/>
      <c r="AX524" s="17"/>
      <c r="AY524" s="17"/>
      <c r="AZ524" s="17"/>
      <c r="BA524" s="17"/>
      <c r="BB524" s="12"/>
      <c r="BC524" s="1" t="s">
        <v>3075</v>
      </c>
      <c r="BD524" s="17"/>
      <c r="BE524" s="1" t="s">
        <v>3076</v>
      </c>
      <c r="BF524" s="17"/>
      <c r="BG524" s="17"/>
      <c r="BH524" s="6"/>
      <c r="BI524" s="17"/>
      <c r="BJ524" s="17"/>
      <c r="BK524" s="17"/>
      <c r="BL524" s="1" t="s">
        <v>3077</v>
      </c>
      <c r="BM524" s="17"/>
      <c r="BN524" s="17"/>
      <c r="BO524" s="17"/>
      <c r="BP524" s="17"/>
      <c r="BQ524" s="17"/>
      <c r="BR524" s="1" t="s">
        <v>3078</v>
      </c>
      <c r="BS524" s="1" t="s">
        <v>3079</v>
      </c>
      <c r="BT524" s="17"/>
      <c r="BU524" s="17"/>
      <c r="BV524" s="1" t="s">
        <v>3078</v>
      </c>
      <c r="BW524" s="17"/>
      <c r="BX524" s="17"/>
      <c r="BY524" s="17"/>
      <c r="BZ524" s="17"/>
      <c r="CA524" s="17"/>
      <c r="CB524" s="17"/>
      <c r="CC524" s="17"/>
      <c r="CD524" s="17"/>
      <c r="CE524" s="17"/>
      <c r="CF524" s="17"/>
      <c r="CR524" s="17"/>
      <c r="CS524" s="4"/>
      <c r="CT524" s="4"/>
      <c r="CU524" s="17"/>
      <c r="CV524" s="17"/>
      <c r="CW524" s="17"/>
      <c r="CX524" s="17"/>
      <c r="CY524" s="17"/>
      <c r="CZ524" s="17"/>
      <c r="DA524" s="17"/>
      <c r="DB524" s="17"/>
      <c r="DC524" s="17"/>
      <c r="DD524" s="17"/>
      <c r="DE524" s="17"/>
    </row>
    <row r="525" s="1" customFormat="true" ht="15" hidden="false" customHeight="false" outlineLevel="0" collapsed="false">
      <c r="A525" s="1" t="s">
        <v>1937</v>
      </c>
      <c r="B525" s="17" t="n">
        <f aca="false">+COUNTA(J525:DE525)</f>
        <v>7</v>
      </c>
      <c r="C525" s="17"/>
      <c r="D525" s="17"/>
      <c r="E525" s="17"/>
      <c r="F525" s="1" t="s">
        <v>3080</v>
      </c>
      <c r="G525" s="17"/>
      <c r="H525" s="17"/>
      <c r="I525" s="17"/>
      <c r="J525" s="17"/>
      <c r="K525" s="3" t="s">
        <v>3081</v>
      </c>
      <c r="L525" s="17"/>
      <c r="M525" s="17"/>
      <c r="N525" s="17"/>
      <c r="O525" s="1" t="s">
        <v>121</v>
      </c>
      <c r="P525" s="17"/>
      <c r="Q525" s="17"/>
      <c r="R525" s="17"/>
      <c r="S525" s="17" t="n">
        <v>1</v>
      </c>
      <c r="T525" s="17"/>
      <c r="U525" s="17"/>
      <c r="V525" s="4"/>
      <c r="W525" s="17"/>
      <c r="X525" s="17" t="n">
        <f aca="false">SUM(COUNTIF(P525:W525,"1"))</f>
        <v>1</v>
      </c>
      <c r="Y525" s="17"/>
      <c r="Z525" s="17"/>
      <c r="AA525" s="17"/>
      <c r="AB525" s="17"/>
      <c r="AC525" s="1" t="s">
        <v>1272</v>
      </c>
      <c r="AD525" s="17"/>
      <c r="AE525" s="17"/>
      <c r="AF525" s="17"/>
      <c r="AG525" s="1" t="s">
        <v>3081</v>
      </c>
      <c r="AH525" s="17"/>
      <c r="AI525" s="17"/>
      <c r="AJ525" s="17"/>
      <c r="AK525" s="17"/>
      <c r="AL525" s="17"/>
      <c r="AM525" s="17"/>
      <c r="AN525" s="17"/>
      <c r="AO525" s="17"/>
      <c r="AP525" s="17"/>
      <c r="AQ525" s="17"/>
      <c r="AR525" s="6"/>
      <c r="AS525" s="1" t="s">
        <v>1990</v>
      </c>
      <c r="AT525" s="6"/>
      <c r="AU525" s="17"/>
      <c r="AV525" s="17"/>
      <c r="AW525" s="17"/>
      <c r="AX525" s="17"/>
      <c r="AY525" s="17"/>
      <c r="AZ525" s="17"/>
      <c r="BA525" s="17"/>
      <c r="BB525" s="12"/>
      <c r="BC525" s="17"/>
      <c r="BD525" s="17"/>
      <c r="BE525" s="17"/>
      <c r="BF525" s="17"/>
      <c r="BG525" s="17"/>
      <c r="BH525" s="6"/>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R525" s="17"/>
      <c r="CS525" s="4"/>
      <c r="CT525" s="4"/>
      <c r="CU525" s="17"/>
      <c r="CV525" s="17"/>
      <c r="CW525" s="17"/>
      <c r="CX525" s="17"/>
      <c r="CY525" s="17"/>
      <c r="CZ525" s="17"/>
      <c r="DA525" s="17"/>
      <c r="DB525" s="17"/>
      <c r="DC525" s="17"/>
      <c r="DD525" s="17"/>
      <c r="DE525" s="17"/>
    </row>
    <row r="526" s="1" customFormat="true" ht="15" hidden="false" customHeight="false" outlineLevel="0" collapsed="false">
      <c r="A526" s="1" t="s">
        <v>1937</v>
      </c>
      <c r="B526" s="17" t="n">
        <f aca="false">+COUNTA(J526:DE526)</f>
        <v>9</v>
      </c>
      <c r="C526" s="17"/>
      <c r="D526" s="17"/>
      <c r="E526" s="17"/>
      <c r="F526" s="17"/>
      <c r="G526" s="17"/>
      <c r="H526" s="17"/>
      <c r="I526" s="17"/>
      <c r="J526" s="17"/>
      <c r="K526" s="3" t="s">
        <v>3082</v>
      </c>
      <c r="L526" s="1" t="s">
        <v>3083</v>
      </c>
      <c r="M526" s="17"/>
      <c r="N526" s="1" t="s">
        <v>3084</v>
      </c>
      <c r="O526" s="1" t="s">
        <v>1323</v>
      </c>
      <c r="P526" s="17"/>
      <c r="Q526" s="17"/>
      <c r="R526" s="17" t="n">
        <v>1</v>
      </c>
      <c r="S526" s="17"/>
      <c r="T526" s="17"/>
      <c r="U526" s="17"/>
      <c r="V526" s="4"/>
      <c r="W526" s="17"/>
      <c r="X526" s="17" t="n">
        <f aca="false">SUM(COUNTIF(P526:W526,"1"))</f>
        <v>1</v>
      </c>
      <c r="Y526" s="17"/>
      <c r="Z526" s="17"/>
      <c r="AA526" s="17"/>
      <c r="AB526" s="1" t="s">
        <v>124</v>
      </c>
      <c r="AC526" s="17"/>
      <c r="AD526" s="17"/>
      <c r="AE526" s="17"/>
      <c r="AF526" s="17"/>
      <c r="AG526" s="17"/>
      <c r="AH526" s="1" t="s">
        <v>3082</v>
      </c>
      <c r="AI526" s="17"/>
      <c r="AJ526" s="17"/>
      <c r="AK526" s="17"/>
      <c r="AL526" s="17"/>
      <c r="AM526" s="17"/>
      <c r="AN526" s="17"/>
      <c r="AO526" s="17"/>
      <c r="AP526" s="17"/>
      <c r="AQ526" s="17"/>
      <c r="AR526" s="6"/>
      <c r="AS526" s="17"/>
      <c r="AT526" s="6" t="s">
        <v>3085</v>
      </c>
      <c r="AU526" s="17"/>
      <c r="AV526" s="17"/>
      <c r="AW526" s="17"/>
      <c r="AX526" s="17"/>
      <c r="AY526" s="17"/>
      <c r="AZ526" s="17"/>
      <c r="BA526" s="17"/>
      <c r="BB526" s="12"/>
      <c r="BC526" s="17"/>
      <c r="BD526" s="17"/>
      <c r="BE526" s="17"/>
      <c r="BF526" s="17"/>
      <c r="BG526" s="17"/>
      <c r="BH526" s="6"/>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R526" s="17"/>
      <c r="CS526" s="4"/>
      <c r="CT526" s="4"/>
      <c r="CU526" s="17"/>
      <c r="CV526" s="17"/>
      <c r="CW526" s="17"/>
      <c r="CX526" s="17"/>
      <c r="CY526" s="17"/>
      <c r="CZ526" s="17"/>
      <c r="DA526" s="17"/>
      <c r="DB526" s="17"/>
      <c r="DC526" s="17"/>
      <c r="DD526" s="17"/>
      <c r="DE526" s="17"/>
    </row>
    <row r="527" s="1" customFormat="true" ht="15" hidden="false" customHeight="false" outlineLevel="0" collapsed="false">
      <c r="A527" s="1" t="s">
        <v>1937</v>
      </c>
      <c r="B527" s="17" t="n">
        <f aca="false">+COUNTA(J527:DE527)</f>
        <v>7</v>
      </c>
      <c r="C527" s="17"/>
      <c r="D527" s="17"/>
      <c r="E527" s="17"/>
      <c r="F527" s="1" t="s">
        <v>3086</v>
      </c>
      <c r="G527" s="17"/>
      <c r="H527" s="17"/>
      <c r="I527" s="17"/>
      <c r="J527" s="17"/>
      <c r="K527" s="3" t="s">
        <v>3087</v>
      </c>
      <c r="L527" s="17"/>
      <c r="M527" s="17"/>
      <c r="N527" s="17"/>
      <c r="O527" s="1" t="s">
        <v>121</v>
      </c>
      <c r="P527" s="17"/>
      <c r="Q527" s="17"/>
      <c r="R527" s="17"/>
      <c r="S527" s="17" t="n">
        <v>1</v>
      </c>
      <c r="T527" s="17"/>
      <c r="U527" s="17"/>
      <c r="V527" s="4"/>
      <c r="W527" s="17"/>
      <c r="X527" s="17" t="n">
        <f aca="false">SUM(COUNTIF(P527:W527,"1"))</f>
        <v>1</v>
      </c>
      <c r="Y527" s="17"/>
      <c r="Z527" s="17"/>
      <c r="AA527" s="17"/>
      <c r="AB527" s="17"/>
      <c r="AC527" s="1" t="s">
        <v>1601</v>
      </c>
      <c r="AD527" s="17"/>
      <c r="AE527" s="17"/>
      <c r="AF527" s="17"/>
      <c r="AG527" s="1" t="s">
        <v>3087</v>
      </c>
      <c r="AH527" s="17"/>
      <c r="AI527" s="17"/>
      <c r="AJ527" s="17"/>
      <c r="AK527" s="17"/>
      <c r="AL527" s="17"/>
      <c r="AM527" s="17"/>
      <c r="AN527" s="17"/>
      <c r="AO527" s="17"/>
      <c r="AP527" s="17"/>
      <c r="AQ527" s="17"/>
      <c r="AR527" s="6"/>
      <c r="AS527" s="1" t="s">
        <v>3088</v>
      </c>
      <c r="AT527" s="6"/>
      <c r="AU527" s="17"/>
      <c r="AV527" s="17"/>
      <c r="AW527" s="17"/>
      <c r="AX527" s="17"/>
      <c r="AY527" s="17"/>
      <c r="AZ527" s="17"/>
      <c r="BA527" s="17"/>
      <c r="BB527" s="12"/>
      <c r="BC527" s="17"/>
      <c r="BD527" s="17"/>
      <c r="BE527" s="17"/>
      <c r="BF527" s="17"/>
      <c r="BG527" s="17"/>
      <c r="BH527" s="6"/>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R527" s="17"/>
      <c r="CS527" s="4"/>
      <c r="CT527" s="4"/>
      <c r="CU527" s="17"/>
      <c r="CV527" s="17"/>
      <c r="CW527" s="17"/>
      <c r="CX527" s="17"/>
      <c r="CY527" s="17"/>
      <c r="CZ527" s="17"/>
      <c r="DA527" s="17"/>
      <c r="DB527" s="17"/>
      <c r="DC527" s="17"/>
      <c r="DD527" s="17"/>
      <c r="DE527" s="17"/>
    </row>
    <row r="528" s="1" customFormat="true" ht="15" hidden="false" customHeight="false" outlineLevel="0" collapsed="false">
      <c r="A528" s="1" t="s">
        <v>1937</v>
      </c>
      <c r="B528" s="17" t="n">
        <f aca="false">+COUNTA(J528:DE528)</f>
        <v>7</v>
      </c>
      <c r="C528" s="17"/>
      <c r="D528" s="17"/>
      <c r="E528" s="17"/>
      <c r="F528" s="1" t="s">
        <v>3089</v>
      </c>
      <c r="G528" s="17"/>
      <c r="H528" s="1" t="s">
        <v>3090</v>
      </c>
      <c r="I528" s="17"/>
      <c r="J528" s="17"/>
      <c r="K528" s="3" t="s">
        <v>3091</v>
      </c>
      <c r="L528" s="17"/>
      <c r="M528" s="17"/>
      <c r="N528" s="17"/>
      <c r="O528" s="1" t="s">
        <v>121</v>
      </c>
      <c r="P528" s="17"/>
      <c r="Q528" s="17"/>
      <c r="R528" s="17"/>
      <c r="S528" s="17" t="n">
        <v>1</v>
      </c>
      <c r="T528" s="17"/>
      <c r="U528" s="17"/>
      <c r="V528" s="4"/>
      <c r="W528" s="17"/>
      <c r="X528" s="17" t="n">
        <f aca="false">SUM(COUNTIF(P528:W528,"1"))</f>
        <v>1</v>
      </c>
      <c r="Y528" s="17"/>
      <c r="Z528" s="17"/>
      <c r="AA528" s="17"/>
      <c r="AB528" s="17"/>
      <c r="AC528" s="1" t="s">
        <v>3092</v>
      </c>
      <c r="AD528" s="17"/>
      <c r="AE528" s="17"/>
      <c r="AF528" s="17"/>
      <c r="AG528" s="1" t="s">
        <v>3091</v>
      </c>
      <c r="AH528" s="17"/>
      <c r="AI528" s="17"/>
      <c r="AJ528" s="17"/>
      <c r="AK528" s="17"/>
      <c r="AL528" s="17"/>
      <c r="AM528" s="17"/>
      <c r="AN528" s="17"/>
      <c r="AO528" s="17"/>
      <c r="AP528" s="17"/>
      <c r="AQ528" s="17"/>
      <c r="AR528" s="6"/>
      <c r="AS528" s="1" t="s">
        <v>1255</v>
      </c>
      <c r="AT528" s="6"/>
      <c r="AU528" s="17"/>
      <c r="AV528" s="17"/>
      <c r="AW528" s="17"/>
      <c r="AX528" s="17"/>
      <c r="AY528" s="17"/>
      <c r="AZ528" s="17"/>
      <c r="BA528" s="17"/>
      <c r="BB528" s="12"/>
      <c r="BC528" s="17"/>
      <c r="BD528" s="17"/>
      <c r="BE528" s="17"/>
      <c r="BF528" s="17"/>
      <c r="BG528" s="17"/>
      <c r="BH528" s="6"/>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R528" s="17"/>
      <c r="CS528" s="4"/>
      <c r="CT528" s="4"/>
      <c r="CU528" s="17"/>
      <c r="CV528" s="17"/>
      <c r="CW528" s="17"/>
      <c r="CX528" s="17"/>
      <c r="CY528" s="17"/>
      <c r="CZ528" s="17"/>
      <c r="DA528" s="17"/>
      <c r="DB528" s="17"/>
      <c r="DC528" s="17"/>
      <c r="DD528" s="17"/>
      <c r="DE528" s="17"/>
    </row>
    <row r="529" s="1" customFormat="true" ht="15" hidden="false" customHeight="false" outlineLevel="0" collapsed="false">
      <c r="A529" s="1" t="s">
        <v>1937</v>
      </c>
      <c r="B529" s="17" t="n">
        <f aca="false">+COUNTA(J529:DE529)</f>
        <v>7</v>
      </c>
      <c r="C529" s="17"/>
      <c r="D529" s="17"/>
      <c r="E529" s="17"/>
      <c r="F529" s="1" t="s">
        <v>3093</v>
      </c>
      <c r="G529" s="17"/>
      <c r="H529" s="17"/>
      <c r="I529" s="17"/>
      <c r="J529" s="17"/>
      <c r="K529" s="3" t="s">
        <v>3094</v>
      </c>
      <c r="L529" s="17"/>
      <c r="M529" s="17"/>
      <c r="N529" s="17"/>
      <c r="O529" s="1" t="s">
        <v>121</v>
      </c>
      <c r="P529" s="17"/>
      <c r="Q529" s="17"/>
      <c r="R529" s="17"/>
      <c r="S529" s="17" t="n">
        <v>1</v>
      </c>
      <c r="T529" s="17"/>
      <c r="U529" s="17"/>
      <c r="V529" s="4"/>
      <c r="W529" s="17"/>
      <c r="X529" s="17" t="n">
        <f aca="false">SUM(COUNTIF(P529:W529,"1"))</f>
        <v>1</v>
      </c>
      <c r="Y529" s="17"/>
      <c r="Z529" s="17"/>
      <c r="AA529" s="17"/>
      <c r="AB529" s="17"/>
      <c r="AC529" s="1" t="s">
        <v>1408</v>
      </c>
      <c r="AD529" s="17"/>
      <c r="AE529" s="17"/>
      <c r="AF529" s="17"/>
      <c r="AG529" s="1" t="s">
        <v>3094</v>
      </c>
      <c r="AH529" s="17"/>
      <c r="AI529" s="17"/>
      <c r="AJ529" s="17"/>
      <c r="AK529" s="17"/>
      <c r="AL529" s="17"/>
      <c r="AM529" s="17"/>
      <c r="AN529" s="17"/>
      <c r="AO529" s="17"/>
      <c r="AP529" s="17"/>
      <c r="AQ529" s="17"/>
      <c r="AR529" s="6"/>
      <c r="AS529" s="1" t="s">
        <v>1255</v>
      </c>
      <c r="AT529" s="6"/>
      <c r="AU529" s="17"/>
      <c r="AV529" s="17"/>
      <c r="AW529" s="17"/>
      <c r="AX529" s="17"/>
      <c r="AY529" s="17"/>
      <c r="AZ529" s="17"/>
      <c r="BA529" s="17"/>
      <c r="BB529" s="12"/>
      <c r="BC529" s="17"/>
      <c r="BD529" s="17"/>
      <c r="BE529" s="17"/>
      <c r="BF529" s="17"/>
      <c r="BG529" s="17"/>
      <c r="BH529" s="6"/>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R529" s="17"/>
      <c r="CS529" s="4"/>
      <c r="CT529" s="4"/>
      <c r="CU529" s="17"/>
      <c r="CV529" s="17"/>
      <c r="CW529" s="17"/>
      <c r="CX529" s="17"/>
      <c r="CY529" s="17"/>
      <c r="CZ529" s="17"/>
      <c r="DA529" s="17"/>
      <c r="DB529" s="17"/>
      <c r="DC529" s="17"/>
      <c r="DD529" s="17"/>
      <c r="DE529" s="17"/>
    </row>
    <row r="530" s="1" customFormat="true" ht="15" hidden="false" customHeight="false" outlineLevel="0" collapsed="false">
      <c r="A530" s="1" t="s">
        <v>1937</v>
      </c>
      <c r="B530" s="17" t="n">
        <f aca="false">+COUNTA(J530:DE530)</f>
        <v>7</v>
      </c>
      <c r="C530" s="17"/>
      <c r="D530" s="17"/>
      <c r="E530" s="17"/>
      <c r="F530" s="1" t="s">
        <v>3095</v>
      </c>
      <c r="G530" s="17"/>
      <c r="H530" s="17"/>
      <c r="I530" s="17"/>
      <c r="J530" s="17"/>
      <c r="K530" s="3" t="s">
        <v>3096</v>
      </c>
      <c r="L530" s="17"/>
      <c r="M530" s="17"/>
      <c r="N530" s="17"/>
      <c r="O530" s="1" t="s">
        <v>121</v>
      </c>
      <c r="P530" s="17"/>
      <c r="Q530" s="17"/>
      <c r="R530" s="17"/>
      <c r="S530" s="17" t="n">
        <v>1</v>
      </c>
      <c r="T530" s="17"/>
      <c r="U530" s="17"/>
      <c r="V530" s="4"/>
      <c r="W530" s="17"/>
      <c r="X530" s="17" t="n">
        <f aca="false">SUM(COUNTIF(P530:W530,"1"))</f>
        <v>1</v>
      </c>
      <c r="Y530" s="17"/>
      <c r="Z530" s="17"/>
      <c r="AA530" s="17"/>
      <c r="AB530" s="17"/>
      <c r="AC530" s="1" t="s">
        <v>3097</v>
      </c>
      <c r="AD530" s="17"/>
      <c r="AE530" s="17"/>
      <c r="AF530" s="17"/>
      <c r="AG530" s="1" t="s">
        <v>3096</v>
      </c>
      <c r="AH530" s="17"/>
      <c r="AI530" s="17"/>
      <c r="AJ530" s="17"/>
      <c r="AK530" s="17"/>
      <c r="AL530" s="17"/>
      <c r="AM530" s="17"/>
      <c r="AN530" s="17"/>
      <c r="AO530" s="17"/>
      <c r="AP530" s="17"/>
      <c r="AQ530" s="17"/>
      <c r="AR530" s="6"/>
      <c r="AS530" s="1" t="s">
        <v>3098</v>
      </c>
      <c r="AT530" s="6"/>
      <c r="AU530" s="17"/>
      <c r="AV530" s="17"/>
      <c r="AW530" s="17"/>
      <c r="AX530" s="17"/>
      <c r="AY530" s="17"/>
      <c r="AZ530" s="17"/>
      <c r="BA530" s="17"/>
      <c r="BB530" s="12"/>
      <c r="BC530" s="17"/>
      <c r="BD530" s="17"/>
      <c r="BE530" s="17"/>
      <c r="BF530" s="17"/>
      <c r="BG530" s="17"/>
      <c r="BH530" s="6"/>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R530" s="17"/>
      <c r="CS530" s="4"/>
      <c r="CT530" s="4"/>
      <c r="CU530" s="17"/>
      <c r="CV530" s="17"/>
      <c r="CW530" s="17"/>
      <c r="CX530" s="17"/>
      <c r="CY530" s="17"/>
      <c r="CZ530" s="17"/>
      <c r="DA530" s="17"/>
      <c r="DB530" s="17"/>
      <c r="DC530" s="17"/>
      <c r="DD530" s="17"/>
      <c r="DE530" s="17"/>
    </row>
    <row r="531" s="1" customFormat="true" ht="15" hidden="false" customHeight="false" outlineLevel="0" collapsed="false">
      <c r="A531" s="1" t="s">
        <v>1937</v>
      </c>
      <c r="B531" s="17" t="n">
        <f aca="false">+COUNTA(J531:DE531)</f>
        <v>7</v>
      </c>
      <c r="C531" s="17"/>
      <c r="D531" s="17"/>
      <c r="E531" s="17"/>
      <c r="F531" s="1" t="s">
        <v>3099</v>
      </c>
      <c r="G531" s="17"/>
      <c r="H531" s="17"/>
      <c r="I531" s="17"/>
      <c r="J531" s="17"/>
      <c r="K531" s="3" t="s">
        <v>3100</v>
      </c>
      <c r="L531" s="17"/>
      <c r="M531" s="17"/>
      <c r="N531" s="17"/>
      <c r="O531" s="1" t="s">
        <v>121</v>
      </c>
      <c r="P531" s="17"/>
      <c r="Q531" s="17"/>
      <c r="R531" s="17"/>
      <c r="S531" s="17" t="n">
        <v>1</v>
      </c>
      <c r="T531" s="17"/>
      <c r="U531" s="17"/>
      <c r="V531" s="4"/>
      <c r="W531" s="17"/>
      <c r="X531" s="17" t="n">
        <f aca="false">SUM(COUNTIF(P531:W531,"1"))</f>
        <v>1</v>
      </c>
      <c r="Y531" s="17"/>
      <c r="Z531" s="17"/>
      <c r="AA531" s="17"/>
      <c r="AB531" s="17"/>
      <c r="AC531" s="1" t="s">
        <v>1955</v>
      </c>
      <c r="AD531" s="17"/>
      <c r="AE531" s="17"/>
      <c r="AF531" s="17"/>
      <c r="AG531" s="1" t="s">
        <v>3100</v>
      </c>
      <c r="AH531" s="17"/>
      <c r="AI531" s="17"/>
      <c r="AJ531" s="17"/>
      <c r="AK531" s="17"/>
      <c r="AL531" s="17"/>
      <c r="AM531" s="17"/>
      <c r="AN531" s="17"/>
      <c r="AO531" s="17"/>
      <c r="AP531" s="17"/>
      <c r="AQ531" s="17"/>
      <c r="AR531" s="6"/>
      <c r="AS531" s="1" t="s">
        <v>2567</v>
      </c>
      <c r="AT531" s="6"/>
      <c r="AU531" s="17"/>
      <c r="AV531" s="17"/>
      <c r="AW531" s="17"/>
      <c r="AX531" s="17"/>
      <c r="AY531" s="17"/>
      <c r="AZ531" s="17"/>
      <c r="BA531" s="17"/>
      <c r="BB531" s="12"/>
      <c r="BC531" s="17"/>
      <c r="BD531" s="17"/>
      <c r="BE531" s="17"/>
      <c r="BF531" s="17"/>
      <c r="BG531" s="17"/>
      <c r="BH531" s="6"/>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R531" s="17"/>
      <c r="CS531" s="4"/>
      <c r="CT531" s="4"/>
      <c r="CU531" s="17"/>
      <c r="CV531" s="17"/>
      <c r="CW531" s="17"/>
      <c r="CX531" s="17"/>
      <c r="CY531" s="17"/>
      <c r="CZ531" s="17"/>
      <c r="DA531" s="17"/>
      <c r="DB531" s="17"/>
      <c r="DC531" s="17"/>
      <c r="DD531" s="17"/>
      <c r="DE531" s="17"/>
    </row>
    <row r="532" s="1" customFormat="true" ht="15" hidden="false" customHeight="false" outlineLevel="0" collapsed="false">
      <c r="A532" s="1" t="s">
        <v>1937</v>
      </c>
      <c r="B532" s="17" t="n">
        <f aca="false">+COUNTA(J532:DE532)</f>
        <v>7</v>
      </c>
      <c r="C532" s="17"/>
      <c r="D532" s="17"/>
      <c r="E532" s="17"/>
      <c r="F532" s="1" t="s">
        <v>3101</v>
      </c>
      <c r="G532" s="17"/>
      <c r="H532" s="17"/>
      <c r="I532" s="17"/>
      <c r="J532" s="17"/>
      <c r="K532" s="3" t="s">
        <v>3102</v>
      </c>
      <c r="L532" s="17"/>
      <c r="M532" s="17"/>
      <c r="N532" s="17"/>
      <c r="O532" s="1" t="s">
        <v>121</v>
      </c>
      <c r="P532" s="17"/>
      <c r="Q532" s="17"/>
      <c r="R532" s="17"/>
      <c r="S532" s="17" t="n">
        <v>1</v>
      </c>
      <c r="T532" s="17"/>
      <c r="U532" s="17"/>
      <c r="V532" s="4"/>
      <c r="W532" s="17"/>
      <c r="X532" s="17" t="n">
        <f aca="false">SUM(COUNTIF(P532:W532,"1"))</f>
        <v>1</v>
      </c>
      <c r="Y532" s="17"/>
      <c r="Z532" s="17"/>
      <c r="AA532" s="17"/>
      <c r="AB532" s="17"/>
      <c r="AC532" s="1" t="s">
        <v>259</v>
      </c>
      <c r="AD532" s="17"/>
      <c r="AE532" s="17"/>
      <c r="AF532" s="17"/>
      <c r="AG532" s="1" t="s">
        <v>3102</v>
      </c>
      <c r="AH532" s="17"/>
      <c r="AI532" s="17"/>
      <c r="AJ532" s="17"/>
      <c r="AK532" s="17"/>
      <c r="AL532" s="17"/>
      <c r="AM532" s="17"/>
      <c r="AN532" s="17"/>
      <c r="AO532" s="17"/>
      <c r="AP532" s="17"/>
      <c r="AQ532" s="17"/>
      <c r="AR532" s="6"/>
      <c r="AS532" s="1" t="s">
        <v>1996</v>
      </c>
      <c r="AT532" s="6"/>
      <c r="AU532" s="17"/>
      <c r="AV532" s="17"/>
      <c r="AW532" s="17"/>
      <c r="AX532" s="17"/>
      <c r="AY532" s="17"/>
      <c r="AZ532" s="17"/>
      <c r="BA532" s="17"/>
      <c r="BB532" s="12"/>
      <c r="BC532" s="17"/>
      <c r="BD532" s="17"/>
      <c r="BE532" s="17"/>
      <c r="BF532" s="17"/>
      <c r="BG532" s="17"/>
      <c r="BH532" s="6"/>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R532" s="17"/>
      <c r="CS532" s="4"/>
      <c r="CT532" s="4"/>
      <c r="CU532" s="17"/>
      <c r="CV532" s="17"/>
      <c r="CW532" s="17"/>
      <c r="CX532" s="17"/>
      <c r="CY532" s="17"/>
      <c r="CZ532" s="17"/>
      <c r="DA532" s="17"/>
      <c r="DB532" s="17"/>
      <c r="DC532" s="17"/>
      <c r="DD532" s="17"/>
      <c r="DE532" s="17"/>
    </row>
    <row r="533" s="1" customFormat="true" ht="15" hidden="false" customHeight="false" outlineLevel="0" collapsed="false">
      <c r="A533" s="1" t="s">
        <v>1937</v>
      </c>
      <c r="B533" s="17" t="n">
        <f aca="false">+COUNTA(J533:DE533)</f>
        <v>7</v>
      </c>
      <c r="C533" s="17"/>
      <c r="D533" s="17"/>
      <c r="E533" s="17"/>
      <c r="F533" s="1" t="s">
        <v>3103</v>
      </c>
      <c r="G533" s="17"/>
      <c r="H533" s="17"/>
      <c r="I533" s="17"/>
      <c r="J533" s="17"/>
      <c r="K533" s="3" t="s">
        <v>3104</v>
      </c>
      <c r="L533" s="17"/>
      <c r="M533" s="17"/>
      <c r="N533" s="17"/>
      <c r="O533" s="1" t="s">
        <v>121</v>
      </c>
      <c r="P533" s="17"/>
      <c r="Q533" s="17"/>
      <c r="R533" s="17"/>
      <c r="S533" s="17" t="n">
        <v>1</v>
      </c>
      <c r="T533" s="17"/>
      <c r="U533" s="17"/>
      <c r="V533" s="4"/>
      <c r="W533" s="17"/>
      <c r="X533" s="17" t="n">
        <f aca="false">SUM(COUNTIF(P533:W533,"1"))</f>
        <v>1</v>
      </c>
      <c r="Y533" s="17"/>
      <c r="Z533" s="17"/>
      <c r="AA533" s="17"/>
      <c r="AB533" s="17"/>
      <c r="AC533" s="1" t="s">
        <v>3105</v>
      </c>
      <c r="AD533" s="17"/>
      <c r="AE533" s="17"/>
      <c r="AF533" s="17"/>
      <c r="AG533" s="1" t="s">
        <v>3104</v>
      </c>
      <c r="AH533" s="17"/>
      <c r="AI533" s="17"/>
      <c r="AJ533" s="17"/>
      <c r="AK533" s="17"/>
      <c r="AL533" s="17"/>
      <c r="AM533" s="17"/>
      <c r="AN533" s="17"/>
      <c r="AO533" s="17"/>
      <c r="AP533" s="17"/>
      <c r="AQ533" s="17"/>
      <c r="AR533" s="6"/>
      <c r="AS533" s="1" t="s">
        <v>1211</v>
      </c>
      <c r="AT533" s="6"/>
      <c r="AU533" s="17"/>
      <c r="AV533" s="17"/>
      <c r="AW533" s="17"/>
      <c r="AX533" s="17"/>
      <c r="AY533" s="17"/>
      <c r="AZ533" s="17"/>
      <c r="BA533" s="17"/>
      <c r="BB533" s="12"/>
      <c r="BC533" s="17"/>
      <c r="BD533" s="17"/>
      <c r="BE533" s="17"/>
      <c r="BF533" s="17"/>
      <c r="BG533" s="17"/>
      <c r="BH533" s="6"/>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R533" s="17"/>
      <c r="CS533" s="4"/>
      <c r="CT533" s="4"/>
      <c r="CU533" s="17"/>
      <c r="CV533" s="17"/>
      <c r="CW533" s="17"/>
      <c r="CX533" s="17"/>
      <c r="CY533" s="17"/>
      <c r="CZ533" s="17"/>
      <c r="DA533" s="17"/>
      <c r="DB533" s="17"/>
      <c r="DC533" s="17"/>
      <c r="DD533" s="17"/>
      <c r="DE533" s="17"/>
    </row>
    <row r="534" s="1" customFormat="true" ht="15" hidden="false" customHeight="false" outlineLevel="0" collapsed="false">
      <c r="A534" s="1" t="s">
        <v>1937</v>
      </c>
      <c r="B534" s="17" t="n">
        <f aca="false">+COUNTA(J534:DE534)</f>
        <v>11</v>
      </c>
      <c r="C534" s="17"/>
      <c r="D534" s="17"/>
      <c r="E534" s="17"/>
      <c r="F534" s="1" t="s">
        <v>3106</v>
      </c>
      <c r="G534" s="17"/>
      <c r="H534" s="17"/>
      <c r="I534" s="17"/>
      <c r="J534" s="17"/>
      <c r="K534" s="3" t="s">
        <v>3107</v>
      </c>
      <c r="L534" s="17"/>
      <c r="M534" s="17"/>
      <c r="N534" s="17"/>
      <c r="O534" s="1" t="s">
        <v>121</v>
      </c>
      <c r="P534" s="17"/>
      <c r="Q534" s="17" t="n">
        <v>1</v>
      </c>
      <c r="R534" s="17"/>
      <c r="S534" s="17" t="n">
        <v>1</v>
      </c>
      <c r="T534" s="17"/>
      <c r="U534" s="17" t="n">
        <v>1</v>
      </c>
      <c r="V534" s="4"/>
      <c r="W534" s="17"/>
      <c r="X534" s="17" t="n">
        <f aca="false">SUM(COUNTIF(P534:W534,"1"))</f>
        <v>3</v>
      </c>
      <c r="Y534" s="17"/>
      <c r="Z534" s="17"/>
      <c r="AA534" s="17"/>
      <c r="AB534" s="1" t="s">
        <v>124</v>
      </c>
      <c r="AC534" s="1" t="s">
        <v>259</v>
      </c>
      <c r="AD534" s="17"/>
      <c r="AE534" s="17"/>
      <c r="AF534" s="17"/>
      <c r="AG534" s="1" t="s">
        <v>3107</v>
      </c>
      <c r="AH534" s="17"/>
      <c r="AI534" s="17"/>
      <c r="AJ534" s="17"/>
      <c r="AK534" s="17"/>
      <c r="AL534" s="17"/>
      <c r="AM534" s="17"/>
      <c r="AN534" s="17"/>
      <c r="AO534" s="17"/>
      <c r="AP534" s="17"/>
      <c r="AQ534" s="17"/>
      <c r="AR534" s="6"/>
      <c r="AS534" s="1" t="s">
        <v>2258</v>
      </c>
      <c r="AT534" s="6"/>
      <c r="AU534" s="17"/>
      <c r="AV534" s="17"/>
      <c r="AW534" s="17"/>
      <c r="AX534" s="17"/>
      <c r="AY534" s="17"/>
      <c r="AZ534" s="17"/>
      <c r="BA534" s="17"/>
      <c r="BB534" s="12"/>
      <c r="BC534" s="17"/>
      <c r="BD534" s="17"/>
      <c r="BE534" s="1" t="s">
        <v>3108</v>
      </c>
      <c r="BF534" s="17"/>
      <c r="BG534" s="17"/>
      <c r="BH534" s="6"/>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R534" s="17"/>
      <c r="CS534" s="4"/>
      <c r="CT534" s="4"/>
      <c r="CU534" s="17"/>
      <c r="CV534" s="17"/>
      <c r="CW534" s="17"/>
      <c r="CX534" s="17"/>
      <c r="CY534" s="17"/>
      <c r="CZ534" s="17"/>
      <c r="DA534" s="17"/>
      <c r="DB534" s="17"/>
      <c r="DC534" s="17"/>
      <c r="DD534" s="17"/>
      <c r="DE534" s="17"/>
    </row>
    <row r="535" s="1" customFormat="true" ht="15" hidden="false" customHeight="false" outlineLevel="0" collapsed="false">
      <c r="A535" s="1" t="s">
        <v>1937</v>
      </c>
      <c r="B535" s="17" t="n">
        <f aca="false">+COUNTA(J535:DE535)</f>
        <v>8</v>
      </c>
      <c r="C535" s="17"/>
      <c r="D535" s="17"/>
      <c r="E535" s="17"/>
      <c r="F535" s="17"/>
      <c r="G535" s="17"/>
      <c r="H535" s="17"/>
      <c r="I535" s="17"/>
      <c r="J535" s="17"/>
      <c r="K535" s="3" t="s">
        <v>3109</v>
      </c>
      <c r="L535" s="1" t="s">
        <v>3106</v>
      </c>
      <c r="M535" s="17"/>
      <c r="N535" s="17"/>
      <c r="O535" s="1" t="s">
        <v>1323</v>
      </c>
      <c r="P535" s="17"/>
      <c r="Q535" s="17"/>
      <c r="R535" s="17" t="n">
        <v>1</v>
      </c>
      <c r="S535" s="17"/>
      <c r="T535" s="17"/>
      <c r="U535" s="17"/>
      <c r="V535" s="4"/>
      <c r="W535" s="17"/>
      <c r="X535" s="17" t="n">
        <f aca="false">SUM(COUNTIF(P535:W535,"1"))</f>
        <v>1</v>
      </c>
      <c r="Y535" s="17"/>
      <c r="Z535" s="17"/>
      <c r="AA535" s="17"/>
      <c r="AB535" s="1" t="s">
        <v>124</v>
      </c>
      <c r="AC535" s="17"/>
      <c r="AD535" s="17"/>
      <c r="AE535" s="17"/>
      <c r="AF535" s="17"/>
      <c r="AG535" s="17"/>
      <c r="AH535" s="1" t="s">
        <v>3109</v>
      </c>
      <c r="AI535" s="17"/>
      <c r="AJ535" s="17"/>
      <c r="AK535" s="17"/>
      <c r="AL535" s="17"/>
      <c r="AM535" s="17"/>
      <c r="AN535" s="17"/>
      <c r="AO535" s="17"/>
      <c r="AP535" s="17"/>
      <c r="AQ535" s="17"/>
      <c r="AR535" s="6"/>
      <c r="AS535" s="17"/>
      <c r="AT535" s="6" t="s">
        <v>3110</v>
      </c>
      <c r="AU535" s="17"/>
      <c r="AV535" s="17"/>
      <c r="AW535" s="17"/>
      <c r="AX535" s="17"/>
      <c r="AY535" s="17"/>
      <c r="AZ535" s="17"/>
      <c r="BA535" s="17"/>
      <c r="BB535" s="12"/>
      <c r="BC535" s="17"/>
      <c r="BD535" s="17"/>
      <c r="BE535" s="17"/>
      <c r="BF535" s="17"/>
      <c r="BG535" s="17"/>
      <c r="BH535" s="6"/>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R535" s="17"/>
      <c r="CS535" s="4"/>
      <c r="CT535" s="4"/>
      <c r="CU535" s="17"/>
      <c r="CV535" s="17"/>
      <c r="CW535" s="17"/>
      <c r="CX535" s="17"/>
      <c r="CY535" s="17"/>
      <c r="CZ535" s="17"/>
      <c r="DA535" s="17"/>
      <c r="DB535" s="17"/>
      <c r="DC535" s="17"/>
      <c r="DD535" s="17"/>
      <c r="DE535" s="17"/>
    </row>
    <row r="536" s="1" customFormat="true" ht="15" hidden="false" customHeight="false" outlineLevel="0" collapsed="false">
      <c r="A536" s="1" t="s">
        <v>1937</v>
      </c>
      <c r="B536" s="17" t="n">
        <f aca="false">+COUNTA(J536:DE536)</f>
        <v>7</v>
      </c>
      <c r="C536" s="17"/>
      <c r="D536" s="17"/>
      <c r="E536" s="17"/>
      <c r="F536" s="17"/>
      <c r="G536" s="17"/>
      <c r="H536" s="17"/>
      <c r="I536" s="17"/>
      <c r="J536" s="17"/>
      <c r="K536" s="3" t="s">
        <v>3111</v>
      </c>
      <c r="L536" s="17"/>
      <c r="M536" s="17"/>
      <c r="N536" s="17"/>
      <c r="O536" s="1" t="s">
        <v>1740</v>
      </c>
      <c r="P536" s="17"/>
      <c r="Q536" s="17" t="n">
        <v>1</v>
      </c>
      <c r="R536" s="17"/>
      <c r="S536" s="17"/>
      <c r="T536" s="17"/>
      <c r="U536" s="17" t="n">
        <v>1</v>
      </c>
      <c r="V536" s="4"/>
      <c r="W536" s="17"/>
      <c r="X536" s="17" t="n">
        <f aca="false">SUM(COUNTIF(P536:W536,"1"))</f>
        <v>2</v>
      </c>
      <c r="Y536" s="17"/>
      <c r="Z536" s="17"/>
      <c r="AA536" s="17"/>
      <c r="AB536" s="1" t="s">
        <v>124</v>
      </c>
      <c r="AC536" s="17"/>
      <c r="AD536" s="17"/>
      <c r="AE536" s="17"/>
      <c r="AF536" s="17"/>
      <c r="AG536" s="17"/>
      <c r="AH536" s="17"/>
      <c r="AI536" s="17"/>
      <c r="AJ536" s="17"/>
      <c r="AK536" s="17"/>
      <c r="AL536" s="17"/>
      <c r="AM536" s="17"/>
      <c r="AN536" s="17"/>
      <c r="AO536" s="1" t="s">
        <v>3112</v>
      </c>
      <c r="AP536" s="17"/>
      <c r="AQ536" s="17"/>
      <c r="AR536" s="6"/>
      <c r="AS536" s="17"/>
      <c r="AT536" s="6"/>
      <c r="AU536" s="17"/>
      <c r="AV536" s="17"/>
      <c r="AW536" s="17"/>
      <c r="AX536" s="17"/>
      <c r="AY536" s="17"/>
      <c r="AZ536" s="17"/>
      <c r="BA536" s="17"/>
      <c r="BB536" s="12"/>
      <c r="BC536" s="17"/>
      <c r="BD536" s="17"/>
      <c r="BE536" s="17"/>
      <c r="BF536" s="17"/>
      <c r="BG536" s="17"/>
      <c r="BH536" s="6"/>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R536" s="17"/>
      <c r="CS536" s="4"/>
      <c r="CT536" s="4"/>
      <c r="CU536" s="17"/>
      <c r="CV536" s="17"/>
      <c r="CW536" s="17"/>
      <c r="CX536" s="17"/>
      <c r="CY536" s="17"/>
      <c r="CZ536" s="17"/>
      <c r="DA536" s="17"/>
      <c r="DB536" s="17"/>
      <c r="DC536" s="17"/>
      <c r="DD536" s="17"/>
      <c r="DE536" s="17"/>
    </row>
    <row r="537" s="1" customFormat="true" ht="15" hidden="false" customHeight="false" outlineLevel="0" collapsed="false">
      <c r="A537" s="1" t="s">
        <v>1937</v>
      </c>
      <c r="B537" s="17" t="n">
        <f aca="false">+COUNTA(J537:DE537)</f>
        <v>3</v>
      </c>
      <c r="C537" s="17"/>
      <c r="D537" s="17"/>
      <c r="E537" s="17"/>
      <c r="F537" s="17"/>
      <c r="G537" s="17"/>
      <c r="H537" s="17"/>
      <c r="I537" s="17"/>
      <c r="J537" s="17"/>
      <c r="K537" s="3" t="s">
        <v>3113</v>
      </c>
      <c r="L537" s="17"/>
      <c r="M537" s="17"/>
      <c r="N537" s="17"/>
      <c r="O537" s="17"/>
      <c r="P537" s="17"/>
      <c r="Q537" s="17"/>
      <c r="R537" s="17"/>
      <c r="S537" s="17"/>
      <c r="T537" s="17"/>
      <c r="U537" s="17"/>
      <c r="V537" s="4"/>
      <c r="W537" s="17"/>
      <c r="X537" s="17" t="n">
        <f aca="false">SUM(COUNTIF(P537:W537,"1"))</f>
        <v>0</v>
      </c>
      <c r="Y537" s="17"/>
      <c r="Z537" s="17"/>
      <c r="AA537" s="17"/>
      <c r="AB537" s="1" t="s">
        <v>124</v>
      </c>
      <c r="AC537" s="17"/>
      <c r="AD537" s="17"/>
      <c r="AE537" s="17"/>
      <c r="AF537" s="17"/>
      <c r="AG537" s="17"/>
      <c r="AH537" s="17"/>
      <c r="AI537" s="17"/>
      <c r="AJ537" s="17"/>
      <c r="AK537" s="17"/>
      <c r="AL537" s="17"/>
      <c r="AM537" s="17"/>
      <c r="AN537" s="17"/>
      <c r="AO537" s="17"/>
      <c r="AP537" s="17"/>
      <c r="AQ537" s="17"/>
      <c r="AR537" s="6"/>
      <c r="AS537" s="17"/>
      <c r="AT537" s="6"/>
      <c r="AU537" s="17"/>
      <c r="AV537" s="17"/>
      <c r="AW537" s="17"/>
      <c r="AX537" s="17"/>
      <c r="AY537" s="17"/>
      <c r="AZ537" s="17"/>
      <c r="BA537" s="17"/>
      <c r="BB537" s="12"/>
      <c r="BC537" s="17"/>
      <c r="BD537" s="17"/>
      <c r="BE537" s="17"/>
      <c r="BF537" s="17"/>
      <c r="BG537" s="17"/>
      <c r="BH537" s="6"/>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R537" s="17"/>
      <c r="CS537" s="4"/>
      <c r="CT537" s="4"/>
      <c r="CU537" s="17"/>
      <c r="CV537" s="17"/>
      <c r="CW537" s="17"/>
      <c r="CX537" s="17"/>
      <c r="CY537" s="17"/>
      <c r="CZ537" s="17"/>
      <c r="DA537" s="17"/>
      <c r="DB537" s="17"/>
      <c r="DC537" s="17"/>
      <c r="DD537" s="17"/>
      <c r="DE537" s="17"/>
    </row>
    <row r="538" s="1" customFormat="true" ht="15" hidden="false" customHeight="false" outlineLevel="0" collapsed="false">
      <c r="A538" s="1" t="s">
        <v>1937</v>
      </c>
      <c r="B538" s="17" t="n">
        <f aca="false">+COUNTA(J538:DE538)</f>
        <v>8</v>
      </c>
      <c r="C538" s="17"/>
      <c r="D538" s="17"/>
      <c r="E538" s="17"/>
      <c r="F538" s="17"/>
      <c r="G538" s="17"/>
      <c r="H538" s="17"/>
      <c r="I538" s="17"/>
      <c r="J538" s="17"/>
      <c r="K538" s="3" t="s">
        <v>3114</v>
      </c>
      <c r="L538" s="1" t="s">
        <v>3115</v>
      </c>
      <c r="M538" s="17"/>
      <c r="N538" s="17"/>
      <c r="O538" s="1" t="s">
        <v>1323</v>
      </c>
      <c r="P538" s="17"/>
      <c r="Q538" s="17"/>
      <c r="R538" s="17" t="n">
        <v>1</v>
      </c>
      <c r="S538" s="17"/>
      <c r="T538" s="17"/>
      <c r="U538" s="17"/>
      <c r="V538" s="4"/>
      <c r="W538" s="17"/>
      <c r="X538" s="17" t="n">
        <f aca="false">SUM(COUNTIF(P538:W538,"1"))</f>
        <v>1</v>
      </c>
      <c r="Y538" s="17"/>
      <c r="Z538" s="17"/>
      <c r="AA538" s="17"/>
      <c r="AB538" s="1" t="s">
        <v>124</v>
      </c>
      <c r="AC538" s="17"/>
      <c r="AD538" s="17"/>
      <c r="AE538" s="17"/>
      <c r="AF538" s="17"/>
      <c r="AG538" s="17"/>
      <c r="AH538" s="1" t="s">
        <v>3114</v>
      </c>
      <c r="AI538" s="17"/>
      <c r="AJ538" s="17"/>
      <c r="AK538" s="17"/>
      <c r="AL538" s="17"/>
      <c r="AM538" s="17"/>
      <c r="AN538" s="17"/>
      <c r="AO538" s="17"/>
      <c r="AP538" s="17"/>
      <c r="AQ538" s="17"/>
      <c r="AR538" s="6"/>
      <c r="AS538" s="17"/>
      <c r="AT538" s="6" t="s">
        <v>1211</v>
      </c>
      <c r="AU538" s="17"/>
      <c r="AV538" s="17"/>
      <c r="AW538" s="17"/>
      <c r="AX538" s="17"/>
      <c r="AY538" s="17"/>
      <c r="AZ538" s="17"/>
      <c r="BA538" s="17"/>
      <c r="BB538" s="12"/>
      <c r="BC538" s="17"/>
      <c r="BD538" s="17"/>
      <c r="BE538" s="17"/>
      <c r="BF538" s="17"/>
      <c r="BG538" s="17"/>
      <c r="BH538" s="6"/>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R538" s="17"/>
      <c r="CS538" s="4"/>
      <c r="CT538" s="4"/>
      <c r="CU538" s="17"/>
      <c r="CV538" s="17"/>
      <c r="CW538" s="17"/>
      <c r="CX538" s="17"/>
      <c r="CY538" s="17"/>
      <c r="CZ538" s="17"/>
      <c r="DA538" s="17"/>
      <c r="DB538" s="17"/>
      <c r="DC538" s="17"/>
      <c r="DD538" s="17"/>
      <c r="DE538" s="17"/>
    </row>
    <row r="539" s="1" customFormat="true" ht="15" hidden="false" customHeight="false" outlineLevel="0" collapsed="false">
      <c r="A539" s="1" t="s">
        <v>1937</v>
      </c>
      <c r="B539" s="17" t="n">
        <f aca="false">+COUNTA(J539:DE539)</f>
        <v>8</v>
      </c>
      <c r="C539" s="17"/>
      <c r="D539" s="17"/>
      <c r="E539" s="17"/>
      <c r="F539" s="17"/>
      <c r="G539" s="17"/>
      <c r="H539" s="17"/>
      <c r="I539" s="17"/>
      <c r="J539" s="17"/>
      <c r="K539" s="3" t="s">
        <v>3116</v>
      </c>
      <c r="L539" s="1" t="s">
        <v>3117</v>
      </c>
      <c r="M539" s="17"/>
      <c r="N539" s="17"/>
      <c r="O539" s="1" t="s">
        <v>1323</v>
      </c>
      <c r="P539" s="17"/>
      <c r="Q539" s="17"/>
      <c r="R539" s="17" t="n">
        <v>1</v>
      </c>
      <c r="S539" s="17"/>
      <c r="T539" s="17"/>
      <c r="U539" s="17"/>
      <c r="V539" s="4"/>
      <c r="W539" s="17"/>
      <c r="X539" s="17" t="n">
        <f aca="false">SUM(COUNTIF(P539:W539,"1"))</f>
        <v>1</v>
      </c>
      <c r="Y539" s="17"/>
      <c r="Z539" s="17"/>
      <c r="AA539" s="17"/>
      <c r="AB539" s="1" t="s">
        <v>124</v>
      </c>
      <c r="AC539" s="17"/>
      <c r="AD539" s="17"/>
      <c r="AE539" s="17"/>
      <c r="AF539" s="17"/>
      <c r="AG539" s="17"/>
      <c r="AH539" s="1" t="s">
        <v>3116</v>
      </c>
      <c r="AI539" s="17"/>
      <c r="AJ539" s="17"/>
      <c r="AK539" s="17"/>
      <c r="AL539" s="17"/>
      <c r="AM539" s="17"/>
      <c r="AN539" s="17"/>
      <c r="AO539" s="17"/>
      <c r="AP539" s="17"/>
      <c r="AQ539" s="17"/>
      <c r="AR539" s="6"/>
      <c r="AS539" s="17"/>
      <c r="AT539" s="6" t="s">
        <v>629</v>
      </c>
      <c r="AU539" s="17"/>
      <c r="AV539" s="17"/>
      <c r="AW539" s="17"/>
      <c r="AX539" s="17"/>
      <c r="AY539" s="17"/>
      <c r="AZ539" s="17"/>
      <c r="BA539" s="17"/>
      <c r="BB539" s="12"/>
      <c r="BC539" s="17"/>
      <c r="BD539" s="17"/>
      <c r="BE539" s="17"/>
      <c r="BF539" s="17"/>
      <c r="BG539" s="17"/>
      <c r="BH539" s="6"/>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R539" s="17"/>
      <c r="CS539" s="4"/>
      <c r="CT539" s="4"/>
      <c r="CU539" s="17"/>
      <c r="CV539" s="17"/>
      <c r="CW539" s="17"/>
      <c r="CX539" s="17"/>
      <c r="CY539" s="17"/>
      <c r="CZ539" s="17"/>
      <c r="DA539" s="17"/>
      <c r="DB539" s="17"/>
      <c r="DC539" s="17"/>
      <c r="DD539" s="17"/>
      <c r="DE539" s="17"/>
    </row>
    <row r="540" s="1" customFormat="true" ht="15" hidden="false" customHeight="false" outlineLevel="0" collapsed="false">
      <c r="A540" s="1" t="s">
        <v>1937</v>
      </c>
      <c r="B540" s="17" t="n">
        <f aca="false">+COUNTA(J540:DE540)</f>
        <v>7</v>
      </c>
      <c r="C540" s="17"/>
      <c r="D540" s="17"/>
      <c r="E540" s="17"/>
      <c r="F540" s="1" t="s">
        <v>3118</v>
      </c>
      <c r="G540" s="17"/>
      <c r="H540" s="17"/>
      <c r="I540" s="17"/>
      <c r="J540" s="17"/>
      <c r="K540" s="3" t="s">
        <v>3119</v>
      </c>
      <c r="L540" s="17"/>
      <c r="M540" s="17"/>
      <c r="N540" s="17"/>
      <c r="O540" s="1" t="s">
        <v>121</v>
      </c>
      <c r="P540" s="17"/>
      <c r="Q540" s="17"/>
      <c r="R540" s="17"/>
      <c r="S540" s="17" t="n">
        <v>1</v>
      </c>
      <c r="T540" s="17"/>
      <c r="U540" s="17"/>
      <c r="V540" s="4"/>
      <c r="W540" s="17"/>
      <c r="X540" s="17" t="n">
        <f aca="false">SUM(COUNTIF(P540:W540,"1"))</f>
        <v>1</v>
      </c>
      <c r="Y540" s="17"/>
      <c r="Z540" s="17"/>
      <c r="AA540" s="17"/>
      <c r="AB540" s="17"/>
      <c r="AC540" s="1" t="s">
        <v>1408</v>
      </c>
      <c r="AD540" s="17"/>
      <c r="AE540" s="17"/>
      <c r="AF540" s="17"/>
      <c r="AG540" s="1" t="s">
        <v>3119</v>
      </c>
      <c r="AH540" s="17"/>
      <c r="AI540" s="17"/>
      <c r="AJ540" s="17"/>
      <c r="AK540" s="17"/>
      <c r="AL540" s="17"/>
      <c r="AM540" s="17"/>
      <c r="AN540" s="17"/>
      <c r="AO540" s="17"/>
      <c r="AP540" s="17"/>
      <c r="AQ540" s="17"/>
      <c r="AR540" s="6"/>
      <c r="AS540" s="1" t="s">
        <v>1255</v>
      </c>
      <c r="AT540" s="6"/>
      <c r="AU540" s="17"/>
      <c r="AV540" s="17"/>
      <c r="AW540" s="17"/>
      <c r="AX540" s="17"/>
      <c r="AY540" s="17"/>
      <c r="AZ540" s="17"/>
      <c r="BA540" s="17"/>
      <c r="BB540" s="12"/>
      <c r="BC540" s="17"/>
      <c r="BD540" s="17"/>
      <c r="BE540" s="17"/>
      <c r="BF540" s="17"/>
      <c r="BG540" s="17"/>
      <c r="BH540" s="6"/>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R540" s="17"/>
      <c r="CS540" s="4"/>
      <c r="CT540" s="4"/>
      <c r="CU540" s="17"/>
      <c r="CV540" s="17"/>
      <c r="CW540" s="17"/>
      <c r="CX540" s="17"/>
      <c r="CY540" s="17"/>
      <c r="CZ540" s="17"/>
      <c r="DA540" s="17"/>
      <c r="DB540" s="17"/>
      <c r="DC540" s="17"/>
      <c r="DD540" s="17"/>
      <c r="DE540" s="17"/>
    </row>
    <row r="541" s="1" customFormat="true" ht="15" hidden="false" customHeight="false" outlineLevel="0" collapsed="false">
      <c r="A541" s="1" t="s">
        <v>1937</v>
      </c>
      <c r="B541" s="17" t="n">
        <f aca="false">+COUNTA(J541:DE541)</f>
        <v>3</v>
      </c>
      <c r="C541" s="17"/>
      <c r="D541" s="17"/>
      <c r="E541" s="17"/>
      <c r="F541" s="17"/>
      <c r="G541" s="17"/>
      <c r="H541" s="17"/>
      <c r="I541" s="17"/>
      <c r="J541" s="17"/>
      <c r="K541" s="3" t="s">
        <v>3120</v>
      </c>
      <c r="L541" s="17"/>
      <c r="M541" s="17"/>
      <c r="N541" s="17"/>
      <c r="O541" s="17"/>
      <c r="P541" s="17"/>
      <c r="Q541" s="17"/>
      <c r="R541" s="17"/>
      <c r="S541" s="17"/>
      <c r="T541" s="17"/>
      <c r="U541" s="17"/>
      <c r="V541" s="4"/>
      <c r="W541" s="17"/>
      <c r="X541" s="17" t="n">
        <f aca="false">SUM(COUNTIF(P541:W541,"1"))</f>
        <v>0</v>
      </c>
      <c r="Y541" s="17"/>
      <c r="Z541" s="17"/>
      <c r="AA541" s="17"/>
      <c r="AB541" s="1" t="s">
        <v>124</v>
      </c>
      <c r="AC541" s="17"/>
      <c r="AD541" s="17"/>
      <c r="AE541" s="17"/>
      <c r="AF541" s="17"/>
      <c r="AG541" s="17"/>
      <c r="AH541" s="17"/>
      <c r="AI541" s="17"/>
      <c r="AJ541" s="17"/>
      <c r="AK541" s="17"/>
      <c r="AL541" s="17"/>
      <c r="AM541" s="17"/>
      <c r="AN541" s="17"/>
      <c r="AO541" s="17"/>
      <c r="AP541" s="17"/>
      <c r="AQ541" s="17"/>
      <c r="AR541" s="6"/>
      <c r="AS541" s="17"/>
      <c r="AT541" s="6"/>
      <c r="AU541" s="17"/>
      <c r="AV541" s="17"/>
      <c r="AW541" s="17"/>
      <c r="AX541" s="17"/>
      <c r="AY541" s="17"/>
      <c r="AZ541" s="17"/>
      <c r="BA541" s="17"/>
      <c r="BB541" s="12"/>
      <c r="BC541" s="17"/>
      <c r="BD541" s="17"/>
      <c r="BE541" s="17"/>
      <c r="BF541" s="17"/>
      <c r="BG541" s="17"/>
      <c r="BH541" s="6"/>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R541" s="17"/>
      <c r="CS541" s="4"/>
      <c r="CT541" s="4"/>
      <c r="CU541" s="17"/>
      <c r="CV541" s="17"/>
      <c r="CW541" s="17"/>
      <c r="CX541" s="17"/>
      <c r="CY541" s="17"/>
      <c r="CZ541" s="17"/>
      <c r="DA541" s="17"/>
      <c r="DB541" s="17"/>
      <c r="DC541" s="17"/>
      <c r="DD541" s="17"/>
      <c r="DE541" s="17"/>
    </row>
    <row r="542" s="1" customFormat="true" ht="15" hidden="false" customHeight="false" outlineLevel="0" collapsed="false">
      <c r="A542" s="1" t="s">
        <v>1937</v>
      </c>
      <c r="B542" s="17" t="n">
        <f aca="false">+COUNTA(J542:DE542)</f>
        <v>7</v>
      </c>
      <c r="C542" s="17"/>
      <c r="D542" s="17"/>
      <c r="E542" s="17"/>
      <c r="F542" s="1" t="s">
        <v>3121</v>
      </c>
      <c r="G542" s="17"/>
      <c r="H542" s="17"/>
      <c r="I542" s="17"/>
      <c r="J542" s="17"/>
      <c r="K542" s="3" t="s">
        <v>3122</v>
      </c>
      <c r="L542" s="17"/>
      <c r="M542" s="17"/>
      <c r="N542" s="17"/>
      <c r="O542" s="1" t="s">
        <v>121</v>
      </c>
      <c r="P542" s="17"/>
      <c r="Q542" s="17"/>
      <c r="R542" s="17"/>
      <c r="S542" s="17" t="n">
        <v>1</v>
      </c>
      <c r="T542" s="17"/>
      <c r="U542" s="17"/>
      <c r="V542" s="4"/>
      <c r="W542" s="17"/>
      <c r="X542" s="17" t="n">
        <f aca="false">SUM(COUNTIF(P542:W542,"1"))</f>
        <v>1</v>
      </c>
      <c r="Y542" s="17"/>
      <c r="Z542" s="17"/>
      <c r="AA542" s="17"/>
      <c r="AB542" s="17"/>
      <c r="AC542" s="1" t="s">
        <v>3123</v>
      </c>
      <c r="AD542" s="17"/>
      <c r="AE542" s="17"/>
      <c r="AF542" s="17"/>
      <c r="AG542" s="1" t="s">
        <v>3122</v>
      </c>
      <c r="AH542" s="17"/>
      <c r="AI542" s="17"/>
      <c r="AJ542" s="17"/>
      <c r="AK542" s="17"/>
      <c r="AL542" s="17"/>
      <c r="AM542" s="17"/>
      <c r="AN542" s="17"/>
      <c r="AO542" s="17"/>
      <c r="AP542" s="17"/>
      <c r="AQ542" s="17"/>
      <c r="AR542" s="6"/>
      <c r="AS542" s="1" t="s">
        <v>1100</v>
      </c>
      <c r="AT542" s="6"/>
      <c r="AU542" s="17"/>
      <c r="AV542" s="17"/>
      <c r="AW542" s="17"/>
      <c r="AX542" s="17"/>
      <c r="AY542" s="17"/>
      <c r="AZ542" s="17"/>
      <c r="BA542" s="17"/>
      <c r="BB542" s="12"/>
      <c r="BC542" s="17"/>
      <c r="BD542" s="17"/>
      <c r="BE542" s="17"/>
      <c r="BF542" s="17"/>
      <c r="BG542" s="17"/>
      <c r="BH542" s="6"/>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R542" s="17"/>
      <c r="CS542" s="4"/>
      <c r="CT542" s="4"/>
      <c r="CU542" s="17"/>
      <c r="CV542" s="17"/>
      <c r="CW542" s="17"/>
      <c r="CX542" s="17"/>
      <c r="CY542" s="17"/>
      <c r="CZ542" s="17"/>
      <c r="DA542" s="17"/>
      <c r="DB542" s="17"/>
      <c r="DC542" s="17"/>
      <c r="DD542" s="17"/>
      <c r="DE542" s="17"/>
    </row>
    <row r="543" s="1" customFormat="true" ht="15" hidden="false" customHeight="false" outlineLevel="0" collapsed="false">
      <c r="A543" s="1" t="s">
        <v>1937</v>
      </c>
      <c r="B543" s="17" t="n">
        <f aca="false">+COUNTA(J543:DE543)</f>
        <v>7</v>
      </c>
      <c r="C543" s="17"/>
      <c r="D543" s="17"/>
      <c r="E543" s="17"/>
      <c r="F543" s="1" t="s">
        <v>3124</v>
      </c>
      <c r="G543" s="17"/>
      <c r="H543" s="17"/>
      <c r="I543" s="17"/>
      <c r="J543" s="17"/>
      <c r="K543" s="3" t="s">
        <v>3125</v>
      </c>
      <c r="L543" s="17"/>
      <c r="M543" s="17"/>
      <c r="N543" s="17"/>
      <c r="O543" s="1" t="s">
        <v>121</v>
      </c>
      <c r="P543" s="17"/>
      <c r="Q543" s="17"/>
      <c r="R543" s="17"/>
      <c r="S543" s="17" t="n">
        <v>1</v>
      </c>
      <c r="T543" s="17"/>
      <c r="U543" s="17"/>
      <c r="V543" s="4"/>
      <c r="W543" s="17"/>
      <c r="X543" s="17" t="n">
        <f aca="false">SUM(COUNTIF(P543:W543,"1"))</f>
        <v>1</v>
      </c>
      <c r="Y543" s="17"/>
      <c r="Z543" s="17"/>
      <c r="AA543" s="17"/>
      <c r="AB543" s="17"/>
      <c r="AC543" s="1" t="s">
        <v>1408</v>
      </c>
      <c r="AD543" s="17"/>
      <c r="AE543" s="17"/>
      <c r="AF543" s="17"/>
      <c r="AG543" s="1" t="s">
        <v>3125</v>
      </c>
      <c r="AH543" s="17"/>
      <c r="AI543" s="17"/>
      <c r="AJ543" s="17"/>
      <c r="AK543" s="17"/>
      <c r="AL543" s="17"/>
      <c r="AM543" s="17"/>
      <c r="AN543" s="17"/>
      <c r="AO543" s="17"/>
      <c r="AP543" s="17"/>
      <c r="AQ543" s="17"/>
      <c r="AR543" s="6"/>
      <c r="AS543" s="1" t="s">
        <v>1053</v>
      </c>
      <c r="AT543" s="6"/>
      <c r="AU543" s="17"/>
      <c r="AV543" s="17"/>
      <c r="AW543" s="17"/>
      <c r="AX543" s="17"/>
      <c r="AY543" s="17"/>
      <c r="AZ543" s="17"/>
      <c r="BA543" s="17"/>
      <c r="BB543" s="12"/>
      <c r="BC543" s="17"/>
      <c r="BD543" s="17"/>
      <c r="BE543" s="17"/>
      <c r="BF543" s="17"/>
      <c r="BG543" s="17"/>
      <c r="BH543" s="6"/>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R543" s="17"/>
      <c r="CS543" s="4"/>
      <c r="CT543" s="4"/>
      <c r="CU543" s="17"/>
      <c r="CV543" s="17"/>
      <c r="CW543" s="17"/>
      <c r="CX543" s="17"/>
      <c r="CY543" s="17"/>
      <c r="CZ543" s="17"/>
      <c r="DA543" s="17"/>
      <c r="DB543" s="17"/>
      <c r="DC543" s="17"/>
      <c r="DD543" s="17"/>
      <c r="DE543" s="17"/>
    </row>
    <row r="544" s="1" customFormat="true" ht="15" hidden="false" customHeight="false" outlineLevel="0" collapsed="false">
      <c r="A544" s="1" t="s">
        <v>1937</v>
      </c>
      <c r="B544" s="17" t="n">
        <f aca="false">+COUNTA(J544:DE544)</f>
        <v>7</v>
      </c>
      <c r="C544" s="17"/>
      <c r="D544" s="17"/>
      <c r="E544" s="17"/>
      <c r="F544" s="1" t="s">
        <v>3126</v>
      </c>
      <c r="G544" s="17"/>
      <c r="H544" s="17"/>
      <c r="I544" s="17"/>
      <c r="J544" s="17"/>
      <c r="K544" s="3" t="s">
        <v>3127</v>
      </c>
      <c r="L544" s="17"/>
      <c r="M544" s="17"/>
      <c r="N544" s="17"/>
      <c r="O544" s="1" t="s">
        <v>121</v>
      </c>
      <c r="P544" s="17"/>
      <c r="Q544" s="17"/>
      <c r="R544" s="17"/>
      <c r="S544" s="17" t="n">
        <v>1</v>
      </c>
      <c r="T544" s="17"/>
      <c r="U544" s="17"/>
      <c r="V544" s="4"/>
      <c r="W544" s="17"/>
      <c r="X544" s="17" t="n">
        <f aca="false">SUM(COUNTIF(P544:W544,"1"))</f>
        <v>1</v>
      </c>
      <c r="Y544" s="17"/>
      <c r="Z544" s="17"/>
      <c r="AA544" s="17"/>
      <c r="AB544" s="17"/>
      <c r="AC544" s="1" t="s">
        <v>1272</v>
      </c>
      <c r="AD544" s="17"/>
      <c r="AE544" s="17"/>
      <c r="AF544" s="17"/>
      <c r="AG544" s="1" t="s">
        <v>3127</v>
      </c>
      <c r="AH544" s="17"/>
      <c r="AI544" s="17"/>
      <c r="AJ544" s="17"/>
      <c r="AK544" s="17"/>
      <c r="AL544" s="17"/>
      <c r="AM544" s="17"/>
      <c r="AN544" s="17"/>
      <c r="AO544" s="17"/>
      <c r="AP544" s="17"/>
      <c r="AQ544" s="17"/>
      <c r="AR544" s="6"/>
      <c r="AS544" s="1" t="s">
        <v>1993</v>
      </c>
      <c r="AT544" s="6"/>
      <c r="AU544" s="17"/>
      <c r="AV544" s="17"/>
      <c r="AW544" s="17"/>
      <c r="AX544" s="17"/>
      <c r="AY544" s="17"/>
      <c r="AZ544" s="17"/>
      <c r="BA544" s="17"/>
      <c r="BB544" s="12"/>
      <c r="BC544" s="17"/>
      <c r="BD544" s="17"/>
      <c r="BE544" s="17"/>
      <c r="BF544" s="17"/>
      <c r="BG544" s="17"/>
      <c r="BH544" s="6"/>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R544" s="17"/>
      <c r="CS544" s="4"/>
      <c r="CT544" s="4"/>
      <c r="CU544" s="17"/>
      <c r="CV544" s="17"/>
      <c r="CW544" s="17"/>
      <c r="CX544" s="17"/>
      <c r="CY544" s="17"/>
      <c r="CZ544" s="17"/>
      <c r="DA544" s="17"/>
      <c r="DB544" s="17"/>
      <c r="DC544" s="17"/>
      <c r="DD544" s="17"/>
      <c r="DE544" s="17"/>
    </row>
    <row r="545" s="1" customFormat="true" ht="15" hidden="false" customHeight="false" outlineLevel="0" collapsed="false">
      <c r="A545" s="1" t="s">
        <v>1937</v>
      </c>
      <c r="B545" s="17" t="n">
        <f aca="false">+COUNTA(J545:DE545)</f>
        <v>7</v>
      </c>
      <c r="C545" s="17"/>
      <c r="D545" s="17"/>
      <c r="E545" s="17"/>
      <c r="F545" s="1" t="s">
        <v>3128</v>
      </c>
      <c r="G545" s="17"/>
      <c r="H545" s="17"/>
      <c r="I545" s="17"/>
      <c r="J545" s="17"/>
      <c r="K545" s="3" t="s">
        <v>3129</v>
      </c>
      <c r="L545" s="17"/>
      <c r="M545" s="17"/>
      <c r="N545" s="17"/>
      <c r="O545" s="1" t="s">
        <v>121</v>
      </c>
      <c r="P545" s="17"/>
      <c r="Q545" s="17"/>
      <c r="R545" s="17"/>
      <c r="S545" s="17" t="n">
        <v>1</v>
      </c>
      <c r="T545" s="17"/>
      <c r="U545" s="17"/>
      <c r="V545" s="4"/>
      <c r="W545" s="17"/>
      <c r="X545" s="17" t="n">
        <f aca="false">SUM(COUNTIF(P545:W545,"1"))</f>
        <v>1</v>
      </c>
      <c r="Y545" s="17"/>
      <c r="Z545" s="17"/>
      <c r="AA545" s="17"/>
      <c r="AB545" s="17"/>
      <c r="AC545" s="1" t="s">
        <v>259</v>
      </c>
      <c r="AD545" s="17"/>
      <c r="AE545" s="17"/>
      <c r="AF545" s="17"/>
      <c r="AG545" s="1" t="s">
        <v>3129</v>
      </c>
      <c r="AH545" s="17"/>
      <c r="AI545" s="17"/>
      <c r="AJ545" s="17"/>
      <c r="AK545" s="17"/>
      <c r="AL545" s="17"/>
      <c r="AM545" s="17"/>
      <c r="AN545" s="17"/>
      <c r="AO545" s="17"/>
      <c r="AP545" s="17"/>
      <c r="AQ545" s="17"/>
      <c r="AR545" s="6"/>
      <c r="AS545" s="1" t="s">
        <v>3130</v>
      </c>
      <c r="AT545" s="6"/>
      <c r="AU545" s="17"/>
      <c r="AV545" s="17"/>
      <c r="AW545" s="17"/>
      <c r="AX545" s="17"/>
      <c r="AY545" s="17"/>
      <c r="AZ545" s="17"/>
      <c r="BA545" s="17"/>
      <c r="BB545" s="12"/>
      <c r="BC545" s="17"/>
      <c r="BD545" s="17"/>
      <c r="BE545" s="17"/>
      <c r="BF545" s="17"/>
      <c r="BG545" s="17"/>
      <c r="BH545" s="6"/>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R545" s="17"/>
      <c r="CS545" s="4"/>
      <c r="CT545" s="4"/>
      <c r="CU545" s="17"/>
      <c r="CV545" s="17"/>
      <c r="CW545" s="17"/>
      <c r="CX545" s="17"/>
      <c r="CY545" s="17"/>
      <c r="CZ545" s="17"/>
      <c r="DA545" s="17"/>
      <c r="DB545" s="17"/>
      <c r="DC545" s="17"/>
      <c r="DD545" s="17"/>
      <c r="DE545" s="17"/>
    </row>
    <row r="546" s="1" customFormat="true" ht="15" hidden="false" customHeight="false" outlineLevel="0" collapsed="false">
      <c r="A546" s="1" t="s">
        <v>1937</v>
      </c>
      <c r="B546" s="17" t="n">
        <f aca="false">+COUNTA(J546:DE546)</f>
        <v>7</v>
      </c>
      <c r="C546" s="17"/>
      <c r="D546" s="17"/>
      <c r="E546" s="17"/>
      <c r="F546" s="1" t="s">
        <v>3131</v>
      </c>
      <c r="G546" s="17"/>
      <c r="H546" s="17"/>
      <c r="I546" s="17"/>
      <c r="J546" s="17"/>
      <c r="K546" s="3" t="s">
        <v>3132</v>
      </c>
      <c r="L546" s="17"/>
      <c r="M546" s="17"/>
      <c r="N546" s="17"/>
      <c r="O546" s="1" t="s">
        <v>121</v>
      </c>
      <c r="P546" s="17"/>
      <c r="Q546" s="17"/>
      <c r="R546" s="17"/>
      <c r="S546" s="17" t="n">
        <v>1</v>
      </c>
      <c r="T546" s="17"/>
      <c r="U546" s="17"/>
      <c r="V546" s="4"/>
      <c r="W546" s="17"/>
      <c r="X546" s="17" t="n">
        <f aca="false">SUM(COUNTIF(P546:W546,"1"))</f>
        <v>1</v>
      </c>
      <c r="Y546" s="17"/>
      <c r="Z546" s="17"/>
      <c r="AA546" s="17"/>
      <c r="AB546" s="17"/>
      <c r="AC546" s="1" t="s">
        <v>3133</v>
      </c>
      <c r="AD546" s="17"/>
      <c r="AE546" s="17"/>
      <c r="AF546" s="17"/>
      <c r="AG546" s="1" t="s">
        <v>3132</v>
      </c>
      <c r="AH546" s="17"/>
      <c r="AI546" s="17"/>
      <c r="AJ546" s="17"/>
      <c r="AK546" s="17"/>
      <c r="AL546" s="17"/>
      <c r="AM546" s="17"/>
      <c r="AN546" s="17"/>
      <c r="AO546" s="17"/>
      <c r="AP546" s="17"/>
      <c r="AQ546" s="17"/>
      <c r="AR546" s="6"/>
      <c r="AS546" s="1" t="s">
        <v>3134</v>
      </c>
      <c r="AT546" s="6"/>
      <c r="AU546" s="17"/>
      <c r="AV546" s="17"/>
      <c r="AW546" s="17"/>
      <c r="AX546" s="17"/>
      <c r="AY546" s="17"/>
      <c r="AZ546" s="17"/>
      <c r="BA546" s="17"/>
      <c r="BB546" s="12"/>
      <c r="BC546" s="17"/>
      <c r="BD546" s="17"/>
      <c r="BE546" s="17"/>
      <c r="BF546" s="17"/>
      <c r="BG546" s="17"/>
      <c r="BH546" s="6"/>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R546" s="17"/>
      <c r="CS546" s="4"/>
      <c r="CT546" s="4"/>
      <c r="CU546" s="17"/>
      <c r="CV546" s="17"/>
      <c r="CW546" s="17"/>
      <c r="CX546" s="17"/>
      <c r="CY546" s="17"/>
      <c r="CZ546" s="17"/>
      <c r="DA546" s="17"/>
      <c r="DB546" s="17"/>
      <c r="DC546" s="17"/>
      <c r="DD546" s="17"/>
      <c r="DE546" s="17"/>
    </row>
    <row r="547" s="1" customFormat="true" ht="15" hidden="false" customHeight="false" outlineLevel="0" collapsed="false">
      <c r="A547" s="1" t="s">
        <v>1937</v>
      </c>
      <c r="B547" s="17" t="n">
        <f aca="false">+COUNTA(J547:DE547)</f>
        <v>7</v>
      </c>
      <c r="C547" s="17"/>
      <c r="D547" s="17"/>
      <c r="E547" s="17"/>
      <c r="F547" s="1" t="s">
        <v>3135</v>
      </c>
      <c r="G547" s="17"/>
      <c r="H547" s="17"/>
      <c r="I547" s="17"/>
      <c r="J547" s="17"/>
      <c r="K547" s="3" t="s">
        <v>3136</v>
      </c>
      <c r="L547" s="17"/>
      <c r="M547" s="17"/>
      <c r="N547" s="17"/>
      <c r="O547" s="1" t="s">
        <v>121</v>
      </c>
      <c r="P547" s="17"/>
      <c r="Q547" s="17"/>
      <c r="R547" s="17"/>
      <c r="S547" s="17" t="n">
        <v>1</v>
      </c>
      <c r="T547" s="17"/>
      <c r="U547" s="17"/>
      <c r="V547" s="4"/>
      <c r="W547" s="17"/>
      <c r="X547" s="17" t="n">
        <f aca="false">SUM(COUNTIF(P547:W547,"1"))</f>
        <v>1</v>
      </c>
      <c r="Y547" s="17"/>
      <c r="Z547" s="17"/>
      <c r="AA547" s="17"/>
      <c r="AB547" s="17"/>
      <c r="AC547" s="1" t="s">
        <v>259</v>
      </c>
      <c r="AD547" s="17"/>
      <c r="AE547" s="17"/>
      <c r="AF547" s="17"/>
      <c r="AG547" s="1" t="s">
        <v>3136</v>
      </c>
      <c r="AH547" s="17"/>
      <c r="AI547" s="17"/>
      <c r="AJ547" s="17"/>
      <c r="AK547" s="17"/>
      <c r="AL547" s="17"/>
      <c r="AM547" s="17"/>
      <c r="AN547" s="17"/>
      <c r="AO547" s="17"/>
      <c r="AP547" s="17"/>
      <c r="AQ547" s="17"/>
      <c r="AR547" s="6"/>
      <c r="AS547" s="1" t="s">
        <v>1065</v>
      </c>
      <c r="AT547" s="6"/>
      <c r="AU547" s="17"/>
      <c r="AV547" s="17"/>
      <c r="AW547" s="17"/>
      <c r="AX547" s="17"/>
      <c r="AY547" s="17"/>
      <c r="AZ547" s="17"/>
      <c r="BA547" s="17"/>
      <c r="BB547" s="12"/>
      <c r="BC547" s="17"/>
      <c r="BD547" s="17"/>
      <c r="BE547" s="17"/>
      <c r="BF547" s="17"/>
      <c r="BG547" s="17"/>
      <c r="BH547" s="6"/>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R547" s="17"/>
      <c r="CS547" s="4"/>
      <c r="CT547" s="4"/>
      <c r="CU547" s="17"/>
      <c r="CV547" s="17"/>
      <c r="CW547" s="17"/>
      <c r="CX547" s="17"/>
      <c r="CY547" s="17"/>
      <c r="CZ547" s="17"/>
      <c r="DA547" s="17"/>
      <c r="DB547" s="17"/>
      <c r="DC547" s="17"/>
      <c r="DD547" s="17"/>
      <c r="DE547" s="17"/>
    </row>
    <row r="548" s="1" customFormat="true" ht="15" hidden="false" customHeight="false" outlineLevel="0" collapsed="false">
      <c r="A548" s="1" t="s">
        <v>1937</v>
      </c>
      <c r="B548" s="17" t="n">
        <f aca="false">+COUNTA(J548:DE548)</f>
        <v>7</v>
      </c>
      <c r="C548" s="17"/>
      <c r="D548" s="17"/>
      <c r="E548" s="17"/>
      <c r="F548" s="1" t="s">
        <v>3137</v>
      </c>
      <c r="G548" s="17"/>
      <c r="H548" s="17"/>
      <c r="I548" s="17"/>
      <c r="J548" s="17"/>
      <c r="K548" s="3" t="s">
        <v>3138</v>
      </c>
      <c r="L548" s="17"/>
      <c r="M548" s="17"/>
      <c r="N548" s="17"/>
      <c r="O548" s="1" t="s">
        <v>121</v>
      </c>
      <c r="P548" s="17"/>
      <c r="Q548" s="17"/>
      <c r="R548" s="17"/>
      <c r="S548" s="17" t="n">
        <v>1</v>
      </c>
      <c r="T548" s="17"/>
      <c r="U548" s="17"/>
      <c r="V548" s="4"/>
      <c r="W548" s="17"/>
      <c r="X548" s="17" t="n">
        <f aca="false">SUM(COUNTIF(P548:W548,"1"))</f>
        <v>1</v>
      </c>
      <c r="Y548" s="17"/>
      <c r="Z548" s="17"/>
      <c r="AA548" s="17"/>
      <c r="AB548" s="17"/>
      <c r="AC548" s="1" t="s">
        <v>3139</v>
      </c>
      <c r="AD548" s="17"/>
      <c r="AE548" s="17"/>
      <c r="AF548" s="17"/>
      <c r="AG548" s="1" t="s">
        <v>3138</v>
      </c>
      <c r="AH548" s="17"/>
      <c r="AI548" s="17"/>
      <c r="AJ548" s="17"/>
      <c r="AK548" s="17"/>
      <c r="AL548" s="17"/>
      <c r="AM548" s="17"/>
      <c r="AN548" s="17"/>
      <c r="AO548" s="17"/>
      <c r="AP548" s="17"/>
      <c r="AQ548" s="17"/>
      <c r="AR548" s="6"/>
      <c r="AS548" s="1" t="s">
        <v>2888</v>
      </c>
      <c r="AT548" s="6"/>
      <c r="AU548" s="17"/>
      <c r="AV548" s="17"/>
      <c r="AW548" s="17"/>
      <c r="AX548" s="17"/>
      <c r="AY548" s="17"/>
      <c r="AZ548" s="17"/>
      <c r="BA548" s="17"/>
      <c r="BB548" s="12"/>
      <c r="BC548" s="17"/>
      <c r="BD548" s="17"/>
      <c r="BE548" s="17"/>
      <c r="BF548" s="17"/>
      <c r="BG548" s="17"/>
      <c r="BH548" s="6"/>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R548" s="17"/>
      <c r="CS548" s="4"/>
      <c r="CT548" s="4"/>
      <c r="CU548" s="17"/>
      <c r="CV548" s="17"/>
      <c r="CW548" s="17"/>
      <c r="CX548" s="17"/>
      <c r="CY548" s="17"/>
      <c r="CZ548" s="17"/>
      <c r="DA548" s="17"/>
      <c r="DB548" s="17"/>
      <c r="DC548" s="17"/>
      <c r="DD548" s="17"/>
      <c r="DE548" s="17"/>
    </row>
    <row r="549" s="1" customFormat="true" ht="15" hidden="false" customHeight="false" outlineLevel="0" collapsed="false">
      <c r="A549" s="1" t="s">
        <v>1937</v>
      </c>
      <c r="B549" s="17" t="n">
        <f aca="false">+COUNTA(J549:DE549)</f>
        <v>4</v>
      </c>
      <c r="C549" s="17"/>
      <c r="D549" s="17"/>
      <c r="E549" s="17"/>
      <c r="F549" s="17"/>
      <c r="G549" s="17"/>
      <c r="H549" s="17"/>
      <c r="I549" s="17"/>
      <c r="J549" s="17"/>
      <c r="K549" s="3" t="s">
        <v>3140</v>
      </c>
      <c r="L549" s="17"/>
      <c r="M549" s="17"/>
      <c r="N549" s="17"/>
      <c r="O549" s="1" t="s">
        <v>1787</v>
      </c>
      <c r="P549" s="17"/>
      <c r="Q549" s="17" t="n">
        <v>1</v>
      </c>
      <c r="R549" s="17"/>
      <c r="S549" s="17"/>
      <c r="T549" s="17"/>
      <c r="U549" s="17"/>
      <c r="V549" s="4"/>
      <c r="W549" s="17"/>
      <c r="X549" s="17" t="n">
        <f aca="false">SUM(COUNTIF(P549:W549,"1"))</f>
        <v>1</v>
      </c>
      <c r="Y549" s="17"/>
      <c r="Z549" s="17"/>
      <c r="AA549" s="17"/>
      <c r="AB549" s="17"/>
      <c r="AC549" s="17"/>
      <c r="AD549" s="17"/>
      <c r="AE549" s="17"/>
      <c r="AF549" s="17"/>
      <c r="AG549" s="17"/>
      <c r="AH549" s="17"/>
      <c r="AI549" s="17"/>
      <c r="AJ549" s="17"/>
      <c r="AK549" s="17"/>
      <c r="AL549" s="17"/>
      <c r="AM549" s="17"/>
      <c r="AN549" s="17"/>
      <c r="AO549" s="17"/>
      <c r="AP549" s="17"/>
      <c r="AQ549" s="17"/>
      <c r="AR549" s="6"/>
      <c r="AS549" s="17"/>
      <c r="AT549" s="6"/>
      <c r="AU549" s="17"/>
      <c r="AV549" s="17"/>
      <c r="AW549" s="17"/>
      <c r="AX549" s="17"/>
      <c r="AY549" s="17"/>
      <c r="AZ549" s="17"/>
      <c r="BA549" s="17"/>
      <c r="BB549" s="12"/>
      <c r="BC549" s="17"/>
      <c r="BD549" s="17"/>
      <c r="BE549" s="17"/>
      <c r="BF549" s="17"/>
      <c r="BG549" s="17"/>
      <c r="BH549" s="6"/>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R549" s="17"/>
      <c r="CS549" s="4"/>
      <c r="CT549" s="4"/>
      <c r="CU549" s="17"/>
      <c r="CV549" s="17"/>
      <c r="CW549" s="17"/>
      <c r="CX549" s="17"/>
      <c r="CY549" s="17"/>
      <c r="CZ549" s="17"/>
      <c r="DA549" s="17"/>
      <c r="DB549" s="17"/>
      <c r="DC549" s="17"/>
      <c r="DD549" s="17"/>
      <c r="DE549" s="17"/>
    </row>
    <row r="550" s="1" customFormat="true" ht="15" hidden="false" customHeight="false" outlineLevel="0" collapsed="false">
      <c r="A550" s="1" t="s">
        <v>1937</v>
      </c>
      <c r="B550" s="17" t="n">
        <f aca="false">+COUNTA(J550:DE550)</f>
        <v>7</v>
      </c>
      <c r="C550" s="17"/>
      <c r="D550" s="17"/>
      <c r="E550" s="17"/>
      <c r="F550" s="1" t="s">
        <v>3141</v>
      </c>
      <c r="G550" s="17"/>
      <c r="H550" s="17"/>
      <c r="I550" s="17"/>
      <c r="J550" s="17"/>
      <c r="K550" s="3" t="s">
        <v>3142</v>
      </c>
      <c r="L550" s="17"/>
      <c r="M550" s="17"/>
      <c r="N550" s="17"/>
      <c r="O550" s="1" t="s">
        <v>121</v>
      </c>
      <c r="P550" s="17"/>
      <c r="Q550" s="17"/>
      <c r="R550" s="17"/>
      <c r="S550" s="17" t="n">
        <v>1</v>
      </c>
      <c r="T550" s="17"/>
      <c r="U550" s="17"/>
      <c r="V550" s="4"/>
      <c r="W550" s="17"/>
      <c r="X550" s="17" t="n">
        <f aca="false">SUM(COUNTIF(P550:W550,"1"))</f>
        <v>1</v>
      </c>
      <c r="Y550" s="17"/>
      <c r="Z550" s="17"/>
      <c r="AA550" s="17"/>
      <c r="AB550" s="17"/>
      <c r="AC550" s="1" t="s">
        <v>768</v>
      </c>
      <c r="AD550" s="17"/>
      <c r="AE550" s="17"/>
      <c r="AF550" s="17"/>
      <c r="AG550" s="1" t="s">
        <v>3142</v>
      </c>
      <c r="AH550" s="17"/>
      <c r="AI550" s="17"/>
      <c r="AJ550" s="17"/>
      <c r="AK550" s="17"/>
      <c r="AL550" s="17"/>
      <c r="AM550" s="17"/>
      <c r="AN550" s="17"/>
      <c r="AO550" s="17"/>
      <c r="AP550" s="17"/>
      <c r="AQ550" s="17"/>
      <c r="AR550" s="6"/>
      <c r="AS550" s="1" t="s">
        <v>1255</v>
      </c>
      <c r="AT550" s="6"/>
      <c r="AU550" s="17"/>
      <c r="AV550" s="17"/>
      <c r="AW550" s="17"/>
      <c r="AX550" s="17"/>
      <c r="AY550" s="17"/>
      <c r="AZ550" s="17"/>
      <c r="BA550" s="17"/>
      <c r="BB550" s="12"/>
      <c r="BC550" s="17"/>
      <c r="BD550" s="17"/>
      <c r="BE550" s="17"/>
      <c r="BF550" s="17"/>
      <c r="BG550" s="17"/>
      <c r="BH550" s="6"/>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R550" s="17"/>
      <c r="CS550" s="4"/>
      <c r="CT550" s="4"/>
      <c r="CU550" s="17"/>
      <c r="CV550" s="17"/>
      <c r="CW550" s="17"/>
      <c r="CX550" s="17"/>
      <c r="CY550" s="17"/>
      <c r="CZ550" s="17"/>
      <c r="DA550" s="17"/>
      <c r="DB550" s="17"/>
      <c r="DC550" s="17"/>
      <c r="DD550" s="17"/>
      <c r="DE550" s="17"/>
    </row>
    <row r="551" s="1" customFormat="true" ht="15" hidden="false" customHeight="false" outlineLevel="0" collapsed="false">
      <c r="A551" s="1" t="s">
        <v>1937</v>
      </c>
      <c r="B551" s="17" t="n">
        <f aca="false">+COUNTA(J551:DE551)</f>
        <v>7</v>
      </c>
      <c r="C551" s="17"/>
      <c r="D551" s="17"/>
      <c r="E551" s="17"/>
      <c r="F551" s="1" t="s">
        <v>3143</v>
      </c>
      <c r="G551" s="17"/>
      <c r="H551" s="17"/>
      <c r="I551" s="17"/>
      <c r="J551" s="17"/>
      <c r="K551" s="3" t="s">
        <v>3144</v>
      </c>
      <c r="L551" s="17"/>
      <c r="M551" s="17"/>
      <c r="N551" s="17"/>
      <c r="O551" s="1" t="s">
        <v>121</v>
      </c>
      <c r="P551" s="17"/>
      <c r="Q551" s="17"/>
      <c r="R551" s="17"/>
      <c r="S551" s="17" t="n">
        <v>1</v>
      </c>
      <c r="T551" s="17"/>
      <c r="U551" s="17"/>
      <c r="V551" s="4"/>
      <c r="W551" s="17"/>
      <c r="X551" s="17" t="n">
        <f aca="false">SUM(COUNTIF(P551:W551,"1"))</f>
        <v>1</v>
      </c>
      <c r="Y551" s="17"/>
      <c r="Z551" s="17"/>
      <c r="AA551" s="17"/>
      <c r="AB551" s="17"/>
      <c r="AC551" s="1" t="s">
        <v>1272</v>
      </c>
      <c r="AD551" s="17"/>
      <c r="AE551" s="17"/>
      <c r="AF551" s="17"/>
      <c r="AG551" s="1" t="s">
        <v>3144</v>
      </c>
      <c r="AH551" s="17"/>
      <c r="AI551" s="17"/>
      <c r="AJ551" s="17"/>
      <c r="AK551" s="17"/>
      <c r="AL551" s="17"/>
      <c r="AM551" s="17"/>
      <c r="AN551" s="17"/>
      <c r="AO551" s="17"/>
      <c r="AP551" s="17"/>
      <c r="AQ551" s="17"/>
      <c r="AR551" s="6"/>
      <c r="AS551" s="1" t="s">
        <v>3145</v>
      </c>
      <c r="AT551" s="6"/>
      <c r="AU551" s="17"/>
      <c r="AV551" s="17"/>
      <c r="AW551" s="17"/>
      <c r="AX551" s="17"/>
      <c r="AY551" s="17"/>
      <c r="AZ551" s="17"/>
      <c r="BA551" s="17"/>
      <c r="BB551" s="12"/>
      <c r="BC551" s="17"/>
      <c r="BD551" s="17"/>
      <c r="BE551" s="17"/>
      <c r="BF551" s="17"/>
      <c r="BG551" s="17"/>
      <c r="BH551" s="6"/>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R551" s="17"/>
      <c r="CS551" s="4"/>
      <c r="CT551" s="4"/>
      <c r="CU551" s="17"/>
      <c r="CV551" s="17"/>
      <c r="CW551" s="17"/>
      <c r="CX551" s="17"/>
      <c r="CY551" s="17"/>
      <c r="CZ551" s="17"/>
      <c r="DA551" s="17"/>
      <c r="DB551" s="17"/>
      <c r="DC551" s="17"/>
      <c r="DD551" s="17"/>
      <c r="DE551" s="17"/>
    </row>
    <row r="552" s="1" customFormat="true" ht="15" hidden="false" customHeight="false" outlineLevel="0" collapsed="false">
      <c r="A552" s="1" t="s">
        <v>1937</v>
      </c>
      <c r="B552" s="17" t="n">
        <f aca="false">+COUNTA(J552:DE552)</f>
        <v>7</v>
      </c>
      <c r="C552" s="17"/>
      <c r="D552" s="17"/>
      <c r="E552" s="17"/>
      <c r="F552" s="1" t="s">
        <v>3146</v>
      </c>
      <c r="G552" s="17"/>
      <c r="H552" s="17"/>
      <c r="I552" s="17"/>
      <c r="J552" s="17"/>
      <c r="K552" s="3" t="s">
        <v>3147</v>
      </c>
      <c r="L552" s="17"/>
      <c r="M552" s="17"/>
      <c r="N552" s="17"/>
      <c r="O552" s="1" t="s">
        <v>121</v>
      </c>
      <c r="P552" s="17"/>
      <c r="Q552" s="17"/>
      <c r="R552" s="17"/>
      <c r="S552" s="17" t="n">
        <v>1</v>
      </c>
      <c r="T552" s="17"/>
      <c r="U552" s="17"/>
      <c r="V552" s="4"/>
      <c r="W552" s="17"/>
      <c r="X552" s="17" t="n">
        <f aca="false">SUM(COUNTIF(P552:W552,"1"))</f>
        <v>1</v>
      </c>
      <c r="Y552" s="17"/>
      <c r="Z552" s="17"/>
      <c r="AA552" s="17"/>
      <c r="AB552" s="17"/>
      <c r="AC552" s="1" t="s">
        <v>259</v>
      </c>
      <c r="AD552" s="17"/>
      <c r="AE552" s="17"/>
      <c r="AF552" s="17"/>
      <c r="AG552" s="1" t="s">
        <v>3147</v>
      </c>
      <c r="AH552" s="17"/>
      <c r="AI552" s="17"/>
      <c r="AJ552" s="17"/>
      <c r="AK552" s="17"/>
      <c r="AL552" s="17"/>
      <c r="AM552" s="17"/>
      <c r="AN552" s="17"/>
      <c r="AO552" s="17"/>
      <c r="AP552" s="17"/>
      <c r="AQ552" s="17"/>
      <c r="AR552" s="6"/>
      <c r="AS552" s="1" t="s">
        <v>1255</v>
      </c>
      <c r="AT552" s="6"/>
      <c r="AU552" s="17"/>
      <c r="AV552" s="17"/>
      <c r="AW552" s="17"/>
      <c r="AX552" s="17"/>
      <c r="AY552" s="17"/>
      <c r="AZ552" s="17"/>
      <c r="BA552" s="17"/>
      <c r="BB552" s="12"/>
      <c r="BC552" s="17"/>
      <c r="BD552" s="17"/>
      <c r="BE552" s="17"/>
      <c r="BF552" s="17"/>
      <c r="BG552" s="17"/>
      <c r="BH552" s="6"/>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R552" s="17"/>
      <c r="CS552" s="4"/>
      <c r="CT552" s="4"/>
      <c r="CU552" s="17"/>
      <c r="CV552" s="17"/>
      <c r="CW552" s="17"/>
      <c r="CX552" s="17"/>
      <c r="CY552" s="17"/>
      <c r="CZ552" s="17"/>
      <c r="DA552" s="17"/>
      <c r="DB552" s="17"/>
      <c r="DC552" s="17"/>
      <c r="DD552" s="17"/>
      <c r="DE552" s="17"/>
    </row>
    <row r="553" s="1" customFormat="true" ht="15" hidden="false" customHeight="false" outlineLevel="0" collapsed="false">
      <c r="A553" s="1" t="s">
        <v>1937</v>
      </c>
      <c r="B553" s="17" t="n">
        <f aca="false">+COUNTA(J553:DE553)</f>
        <v>7</v>
      </c>
      <c r="C553" s="17"/>
      <c r="D553" s="17"/>
      <c r="E553" s="17"/>
      <c r="F553" s="1" t="s">
        <v>3148</v>
      </c>
      <c r="G553" s="17"/>
      <c r="H553" s="17"/>
      <c r="I553" s="17"/>
      <c r="J553" s="17"/>
      <c r="K553" s="3" t="s">
        <v>3149</v>
      </c>
      <c r="L553" s="17"/>
      <c r="M553" s="17"/>
      <c r="N553" s="17"/>
      <c r="O553" s="1" t="s">
        <v>121</v>
      </c>
      <c r="P553" s="17"/>
      <c r="Q553" s="17"/>
      <c r="R553" s="17"/>
      <c r="S553" s="17" t="n">
        <v>1</v>
      </c>
      <c r="T553" s="17"/>
      <c r="U553" s="17"/>
      <c r="V553" s="4"/>
      <c r="W553" s="17"/>
      <c r="X553" s="17" t="n">
        <f aca="false">SUM(COUNTIF(P553:W553,"1"))</f>
        <v>1</v>
      </c>
      <c r="Y553" s="17"/>
      <c r="Z553" s="17"/>
      <c r="AA553" s="17"/>
      <c r="AB553" s="17"/>
      <c r="AC553" s="1" t="s">
        <v>1408</v>
      </c>
      <c r="AD553" s="17"/>
      <c r="AE553" s="17"/>
      <c r="AF553" s="17"/>
      <c r="AG553" s="1" t="s">
        <v>3149</v>
      </c>
      <c r="AH553" s="17"/>
      <c r="AI553" s="17"/>
      <c r="AJ553" s="17"/>
      <c r="AK553" s="17"/>
      <c r="AL553" s="17"/>
      <c r="AM553" s="17"/>
      <c r="AN553" s="17"/>
      <c r="AO553" s="17"/>
      <c r="AP553" s="17"/>
      <c r="AQ553" s="17"/>
      <c r="AR553" s="6"/>
      <c r="AS553" s="1" t="s">
        <v>2662</v>
      </c>
      <c r="AT553" s="6"/>
      <c r="AU553" s="17"/>
      <c r="AV553" s="17"/>
      <c r="AW553" s="17"/>
      <c r="AX553" s="17"/>
      <c r="AY553" s="17"/>
      <c r="AZ553" s="17"/>
      <c r="BA553" s="17"/>
      <c r="BB553" s="12"/>
      <c r="BC553" s="17"/>
      <c r="BD553" s="17"/>
      <c r="BE553" s="17"/>
      <c r="BF553" s="17"/>
      <c r="BG553" s="17"/>
      <c r="BH553" s="6"/>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R553" s="17"/>
      <c r="CS553" s="4"/>
      <c r="CT553" s="4"/>
      <c r="CU553" s="17"/>
      <c r="CV553" s="17"/>
      <c r="CW553" s="17"/>
      <c r="CX553" s="17"/>
      <c r="CY553" s="17"/>
      <c r="CZ553" s="17"/>
      <c r="DA553" s="17"/>
      <c r="DB553" s="17"/>
      <c r="DC553" s="17"/>
      <c r="DD553" s="17"/>
      <c r="DE553" s="17"/>
    </row>
    <row r="554" s="1" customFormat="true" ht="15" hidden="false" customHeight="false" outlineLevel="0" collapsed="false">
      <c r="A554" s="1" t="s">
        <v>1937</v>
      </c>
      <c r="B554" s="17" t="n">
        <f aca="false">+COUNTA(J554:DE554)</f>
        <v>7</v>
      </c>
      <c r="C554" s="17"/>
      <c r="D554" s="17"/>
      <c r="E554" s="17"/>
      <c r="F554" s="1" t="s">
        <v>3150</v>
      </c>
      <c r="G554" s="17"/>
      <c r="H554" s="17"/>
      <c r="I554" s="17"/>
      <c r="J554" s="17"/>
      <c r="K554" s="3" t="s">
        <v>3151</v>
      </c>
      <c r="L554" s="17"/>
      <c r="M554" s="17"/>
      <c r="N554" s="17"/>
      <c r="O554" s="1" t="s">
        <v>121</v>
      </c>
      <c r="P554" s="17"/>
      <c r="Q554" s="17"/>
      <c r="R554" s="17"/>
      <c r="S554" s="17" t="n">
        <v>1</v>
      </c>
      <c r="T554" s="17"/>
      <c r="U554" s="17"/>
      <c r="V554" s="4"/>
      <c r="W554" s="17"/>
      <c r="X554" s="17" t="n">
        <f aca="false">SUM(COUNTIF(P554:W554,"1"))</f>
        <v>1</v>
      </c>
      <c r="Y554" s="17"/>
      <c r="Z554" s="17"/>
      <c r="AA554" s="17"/>
      <c r="AB554" s="17"/>
      <c r="AC554" s="1" t="s">
        <v>259</v>
      </c>
      <c r="AD554" s="17"/>
      <c r="AE554" s="17"/>
      <c r="AF554" s="17"/>
      <c r="AG554" s="1" t="s">
        <v>3151</v>
      </c>
      <c r="AH554" s="17"/>
      <c r="AI554" s="17"/>
      <c r="AJ554" s="17"/>
      <c r="AK554" s="17"/>
      <c r="AL554" s="17"/>
      <c r="AM554" s="17"/>
      <c r="AN554" s="17"/>
      <c r="AO554" s="17"/>
      <c r="AP554" s="17"/>
      <c r="AQ554" s="17"/>
      <c r="AR554" s="6"/>
      <c r="AS554" s="1" t="s">
        <v>1100</v>
      </c>
      <c r="AT554" s="6"/>
      <c r="AU554" s="17"/>
      <c r="AV554" s="17"/>
      <c r="AW554" s="17"/>
      <c r="AX554" s="17"/>
      <c r="AY554" s="17"/>
      <c r="AZ554" s="17"/>
      <c r="BA554" s="17"/>
      <c r="BB554" s="12"/>
      <c r="BC554" s="17"/>
      <c r="BD554" s="17"/>
      <c r="BE554" s="17"/>
      <c r="BF554" s="17"/>
      <c r="BG554" s="17"/>
      <c r="BH554" s="6"/>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R554" s="17"/>
      <c r="CS554" s="4"/>
      <c r="CT554" s="4"/>
      <c r="CU554" s="17"/>
      <c r="CV554" s="17"/>
      <c r="CW554" s="17"/>
      <c r="CX554" s="17"/>
      <c r="CY554" s="17"/>
      <c r="CZ554" s="17"/>
      <c r="DA554" s="17"/>
      <c r="DB554" s="17"/>
      <c r="DC554" s="17"/>
      <c r="DD554" s="17"/>
      <c r="DE554" s="17"/>
    </row>
    <row r="555" s="1" customFormat="true" ht="15" hidden="false" customHeight="false" outlineLevel="0" collapsed="false">
      <c r="A555" s="1" t="s">
        <v>1937</v>
      </c>
      <c r="B555" s="17" t="n">
        <f aca="false">+COUNTA(J555:DE555)</f>
        <v>8</v>
      </c>
      <c r="C555" s="17"/>
      <c r="D555" s="17"/>
      <c r="E555" s="17"/>
      <c r="F555" s="17"/>
      <c r="G555" s="17"/>
      <c r="H555" s="17"/>
      <c r="I555" s="17"/>
      <c r="J555" s="17"/>
      <c r="K555" s="3" t="s">
        <v>3152</v>
      </c>
      <c r="L555" s="1" t="s">
        <v>3153</v>
      </c>
      <c r="M555" s="17"/>
      <c r="N555" s="17"/>
      <c r="O555" s="1" t="s">
        <v>1323</v>
      </c>
      <c r="P555" s="17"/>
      <c r="Q555" s="17"/>
      <c r="R555" s="17" t="n">
        <v>1</v>
      </c>
      <c r="S555" s="17"/>
      <c r="T555" s="17"/>
      <c r="U555" s="17"/>
      <c r="V555" s="4"/>
      <c r="W555" s="17"/>
      <c r="X555" s="17" t="n">
        <f aca="false">SUM(COUNTIF(P555:W555,"1"))</f>
        <v>1</v>
      </c>
      <c r="Y555" s="17"/>
      <c r="Z555" s="17"/>
      <c r="AA555" s="17"/>
      <c r="AB555" s="1" t="s">
        <v>124</v>
      </c>
      <c r="AC555" s="17"/>
      <c r="AD555" s="17"/>
      <c r="AE555" s="17"/>
      <c r="AF555" s="17"/>
      <c r="AG555" s="17"/>
      <c r="AH555" s="1" t="s">
        <v>3154</v>
      </c>
      <c r="AI555" s="17"/>
      <c r="AJ555" s="17"/>
      <c r="AK555" s="17"/>
      <c r="AL555" s="17"/>
      <c r="AM555" s="17"/>
      <c r="AN555" s="17"/>
      <c r="AO555" s="17"/>
      <c r="AP555" s="17"/>
      <c r="AQ555" s="17"/>
      <c r="AR555" s="6"/>
      <c r="AS555" s="17"/>
      <c r="AT555" s="6" t="s">
        <v>2027</v>
      </c>
      <c r="AU555" s="17"/>
      <c r="AV555" s="17"/>
      <c r="AW555" s="17"/>
      <c r="AX555" s="17"/>
      <c r="AY555" s="17"/>
      <c r="AZ555" s="17"/>
      <c r="BA555" s="17"/>
      <c r="BB555" s="12"/>
      <c r="BC555" s="17"/>
      <c r="BD555" s="17"/>
      <c r="BE555" s="17"/>
      <c r="BF555" s="17"/>
      <c r="BG555" s="17"/>
      <c r="BH555" s="6"/>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R555" s="17"/>
      <c r="CS555" s="4"/>
      <c r="CT555" s="4"/>
      <c r="CU555" s="17"/>
      <c r="CV555" s="17"/>
      <c r="CW555" s="17"/>
      <c r="CX555" s="17"/>
      <c r="CY555" s="17"/>
      <c r="CZ555" s="17"/>
      <c r="DA555" s="17"/>
      <c r="DB555" s="17"/>
      <c r="DC555" s="17"/>
      <c r="DD555" s="17"/>
      <c r="DE555" s="17"/>
    </row>
    <row r="556" s="1" customFormat="true" ht="15" hidden="false" customHeight="false" outlineLevel="0" collapsed="false">
      <c r="A556" s="1" t="s">
        <v>1937</v>
      </c>
      <c r="B556" s="17" t="n">
        <f aca="false">+COUNTA(J556:DE556)</f>
        <v>8</v>
      </c>
      <c r="C556" s="17"/>
      <c r="D556" s="17"/>
      <c r="E556" s="17"/>
      <c r="F556" s="17"/>
      <c r="G556" s="17"/>
      <c r="H556" s="17"/>
      <c r="I556" s="17"/>
      <c r="J556" s="17"/>
      <c r="K556" s="3" t="s">
        <v>3155</v>
      </c>
      <c r="L556" s="1" t="s">
        <v>3156</v>
      </c>
      <c r="M556" s="17"/>
      <c r="N556" s="17"/>
      <c r="O556" s="1" t="s">
        <v>1323</v>
      </c>
      <c r="P556" s="17"/>
      <c r="Q556" s="17"/>
      <c r="R556" s="17" t="n">
        <v>1</v>
      </c>
      <c r="S556" s="17"/>
      <c r="T556" s="17"/>
      <c r="U556" s="17"/>
      <c r="V556" s="4"/>
      <c r="W556" s="17"/>
      <c r="X556" s="17" t="n">
        <f aca="false">SUM(COUNTIF(P556:W556,"1"))</f>
        <v>1</v>
      </c>
      <c r="Y556" s="17"/>
      <c r="Z556" s="17"/>
      <c r="AA556" s="17"/>
      <c r="AB556" s="1" t="s">
        <v>124</v>
      </c>
      <c r="AC556" s="17"/>
      <c r="AD556" s="17"/>
      <c r="AE556" s="17"/>
      <c r="AF556" s="17"/>
      <c r="AG556" s="17"/>
      <c r="AH556" s="1" t="s">
        <v>3155</v>
      </c>
      <c r="AI556" s="17"/>
      <c r="AJ556" s="17"/>
      <c r="AK556" s="17"/>
      <c r="AL556" s="17"/>
      <c r="AM556" s="17"/>
      <c r="AN556" s="17"/>
      <c r="AO556" s="17"/>
      <c r="AP556" s="17"/>
      <c r="AQ556" s="17"/>
      <c r="AR556" s="6"/>
      <c r="AS556" s="17"/>
      <c r="AT556" s="6" t="s">
        <v>934</v>
      </c>
      <c r="AU556" s="17"/>
      <c r="AV556" s="17"/>
      <c r="AW556" s="17"/>
      <c r="AX556" s="17"/>
      <c r="AY556" s="17"/>
      <c r="AZ556" s="17"/>
      <c r="BA556" s="17"/>
      <c r="BB556" s="12"/>
      <c r="BC556" s="17"/>
      <c r="BD556" s="17"/>
      <c r="BE556" s="17"/>
      <c r="BF556" s="17"/>
      <c r="BG556" s="17"/>
      <c r="BH556" s="6"/>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R556" s="17"/>
      <c r="CS556" s="4"/>
      <c r="CT556" s="4"/>
      <c r="CU556" s="17"/>
      <c r="CV556" s="17"/>
      <c r="CW556" s="17"/>
      <c r="CX556" s="17"/>
      <c r="CY556" s="17"/>
      <c r="CZ556" s="17"/>
      <c r="DA556" s="17"/>
      <c r="DB556" s="17"/>
      <c r="DC556" s="17"/>
      <c r="DD556" s="17"/>
      <c r="DE556" s="17"/>
    </row>
    <row r="557" s="1" customFormat="true" ht="15" hidden="false" customHeight="false" outlineLevel="0" collapsed="false">
      <c r="A557" s="1" t="s">
        <v>1937</v>
      </c>
      <c r="B557" s="17" t="n">
        <f aca="false">+COUNTA(J557:DE557)</f>
        <v>7</v>
      </c>
      <c r="C557" s="17"/>
      <c r="D557" s="17"/>
      <c r="E557" s="17"/>
      <c r="F557" s="1" t="s">
        <v>3157</v>
      </c>
      <c r="G557" s="17"/>
      <c r="H557" s="17"/>
      <c r="I557" s="17"/>
      <c r="J557" s="17"/>
      <c r="K557" s="3" t="s">
        <v>3158</v>
      </c>
      <c r="L557" s="17"/>
      <c r="M557" s="17"/>
      <c r="N557" s="17"/>
      <c r="O557" s="1" t="s">
        <v>121</v>
      </c>
      <c r="P557" s="17"/>
      <c r="Q557" s="17"/>
      <c r="R557" s="17"/>
      <c r="S557" s="17" t="n">
        <v>1</v>
      </c>
      <c r="T557" s="17"/>
      <c r="U557" s="17"/>
      <c r="V557" s="4"/>
      <c r="W557" s="17"/>
      <c r="X557" s="17" t="n">
        <f aca="false">SUM(COUNTIF(P557:W557,"1"))</f>
        <v>1</v>
      </c>
      <c r="Y557" s="17"/>
      <c r="Z557" s="17"/>
      <c r="AA557" s="17"/>
      <c r="AB557" s="17"/>
      <c r="AC557" s="1" t="s">
        <v>1408</v>
      </c>
      <c r="AD557" s="17"/>
      <c r="AE557" s="17"/>
      <c r="AF557" s="17"/>
      <c r="AG557" s="1" t="s">
        <v>3158</v>
      </c>
      <c r="AH557" s="17"/>
      <c r="AI557" s="17"/>
      <c r="AJ557" s="17"/>
      <c r="AK557" s="17"/>
      <c r="AL557" s="17"/>
      <c r="AM557" s="17"/>
      <c r="AN557" s="17"/>
      <c r="AO557" s="17"/>
      <c r="AP557" s="17"/>
      <c r="AQ557" s="17"/>
      <c r="AR557" s="6"/>
      <c r="AS557" s="1" t="s">
        <v>2662</v>
      </c>
      <c r="AT557" s="6"/>
      <c r="AU557" s="17"/>
      <c r="AV557" s="17"/>
      <c r="AW557" s="17"/>
      <c r="AX557" s="17"/>
      <c r="AY557" s="17"/>
      <c r="AZ557" s="17"/>
      <c r="BA557" s="17"/>
      <c r="BB557" s="12"/>
      <c r="BC557" s="17"/>
      <c r="BD557" s="17"/>
      <c r="BE557" s="17"/>
      <c r="BF557" s="17"/>
      <c r="BG557" s="17"/>
      <c r="BH557" s="6"/>
      <c r="BI557" s="17"/>
      <c r="BJ557" s="17"/>
      <c r="BK557" s="17"/>
      <c r="BL557" s="17"/>
      <c r="BM557" s="17"/>
      <c r="BN557" s="17"/>
      <c r="BO557" s="17"/>
      <c r="BP557" s="17"/>
      <c r="BQ557" s="17"/>
      <c r="BR557" s="17"/>
      <c r="BS557" s="17"/>
      <c r="BT557" s="17"/>
      <c r="BU557" s="17"/>
      <c r="BV557" s="17"/>
      <c r="BW557" s="17"/>
      <c r="BX557" s="17"/>
      <c r="BY557" s="17"/>
      <c r="BZ557" s="17"/>
      <c r="CA557" s="17"/>
      <c r="CB557" s="17"/>
      <c r="CC557" s="17"/>
      <c r="CD557" s="17"/>
      <c r="CE557" s="17"/>
      <c r="CF557" s="17"/>
      <c r="CR557" s="17"/>
      <c r="CS557" s="4"/>
      <c r="CT557" s="4"/>
      <c r="CU557" s="17"/>
      <c r="CV557" s="17"/>
      <c r="CW557" s="17"/>
      <c r="CX557" s="17"/>
      <c r="CY557" s="17"/>
      <c r="CZ557" s="17"/>
      <c r="DA557" s="17"/>
      <c r="DB557" s="17"/>
      <c r="DC557" s="17"/>
      <c r="DD557" s="17"/>
      <c r="DE557" s="17"/>
    </row>
    <row r="558" s="1" customFormat="true" ht="15" hidden="false" customHeight="false" outlineLevel="0" collapsed="false">
      <c r="A558" s="1" t="s">
        <v>1937</v>
      </c>
      <c r="B558" s="17" t="n">
        <f aca="false">+COUNTA(J558:DE558)</f>
        <v>7</v>
      </c>
      <c r="C558" s="17"/>
      <c r="D558" s="17"/>
      <c r="E558" s="17"/>
      <c r="F558" s="1" t="s">
        <v>3159</v>
      </c>
      <c r="G558" s="17"/>
      <c r="H558" s="17"/>
      <c r="I558" s="17"/>
      <c r="J558" s="17"/>
      <c r="K558" s="3" t="s">
        <v>3160</v>
      </c>
      <c r="L558" s="17"/>
      <c r="M558" s="17"/>
      <c r="N558" s="17"/>
      <c r="O558" s="1" t="s">
        <v>121</v>
      </c>
      <c r="P558" s="17"/>
      <c r="Q558" s="17"/>
      <c r="R558" s="17"/>
      <c r="S558" s="17" t="n">
        <v>1</v>
      </c>
      <c r="T558" s="17"/>
      <c r="U558" s="17"/>
      <c r="V558" s="4"/>
      <c r="W558" s="17"/>
      <c r="X558" s="17" t="n">
        <f aca="false">SUM(COUNTIF(P558:W558,"1"))</f>
        <v>1</v>
      </c>
      <c r="Y558" s="17"/>
      <c r="Z558" s="17"/>
      <c r="AA558" s="17"/>
      <c r="AB558" s="17"/>
      <c r="AC558" s="1" t="s">
        <v>1408</v>
      </c>
      <c r="AD558" s="17"/>
      <c r="AE558" s="17"/>
      <c r="AF558" s="17"/>
      <c r="AG558" s="1" t="s">
        <v>3160</v>
      </c>
      <c r="AH558" s="17"/>
      <c r="AI558" s="17"/>
      <c r="AJ558" s="17"/>
      <c r="AK558" s="17"/>
      <c r="AL558" s="17"/>
      <c r="AM558" s="17"/>
      <c r="AN558" s="17"/>
      <c r="AO558" s="17"/>
      <c r="AP558" s="17"/>
      <c r="AQ558" s="17"/>
      <c r="AR558" s="6"/>
      <c r="AS558" s="1" t="s">
        <v>1667</v>
      </c>
      <c r="AT558" s="6"/>
      <c r="AU558" s="17"/>
      <c r="AV558" s="17"/>
      <c r="AW558" s="17"/>
      <c r="AX558" s="17"/>
      <c r="AY558" s="17"/>
      <c r="AZ558" s="17"/>
      <c r="BA558" s="17"/>
      <c r="BB558" s="12"/>
      <c r="BC558" s="17"/>
      <c r="BD558" s="17"/>
      <c r="BE558" s="17"/>
      <c r="BF558" s="17"/>
      <c r="BG558" s="17"/>
      <c r="BH558" s="6"/>
      <c r="BI558" s="17"/>
      <c r="BJ558" s="17"/>
      <c r="BK558" s="17"/>
      <c r="BL558" s="17"/>
      <c r="BM558" s="17"/>
      <c r="BN558" s="17"/>
      <c r="BO558" s="17"/>
      <c r="BP558" s="17"/>
      <c r="BQ558" s="17"/>
      <c r="BR558" s="17"/>
      <c r="BS558" s="17"/>
      <c r="BT558" s="17"/>
      <c r="BU558" s="17"/>
      <c r="BV558" s="17"/>
      <c r="BW558" s="17"/>
      <c r="BX558" s="17"/>
      <c r="BY558" s="17"/>
      <c r="BZ558" s="17"/>
      <c r="CA558" s="17"/>
      <c r="CB558" s="17"/>
      <c r="CC558" s="17"/>
      <c r="CD558" s="17"/>
      <c r="CE558" s="17"/>
      <c r="CF558" s="17"/>
      <c r="CR558" s="17"/>
      <c r="CS558" s="4"/>
      <c r="CT558" s="4"/>
      <c r="CU558" s="17"/>
      <c r="CV558" s="17"/>
      <c r="CW558" s="17"/>
      <c r="CX558" s="17"/>
      <c r="CY558" s="17"/>
      <c r="CZ558" s="17"/>
      <c r="DA558" s="17"/>
      <c r="DB558" s="17"/>
      <c r="DC558" s="17"/>
      <c r="DD558" s="17"/>
      <c r="DE558" s="17"/>
    </row>
    <row r="559" s="1" customFormat="true" ht="15" hidden="false" customHeight="false" outlineLevel="0" collapsed="false">
      <c r="A559" s="1" t="s">
        <v>1937</v>
      </c>
      <c r="B559" s="17" t="n">
        <f aca="false">+COUNTA(J559:DE559)</f>
        <v>7</v>
      </c>
      <c r="C559" s="17"/>
      <c r="D559" s="17"/>
      <c r="E559" s="17"/>
      <c r="F559" s="1" t="s">
        <v>3161</v>
      </c>
      <c r="G559" s="17"/>
      <c r="H559" s="17"/>
      <c r="I559" s="17"/>
      <c r="J559" s="17"/>
      <c r="K559" s="3" t="s">
        <v>3162</v>
      </c>
      <c r="L559" s="17"/>
      <c r="M559" s="17"/>
      <c r="N559" s="17"/>
      <c r="O559" s="1" t="s">
        <v>121</v>
      </c>
      <c r="P559" s="17"/>
      <c r="Q559" s="17"/>
      <c r="R559" s="17"/>
      <c r="S559" s="17" t="n">
        <v>1</v>
      </c>
      <c r="T559" s="17"/>
      <c r="U559" s="17"/>
      <c r="V559" s="4"/>
      <c r="W559" s="17"/>
      <c r="X559" s="17" t="n">
        <f aca="false">SUM(COUNTIF(P559:W559,"1"))</f>
        <v>1</v>
      </c>
      <c r="Y559" s="17"/>
      <c r="Z559" s="17"/>
      <c r="AA559" s="17"/>
      <c r="AB559" s="17"/>
      <c r="AC559" s="1" t="s">
        <v>1601</v>
      </c>
      <c r="AD559" s="17"/>
      <c r="AE559" s="17"/>
      <c r="AF559" s="17"/>
      <c r="AG559" s="1" t="s">
        <v>3162</v>
      </c>
      <c r="AH559" s="17"/>
      <c r="AI559" s="17"/>
      <c r="AJ559" s="17"/>
      <c r="AK559" s="17"/>
      <c r="AL559" s="17"/>
      <c r="AM559" s="17"/>
      <c r="AN559" s="17"/>
      <c r="AO559" s="17"/>
      <c r="AP559" s="17"/>
      <c r="AQ559" s="17"/>
      <c r="AR559" s="6"/>
      <c r="AS559" s="1" t="s">
        <v>3163</v>
      </c>
      <c r="AT559" s="6"/>
      <c r="AU559" s="17"/>
      <c r="AV559" s="17"/>
      <c r="AW559" s="17"/>
      <c r="AX559" s="17"/>
      <c r="AY559" s="17"/>
      <c r="AZ559" s="17"/>
      <c r="BA559" s="17"/>
      <c r="BB559" s="12"/>
      <c r="BC559" s="17"/>
      <c r="BD559" s="17"/>
      <c r="BE559" s="17"/>
      <c r="BF559" s="17"/>
      <c r="BG559" s="17"/>
      <c r="BH559" s="6"/>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R559" s="17"/>
      <c r="CS559" s="4"/>
      <c r="CT559" s="4"/>
      <c r="CU559" s="17"/>
      <c r="CV559" s="17"/>
      <c r="CW559" s="17"/>
      <c r="CX559" s="17"/>
      <c r="CY559" s="17"/>
      <c r="CZ559" s="17"/>
      <c r="DA559" s="17"/>
      <c r="DB559" s="17"/>
      <c r="DC559" s="17"/>
      <c r="DD559" s="17"/>
      <c r="DE559" s="17"/>
    </row>
    <row r="560" s="1" customFormat="true" ht="15" hidden="false" customHeight="false" outlineLevel="0" collapsed="false">
      <c r="A560" s="1" t="s">
        <v>1937</v>
      </c>
      <c r="B560" s="17" t="n">
        <f aca="false">+COUNTA(J560:DE560)</f>
        <v>7</v>
      </c>
      <c r="C560" s="17"/>
      <c r="D560" s="17"/>
      <c r="E560" s="17"/>
      <c r="F560" s="1" t="s">
        <v>3164</v>
      </c>
      <c r="G560" s="17"/>
      <c r="H560" s="17"/>
      <c r="I560" s="17"/>
      <c r="J560" s="17"/>
      <c r="K560" s="3" t="s">
        <v>3165</v>
      </c>
      <c r="L560" s="17"/>
      <c r="M560" s="17"/>
      <c r="N560" s="17"/>
      <c r="O560" s="1" t="s">
        <v>121</v>
      </c>
      <c r="P560" s="17"/>
      <c r="Q560" s="17"/>
      <c r="R560" s="17"/>
      <c r="S560" s="17" t="n">
        <v>1</v>
      </c>
      <c r="T560" s="17"/>
      <c r="U560" s="17"/>
      <c r="V560" s="4"/>
      <c r="W560" s="17"/>
      <c r="X560" s="17" t="n">
        <f aca="false">SUM(COUNTIF(P560:W560,"1"))</f>
        <v>1</v>
      </c>
      <c r="Y560" s="17"/>
      <c r="Z560" s="17"/>
      <c r="AA560" s="17"/>
      <c r="AB560" s="17"/>
      <c r="AC560" s="1" t="s">
        <v>259</v>
      </c>
      <c r="AD560" s="17"/>
      <c r="AE560" s="17"/>
      <c r="AF560" s="17"/>
      <c r="AG560" s="1" t="s">
        <v>3165</v>
      </c>
      <c r="AH560" s="17"/>
      <c r="AI560" s="17"/>
      <c r="AJ560" s="17"/>
      <c r="AK560" s="17"/>
      <c r="AL560" s="17"/>
      <c r="AM560" s="17"/>
      <c r="AN560" s="17"/>
      <c r="AO560" s="17"/>
      <c r="AP560" s="17"/>
      <c r="AQ560" s="17"/>
      <c r="AR560" s="6"/>
      <c r="AS560" s="1" t="s">
        <v>1211</v>
      </c>
      <c r="AT560" s="6"/>
      <c r="AU560" s="17"/>
      <c r="AV560" s="17"/>
      <c r="AW560" s="17"/>
      <c r="AX560" s="17"/>
      <c r="AY560" s="17"/>
      <c r="AZ560" s="17"/>
      <c r="BA560" s="17"/>
      <c r="BB560" s="12"/>
      <c r="BC560" s="17"/>
      <c r="BD560" s="17"/>
      <c r="BE560" s="17"/>
      <c r="BF560" s="17"/>
      <c r="BG560" s="17"/>
      <c r="BH560" s="6"/>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R560" s="17"/>
      <c r="CS560" s="4"/>
      <c r="CT560" s="4"/>
      <c r="CU560" s="17"/>
      <c r="CV560" s="17"/>
      <c r="CW560" s="17"/>
      <c r="CX560" s="17"/>
      <c r="CY560" s="17"/>
      <c r="CZ560" s="17"/>
      <c r="DA560" s="17"/>
      <c r="DB560" s="17"/>
      <c r="DC560" s="17"/>
      <c r="DD560" s="17"/>
      <c r="DE560" s="17"/>
    </row>
    <row r="561" s="1" customFormat="true" ht="15" hidden="false" customHeight="false" outlineLevel="0" collapsed="false">
      <c r="A561" s="1" t="s">
        <v>1937</v>
      </c>
      <c r="B561" s="17" t="n">
        <f aca="false">+COUNTA(J561:DE561)</f>
        <v>8</v>
      </c>
      <c r="C561" s="17"/>
      <c r="D561" s="17"/>
      <c r="E561" s="17"/>
      <c r="F561" s="1" t="s">
        <v>3166</v>
      </c>
      <c r="G561" s="17"/>
      <c r="H561" s="1" t="s">
        <v>3167</v>
      </c>
      <c r="I561" s="17"/>
      <c r="J561" s="17"/>
      <c r="K561" s="3" t="s">
        <v>3168</v>
      </c>
      <c r="L561" s="17"/>
      <c r="M561" s="17"/>
      <c r="N561" s="17"/>
      <c r="O561" s="1" t="s">
        <v>121</v>
      </c>
      <c r="P561" s="17"/>
      <c r="Q561" s="17"/>
      <c r="R561" s="17"/>
      <c r="S561" s="17" t="n">
        <v>1</v>
      </c>
      <c r="T561" s="17"/>
      <c r="U561" s="17"/>
      <c r="V561" s="4"/>
      <c r="W561" s="17"/>
      <c r="X561" s="17" t="n">
        <f aca="false">SUM(COUNTIF(P561:W561,"1"))</f>
        <v>1</v>
      </c>
      <c r="Y561" s="17"/>
      <c r="Z561" s="17"/>
      <c r="AA561" s="17"/>
      <c r="AB561" s="1" t="s">
        <v>124</v>
      </c>
      <c r="AC561" s="1" t="s">
        <v>3169</v>
      </c>
      <c r="AD561" s="17"/>
      <c r="AE561" s="17"/>
      <c r="AF561" s="17"/>
      <c r="AG561" s="1" t="s">
        <v>3168</v>
      </c>
      <c r="AH561" s="17"/>
      <c r="AI561" s="17"/>
      <c r="AJ561" s="17"/>
      <c r="AK561" s="17"/>
      <c r="AL561" s="17"/>
      <c r="AM561" s="17"/>
      <c r="AN561" s="17"/>
      <c r="AO561" s="17"/>
      <c r="AP561" s="17"/>
      <c r="AQ561" s="17"/>
      <c r="AR561" s="6"/>
      <c r="AS561" s="1" t="s">
        <v>3170</v>
      </c>
      <c r="AT561" s="6"/>
      <c r="AU561" s="17"/>
      <c r="AV561" s="17"/>
      <c r="AW561" s="17"/>
      <c r="AX561" s="17"/>
      <c r="AY561" s="17"/>
      <c r="AZ561" s="17"/>
      <c r="BA561" s="17"/>
      <c r="BB561" s="12"/>
      <c r="BC561" s="17"/>
      <c r="BD561" s="17"/>
      <c r="BE561" s="17"/>
      <c r="BF561" s="17"/>
      <c r="BG561" s="17"/>
      <c r="BH561" s="6"/>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R561" s="17"/>
      <c r="CS561" s="4"/>
      <c r="CT561" s="4"/>
      <c r="CU561" s="17"/>
      <c r="CV561" s="17"/>
      <c r="CW561" s="17"/>
      <c r="CX561" s="17"/>
      <c r="CY561" s="17"/>
      <c r="CZ561" s="17"/>
      <c r="DA561" s="17"/>
      <c r="DB561" s="17"/>
      <c r="DC561" s="17"/>
      <c r="DD561" s="17"/>
      <c r="DE561" s="17"/>
    </row>
    <row r="562" s="1" customFormat="true" ht="15" hidden="false" customHeight="false" outlineLevel="0" collapsed="false">
      <c r="A562" s="1" t="s">
        <v>1937</v>
      </c>
      <c r="B562" s="17" t="n">
        <f aca="false">+COUNTA(J562:DE562)</f>
        <v>5</v>
      </c>
      <c r="C562" s="17"/>
      <c r="D562" s="17"/>
      <c r="E562" s="17"/>
      <c r="F562" s="17"/>
      <c r="G562" s="17"/>
      <c r="H562" s="17"/>
      <c r="I562" s="17"/>
      <c r="J562" s="17"/>
      <c r="K562" s="3" t="s">
        <v>3171</v>
      </c>
      <c r="L562" s="17"/>
      <c r="M562" s="17"/>
      <c r="N562" s="17"/>
      <c r="O562" s="1" t="s">
        <v>1740</v>
      </c>
      <c r="P562" s="17"/>
      <c r="Q562" s="17"/>
      <c r="R562" s="17"/>
      <c r="S562" s="17"/>
      <c r="T562" s="17"/>
      <c r="U562" s="17" t="n">
        <v>1</v>
      </c>
      <c r="V562" s="4"/>
      <c r="W562" s="17"/>
      <c r="X562" s="17" t="n">
        <f aca="false">SUM(COUNTIF(P562:W562,"1"))</f>
        <v>1</v>
      </c>
      <c r="Y562" s="17"/>
      <c r="Z562" s="17"/>
      <c r="AA562" s="17"/>
      <c r="AB562" s="1" t="s">
        <v>124</v>
      </c>
      <c r="AC562" s="17"/>
      <c r="AD562" s="17"/>
      <c r="AE562" s="17"/>
      <c r="AF562" s="17"/>
      <c r="AG562" s="17"/>
      <c r="AH562" s="17"/>
      <c r="AI562" s="17"/>
      <c r="AJ562" s="17"/>
      <c r="AK562" s="17"/>
      <c r="AL562" s="17"/>
      <c r="AM562" s="17"/>
      <c r="AN562" s="17"/>
      <c r="AO562" s="17"/>
      <c r="AP562" s="17"/>
      <c r="AQ562" s="17"/>
      <c r="AR562" s="6"/>
      <c r="AS562" s="17"/>
      <c r="AT562" s="6"/>
      <c r="AU562" s="17"/>
      <c r="AV562" s="17"/>
      <c r="AW562" s="17"/>
      <c r="AX562" s="17"/>
      <c r="AY562" s="17"/>
      <c r="AZ562" s="17"/>
      <c r="BA562" s="17"/>
      <c r="BB562" s="12"/>
      <c r="BC562" s="17"/>
      <c r="BD562" s="17"/>
      <c r="BE562" s="17"/>
      <c r="BF562" s="17"/>
      <c r="BG562" s="17"/>
      <c r="BH562" s="6"/>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R562" s="17"/>
      <c r="CS562" s="4"/>
      <c r="CT562" s="4"/>
      <c r="CU562" s="17"/>
      <c r="CV562" s="17"/>
      <c r="CW562" s="17"/>
      <c r="CX562" s="17"/>
      <c r="CY562" s="17"/>
      <c r="CZ562" s="17"/>
      <c r="DA562" s="17"/>
      <c r="DB562" s="17"/>
      <c r="DC562" s="17"/>
      <c r="DD562" s="17"/>
      <c r="DE562" s="17"/>
    </row>
    <row r="563" s="1" customFormat="true" ht="15" hidden="false" customHeight="false" outlineLevel="0" collapsed="false">
      <c r="A563" s="1" t="s">
        <v>1937</v>
      </c>
      <c r="B563" s="17" t="n">
        <f aca="false">+COUNTA(J563:DE563)</f>
        <v>7</v>
      </c>
      <c r="C563" s="17"/>
      <c r="D563" s="17"/>
      <c r="E563" s="17"/>
      <c r="F563" s="1" t="s">
        <v>3172</v>
      </c>
      <c r="G563" s="17"/>
      <c r="H563" s="17"/>
      <c r="I563" s="17"/>
      <c r="J563" s="17"/>
      <c r="K563" s="3" t="s">
        <v>3173</v>
      </c>
      <c r="L563" s="17"/>
      <c r="M563" s="17"/>
      <c r="N563" s="17"/>
      <c r="O563" s="1" t="s">
        <v>121</v>
      </c>
      <c r="P563" s="17"/>
      <c r="Q563" s="17"/>
      <c r="R563" s="17"/>
      <c r="S563" s="17" t="n">
        <v>1</v>
      </c>
      <c r="T563" s="17"/>
      <c r="U563" s="17"/>
      <c r="V563" s="4"/>
      <c r="W563" s="17"/>
      <c r="X563" s="17" t="n">
        <f aca="false">SUM(COUNTIF(P563:W563,"1"))</f>
        <v>1</v>
      </c>
      <c r="Y563" s="17"/>
      <c r="Z563" s="17"/>
      <c r="AA563" s="17"/>
      <c r="AB563" s="17"/>
      <c r="AC563" s="1" t="s">
        <v>1272</v>
      </c>
      <c r="AD563" s="17"/>
      <c r="AE563" s="17"/>
      <c r="AF563" s="17"/>
      <c r="AG563" s="1" t="s">
        <v>3173</v>
      </c>
      <c r="AH563" s="17"/>
      <c r="AI563" s="17"/>
      <c r="AJ563" s="17"/>
      <c r="AK563" s="17"/>
      <c r="AL563" s="17"/>
      <c r="AM563" s="17"/>
      <c r="AN563" s="17"/>
      <c r="AO563" s="17"/>
      <c r="AP563" s="17"/>
      <c r="AQ563" s="17"/>
      <c r="AR563" s="6"/>
      <c r="AS563" s="1" t="s">
        <v>2733</v>
      </c>
      <c r="AT563" s="6"/>
      <c r="AU563" s="17"/>
      <c r="AV563" s="17"/>
      <c r="AW563" s="17"/>
      <c r="AX563" s="17"/>
      <c r="AY563" s="17"/>
      <c r="AZ563" s="17"/>
      <c r="BA563" s="17"/>
      <c r="BB563" s="12"/>
      <c r="BC563" s="17"/>
      <c r="BD563" s="17"/>
      <c r="BE563" s="17"/>
      <c r="BF563" s="17"/>
      <c r="BG563" s="17"/>
      <c r="BH563" s="6"/>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R563" s="17"/>
      <c r="CS563" s="4"/>
      <c r="CT563" s="4"/>
      <c r="CU563" s="17"/>
      <c r="CV563" s="17"/>
      <c r="CW563" s="17"/>
      <c r="CX563" s="17"/>
      <c r="CY563" s="17"/>
      <c r="CZ563" s="17"/>
      <c r="DA563" s="17"/>
      <c r="DB563" s="17"/>
      <c r="DC563" s="17"/>
      <c r="DD563" s="17"/>
      <c r="DE563" s="17"/>
    </row>
    <row r="564" s="1" customFormat="true" ht="15" hidden="false" customHeight="false" outlineLevel="0" collapsed="false">
      <c r="A564" s="1" t="s">
        <v>1937</v>
      </c>
      <c r="B564" s="17" t="n">
        <f aca="false">+COUNTA(J564:DE564)</f>
        <v>11</v>
      </c>
      <c r="C564" s="17"/>
      <c r="D564" s="17"/>
      <c r="E564" s="17"/>
      <c r="F564" s="1" t="s">
        <v>3174</v>
      </c>
      <c r="G564" s="17"/>
      <c r="H564" s="17"/>
      <c r="I564" s="17"/>
      <c r="J564" s="17"/>
      <c r="K564" s="3" t="s">
        <v>3175</v>
      </c>
      <c r="L564" s="17"/>
      <c r="M564" s="17"/>
      <c r="N564" s="17"/>
      <c r="O564" s="1" t="s">
        <v>121</v>
      </c>
      <c r="P564" s="17" t="n">
        <v>1</v>
      </c>
      <c r="Q564" s="17" t="n">
        <v>1</v>
      </c>
      <c r="R564" s="17"/>
      <c r="S564" s="17" t="n">
        <v>1</v>
      </c>
      <c r="T564" s="17"/>
      <c r="U564" s="17" t="n">
        <v>1</v>
      </c>
      <c r="V564" s="4"/>
      <c r="W564" s="17"/>
      <c r="X564" s="17" t="n">
        <f aca="false">SUM(COUNTIF(P564:W564,"1"))</f>
        <v>4</v>
      </c>
      <c r="Y564" s="17"/>
      <c r="Z564" s="17"/>
      <c r="AA564" s="17"/>
      <c r="AB564" s="1" t="s">
        <v>124</v>
      </c>
      <c r="AC564" s="1" t="s">
        <v>1272</v>
      </c>
      <c r="AD564" s="17"/>
      <c r="AE564" s="17"/>
      <c r="AF564" s="17"/>
      <c r="AG564" s="1" t="s">
        <v>3176</v>
      </c>
      <c r="AH564" s="17"/>
      <c r="AI564" s="17"/>
      <c r="AJ564" s="17"/>
      <c r="AK564" s="17"/>
      <c r="AL564" s="17"/>
      <c r="AM564" s="17"/>
      <c r="AN564" s="17"/>
      <c r="AO564" s="17"/>
      <c r="AP564" s="17"/>
      <c r="AQ564" s="17"/>
      <c r="AR564" s="6"/>
      <c r="AS564" s="1" t="s">
        <v>1443</v>
      </c>
      <c r="AT564" s="6"/>
      <c r="AU564" s="17"/>
      <c r="AV564" s="17"/>
      <c r="AW564" s="17"/>
      <c r="AX564" s="17"/>
      <c r="AY564" s="17"/>
      <c r="AZ564" s="17"/>
      <c r="BA564" s="17"/>
      <c r="BB564" s="12"/>
      <c r="BC564" s="17"/>
      <c r="BD564" s="17"/>
      <c r="BE564" s="17"/>
      <c r="BF564" s="17"/>
      <c r="BG564" s="17"/>
      <c r="BH564" s="6"/>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R564" s="17"/>
      <c r="CS564" s="4"/>
      <c r="CT564" s="4"/>
      <c r="CU564" s="17"/>
      <c r="CV564" s="17"/>
      <c r="CW564" s="17"/>
      <c r="CX564" s="17"/>
      <c r="CY564" s="17"/>
      <c r="CZ564" s="17"/>
      <c r="DA564" s="17"/>
      <c r="DB564" s="17"/>
      <c r="DC564" s="17"/>
      <c r="DD564" s="17"/>
      <c r="DE564" s="17"/>
    </row>
    <row r="565" s="4" customFormat="true" ht="15" hidden="false" customHeight="false" outlineLevel="0" collapsed="false">
      <c r="A565" s="1" t="s">
        <v>1937</v>
      </c>
      <c r="B565" s="17" t="n">
        <f aca="false">+COUNTA(J565:DE565)</f>
        <v>7</v>
      </c>
      <c r="C565" s="17"/>
      <c r="D565" s="17"/>
      <c r="E565" s="17"/>
      <c r="F565" s="1" t="s">
        <v>3177</v>
      </c>
      <c r="G565" s="17"/>
      <c r="H565" s="17"/>
      <c r="I565" s="17"/>
      <c r="J565" s="17"/>
      <c r="K565" s="3" t="s">
        <v>3178</v>
      </c>
      <c r="L565" s="17"/>
      <c r="M565" s="17"/>
      <c r="N565" s="17"/>
      <c r="O565" s="1" t="s">
        <v>121</v>
      </c>
      <c r="P565" s="17"/>
      <c r="Q565" s="17"/>
      <c r="R565" s="17"/>
      <c r="S565" s="17" t="n">
        <v>1</v>
      </c>
      <c r="T565" s="17"/>
      <c r="U565" s="17"/>
      <c r="W565" s="17"/>
      <c r="X565" s="17" t="n">
        <f aca="false">SUM(COUNTIF(P565:W565,"1"))</f>
        <v>1</v>
      </c>
      <c r="Y565" s="17"/>
      <c r="Z565" s="17"/>
      <c r="AA565" s="17"/>
      <c r="AB565" s="17"/>
      <c r="AC565" s="1" t="s">
        <v>1601</v>
      </c>
      <c r="AD565" s="17"/>
      <c r="AE565" s="17"/>
      <c r="AF565" s="17"/>
      <c r="AG565" s="1" t="s">
        <v>3178</v>
      </c>
      <c r="AH565" s="17"/>
      <c r="AI565" s="17"/>
      <c r="AJ565" s="17"/>
      <c r="AK565" s="17"/>
      <c r="AL565" s="17"/>
      <c r="AM565" s="17"/>
      <c r="AN565" s="17"/>
      <c r="AO565" s="17"/>
      <c r="AP565" s="17"/>
      <c r="AQ565" s="17"/>
      <c r="AR565" s="6"/>
      <c r="AS565" s="1" t="s">
        <v>1993</v>
      </c>
      <c r="AT565" s="6"/>
      <c r="AU565" s="17"/>
      <c r="AV565" s="17"/>
      <c r="AW565" s="17"/>
      <c r="AX565" s="17"/>
      <c r="AY565" s="17"/>
      <c r="AZ565" s="17"/>
      <c r="BA565" s="17"/>
      <c r="BB565" s="12"/>
      <c r="BC565" s="17"/>
      <c r="BD565" s="17"/>
      <c r="BE565" s="17"/>
      <c r="BF565" s="17"/>
      <c r="BG565" s="17"/>
      <c r="BH565" s="6"/>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
      <c r="CH565" s="1"/>
      <c r="CI565" s="1"/>
      <c r="CJ565" s="1"/>
      <c r="CK565" s="1"/>
      <c r="CL565" s="1"/>
      <c r="CM565" s="1"/>
      <c r="CN565" s="1"/>
      <c r="CO565" s="1"/>
      <c r="CP565" s="1"/>
      <c r="CQ565" s="1"/>
      <c r="CR565" s="17"/>
      <c r="CU565" s="17"/>
      <c r="CV565" s="17"/>
      <c r="CW565" s="17"/>
      <c r="CX565" s="17"/>
      <c r="CY565" s="17"/>
      <c r="CZ565" s="17"/>
      <c r="DA565" s="17"/>
      <c r="DB565" s="17"/>
      <c r="DC565" s="17"/>
      <c r="DD565" s="17"/>
      <c r="DE565" s="17"/>
    </row>
    <row r="566" s="1" customFormat="true" ht="15" hidden="false" customHeight="false" outlineLevel="0" collapsed="false">
      <c r="A566" s="1" t="s">
        <v>1937</v>
      </c>
      <c r="B566" s="17" t="n">
        <f aca="false">+COUNTA(J566:DE566)</f>
        <v>7</v>
      </c>
      <c r="C566" s="17"/>
      <c r="D566" s="17"/>
      <c r="E566" s="17"/>
      <c r="F566" s="1" t="s">
        <v>3179</v>
      </c>
      <c r="G566" s="17"/>
      <c r="H566" s="17"/>
      <c r="I566" s="17"/>
      <c r="J566" s="17"/>
      <c r="K566" s="3" t="s">
        <v>3180</v>
      </c>
      <c r="L566" s="17"/>
      <c r="M566" s="17"/>
      <c r="N566" s="17"/>
      <c r="O566" s="1" t="s">
        <v>121</v>
      </c>
      <c r="P566" s="17"/>
      <c r="Q566" s="17"/>
      <c r="R566" s="17"/>
      <c r="S566" s="17" t="n">
        <v>1</v>
      </c>
      <c r="T566" s="17"/>
      <c r="U566" s="17"/>
      <c r="V566" s="4"/>
      <c r="W566" s="17"/>
      <c r="X566" s="17" t="n">
        <f aca="false">SUM(COUNTIF(P566:W566,"1"))</f>
        <v>1</v>
      </c>
      <c r="Y566" s="17"/>
      <c r="Z566" s="17"/>
      <c r="AA566" s="17"/>
      <c r="AB566" s="17"/>
      <c r="AC566" s="1" t="s">
        <v>2516</v>
      </c>
      <c r="AD566" s="17"/>
      <c r="AE566" s="17"/>
      <c r="AF566" s="17"/>
      <c r="AG566" s="1" t="s">
        <v>3180</v>
      </c>
      <c r="AH566" s="17"/>
      <c r="AI566" s="17"/>
      <c r="AJ566" s="17"/>
      <c r="AK566" s="17"/>
      <c r="AL566" s="17"/>
      <c r="AM566" s="17"/>
      <c r="AN566" s="17"/>
      <c r="AO566" s="17"/>
      <c r="AP566" s="17"/>
      <c r="AQ566" s="17"/>
      <c r="AR566" s="6"/>
      <c r="AS566" s="1" t="s">
        <v>2662</v>
      </c>
      <c r="AT566" s="6"/>
      <c r="AU566" s="17"/>
      <c r="AV566" s="17"/>
      <c r="AW566" s="17"/>
      <c r="AX566" s="17"/>
      <c r="AY566" s="17"/>
      <c r="AZ566" s="17"/>
      <c r="BA566" s="17"/>
      <c r="BB566" s="12"/>
      <c r="BC566" s="17"/>
      <c r="BD566" s="17"/>
      <c r="BE566" s="17"/>
      <c r="BF566" s="17"/>
      <c r="BG566" s="17"/>
      <c r="BH566" s="6"/>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R566" s="17"/>
      <c r="CS566" s="4"/>
      <c r="CT566" s="4"/>
      <c r="CU566" s="17"/>
      <c r="CV566" s="17"/>
      <c r="CW566" s="17"/>
      <c r="CX566" s="17"/>
      <c r="CY566" s="17"/>
      <c r="CZ566" s="17"/>
      <c r="DA566" s="17"/>
      <c r="DB566" s="17"/>
      <c r="DC566" s="17"/>
      <c r="DD566" s="17"/>
      <c r="DE566" s="17"/>
    </row>
    <row r="567" s="1" customFormat="true" ht="15" hidden="false" customHeight="false" outlineLevel="0" collapsed="false">
      <c r="A567" s="1" t="s">
        <v>1937</v>
      </c>
      <c r="B567" s="17" t="n">
        <f aca="false">+COUNTA(J567:DE567)</f>
        <v>7</v>
      </c>
      <c r="C567" s="17"/>
      <c r="D567" s="17"/>
      <c r="E567" s="17"/>
      <c r="F567" s="1" t="s">
        <v>3181</v>
      </c>
      <c r="G567" s="17"/>
      <c r="H567" s="17"/>
      <c r="I567" s="17"/>
      <c r="J567" s="17"/>
      <c r="K567" s="3" t="s">
        <v>3182</v>
      </c>
      <c r="L567" s="17"/>
      <c r="M567" s="17"/>
      <c r="N567" s="17"/>
      <c r="O567" s="1" t="s">
        <v>121</v>
      </c>
      <c r="P567" s="17"/>
      <c r="Q567" s="17"/>
      <c r="R567" s="17"/>
      <c r="S567" s="17" t="n">
        <v>1</v>
      </c>
      <c r="T567" s="17"/>
      <c r="U567" s="17"/>
      <c r="V567" s="4"/>
      <c r="W567" s="17"/>
      <c r="X567" s="17" t="n">
        <f aca="false">SUM(COUNTIF(P567:W567,"1"))</f>
        <v>1</v>
      </c>
      <c r="Y567" s="17"/>
      <c r="Z567" s="17"/>
      <c r="AA567" s="17"/>
      <c r="AB567" s="17"/>
      <c r="AC567" s="1" t="s">
        <v>3183</v>
      </c>
      <c r="AD567" s="17"/>
      <c r="AE567" s="17"/>
      <c r="AF567" s="17"/>
      <c r="AG567" s="1" t="s">
        <v>3182</v>
      </c>
      <c r="AH567" s="17"/>
      <c r="AI567" s="17"/>
      <c r="AJ567" s="17"/>
      <c r="AK567" s="17"/>
      <c r="AL567" s="17"/>
      <c r="AM567" s="17"/>
      <c r="AN567" s="17"/>
      <c r="AO567" s="17"/>
      <c r="AP567" s="17"/>
      <c r="AQ567" s="17"/>
      <c r="AR567" s="6"/>
      <c r="AS567" s="1" t="s">
        <v>1065</v>
      </c>
      <c r="AT567" s="6"/>
      <c r="AU567" s="17"/>
      <c r="AV567" s="17"/>
      <c r="AW567" s="17"/>
      <c r="AX567" s="17"/>
      <c r="AY567" s="17"/>
      <c r="AZ567" s="17"/>
      <c r="BA567" s="17"/>
      <c r="BB567" s="12"/>
      <c r="BC567" s="17"/>
      <c r="BD567" s="17"/>
      <c r="BE567" s="17"/>
      <c r="BF567" s="17"/>
      <c r="BG567" s="17"/>
      <c r="BH567" s="6"/>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R567" s="17"/>
      <c r="CS567" s="4"/>
      <c r="CT567" s="4"/>
      <c r="CU567" s="17"/>
      <c r="CV567" s="17"/>
      <c r="CW567" s="17"/>
      <c r="CX567" s="17"/>
      <c r="CY567" s="17"/>
      <c r="CZ567" s="17"/>
      <c r="DA567" s="17"/>
      <c r="DB567" s="17"/>
      <c r="DC567" s="17"/>
      <c r="DD567" s="17"/>
      <c r="DE567" s="17"/>
    </row>
    <row r="568" s="1" customFormat="true" ht="15" hidden="false" customHeight="false" outlineLevel="0" collapsed="false">
      <c r="A568" s="1" t="s">
        <v>1937</v>
      </c>
      <c r="B568" s="17" t="n">
        <f aca="false">+COUNTA(J568:DE568)</f>
        <v>10</v>
      </c>
      <c r="C568" s="17"/>
      <c r="D568" s="17"/>
      <c r="E568" s="17"/>
      <c r="F568" s="1" t="s">
        <v>3184</v>
      </c>
      <c r="G568" s="17"/>
      <c r="H568" s="17"/>
      <c r="I568" s="17"/>
      <c r="J568" s="17"/>
      <c r="K568" s="3" t="s">
        <v>3185</v>
      </c>
      <c r="L568" s="17"/>
      <c r="M568" s="17"/>
      <c r="N568" s="17"/>
      <c r="O568" s="1" t="s">
        <v>121</v>
      </c>
      <c r="P568" s="17" t="n">
        <v>1</v>
      </c>
      <c r="Q568" s="17"/>
      <c r="R568" s="17"/>
      <c r="S568" s="17" t="n">
        <v>1</v>
      </c>
      <c r="T568" s="17"/>
      <c r="U568" s="17" t="n">
        <v>1</v>
      </c>
      <c r="V568" s="4"/>
      <c r="W568" s="17"/>
      <c r="X568" s="17" t="n">
        <f aca="false">SUM(COUNTIF(P568:W568,"1"))</f>
        <v>3</v>
      </c>
      <c r="Y568" s="17"/>
      <c r="Z568" s="17"/>
      <c r="AA568" s="17"/>
      <c r="AB568" s="1" t="s">
        <v>124</v>
      </c>
      <c r="AC568" s="1" t="s">
        <v>1804</v>
      </c>
      <c r="AD568" s="17"/>
      <c r="AE568" s="17"/>
      <c r="AF568" s="17"/>
      <c r="AG568" s="1" t="s">
        <v>3186</v>
      </c>
      <c r="AH568" s="17"/>
      <c r="AI568" s="17"/>
      <c r="AJ568" s="17"/>
      <c r="AK568" s="17"/>
      <c r="AL568" s="17"/>
      <c r="AM568" s="17"/>
      <c r="AN568" s="17"/>
      <c r="AO568" s="17"/>
      <c r="AP568" s="17"/>
      <c r="AQ568" s="17"/>
      <c r="AR568" s="6"/>
      <c r="AS568" s="1" t="s">
        <v>1676</v>
      </c>
      <c r="AT568" s="6"/>
      <c r="AU568" s="17"/>
      <c r="AV568" s="17"/>
      <c r="AW568" s="17"/>
      <c r="AX568" s="17"/>
      <c r="AY568" s="17"/>
      <c r="AZ568" s="17"/>
      <c r="BA568" s="17"/>
      <c r="BB568" s="12"/>
      <c r="BC568" s="17"/>
      <c r="BD568" s="17"/>
      <c r="BE568" s="17"/>
      <c r="BF568" s="17"/>
      <c r="BG568" s="17"/>
      <c r="BH568" s="6"/>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R568" s="17"/>
      <c r="CS568" s="4"/>
      <c r="CT568" s="4"/>
      <c r="CU568" s="17"/>
      <c r="CV568" s="17"/>
      <c r="CW568" s="17"/>
      <c r="CX568" s="17"/>
      <c r="CY568" s="17"/>
      <c r="CZ568" s="17"/>
      <c r="DA568" s="17"/>
      <c r="DB568" s="17"/>
      <c r="DC568" s="17"/>
      <c r="DD568" s="17"/>
      <c r="DE568" s="17"/>
    </row>
    <row r="569" s="1" customFormat="true" ht="15" hidden="false" customHeight="false" outlineLevel="0" collapsed="false">
      <c r="A569" s="1" t="s">
        <v>1937</v>
      </c>
      <c r="B569" s="17" t="n">
        <f aca="false">+COUNTA(J569:DE569)</f>
        <v>7</v>
      </c>
      <c r="C569" s="17"/>
      <c r="D569" s="17"/>
      <c r="E569" s="17"/>
      <c r="F569" s="1" t="s">
        <v>3187</v>
      </c>
      <c r="G569" s="17"/>
      <c r="H569" s="17"/>
      <c r="I569" s="17"/>
      <c r="J569" s="17"/>
      <c r="K569" s="3" t="s">
        <v>3188</v>
      </c>
      <c r="L569" s="17"/>
      <c r="M569" s="17"/>
      <c r="N569" s="17"/>
      <c r="O569" s="1" t="s">
        <v>121</v>
      </c>
      <c r="P569" s="17"/>
      <c r="Q569" s="17"/>
      <c r="R569" s="17"/>
      <c r="S569" s="17" t="n">
        <v>1</v>
      </c>
      <c r="T569" s="17"/>
      <c r="U569" s="17"/>
      <c r="V569" s="4"/>
      <c r="W569" s="17"/>
      <c r="X569" s="17" t="n">
        <f aca="false">SUM(COUNTIF(P569:W569,"1"))</f>
        <v>1</v>
      </c>
      <c r="Y569" s="17"/>
      <c r="Z569" s="17"/>
      <c r="AA569" s="17"/>
      <c r="AB569" s="17"/>
      <c r="AC569" s="1" t="s">
        <v>1408</v>
      </c>
      <c r="AD569" s="17"/>
      <c r="AE569" s="17"/>
      <c r="AF569" s="17"/>
      <c r="AG569" s="1" t="s">
        <v>3188</v>
      </c>
      <c r="AH569" s="17"/>
      <c r="AI569" s="17"/>
      <c r="AJ569" s="17"/>
      <c r="AK569" s="17"/>
      <c r="AL569" s="17"/>
      <c r="AM569" s="17"/>
      <c r="AN569" s="17"/>
      <c r="AO569" s="17"/>
      <c r="AP569" s="17"/>
      <c r="AQ569" s="17"/>
      <c r="AR569" s="6"/>
      <c r="AS569" s="1" t="s">
        <v>2561</v>
      </c>
      <c r="AT569" s="6"/>
      <c r="AU569" s="17"/>
      <c r="AV569" s="17"/>
      <c r="AW569" s="17"/>
      <c r="AX569" s="17"/>
      <c r="AY569" s="17"/>
      <c r="AZ569" s="17"/>
      <c r="BA569" s="17"/>
      <c r="BB569" s="12"/>
      <c r="BC569" s="17"/>
      <c r="BD569" s="17"/>
      <c r="BE569" s="17"/>
      <c r="BF569" s="17"/>
      <c r="BG569" s="17"/>
      <c r="BH569" s="6"/>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R569" s="17"/>
      <c r="CS569" s="4"/>
      <c r="CT569" s="4"/>
      <c r="CU569" s="17"/>
      <c r="CV569" s="17"/>
      <c r="CW569" s="17"/>
      <c r="CX569" s="17"/>
      <c r="CY569" s="17"/>
      <c r="CZ569" s="17"/>
      <c r="DA569" s="17"/>
      <c r="DB569" s="17"/>
      <c r="DC569" s="17"/>
      <c r="DD569" s="17"/>
      <c r="DE569" s="17"/>
    </row>
    <row r="570" s="1" customFormat="true" ht="15" hidden="false" customHeight="false" outlineLevel="0" collapsed="false">
      <c r="A570" s="1" t="s">
        <v>1937</v>
      </c>
      <c r="B570" s="17" t="n">
        <f aca="false">+COUNTA(J570:DE570)</f>
        <v>7</v>
      </c>
      <c r="C570" s="17"/>
      <c r="D570" s="17"/>
      <c r="E570" s="17"/>
      <c r="F570" s="1" t="s">
        <v>3189</v>
      </c>
      <c r="G570" s="17"/>
      <c r="H570" s="17"/>
      <c r="I570" s="17"/>
      <c r="J570" s="17"/>
      <c r="K570" s="3" t="s">
        <v>3190</v>
      </c>
      <c r="L570" s="17"/>
      <c r="M570" s="17"/>
      <c r="N570" s="17"/>
      <c r="O570" s="1" t="s">
        <v>121</v>
      </c>
      <c r="P570" s="17"/>
      <c r="Q570" s="17"/>
      <c r="R570" s="17"/>
      <c r="S570" s="17" t="n">
        <v>1</v>
      </c>
      <c r="T570" s="17"/>
      <c r="U570" s="17"/>
      <c r="V570" s="4"/>
      <c r="W570" s="17"/>
      <c r="X570" s="17" t="n">
        <f aca="false">SUM(COUNTIF(P570:W570,"1"))</f>
        <v>1</v>
      </c>
      <c r="Y570" s="17"/>
      <c r="Z570" s="17"/>
      <c r="AA570" s="17"/>
      <c r="AB570" s="17"/>
      <c r="AC570" s="1" t="s">
        <v>1408</v>
      </c>
      <c r="AD570" s="17"/>
      <c r="AE570" s="17"/>
      <c r="AF570" s="17"/>
      <c r="AG570" s="1" t="s">
        <v>3190</v>
      </c>
      <c r="AH570" s="17"/>
      <c r="AI570" s="17"/>
      <c r="AJ570" s="17"/>
      <c r="AK570" s="17"/>
      <c r="AL570" s="17"/>
      <c r="AM570" s="17"/>
      <c r="AN570" s="17"/>
      <c r="AO570" s="17"/>
      <c r="AP570" s="17"/>
      <c r="AQ570" s="17"/>
      <c r="AR570" s="6"/>
      <c r="AS570" s="1" t="s">
        <v>3191</v>
      </c>
      <c r="AT570" s="6"/>
      <c r="AU570" s="17"/>
      <c r="AV570" s="17"/>
      <c r="AW570" s="17"/>
      <c r="AX570" s="17"/>
      <c r="AY570" s="17"/>
      <c r="AZ570" s="17"/>
      <c r="BA570" s="17"/>
      <c r="BB570" s="12"/>
      <c r="BC570" s="17"/>
      <c r="BD570" s="17"/>
      <c r="BE570" s="17"/>
      <c r="BF570" s="17"/>
      <c r="BG570" s="17"/>
      <c r="BH570" s="6"/>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R570" s="17"/>
      <c r="CS570" s="4"/>
      <c r="CT570" s="4"/>
      <c r="CU570" s="17"/>
      <c r="CV570" s="17"/>
      <c r="CW570" s="17"/>
      <c r="CX570" s="17"/>
      <c r="CY570" s="17"/>
      <c r="CZ570" s="17"/>
      <c r="DA570" s="17"/>
      <c r="DB570" s="17"/>
      <c r="DC570" s="17"/>
      <c r="DD570" s="17"/>
      <c r="DE570" s="17"/>
    </row>
    <row r="571" s="1" customFormat="true" ht="15" hidden="false" customHeight="false" outlineLevel="0" collapsed="false">
      <c r="A571" s="1" t="s">
        <v>1937</v>
      </c>
      <c r="B571" s="17" t="n">
        <f aca="false">+COUNTA(J571:DE571)</f>
        <v>7</v>
      </c>
      <c r="C571" s="17"/>
      <c r="D571" s="17"/>
      <c r="E571" s="17"/>
      <c r="F571" s="1" t="s">
        <v>3192</v>
      </c>
      <c r="G571" s="17"/>
      <c r="H571" s="17"/>
      <c r="I571" s="17"/>
      <c r="J571" s="17"/>
      <c r="K571" s="3" t="s">
        <v>3193</v>
      </c>
      <c r="L571" s="17"/>
      <c r="M571" s="17"/>
      <c r="N571" s="17"/>
      <c r="O571" s="1" t="s">
        <v>121</v>
      </c>
      <c r="P571" s="17"/>
      <c r="Q571" s="17"/>
      <c r="R571" s="17"/>
      <c r="S571" s="17" t="n">
        <v>1</v>
      </c>
      <c r="T571" s="17"/>
      <c r="U571" s="17"/>
      <c r="V571" s="4"/>
      <c r="W571" s="17"/>
      <c r="X571" s="17" t="n">
        <f aca="false">SUM(COUNTIF(P571:W571,"1"))</f>
        <v>1</v>
      </c>
      <c r="Y571" s="17"/>
      <c r="Z571" s="17"/>
      <c r="AA571" s="17"/>
      <c r="AB571" s="17"/>
      <c r="AC571" s="1" t="s">
        <v>1601</v>
      </c>
      <c r="AD571" s="17"/>
      <c r="AE571" s="17"/>
      <c r="AF571" s="17"/>
      <c r="AG571" s="1" t="s">
        <v>3193</v>
      </c>
      <c r="AH571" s="17"/>
      <c r="AI571" s="17"/>
      <c r="AJ571" s="17"/>
      <c r="AK571" s="17"/>
      <c r="AL571" s="17"/>
      <c r="AM571" s="17"/>
      <c r="AN571" s="17"/>
      <c r="AO571" s="17"/>
      <c r="AP571" s="17"/>
      <c r="AQ571" s="17"/>
      <c r="AR571" s="6"/>
      <c r="AS571" s="1" t="s">
        <v>1053</v>
      </c>
      <c r="AT571" s="6"/>
      <c r="AU571" s="17"/>
      <c r="AV571" s="17"/>
      <c r="AW571" s="17"/>
      <c r="AX571" s="17"/>
      <c r="AY571" s="17"/>
      <c r="AZ571" s="17"/>
      <c r="BA571" s="17"/>
      <c r="BB571" s="12"/>
      <c r="BC571" s="17"/>
      <c r="BD571" s="17"/>
      <c r="BE571" s="17"/>
      <c r="BF571" s="17"/>
      <c r="BG571" s="17"/>
      <c r="BH571" s="6"/>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R571" s="17"/>
      <c r="CS571" s="4"/>
      <c r="CT571" s="4"/>
      <c r="CU571" s="17"/>
      <c r="CV571" s="17"/>
      <c r="CW571" s="17"/>
      <c r="CX571" s="17"/>
      <c r="CY571" s="17"/>
      <c r="CZ571" s="17"/>
      <c r="DA571" s="17"/>
      <c r="DB571" s="17"/>
      <c r="DC571" s="17"/>
      <c r="DD571" s="17"/>
      <c r="DE571" s="17"/>
    </row>
    <row r="572" s="1" customFormat="true" ht="15" hidden="false" customHeight="false" outlineLevel="0" collapsed="false">
      <c r="A572" s="1" t="s">
        <v>1937</v>
      </c>
      <c r="B572" s="17" t="n">
        <f aca="false">+COUNTA(J572:DE572)</f>
        <v>7</v>
      </c>
      <c r="C572" s="17"/>
      <c r="D572" s="17"/>
      <c r="E572" s="17"/>
      <c r="F572" s="1" t="s">
        <v>3194</v>
      </c>
      <c r="G572" s="17"/>
      <c r="H572" s="17"/>
      <c r="I572" s="17"/>
      <c r="J572" s="17"/>
      <c r="K572" s="3" t="s">
        <v>3195</v>
      </c>
      <c r="L572" s="17"/>
      <c r="M572" s="17"/>
      <c r="N572" s="17"/>
      <c r="O572" s="1" t="s">
        <v>121</v>
      </c>
      <c r="P572" s="17"/>
      <c r="Q572" s="17"/>
      <c r="R572" s="17"/>
      <c r="S572" s="17" t="n">
        <v>1</v>
      </c>
      <c r="T572" s="17"/>
      <c r="U572" s="17"/>
      <c r="V572" s="4"/>
      <c r="W572" s="17"/>
      <c r="X572" s="17" t="n">
        <f aca="false">SUM(COUNTIF(P572:W572,"1"))</f>
        <v>1</v>
      </c>
      <c r="Y572" s="17"/>
      <c r="Z572" s="17"/>
      <c r="AA572" s="17"/>
      <c r="AB572" s="17"/>
      <c r="AC572" s="1" t="s">
        <v>1601</v>
      </c>
      <c r="AD572" s="17"/>
      <c r="AE572" s="17"/>
      <c r="AF572" s="17"/>
      <c r="AG572" s="1" t="s">
        <v>3195</v>
      </c>
      <c r="AH572" s="17"/>
      <c r="AI572" s="17"/>
      <c r="AJ572" s="17"/>
      <c r="AK572" s="17"/>
      <c r="AL572" s="17"/>
      <c r="AM572" s="17"/>
      <c r="AN572" s="17"/>
      <c r="AO572" s="17"/>
      <c r="AP572" s="17"/>
      <c r="AQ572" s="17"/>
      <c r="AR572" s="6"/>
      <c r="AS572" s="1" t="s">
        <v>3196</v>
      </c>
      <c r="AT572" s="6"/>
      <c r="AU572" s="17"/>
      <c r="AV572" s="17"/>
      <c r="AW572" s="17"/>
      <c r="AX572" s="17"/>
      <c r="AY572" s="17"/>
      <c r="AZ572" s="17"/>
      <c r="BA572" s="17"/>
      <c r="BB572" s="12"/>
      <c r="BC572" s="17"/>
      <c r="BD572" s="17"/>
      <c r="BE572" s="17"/>
      <c r="BF572" s="17"/>
      <c r="BG572" s="17"/>
      <c r="BH572" s="6"/>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R572" s="17"/>
      <c r="CS572" s="4"/>
      <c r="CT572" s="4"/>
      <c r="CU572" s="17"/>
      <c r="CV572" s="17"/>
      <c r="CW572" s="17"/>
      <c r="CX572" s="17"/>
      <c r="CY572" s="17"/>
      <c r="CZ572" s="17"/>
      <c r="DA572" s="17"/>
      <c r="DB572" s="17"/>
      <c r="DC572" s="17"/>
      <c r="DD572" s="17"/>
      <c r="DE572" s="17"/>
    </row>
    <row r="573" s="1" customFormat="true" ht="15" hidden="false" customHeight="false" outlineLevel="0" collapsed="false">
      <c r="A573" s="1" t="s">
        <v>1937</v>
      </c>
      <c r="B573" s="17" t="n">
        <f aca="false">+COUNTA(J573:DE573)</f>
        <v>7</v>
      </c>
      <c r="C573" s="17"/>
      <c r="D573" s="17"/>
      <c r="E573" s="17"/>
      <c r="F573" s="1" t="s">
        <v>3197</v>
      </c>
      <c r="G573" s="17"/>
      <c r="H573" s="17"/>
      <c r="I573" s="17"/>
      <c r="J573" s="17"/>
      <c r="K573" s="3" t="s">
        <v>3198</v>
      </c>
      <c r="L573" s="17"/>
      <c r="M573" s="17"/>
      <c r="N573" s="17"/>
      <c r="O573" s="1" t="s">
        <v>121</v>
      </c>
      <c r="P573" s="17"/>
      <c r="Q573" s="17"/>
      <c r="R573" s="17"/>
      <c r="S573" s="17" t="n">
        <v>1</v>
      </c>
      <c r="T573" s="17"/>
      <c r="U573" s="17"/>
      <c r="V573" s="4"/>
      <c r="W573" s="17"/>
      <c r="X573" s="17" t="n">
        <f aca="false">SUM(COUNTIF(P573:W573,"1"))</f>
        <v>1</v>
      </c>
      <c r="Y573" s="17"/>
      <c r="Z573" s="17"/>
      <c r="AA573" s="17"/>
      <c r="AB573" s="17"/>
      <c r="AC573" s="1" t="s">
        <v>1408</v>
      </c>
      <c r="AD573" s="17"/>
      <c r="AE573" s="17"/>
      <c r="AF573" s="17"/>
      <c r="AG573" s="1" t="s">
        <v>3198</v>
      </c>
      <c r="AH573" s="17"/>
      <c r="AI573" s="17"/>
      <c r="AJ573" s="17"/>
      <c r="AK573" s="17"/>
      <c r="AL573" s="17"/>
      <c r="AM573" s="17"/>
      <c r="AN573" s="17"/>
      <c r="AO573" s="17"/>
      <c r="AP573" s="17"/>
      <c r="AQ573" s="17"/>
      <c r="AR573" s="6"/>
      <c r="AS573" s="1" t="s">
        <v>2119</v>
      </c>
      <c r="AT573" s="6"/>
      <c r="AU573" s="17"/>
      <c r="AV573" s="17"/>
      <c r="AW573" s="17"/>
      <c r="AX573" s="17"/>
      <c r="AY573" s="17"/>
      <c r="AZ573" s="17"/>
      <c r="BA573" s="17"/>
      <c r="BB573" s="12"/>
      <c r="BC573" s="17"/>
      <c r="BD573" s="17"/>
      <c r="BE573" s="17"/>
      <c r="BF573" s="17"/>
      <c r="BG573" s="17"/>
      <c r="BH573" s="6"/>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R573" s="17"/>
      <c r="CS573" s="4"/>
      <c r="CT573" s="4"/>
      <c r="CU573" s="17"/>
      <c r="CV573" s="17"/>
      <c r="CW573" s="17"/>
      <c r="CX573" s="17"/>
      <c r="CY573" s="17"/>
      <c r="CZ573" s="17"/>
      <c r="DA573" s="17"/>
      <c r="DB573" s="17"/>
      <c r="DC573" s="17"/>
      <c r="DD573" s="17"/>
      <c r="DE573" s="17"/>
    </row>
    <row r="574" s="1" customFormat="true" ht="15" hidden="false" customHeight="false" outlineLevel="0" collapsed="false">
      <c r="A574" s="1" t="s">
        <v>1937</v>
      </c>
      <c r="B574" s="17" t="n">
        <f aca="false">+COUNTA(J574:DE574)</f>
        <v>8</v>
      </c>
      <c r="C574" s="17"/>
      <c r="D574" s="17"/>
      <c r="E574" s="17"/>
      <c r="F574" s="17"/>
      <c r="G574" s="17"/>
      <c r="H574" s="17"/>
      <c r="I574" s="17"/>
      <c r="J574" s="17"/>
      <c r="K574" s="3" t="s">
        <v>3199</v>
      </c>
      <c r="L574" s="1" t="s">
        <v>3200</v>
      </c>
      <c r="M574" s="17"/>
      <c r="N574" s="17"/>
      <c r="O574" s="1" t="s">
        <v>1323</v>
      </c>
      <c r="P574" s="17"/>
      <c r="Q574" s="17"/>
      <c r="R574" s="17" t="n">
        <v>1</v>
      </c>
      <c r="S574" s="17"/>
      <c r="T574" s="17"/>
      <c r="U574" s="17"/>
      <c r="V574" s="4"/>
      <c r="W574" s="17"/>
      <c r="X574" s="17" t="n">
        <f aca="false">SUM(COUNTIF(P574:W574,"1"))</f>
        <v>1</v>
      </c>
      <c r="Y574" s="17"/>
      <c r="Z574" s="17"/>
      <c r="AA574" s="17"/>
      <c r="AB574" s="1" t="s">
        <v>124</v>
      </c>
      <c r="AC574" s="17"/>
      <c r="AD574" s="17"/>
      <c r="AE574" s="17"/>
      <c r="AF574" s="17"/>
      <c r="AG574" s="17"/>
      <c r="AH574" s="1" t="s">
        <v>3199</v>
      </c>
      <c r="AI574" s="17"/>
      <c r="AJ574" s="17"/>
      <c r="AK574" s="17"/>
      <c r="AL574" s="17"/>
      <c r="AM574" s="17"/>
      <c r="AN574" s="17"/>
      <c r="AO574" s="17"/>
      <c r="AP574" s="17"/>
      <c r="AQ574" s="17"/>
      <c r="AR574" s="6"/>
      <c r="AS574" s="17"/>
      <c r="AT574" s="6" t="s">
        <v>934</v>
      </c>
      <c r="AU574" s="17"/>
      <c r="AV574" s="17"/>
      <c r="AW574" s="17"/>
      <c r="AX574" s="17"/>
      <c r="AY574" s="17"/>
      <c r="AZ574" s="17"/>
      <c r="BA574" s="17"/>
      <c r="BB574" s="12"/>
      <c r="BC574" s="17"/>
      <c r="BD574" s="17"/>
      <c r="BE574" s="17"/>
      <c r="BF574" s="17"/>
      <c r="BG574" s="17"/>
      <c r="BH574" s="6"/>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R574" s="17"/>
      <c r="CS574" s="4"/>
      <c r="CT574" s="4"/>
      <c r="CU574" s="17"/>
      <c r="CV574" s="17"/>
      <c r="CW574" s="17"/>
      <c r="CX574" s="17"/>
      <c r="CY574" s="17"/>
      <c r="CZ574" s="17"/>
      <c r="DA574" s="17"/>
      <c r="DB574" s="17"/>
      <c r="DC574" s="17"/>
      <c r="DD574" s="17"/>
      <c r="DE574" s="17"/>
    </row>
    <row r="575" s="1" customFormat="true" ht="15" hidden="false" customHeight="false" outlineLevel="0" collapsed="false">
      <c r="A575" s="1" t="s">
        <v>1937</v>
      </c>
      <c r="B575" s="17" t="n">
        <f aca="false">+COUNTA(J575:DE575)</f>
        <v>6</v>
      </c>
      <c r="C575" s="17"/>
      <c r="D575" s="17"/>
      <c r="E575" s="17"/>
      <c r="F575" s="17"/>
      <c r="G575" s="17"/>
      <c r="H575" s="17"/>
      <c r="I575" s="17"/>
      <c r="J575" s="17"/>
      <c r="K575" s="3" t="s">
        <v>3201</v>
      </c>
      <c r="L575" s="17"/>
      <c r="M575" s="17"/>
      <c r="N575" s="17"/>
      <c r="O575" s="1" t="s">
        <v>1740</v>
      </c>
      <c r="P575" s="17"/>
      <c r="Q575" s="17" t="n">
        <v>1</v>
      </c>
      <c r="R575" s="17"/>
      <c r="S575" s="17"/>
      <c r="T575" s="17"/>
      <c r="U575" s="17" t="n">
        <v>1</v>
      </c>
      <c r="V575" s="4"/>
      <c r="W575" s="17"/>
      <c r="X575" s="17" t="n">
        <f aca="false">SUM(COUNTIF(P575:W575,"1"))</f>
        <v>2</v>
      </c>
      <c r="Y575" s="17"/>
      <c r="Z575" s="17"/>
      <c r="AA575" s="17"/>
      <c r="AB575" s="1" t="s">
        <v>124</v>
      </c>
      <c r="AC575" s="17"/>
      <c r="AD575" s="17"/>
      <c r="AE575" s="17"/>
      <c r="AF575" s="17"/>
      <c r="AG575" s="17"/>
      <c r="AH575" s="17"/>
      <c r="AI575" s="17"/>
      <c r="AJ575" s="17"/>
      <c r="AK575" s="17"/>
      <c r="AL575" s="17"/>
      <c r="AM575" s="17"/>
      <c r="AN575" s="17"/>
      <c r="AO575" s="17"/>
      <c r="AP575" s="17"/>
      <c r="AQ575" s="17"/>
      <c r="AR575" s="6"/>
      <c r="AS575" s="17"/>
      <c r="AT575" s="6"/>
      <c r="AU575" s="17"/>
      <c r="AV575" s="17"/>
      <c r="AW575" s="17"/>
      <c r="AX575" s="17"/>
      <c r="AY575" s="17"/>
      <c r="AZ575" s="17"/>
      <c r="BA575" s="17"/>
      <c r="BB575" s="12"/>
      <c r="BC575" s="17"/>
      <c r="BD575" s="17"/>
      <c r="BE575" s="17"/>
      <c r="BF575" s="17"/>
      <c r="BG575" s="17"/>
      <c r="BH575" s="6"/>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R575" s="17"/>
      <c r="CS575" s="4"/>
      <c r="CT575" s="4"/>
      <c r="CU575" s="17"/>
      <c r="CV575" s="17"/>
      <c r="CW575" s="17"/>
      <c r="CX575" s="17"/>
      <c r="CY575" s="17"/>
      <c r="CZ575" s="17"/>
      <c r="DA575" s="17"/>
      <c r="DB575" s="17"/>
      <c r="DC575" s="17"/>
      <c r="DD575" s="17"/>
      <c r="DE575" s="17"/>
    </row>
    <row r="576" s="1" customFormat="true" ht="15" hidden="false" customHeight="false" outlineLevel="0" collapsed="false">
      <c r="A576" s="1" t="s">
        <v>1937</v>
      </c>
      <c r="B576" s="17" t="n">
        <f aca="false">+COUNTA(J576:DE576)</f>
        <v>7</v>
      </c>
      <c r="C576" s="17"/>
      <c r="D576" s="17"/>
      <c r="E576" s="17"/>
      <c r="F576" s="1" t="s">
        <v>3202</v>
      </c>
      <c r="G576" s="17"/>
      <c r="H576" s="17"/>
      <c r="I576" s="17"/>
      <c r="J576" s="17"/>
      <c r="K576" s="3" t="s">
        <v>3203</v>
      </c>
      <c r="L576" s="17"/>
      <c r="M576" s="17"/>
      <c r="N576" s="17"/>
      <c r="O576" s="1" t="s">
        <v>121</v>
      </c>
      <c r="P576" s="17"/>
      <c r="Q576" s="17"/>
      <c r="R576" s="17"/>
      <c r="S576" s="17" t="n">
        <v>1</v>
      </c>
      <c r="T576" s="17"/>
      <c r="U576" s="17"/>
      <c r="V576" s="4"/>
      <c r="W576" s="17"/>
      <c r="X576" s="17" t="n">
        <f aca="false">SUM(COUNTIF(P576:W576,"1"))</f>
        <v>1</v>
      </c>
      <c r="Y576" s="17"/>
      <c r="Z576" s="17"/>
      <c r="AA576" s="17"/>
      <c r="AB576" s="17"/>
      <c r="AC576" s="1" t="s">
        <v>3204</v>
      </c>
      <c r="AD576" s="17"/>
      <c r="AE576" s="17"/>
      <c r="AF576" s="17"/>
      <c r="AG576" s="1" t="s">
        <v>3203</v>
      </c>
      <c r="AH576" s="17"/>
      <c r="AI576" s="17"/>
      <c r="AJ576" s="17"/>
      <c r="AK576" s="17"/>
      <c r="AL576" s="17"/>
      <c r="AM576" s="17"/>
      <c r="AN576" s="17"/>
      <c r="AO576" s="17"/>
      <c r="AP576" s="17"/>
      <c r="AQ576" s="17"/>
      <c r="AR576" s="6"/>
      <c r="AS576" s="1" t="s">
        <v>1990</v>
      </c>
      <c r="AT576" s="6"/>
      <c r="AU576" s="17"/>
      <c r="AV576" s="17"/>
      <c r="AW576" s="17"/>
      <c r="AX576" s="17"/>
      <c r="AY576" s="17"/>
      <c r="AZ576" s="17"/>
      <c r="BA576" s="17"/>
      <c r="BB576" s="12"/>
      <c r="BC576" s="17"/>
      <c r="BD576" s="17"/>
      <c r="BE576" s="17"/>
      <c r="BF576" s="17"/>
      <c r="BG576" s="17"/>
      <c r="BH576" s="6"/>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R576" s="17"/>
      <c r="CS576" s="4"/>
      <c r="CT576" s="4"/>
      <c r="CU576" s="17"/>
      <c r="CV576" s="17"/>
      <c r="CW576" s="17"/>
      <c r="CX576" s="17"/>
      <c r="CY576" s="17"/>
      <c r="CZ576" s="17"/>
      <c r="DA576" s="17"/>
      <c r="DB576" s="17"/>
      <c r="DC576" s="17"/>
      <c r="DD576" s="17"/>
      <c r="DE576" s="17"/>
    </row>
    <row r="577" s="1" customFormat="true" ht="15" hidden="false" customHeight="false" outlineLevel="0" collapsed="false">
      <c r="A577" s="1" t="s">
        <v>1937</v>
      </c>
      <c r="B577" s="17" t="n">
        <f aca="false">+COUNTA(J577:DE577)</f>
        <v>7</v>
      </c>
      <c r="C577" s="17"/>
      <c r="D577" s="17"/>
      <c r="E577" s="17"/>
      <c r="F577" s="1" t="s">
        <v>3205</v>
      </c>
      <c r="G577" s="17"/>
      <c r="H577" s="17"/>
      <c r="I577" s="17"/>
      <c r="J577" s="17"/>
      <c r="K577" s="3" t="s">
        <v>3206</v>
      </c>
      <c r="L577" s="17"/>
      <c r="M577" s="17"/>
      <c r="N577" s="17"/>
      <c r="O577" s="1" t="s">
        <v>121</v>
      </c>
      <c r="P577" s="17"/>
      <c r="Q577" s="17"/>
      <c r="R577" s="17"/>
      <c r="S577" s="17" t="n">
        <v>1</v>
      </c>
      <c r="T577" s="17"/>
      <c r="U577" s="17"/>
      <c r="V577" s="4"/>
      <c r="W577" s="17"/>
      <c r="X577" s="17" t="n">
        <f aca="false">SUM(COUNTIF(P577:W577,"1"))</f>
        <v>1</v>
      </c>
      <c r="Y577" s="17"/>
      <c r="Z577" s="17"/>
      <c r="AA577" s="17"/>
      <c r="AB577" s="17"/>
      <c r="AC577" s="1" t="s">
        <v>1272</v>
      </c>
      <c r="AD577" s="17"/>
      <c r="AE577" s="17"/>
      <c r="AF577" s="17"/>
      <c r="AG577" s="1" t="s">
        <v>3206</v>
      </c>
      <c r="AH577" s="17"/>
      <c r="AI577" s="17"/>
      <c r="AJ577" s="17"/>
      <c r="AK577" s="17"/>
      <c r="AL577" s="17"/>
      <c r="AM577" s="17"/>
      <c r="AN577" s="17"/>
      <c r="AO577" s="17"/>
      <c r="AP577" s="17"/>
      <c r="AQ577" s="17"/>
      <c r="AR577" s="6"/>
      <c r="AS577" s="1" t="s">
        <v>1996</v>
      </c>
      <c r="AT577" s="6"/>
      <c r="AU577" s="17"/>
      <c r="AV577" s="17"/>
      <c r="AW577" s="17"/>
      <c r="AX577" s="17"/>
      <c r="AY577" s="17"/>
      <c r="AZ577" s="17"/>
      <c r="BA577" s="17"/>
      <c r="BB577" s="12"/>
      <c r="BC577" s="17"/>
      <c r="BD577" s="17"/>
      <c r="BE577" s="17"/>
      <c r="BF577" s="17"/>
      <c r="BG577" s="17"/>
      <c r="BH577" s="6"/>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R577" s="17"/>
      <c r="CS577" s="4"/>
      <c r="CT577" s="4"/>
      <c r="CU577" s="17"/>
      <c r="CV577" s="17"/>
      <c r="CW577" s="17"/>
      <c r="CX577" s="17"/>
      <c r="CY577" s="17"/>
      <c r="CZ577" s="17"/>
      <c r="DA577" s="17"/>
      <c r="DB577" s="17"/>
      <c r="DC577" s="17"/>
      <c r="DD577" s="17"/>
      <c r="DE577" s="17"/>
    </row>
    <row r="578" s="1" customFormat="true" ht="15" hidden="false" customHeight="false" outlineLevel="0" collapsed="false">
      <c r="A578" s="1" t="s">
        <v>1937</v>
      </c>
      <c r="B578" s="17" t="n">
        <f aca="false">+COUNTA(J578:DE578)</f>
        <v>7</v>
      </c>
      <c r="C578" s="17"/>
      <c r="D578" s="17"/>
      <c r="E578" s="17"/>
      <c r="F578" s="1" t="s">
        <v>3207</v>
      </c>
      <c r="G578" s="17"/>
      <c r="H578" s="17"/>
      <c r="I578" s="17"/>
      <c r="J578" s="17"/>
      <c r="K578" s="3" t="s">
        <v>3208</v>
      </c>
      <c r="L578" s="17"/>
      <c r="M578" s="17"/>
      <c r="N578" s="17"/>
      <c r="O578" s="1" t="s">
        <v>121</v>
      </c>
      <c r="P578" s="17"/>
      <c r="Q578" s="17"/>
      <c r="R578" s="17"/>
      <c r="S578" s="17" t="n">
        <v>1</v>
      </c>
      <c r="T578" s="17"/>
      <c r="U578" s="17"/>
      <c r="V578" s="4"/>
      <c r="W578" s="17"/>
      <c r="X578" s="17" t="n">
        <f aca="false">SUM(COUNTIF(P578:W578,"1"))</f>
        <v>1</v>
      </c>
      <c r="Y578" s="17"/>
      <c r="Z578" s="17"/>
      <c r="AA578" s="17"/>
      <c r="AB578" s="17"/>
      <c r="AC578" s="1" t="s">
        <v>1408</v>
      </c>
      <c r="AD578" s="17"/>
      <c r="AE578" s="17"/>
      <c r="AF578" s="17"/>
      <c r="AG578" s="1" t="s">
        <v>3208</v>
      </c>
      <c r="AH578" s="17"/>
      <c r="AI578" s="17"/>
      <c r="AJ578" s="17"/>
      <c r="AK578" s="17"/>
      <c r="AL578" s="17"/>
      <c r="AM578" s="17"/>
      <c r="AN578" s="17"/>
      <c r="AO578" s="17"/>
      <c r="AP578" s="17"/>
      <c r="AQ578" s="17"/>
      <c r="AR578" s="6"/>
      <c r="AS578" s="1" t="s">
        <v>1990</v>
      </c>
      <c r="AT578" s="6"/>
      <c r="AU578" s="17"/>
      <c r="AV578" s="17"/>
      <c r="AW578" s="17"/>
      <c r="AX578" s="17"/>
      <c r="AY578" s="17"/>
      <c r="AZ578" s="17"/>
      <c r="BA578" s="17"/>
      <c r="BB578" s="12"/>
      <c r="BC578" s="17"/>
      <c r="BD578" s="17"/>
      <c r="BE578" s="17"/>
      <c r="BF578" s="17"/>
      <c r="BG578" s="17"/>
      <c r="BH578" s="6"/>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R578" s="17"/>
      <c r="CS578" s="4"/>
      <c r="CT578" s="4"/>
      <c r="CU578" s="17"/>
      <c r="CV578" s="17"/>
      <c r="CW578" s="17"/>
      <c r="CX578" s="17"/>
      <c r="CY578" s="17"/>
      <c r="CZ578" s="17"/>
      <c r="DA578" s="17"/>
      <c r="DB578" s="17"/>
      <c r="DC578" s="17"/>
      <c r="DD578" s="17"/>
      <c r="DE578" s="17"/>
    </row>
    <row r="579" s="1" customFormat="true" ht="15" hidden="false" customHeight="false" outlineLevel="0" collapsed="false">
      <c r="A579" s="1" t="s">
        <v>1937</v>
      </c>
      <c r="B579" s="17" t="n">
        <f aca="false">+COUNTA(J579:DE579)</f>
        <v>11</v>
      </c>
      <c r="C579" s="17"/>
      <c r="D579" s="17"/>
      <c r="E579" s="17"/>
      <c r="F579" s="1" t="s">
        <v>3209</v>
      </c>
      <c r="G579" s="17"/>
      <c r="H579" s="1" t="s">
        <v>3210</v>
      </c>
      <c r="I579" s="17"/>
      <c r="J579" s="17"/>
      <c r="K579" s="3" t="s">
        <v>3211</v>
      </c>
      <c r="L579" s="17"/>
      <c r="M579" s="17"/>
      <c r="N579" s="17"/>
      <c r="O579" s="1" t="s">
        <v>121</v>
      </c>
      <c r="P579" s="17" t="n">
        <v>1</v>
      </c>
      <c r="Q579" s="17" t="n">
        <v>1</v>
      </c>
      <c r="R579" s="17"/>
      <c r="S579" s="17" t="n">
        <v>1</v>
      </c>
      <c r="T579" s="17"/>
      <c r="U579" s="17" t="n">
        <v>1</v>
      </c>
      <c r="V579" s="4"/>
      <c r="W579" s="17"/>
      <c r="X579" s="17" t="n">
        <f aca="false">SUM(COUNTIF(P579:W579,"1"))</f>
        <v>4</v>
      </c>
      <c r="Y579" s="17"/>
      <c r="Z579" s="17"/>
      <c r="AA579" s="17"/>
      <c r="AB579" s="1" t="s">
        <v>124</v>
      </c>
      <c r="AC579" s="1" t="s">
        <v>1776</v>
      </c>
      <c r="AD579" s="17"/>
      <c r="AE579" s="17"/>
      <c r="AF579" s="17"/>
      <c r="AG579" s="1" t="s">
        <v>3212</v>
      </c>
      <c r="AH579" s="17"/>
      <c r="AI579" s="17"/>
      <c r="AJ579" s="17"/>
      <c r="AK579" s="17"/>
      <c r="AL579" s="17"/>
      <c r="AM579" s="17"/>
      <c r="AN579" s="17"/>
      <c r="AO579" s="17"/>
      <c r="AP579" s="17"/>
      <c r="AQ579" s="17"/>
      <c r="AR579" s="6"/>
      <c r="AS579" s="1" t="s">
        <v>2325</v>
      </c>
      <c r="AT579" s="6"/>
      <c r="AU579" s="17"/>
      <c r="AV579" s="17"/>
      <c r="AW579" s="17"/>
      <c r="AX579" s="17"/>
      <c r="AY579" s="17"/>
      <c r="AZ579" s="17"/>
      <c r="BA579" s="17"/>
      <c r="BB579" s="12"/>
      <c r="BC579" s="17"/>
      <c r="BD579" s="17"/>
      <c r="BE579" s="17"/>
      <c r="BF579" s="17"/>
      <c r="BG579" s="17"/>
      <c r="BH579" s="6"/>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R579" s="17"/>
      <c r="CS579" s="4"/>
      <c r="CT579" s="4"/>
      <c r="CU579" s="17"/>
      <c r="CV579" s="17"/>
      <c r="CW579" s="17"/>
      <c r="CX579" s="17"/>
      <c r="CY579" s="17"/>
      <c r="CZ579" s="17"/>
      <c r="DA579" s="17"/>
      <c r="DB579" s="17"/>
      <c r="DC579" s="17"/>
      <c r="DD579" s="17"/>
      <c r="DE579" s="17"/>
    </row>
    <row r="580" s="1" customFormat="true" ht="15" hidden="false" customHeight="false" outlineLevel="0" collapsed="false">
      <c r="A580" s="1" t="s">
        <v>1937</v>
      </c>
      <c r="B580" s="17" t="n">
        <f aca="false">+COUNTA(J580:DE580)</f>
        <v>7</v>
      </c>
      <c r="C580" s="17"/>
      <c r="D580" s="17"/>
      <c r="E580" s="17"/>
      <c r="F580" s="1" t="s">
        <v>3213</v>
      </c>
      <c r="G580" s="17"/>
      <c r="H580" s="17"/>
      <c r="I580" s="17"/>
      <c r="J580" s="17"/>
      <c r="K580" s="3" t="s">
        <v>3214</v>
      </c>
      <c r="L580" s="17"/>
      <c r="M580" s="17"/>
      <c r="N580" s="17"/>
      <c r="O580" s="1" t="s">
        <v>121</v>
      </c>
      <c r="P580" s="17"/>
      <c r="Q580" s="17"/>
      <c r="R580" s="17"/>
      <c r="S580" s="17" t="n">
        <v>1</v>
      </c>
      <c r="T580" s="17"/>
      <c r="U580" s="17"/>
      <c r="V580" s="4"/>
      <c r="W580" s="17"/>
      <c r="X580" s="17" t="n">
        <f aca="false">SUM(COUNTIF(P580:W580,"1"))</f>
        <v>1</v>
      </c>
      <c r="Y580" s="17"/>
      <c r="Z580" s="17"/>
      <c r="AA580" s="17"/>
      <c r="AB580" s="17"/>
      <c r="AC580" s="1" t="s">
        <v>1408</v>
      </c>
      <c r="AD580" s="17"/>
      <c r="AE580" s="17"/>
      <c r="AF580" s="17"/>
      <c r="AG580" s="1" t="s">
        <v>3214</v>
      </c>
      <c r="AH580" s="17"/>
      <c r="AI580" s="17"/>
      <c r="AJ580" s="17"/>
      <c r="AK580" s="17"/>
      <c r="AL580" s="17"/>
      <c r="AM580" s="17"/>
      <c r="AN580" s="17"/>
      <c r="AO580" s="17"/>
      <c r="AP580" s="17"/>
      <c r="AQ580" s="17"/>
      <c r="AR580" s="6"/>
      <c r="AS580" s="1" t="s">
        <v>2154</v>
      </c>
      <c r="AT580" s="6"/>
      <c r="AU580" s="17"/>
      <c r="AV580" s="17"/>
      <c r="AW580" s="17"/>
      <c r="AX580" s="17"/>
      <c r="AY580" s="17"/>
      <c r="AZ580" s="17"/>
      <c r="BA580" s="17"/>
      <c r="BB580" s="12"/>
      <c r="BC580" s="17"/>
      <c r="BD580" s="17"/>
      <c r="BE580" s="17"/>
      <c r="BF580" s="17"/>
      <c r="BG580" s="17"/>
      <c r="BH580" s="6"/>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R580" s="17"/>
      <c r="CS580" s="4"/>
      <c r="CT580" s="4"/>
      <c r="CU580" s="17"/>
      <c r="CV580" s="17"/>
      <c r="CW580" s="17"/>
      <c r="CX580" s="17"/>
      <c r="CY580" s="17"/>
      <c r="CZ580" s="17"/>
      <c r="DA580" s="17"/>
      <c r="DB580" s="17"/>
      <c r="DC580" s="17"/>
      <c r="DD580" s="17"/>
      <c r="DE580" s="17"/>
    </row>
    <row r="581" s="1" customFormat="true" ht="15" hidden="false" customHeight="false" outlineLevel="0" collapsed="false">
      <c r="A581" s="1" t="s">
        <v>1937</v>
      </c>
      <c r="B581" s="17" t="n">
        <f aca="false">+COUNTA(J581:DE581)</f>
        <v>8</v>
      </c>
      <c r="C581" s="17"/>
      <c r="D581" s="17"/>
      <c r="E581" s="17"/>
      <c r="F581" s="17"/>
      <c r="G581" s="17"/>
      <c r="H581" s="17"/>
      <c r="I581" s="17"/>
      <c r="J581" s="17"/>
      <c r="K581" s="3" t="s">
        <v>3215</v>
      </c>
      <c r="L581" s="1" t="s">
        <v>3216</v>
      </c>
      <c r="M581" s="17"/>
      <c r="N581" s="17"/>
      <c r="O581" s="1" t="s">
        <v>1323</v>
      </c>
      <c r="P581" s="17"/>
      <c r="Q581" s="17"/>
      <c r="R581" s="17" t="n">
        <v>1</v>
      </c>
      <c r="S581" s="17"/>
      <c r="T581" s="17"/>
      <c r="U581" s="17"/>
      <c r="V581" s="4"/>
      <c r="W581" s="17"/>
      <c r="X581" s="17" t="n">
        <f aca="false">SUM(COUNTIF(P581:W581,"1"))</f>
        <v>1</v>
      </c>
      <c r="Y581" s="17"/>
      <c r="Z581" s="17"/>
      <c r="AA581" s="17"/>
      <c r="AB581" s="1" t="s">
        <v>124</v>
      </c>
      <c r="AC581" s="17"/>
      <c r="AD581" s="17"/>
      <c r="AE581" s="17"/>
      <c r="AF581" s="17"/>
      <c r="AG581" s="17"/>
      <c r="AH581" s="1" t="s">
        <v>3215</v>
      </c>
      <c r="AI581" s="17"/>
      <c r="AJ581" s="17"/>
      <c r="AK581" s="17"/>
      <c r="AL581" s="17"/>
      <c r="AM581" s="17"/>
      <c r="AN581" s="17"/>
      <c r="AO581" s="17"/>
      <c r="AP581" s="17"/>
      <c r="AQ581" s="17"/>
      <c r="AR581" s="6"/>
      <c r="AS581" s="17"/>
      <c r="AT581" s="6" t="s">
        <v>1306</v>
      </c>
      <c r="AU581" s="17"/>
      <c r="AV581" s="17"/>
      <c r="AW581" s="17"/>
      <c r="AX581" s="17"/>
      <c r="AY581" s="17"/>
      <c r="AZ581" s="17"/>
      <c r="BA581" s="17"/>
      <c r="BB581" s="12"/>
      <c r="BC581" s="17"/>
      <c r="BD581" s="17"/>
      <c r="BE581" s="17"/>
      <c r="BF581" s="17"/>
      <c r="BG581" s="17"/>
      <c r="BH581" s="6"/>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R581" s="17"/>
      <c r="CS581" s="4"/>
      <c r="CT581" s="4"/>
      <c r="CU581" s="17"/>
      <c r="CV581" s="17"/>
      <c r="CW581" s="17"/>
      <c r="CX581" s="17"/>
      <c r="CY581" s="17"/>
      <c r="CZ581" s="17"/>
      <c r="DA581" s="17"/>
      <c r="DB581" s="17"/>
      <c r="DC581" s="17"/>
      <c r="DD581" s="17"/>
      <c r="DE581" s="17"/>
    </row>
    <row r="582" s="1" customFormat="true" ht="15" hidden="false" customHeight="false" outlineLevel="0" collapsed="false">
      <c r="A582" s="1" t="s">
        <v>1937</v>
      </c>
      <c r="B582" s="17" t="n">
        <f aca="false">+COUNTA(J582:DE582)</f>
        <v>8</v>
      </c>
      <c r="C582" s="17"/>
      <c r="D582" s="17"/>
      <c r="E582" s="17"/>
      <c r="F582" s="17"/>
      <c r="G582" s="17"/>
      <c r="H582" s="17"/>
      <c r="I582" s="17"/>
      <c r="J582" s="17"/>
      <c r="K582" s="3" t="s">
        <v>3217</v>
      </c>
      <c r="L582" s="1" t="s">
        <v>3218</v>
      </c>
      <c r="M582" s="17"/>
      <c r="N582" s="17"/>
      <c r="O582" s="1" t="s">
        <v>1323</v>
      </c>
      <c r="P582" s="17"/>
      <c r="Q582" s="17"/>
      <c r="R582" s="17" t="n">
        <v>1</v>
      </c>
      <c r="S582" s="17"/>
      <c r="T582" s="17"/>
      <c r="U582" s="17"/>
      <c r="V582" s="4"/>
      <c r="W582" s="17"/>
      <c r="X582" s="17" t="n">
        <f aca="false">SUM(COUNTIF(P582:W582,"1"))</f>
        <v>1</v>
      </c>
      <c r="Y582" s="17"/>
      <c r="Z582" s="17"/>
      <c r="AA582" s="17"/>
      <c r="AB582" s="1" t="s">
        <v>124</v>
      </c>
      <c r="AC582" s="17"/>
      <c r="AD582" s="17"/>
      <c r="AE582" s="17"/>
      <c r="AF582" s="17"/>
      <c r="AG582" s="17"/>
      <c r="AH582" s="1" t="s">
        <v>3217</v>
      </c>
      <c r="AI582" s="17"/>
      <c r="AJ582" s="17"/>
      <c r="AK582" s="17"/>
      <c r="AL582" s="17"/>
      <c r="AM582" s="17"/>
      <c r="AN582" s="17"/>
      <c r="AO582" s="17"/>
      <c r="AP582" s="17"/>
      <c r="AQ582" s="17"/>
      <c r="AR582" s="6"/>
      <c r="AS582" s="17"/>
      <c r="AT582" s="6" t="s">
        <v>1211</v>
      </c>
      <c r="AU582" s="17"/>
      <c r="AV582" s="17"/>
      <c r="AW582" s="17"/>
      <c r="AX582" s="17"/>
      <c r="AY582" s="17"/>
      <c r="AZ582" s="17"/>
      <c r="BA582" s="17"/>
      <c r="BB582" s="12"/>
      <c r="BC582" s="17"/>
      <c r="BD582" s="17"/>
      <c r="BE582" s="17"/>
      <c r="BF582" s="17"/>
      <c r="BG582" s="17"/>
      <c r="BH582" s="6"/>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R582" s="17"/>
      <c r="CS582" s="4"/>
      <c r="CT582" s="4"/>
      <c r="CU582" s="17"/>
      <c r="CV582" s="17"/>
      <c r="CW582" s="17"/>
      <c r="CX582" s="17"/>
      <c r="CY582" s="17"/>
      <c r="CZ582" s="17"/>
      <c r="DA582" s="17"/>
      <c r="DB582" s="17"/>
      <c r="DC582" s="17"/>
      <c r="DD582" s="17"/>
      <c r="DE582" s="17"/>
    </row>
    <row r="583" s="1" customFormat="true" ht="15" hidden="false" customHeight="false" outlineLevel="0" collapsed="false">
      <c r="A583" s="1" t="s">
        <v>1937</v>
      </c>
      <c r="B583" s="17" t="n">
        <f aca="false">+COUNTA(J583:DE583)</f>
        <v>10</v>
      </c>
      <c r="C583" s="17"/>
      <c r="D583" s="17"/>
      <c r="E583" s="17"/>
      <c r="F583" s="1" t="s">
        <v>3219</v>
      </c>
      <c r="G583" s="17"/>
      <c r="H583" s="17"/>
      <c r="I583" s="17"/>
      <c r="J583" s="17"/>
      <c r="K583" s="3" t="s">
        <v>3220</v>
      </c>
      <c r="L583" s="17"/>
      <c r="M583" s="17"/>
      <c r="N583" s="17"/>
      <c r="O583" s="1" t="s">
        <v>121</v>
      </c>
      <c r="P583" s="17"/>
      <c r="Q583" s="17"/>
      <c r="R583" s="17"/>
      <c r="S583" s="17" t="n">
        <v>1</v>
      </c>
      <c r="T583" s="17"/>
      <c r="U583" s="17" t="n">
        <v>1</v>
      </c>
      <c r="V583" s="4"/>
      <c r="W583" s="17"/>
      <c r="X583" s="17" t="n">
        <f aca="false">SUM(COUNTIF(P583:W583,"1"))</f>
        <v>2</v>
      </c>
      <c r="Y583" s="17"/>
      <c r="Z583" s="17"/>
      <c r="AA583" s="17"/>
      <c r="AB583" s="1" t="s">
        <v>124</v>
      </c>
      <c r="AC583" s="1" t="s">
        <v>650</v>
      </c>
      <c r="AD583" s="17"/>
      <c r="AE583" s="17"/>
      <c r="AF583" s="17"/>
      <c r="AG583" s="1" t="s">
        <v>3221</v>
      </c>
      <c r="AH583" s="17"/>
      <c r="AI583" s="17"/>
      <c r="AJ583" s="17"/>
      <c r="AK583" s="17"/>
      <c r="AL583" s="17"/>
      <c r="AM583" s="17"/>
      <c r="AN583" s="17"/>
      <c r="AO583" s="1" t="s">
        <v>3222</v>
      </c>
      <c r="AP583" s="17"/>
      <c r="AQ583" s="17"/>
      <c r="AR583" s="6"/>
      <c r="AS583" s="1" t="s">
        <v>3223</v>
      </c>
      <c r="AT583" s="6"/>
      <c r="AU583" s="17"/>
      <c r="AV583" s="17"/>
      <c r="AW583" s="17"/>
      <c r="AX583" s="17"/>
      <c r="AY583" s="17"/>
      <c r="AZ583" s="17"/>
      <c r="BA583" s="17"/>
      <c r="BB583" s="12"/>
      <c r="BC583" s="17"/>
      <c r="BD583" s="17"/>
      <c r="BE583" s="17"/>
      <c r="BF583" s="17"/>
      <c r="BG583" s="17"/>
      <c r="BH583" s="6"/>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R583" s="17"/>
      <c r="CS583" s="4"/>
      <c r="CT583" s="4"/>
      <c r="CU583" s="17"/>
      <c r="CV583" s="17"/>
      <c r="CW583" s="17"/>
      <c r="CX583" s="17"/>
      <c r="CY583" s="17"/>
      <c r="CZ583" s="17"/>
      <c r="DA583" s="17"/>
      <c r="DB583" s="17"/>
      <c r="DC583" s="17"/>
      <c r="DD583" s="17"/>
      <c r="DE583" s="17"/>
    </row>
    <row r="584" s="1" customFormat="true" ht="15" hidden="false" customHeight="false" outlineLevel="0" collapsed="false">
      <c r="A584" s="1" t="s">
        <v>1937</v>
      </c>
      <c r="B584" s="17" t="n">
        <f aca="false">+COUNTA(J584:DE584)</f>
        <v>7</v>
      </c>
      <c r="C584" s="17"/>
      <c r="D584" s="17"/>
      <c r="E584" s="17"/>
      <c r="F584" s="1" t="s">
        <v>3224</v>
      </c>
      <c r="G584" s="17"/>
      <c r="H584" s="17"/>
      <c r="I584" s="17"/>
      <c r="J584" s="17"/>
      <c r="K584" s="3" t="s">
        <v>3225</v>
      </c>
      <c r="L584" s="17"/>
      <c r="M584" s="17"/>
      <c r="N584" s="17"/>
      <c r="O584" s="1" t="s">
        <v>121</v>
      </c>
      <c r="P584" s="17"/>
      <c r="Q584" s="17"/>
      <c r="R584" s="17"/>
      <c r="S584" s="17" t="n">
        <v>1</v>
      </c>
      <c r="T584" s="17"/>
      <c r="U584" s="17"/>
      <c r="V584" s="4"/>
      <c r="W584" s="17"/>
      <c r="X584" s="17" t="n">
        <f aca="false">SUM(COUNTIF(P584:W584,"1"))</f>
        <v>1</v>
      </c>
      <c r="Y584" s="17"/>
      <c r="Z584" s="17"/>
      <c r="AA584" s="17"/>
      <c r="AB584" s="17"/>
      <c r="AC584" s="1" t="s">
        <v>1408</v>
      </c>
      <c r="AD584" s="17"/>
      <c r="AE584" s="17"/>
      <c r="AF584" s="17"/>
      <c r="AG584" s="1" t="s">
        <v>3225</v>
      </c>
      <c r="AH584" s="17"/>
      <c r="AI584" s="17"/>
      <c r="AJ584" s="17"/>
      <c r="AK584" s="17"/>
      <c r="AL584" s="17"/>
      <c r="AM584" s="17"/>
      <c r="AN584" s="17"/>
      <c r="AO584" s="17"/>
      <c r="AP584" s="17"/>
      <c r="AQ584" s="17"/>
      <c r="AR584" s="6"/>
      <c r="AS584" s="1" t="s">
        <v>1443</v>
      </c>
      <c r="AT584" s="6"/>
      <c r="AU584" s="17"/>
      <c r="AV584" s="17"/>
      <c r="AW584" s="17"/>
      <c r="AX584" s="17"/>
      <c r="AY584" s="17"/>
      <c r="AZ584" s="17"/>
      <c r="BA584" s="17"/>
      <c r="BB584" s="12"/>
      <c r="BC584" s="17"/>
      <c r="BD584" s="17"/>
      <c r="BE584" s="17"/>
      <c r="BF584" s="17"/>
      <c r="BG584" s="17"/>
      <c r="BH584" s="6"/>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R584" s="17"/>
      <c r="CS584" s="4"/>
      <c r="CT584" s="4"/>
      <c r="CU584" s="17"/>
      <c r="CV584" s="17"/>
      <c r="CW584" s="17"/>
      <c r="CX584" s="17"/>
      <c r="CY584" s="17"/>
      <c r="CZ584" s="17"/>
      <c r="DA584" s="17"/>
      <c r="DB584" s="17"/>
      <c r="DC584" s="17"/>
      <c r="DD584" s="17"/>
      <c r="DE584" s="17"/>
    </row>
    <row r="585" s="1" customFormat="true" ht="15" hidden="false" customHeight="false" outlineLevel="0" collapsed="false">
      <c r="A585" s="1" t="s">
        <v>1937</v>
      </c>
      <c r="B585" s="17" t="n">
        <f aca="false">+COUNTA(J585:DE585)</f>
        <v>7</v>
      </c>
      <c r="C585" s="17"/>
      <c r="D585" s="17"/>
      <c r="E585" s="17"/>
      <c r="F585" s="1" t="s">
        <v>3226</v>
      </c>
      <c r="G585" s="17"/>
      <c r="H585" s="17"/>
      <c r="I585" s="17"/>
      <c r="J585" s="17"/>
      <c r="K585" s="3" t="s">
        <v>3227</v>
      </c>
      <c r="L585" s="17"/>
      <c r="M585" s="17"/>
      <c r="N585" s="17"/>
      <c r="O585" s="1" t="s">
        <v>121</v>
      </c>
      <c r="P585" s="17"/>
      <c r="Q585" s="17"/>
      <c r="R585" s="17"/>
      <c r="S585" s="17" t="n">
        <v>1</v>
      </c>
      <c r="T585" s="17"/>
      <c r="U585" s="17"/>
      <c r="V585" s="4"/>
      <c r="W585" s="17"/>
      <c r="X585" s="17" t="n">
        <f aca="false">SUM(COUNTIF(P585:W585,"1"))</f>
        <v>1</v>
      </c>
      <c r="Y585" s="17"/>
      <c r="Z585" s="17"/>
      <c r="AA585" s="17"/>
      <c r="AB585" s="17"/>
      <c r="AC585" s="1" t="s">
        <v>768</v>
      </c>
      <c r="AD585" s="17"/>
      <c r="AE585" s="17"/>
      <c r="AF585" s="17"/>
      <c r="AG585" s="1" t="s">
        <v>3227</v>
      </c>
      <c r="AH585" s="17"/>
      <c r="AI585" s="17"/>
      <c r="AJ585" s="17"/>
      <c r="AK585" s="17"/>
      <c r="AL585" s="17"/>
      <c r="AM585" s="17"/>
      <c r="AN585" s="17"/>
      <c r="AO585" s="17"/>
      <c r="AP585" s="17"/>
      <c r="AQ585" s="17"/>
      <c r="AR585" s="6"/>
      <c r="AS585" s="1" t="s">
        <v>1952</v>
      </c>
      <c r="AT585" s="6"/>
      <c r="AU585" s="17"/>
      <c r="AV585" s="17"/>
      <c r="AW585" s="17"/>
      <c r="AX585" s="17"/>
      <c r="AY585" s="17"/>
      <c r="AZ585" s="17"/>
      <c r="BA585" s="17"/>
      <c r="BB585" s="12"/>
      <c r="BC585" s="17"/>
      <c r="BD585" s="17"/>
      <c r="BE585" s="17"/>
      <c r="BF585" s="17"/>
      <c r="BG585" s="17"/>
      <c r="BH585" s="6"/>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R585" s="17"/>
      <c r="CS585" s="4"/>
      <c r="CT585" s="4"/>
      <c r="CU585" s="17"/>
      <c r="CV585" s="17"/>
      <c r="CW585" s="17"/>
      <c r="CX585" s="17"/>
      <c r="CY585" s="17"/>
      <c r="CZ585" s="17"/>
      <c r="DA585" s="17"/>
      <c r="DB585" s="17"/>
      <c r="DC585" s="17"/>
      <c r="DD585" s="17"/>
      <c r="DE585" s="17"/>
    </row>
    <row r="586" s="1" customFormat="true" ht="15" hidden="false" customHeight="false" outlineLevel="0" collapsed="false">
      <c r="A586" s="1" t="s">
        <v>1937</v>
      </c>
      <c r="B586" s="17" t="n">
        <f aca="false">+COUNTA(J586:DE586)</f>
        <v>10</v>
      </c>
      <c r="C586" s="17"/>
      <c r="D586" s="17"/>
      <c r="E586" s="17"/>
      <c r="F586" s="17"/>
      <c r="G586" s="17"/>
      <c r="H586" s="17"/>
      <c r="I586" s="17"/>
      <c r="J586" s="17"/>
      <c r="K586" s="3" t="s">
        <v>3228</v>
      </c>
      <c r="L586" s="1" t="s">
        <v>3229</v>
      </c>
      <c r="M586" s="17"/>
      <c r="N586" s="1" t="s">
        <v>3230</v>
      </c>
      <c r="O586" s="1" t="s">
        <v>1323</v>
      </c>
      <c r="P586" s="17"/>
      <c r="Q586" s="17" t="n">
        <v>1</v>
      </c>
      <c r="R586" s="17" t="n">
        <v>1</v>
      </c>
      <c r="S586" s="17"/>
      <c r="T586" s="17"/>
      <c r="U586" s="17"/>
      <c r="V586" s="4"/>
      <c r="W586" s="17"/>
      <c r="X586" s="17" t="n">
        <f aca="false">SUM(COUNTIF(P586:W586,"1"))</f>
        <v>2</v>
      </c>
      <c r="Y586" s="17"/>
      <c r="Z586" s="17"/>
      <c r="AA586" s="17"/>
      <c r="AB586" s="1" t="s">
        <v>124</v>
      </c>
      <c r="AC586" s="17"/>
      <c r="AD586" s="17"/>
      <c r="AE586" s="17"/>
      <c r="AF586" s="17"/>
      <c r="AG586" s="17"/>
      <c r="AH586" s="1" t="s">
        <v>3228</v>
      </c>
      <c r="AI586" s="17"/>
      <c r="AJ586" s="17"/>
      <c r="AK586" s="17"/>
      <c r="AL586" s="17"/>
      <c r="AM586" s="17"/>
      <c r="AN586" s="17"/>
      <c r="AO586" s="17"/>
      <c r="AP586" s="17"/>
      <c r="AQ586" s="17"/>
      <c r="AR586" s="6"/>
      <c r="AS586" s="17"/>
      <c r="AT586" s="6" t="s">
        <v>3231</v>
      </c>
      <c r="AU586" s="17"/>
      <c r="AV586" s="17"/>
      <c r="AW586" s="17"/>
      <c r="AX586" s="17"/>
      <c r="AY586" s="17"/>
      <c r="AZ586" s="17"/>
      <c r="BA586" s="17"/>
      <c r="BB586" s="12"/>
      <c r="BC586" s="17"/>
      <c r="BD586" s="17"/>
      <c r="BE586" s="17"/>
      <c r="BF586" s="17"/>
      <c r="BG586" s="17"/>
      <c r="BH586" s="6"/>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R586" s="17"/>
      <c r="CS586" s="4"/>
      <c r="CT586" s="4"/>
      <c r="CU586" s="17"/>
      <c r="CV586" s="17"/>
      <c r="CW586" s="17"/>
      <c r="CX586" s="17"/>
      <c r="CY586" s="17"/>
      <c r="CZ586" s="17"/>
      <c r="DA586" s="17"/>
      <c r="DB586" s="17"/>
      <c r="DC586" s="17"/>
      <c r="DD586" s="17"/>
      <c r="DE586" s="17"/>
    </row>
    <row r="587" s="1" customFormat="true" ht="15" hidden="false" customHeight="false" outlineLevel="0" collapsed="false">
      <c r="A587" s="1" t="s">
        <v>1937</v>
      </c>
      <c r="B587" s="17" t="n">
        <f aca="false">+COUNTA(J587:DE587)</f>
        <v>7</v>
      </c>
      <c r="C587" s="17"/>
      <c r="D587" s="17"/>
      <c r="E587" s="17"/>
      <c r="F587" s="1" t="s">
        <v>3232</v>
      </c>
      <c r="G587" s="17"/>
      <c r="H587" s="17"/>
      <c r="I587" s="17"/>
      <c r="J587" s="17"/>
      <c r="K587" s="3" t="s">
        <v>3233</v>
      </c>
      <c r="L587" s="17"/>
      <c r="M587" s="17"/>
      <c r="N587" s="17"/>
      <c r="O587" s="1" t="s">
        <v>121</v>
      </c>
      <c r="P587" s="17"/>
      <c r="Q587" s="17"/>
      <c r="R587" s="17"/>
      <c r="S587" s="17" t="n">
        <v>1</v>
      </c>
      <c r="T587" s="17"/>
      <c r="U587" s="17"/>
      <c r="V587" s="4"/>
      <c r="W587" s="17"/>
      <c r="X587" s="17" t="n">
        <f aca="false">SUM(COUNTIF(P587:W587,"1"))</f>
        <v>1</v>
      </c>
      <c r="Y587" s="17"/>
      <c r="Z587" s="17"/>
      <c r="AA587" s="17"/>
      <c r="AB587" s="17"/>
      <c r="AC587" s="1" t="s">
        <v>2989</v>
      </c>
      <c r="AD587" s="17"/>
      <c r="AE587" s="17"/>
      <c r="AF587" s="17"/>
      <c r="AG587" s="1" t="s">
        <v>3233</v>
      </c>
      <c r="AH587" s="17"/>
      <c r="AI587" s="17"/>
      <c r="AJ587" s="17"/>
      <c r="AK587" s="17"/>
      <c r="AL587" s="17"/>
      <c r="AM587" s="17"/>
      <c r="AN587" s="17"/>
      <c r="AO587" s="17"/>
      <c r="AP587" s="17"/>
      <c r="AQ587" s="17"/>
      <c r="AR587" s="6"/>
      <c r="AS587" s="1" t="s">
        <v>1667</v>
      </c>
      <c r="AT587" s="6"/>
      <c r="AU587" s="17"/>
      <c r="AV587" s="17"/>
      <c r="AW587" s="17"/>
      <c r="AX587" s="17"/>
      <c r="AY587" s="17"/>
      <c r="AZ587" s="17"/>
      <c r="BA587" s="17"/>
      <c r="BB587" s="12"/>
      <c r="BC587" s="17"/>
      <c r="BD587" s="17"/>
      <c r="BE587" s="17"/>
      <c r="BF587" s="17"/>
      <c r="BG587" s="17"/>
      <c r="BH587" s="6"/>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R587" s="17"/>
      <c r="CS587" s="4"/>
      <c r="CT587" s="4"/>
      <c r="CU587" s="17"/>
      <c r="CV587" s="17"/>
      <c r="CW587" s="17"/>
      <c r="CX587" s="17"/>
      <c r="CY587" s="17"/>
      <c r="CZ587" s="17"/>
      <c r="DA587" s="17"/>
      <c r="DB587" s="17"/>
      <c r="DC587" s="17"/>
      <c r="DD587" s="17"/>
      <c r="DE587" s="17"/>
    </row>
    <row r="588" s="1" customFormat="true" ht="15" hidden="false" customHeight="false" outlineLevel="0" collapsed="false">
      <c r="A588" s="1" t="s">
        <v>1937</v>
      </c>
      <c r="B588" s="17" t="n">
        <f aca="false">+COUNTA(J588:DE588)</f>
        <v>7</v>
      </c>
      <c r="C588" s="17"/>
      <c r="D588" s="17"/>
      <c r="E588" s="17"/>
      <c r="F588" s="1" t="s">
        <v>3234</v>
      </c>
      <c r="G588" s="17"/>
      <c r="H588" s="17"/>
      <c r="I588" s="17"/>
      <c r="J588" s="17"/>
      <c r="K588" s="3" t="s">
        <v>3235</v>
      </c>
      <c r="L588" s="17"/>
      <c r="M588" s="17"/>
      <c r="N588" s="17"/>
      <c r="O588" s="1" t="s">
        <v>121</v>
      </c>
      <c r="P588" s="17"/>
      <c r="Q588" s="17"/>
      <c r="R588" s="17"/>
      <c r="S588" s="17" t="n">
        <v>1</v>
      </c>
      <c r="T588" s="17"/>
      <c r="U588" s="17"/>
      <c r="V588" s="4"/>
      <c r="W588" s="17"/>
      <c r="X588" s="17" t="n">
        <f aca="false">SUM(COUNTIF(P588:W588,"1"))</f>
        <v>1</v>
      </c>
      <c r="Y588" s="17"/>
      <c r="Z588" s="17"/>
      <c r="AA588" s="17"/>
      <c r="AB588" s="17"/>
      <c r="AC588" s="1" t="s">
        <v>2044</v>
      </c>
      <c r="AD588" s="17"/>
      <c r="AE588" s="17"/>
      <c r="AF588" s="17"/>
      <c r="AG588" s="1" t="s">
        <v>3235</v>
      </c>
      <c r="AH588" s="17"/>
      <c r="AI588" s="17"/>
      <c r="AJ588" s="17"/>
      <c r="AK588" s="17"/>
      <c r="AL588" s="17"/>
      <c r="AM588" s="17"/>
      <c r="AN588" s="17"/>
      <c r="AO588" s="17"/>
      <c r="AP588" s="17"/>
      <c r="AQ588" s="17"/>
      <c r="AR588" s="6"/>
      <c r="AS588" s="1" t="s">
        <v>1996</v>
      </c>
      <c r="AT588" s="6"/>
      <c r="AU588" s="17"/>
      <c r="AV588" s="17"/>
      <c r="AW588" s="17"/>
      <c r="AX588" s="17"/>
      <c r="AY588" s="17"/>
      <c r="AZ588" s="17"/>
      <c r="BA588" s="17"/>
      <c r="BB588" s="12"/>
      <c r="BC588" s="17"/>
      <c r="BD588" s="17"/>
      <c r="BE588" s="17"/>
      <c r="BF588" s="17"/>
      <c r="BG588" s="17"/>
      <c r="BH588" s="6"/>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R588" s="17"/>
      <c r="CS588" s="4"/>
      <c r="CT588" s="4"/>
      <c r="CU588" s="17"/>
      <c r="CV588" s="17"/>
      <c r="CW588" s="17"/>
      <c r="CX588" s="17"/>
      <c r="CY588" s="17"/>
      <c r="CZ588" s="17"/>
      <c r="DA588" s="17"/>
      <c r="DB588" s="17"/>
      <c r="DC588" s="17"/>
      <c r="DD588" s="17"/>
      <c r="DE588" s="17"/>
    </row>
    <row r="589" s="1" customFormat="true" ht="15" hidden="false" customHeight="false" outlineLevel="0" collapsed="false">
      <c r="A589" s="1" t="s">
        <v>1937</v>
      </c>
      <c r="B589" s="17" t="n">
        <f aca="false">+COUNTA(J589:DE589)</f>
        <v>5</v>
      </c>
      <c r="C589" s="17"/>
      <c r="D589" s="17"/>
      <c r="E589" s="17"/>
      <c r="F589" s="17"/>
      <c r="G589" s="17"/>
      <c r="H589" s="17"/>
      <c r="I589" s="17"/>
      <c r="J589" s="17"/>
      <c r="K589" s="3" t="s">
        <v>3236</v>
      </c>
      <c r="L589" s="17"/>
      <c r="M589" s="17"/>
      <c r="N589" s="17"/>
      <c r="O589" s="1" t="s">
        <v>1740</v>
      </c>
      <c r="P589" s="17"/>
      <c r="Q589" s="17"/>
      <c r="R589" s="17"/>
      <c r="S589" s="17"/>
      <c r="T589" s="17"/>
      <c r="U589" s="17" t="n">
        <v>1</v>
      </c>
      <c r="V589" s="4"/>
      <c r="W589" s="17"/>
      <c r="X589" s="17" t="n">
        <f aca="false">SUM(COUNTIF(P589:W589,"1"))</f>
        <v>1</v>
      </c>
      <c r="Y589" s="17"/>
      <c r="Z589" s="17"/>
      <c r="AA589" s="17"/>
      <c r="AB589" s="1" t="s">
        <v>124</v>
      </c>
      <c r="AC589" s="17"/>
      <c r="AD589" s="17"/>
      <c r="AE589" s="17"/>
      <c r="AF589" s="17"/>
      <c r="AG589" s="17"/>
      <c r="AH589" s="17"/>
      <c r="AI589" s="17"/>
      <c r="AJ589" s="17"/>
      <c r="AK589" s="17"/>
      <c r="AL589" s="17"/>
      <c r="AM589" s="17"/>
      <c r="AN589" s="17"/>
      <c r="AO589" s="17"/>
      <c r="AP589" s="17"/>
      <c r="AQ589" s="17"/>
      <c r="AR589" s="6"/>
      <c r="AS589" s="17"/>
      <c r="AT589" s="6"/>
      <c r="AU589" s="17"/>
      <c r="AV589" s="17"/>
      <c r="AW589" s="17"/>
      <c r="AX589" s="17"/>
      <c r="AY589" s="17"/>
      <c r="AZ589" s="17"/>
      <c r="BA589" s="17"/>
      <c r="BB589" s="12"/>
      <c r="BC589" s="17"/>
      <c r="BD589" s="17"/>
      <c r="BE589" s="17"/>
      <c r="BF589" s="17"/>
      <c r="BG589" s="17"/>
      <c r="BH589" s="6"/>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R589" s="17"/>
      <c r="CS589" s="4"/>
      <c r="CT589" s="4"/>
      <c r="CU589" s="17"/>
      <c r="CV589" s="17"/>
      <c r="CW589" s="17"/>
      <c r="CX589" s="17"/>
      <c r="CY589" s="17"/>
      <c r="CZ589" s="17"/>
      <c r="DA589" s="17"/>
      <c r="DB589" s="17"/>
      <c r="DC589" s="17"/>
      <c r="DD589" s="17"/>
      <c r="DE589" s="17"/>
    </row>
    <row r="590" s="1" customFormat="true" ht="15" hidden="false" customHeight="false" outlineLevel="0" collapsed="false">
      <c r="A590" s="1" t="s">
        <v>1937</v>
      </c>
      <c r="B590" s="17" t="n">
        <f aca="false">+COUNTA(J590:DE590)</f>
        <v>7</v>
      </c>
      <c r="C590" s="17"/>
      <c r="D590" s="17"/>
      <c r="E590" s="17"/>
      <c r="F590" s="1" t="s">
        <v>3237</v>
      </c>
      <c r="G590" s="17"/>
      <c r="H590" s="17"/>
      <c r="I590" s="17"/>
      <c r="J590" s="17"/>
      <c r="K590" s="3" t="s">
        <v>3238</v>
      </c>
      <c r="L590" s="17"/>
      <c r="M590" s="17"/>
      <c r="N590" s="17"/>
      <c r="O590" s="1" t="s">
        <v>121</v>
      </c>
      <c r="P590" s="17"/>
      <c r="Q590" s="17"/>
      <c r="R590" s="17"/>
      <c r="S590" s="17" t="n">
        <v>1</v>
      </c>
      <c r="T590" s="17"/>
      <c r="U590" s="17"/>
      <c r="V590" s="4"/>
      <c r="W590" s="17"/>
      <c r="X590" s="17" t="n">
        <f aca="false">SUM(COUNTIF(P590:W590,"1"))</f>
        <v>1</v>
      </c>
      <c r="Y590" s="17"/>
      <c r="Z590" s="17"/>
      <c r="AA590" s="17"/>
      <c r="AB590" s="17"/>
      <c r="AC590" s="1" t="s">
        <v>259</v>
      </c>
      <c r="AD590" s="17"/>
      <c r="AE590" s="17"/>
      <c r="AF590" s="17"/>
      <c r="AG590" s="1" t="s">
        <v>3238</v>
      </c>
      <c r="AH590" s="17"/>
      <c r="AI590" s="17"/>
      <c r="AJ590" s="17"/>
      <c r="AK590" s="17"/>
      <c r="AL590" s="17"/>
      <c r="AM590" s="17"/>
      <c r="AN590" s="17"/>
      <c r="AO590" s="17"/>
      <c r="AP590" s="17"/>
      <c r="AQ590" s="17"/>
      <c r="AR590" s="6"/>
      <c r="AS590" s="1" t="s">
        <v>1100</v>
      </c>
      <c r="AT590" s="6"/>
      <c r="AU590" s="17"/>
      <c r="AV590" s="17"/>
      <c r="AW590" s="17"/>
      <c r="AX590" s="17"/>
      <c r="AY590" s="17"/>
      <c r="AZ590" s="17"/>
      <c r="BA590" s="17"/>
      <c r="BB590" s="12"/>
      <c r="BC590" s="17"/>
      <c r="BD590" s="17"/>
      <c r="BE590" s="17"/>
      <c r="BF590" s="17"/>
      <c r="BG590" s="17"/>
      <c r="BH590" s="6"/>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R590" s="17"/>
      <c r="CS590" s="4"/>
      <c r="CT590" s="4"/>
      <c r="CU590" s="17"/>
      <c r="CV590" s="17"/>
      <c r="CW590" s="17"/>
      <c r="CX590" s="17"/>
      <c r="CY590" s="17"/>
      <c r="CZ590" s="17"/>
      <c r="DA590" s="17"/>
      <c r="DB590" s="17"/>
      <c r="DC590" s="17"/>
      <c r="DD590" s="17"/>
      <c r="DE590" s="17"/>
    </row>
    <row r="591" s="1" customFormat="true" ht="15" hidden="false" customHeight="false" outlineLevel="0" collapsed="false">
      <c r="A591" s="1" t="s">
        <v>1937</v>
      </c>
      <c r="B591" s="17" t="n">
        <f aca="false">+COUNTA(J591:DE591)</f>
        <v>7</v>
      </c>
      <c r="C591" s="17"/>
      <c r="D591" s="17"/>
      <c r="E591" s="17"/>
      <c r="F591" s="1" t="s">
        <v>3239</v>
      </c>
      <c r="G591" s="17"/>
      <c r="H591" s="17"/>
      <c r="I591" s="17"/>
      <c r="J591" s="17"/>
      <c r="K591" s="3" t="s">
        <v>3240</v>
      </c>
      <c r="L591" s="17"/>
      <c r="M591" s="17"/>
      <c r="N591" s="17"/>
      <c r="O591" s="1" t="s">
        <v>121</v>
      </c>
      <c r="P591" s="17"/>
      <c r="Q591" s="17"/>
      <c r="R591" s="17"/>
      <c r="S591" s="17" t="n">
        <v>1</v>
      </c>
      <c r="T591" s="17"/>
      <c r="U591" s="17"/>
      <c r="V591" s="4"/>
      <c r="W591" s="17"/>
      <c r="X591" s="17" t="n">
        <f aca="false">SUM(COUNTIF(P591:W591,"1"))</f>
        <v>1</v>
      </c>
      <c r="Y591" s="17"/>
      <c r="Z591" s="17"/>
      <c r="AA591" s="17"/>
      <c r="AB591" s="17"/>
      <c r="AC591" s="1" t="s">
        <v>1438</v>
      </c>
      <c r="AD591" s="17"/>
      <c r="AE591" s="17"/>
      <c r="AF591" s="17"/>
      <c r="AG591" s="1" t="s">
        <v>3240</v>
      </c>
      <c r="AH591" s="17"/>
      <c r="AI591" s="17"/>
      <c r="AJ591" s="17"/>
      <c r="AK591" s="17"/>
      <c r="AL591" s="17"/>
      <c r="AM591" s="17"/>
      <c r="AN591" s="17"/>
      <c r="AO591" s="17"/>
      <c r="AP591" s="17"/>
      <c r="AQ591" s="17"/>
      <c r="AR591" s="6"/>
      <c r="AS591" s="1" t="s">
        <v>1065</v>
      </c>
      <c r="AT591" s="6"/>
      <c r="AU591" s="17"/>
      <c r="AV591" s="17"/>
      <c r="AW591" s="17"/>
      <c r="AX591" s="17"/>
      <c r="AY591" s="17"/>
      <c r="AZ591" s="17"/>
      <c r="BA591" s="17"/>
      <c r="BB591" s="12"/>
      <c r="BC591" s="17"/>
      <c r="BD591" s="17"/>
      <c r="BE591" s="17"/>
      <c r="BF591" s="17"/>
      <c r="BG591" s="17"/>
      <c r="BH591" s="6"/>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R591" s="17"/>
      <c r="CS591" s="4"/>
      <c r="CT591" s="4"/>
      <c r="CU591" s="17"/>
      <c r="CV591" s="17"/>
      <c r="CW591" s="17"/>
      <c r="CX591" s="17"/>
      <c r="CY591" s="17"/>
      <c r="CZ591" s="17"/>
      <c r="DA591" s="17"/>
      <c r="DB591" s="17"/>
      <c r="DC591" s="17"/>
      <c r="DD591" s="17"/>
      <c r="DE591" s="17"/>
    </row>
    <row r="592" s="1" customFormat="true" ht="15" hidden="false" customHeight="false" outlineLevel="0" collapsed="false">
      <c r="A592" s="1" t="s">
        <v>1937</v>
      </c>
      <c r="B592" s="17" t="n">
        <f aca="false">+COUNTA(J592:DE592)</f>
        <v>7</v>
      </c>
      <c r="C592" s="17"/>
      <c r="D592" s="17"/>
      <c r="E592" s="17"/>
      <c r="F592" s="1" t="s">
        <v>3241</v>
      </c>
      <c r="G592" s="17"/>
      <c r="H592" s="17"/>
      <c r="I592" s="17"/>
      <c r="J592" s="17"/>
      <c r="K592" s="3" t="s">
        <v>3242</v>
      </c>
      <c r="L592" s="17"/>
      <c r="M592" s="17"/>
      <c r="N592" s="17"/>
      <c r="O592" s="1" t="s">
        <v>121</v>
      </c>
      <c r="P592" s="17"/>
      <c r="Q592" s="17"/>
      <c r="R592" s="17"/>
      <c r="S592" s="17" t="n">
        <v>1</v>
      </c>
      <c r="T592" s="17"/>
      <c r="U592" s="17"/>
      <c r="V592" s="4"/>
      <c r="W592" s="17"/>
      <c r="X592" s="17" t="n">
        <f aca="false">SUM(COUNTIF(P592:W592,"1"))</f>
        <v>1</v>
      </c>
      <c r="Y592" s="17"/>
      <c r="Z592" s="17"/>
      <c r="AA592" s="17"/>
      <c r="AB592" s="17"/>
      <c r="AC592" s="1" t="s">
        <v>3243</v>
      </c>
      <c r="AD592" s="17"/>
      <c r="AE592" s="17"/>
      <c r="AF592" s="17"/>
      <c r="AG592" s="1" t="s">
        <v>3242</v>
      </c>
      <c r="AH592" s="17"/>
      <c r="AI592" s="17"/>
      <c r="AJ592" s="17"/>
      <c r="AK592" s="17"/>
      <c r="AL592" s="17"/>
      <c r="AM592" s="17"/>
      <c r="AN592" s="17"/>
      <c r="AO592" s="17"/>
      <c r="AP592" s="17"/>
      <c r="AQ592" s="17"/>
      <c r="AR592" s="6"/>
      <c r="AS592" s="1" t="s">
        <v>1065</v>
      </c>
      <c r="AT592" s="6"/>
      <c r="AU592" s="17"/>
      <c r="AV592" s="17"/>
      <c r="AW592" s="17"/>
      <c r="AX592" s="17"/>
      <c r="AY592" s="17"/>
      <c r="AZ592" s="17"/>
      <c r="BA592" s="17"/>
      <c r="BB592" s="12"/>
      <c r="BC592" s="17"/>
      <c r="BD592" s="17"/>
      <c r="BE592" s="17"/>
      <c r="BF592" s="17"/>
      <c r="BG592" s="17"/>
      <c r="BH592" s="6"/>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R592" s="17"/>
      <c r="CS592" s="4"/>
      <c r="CT592" s="4"/>
      <c r="CU592" s="17"/>
      <c r="CV592" s="17"/>
      <c r="CW592" s="17"/>
      <c r="CX592" s="17"/>
      <c r="CY592" s="17"/>
      <c r="CZ592" s="17"/>
      <c r="DA592" s="17"/>
      <c r="DB592" s="17"/>
      <c r="DC592" s="17"/>
      <c r="DD592" s="17"/>
      <c r="DE592" s="17"/>
    </row>
    <row r="593" s="1" customFormat="true" ht="15" hidden="false" customHeight="false" outlineLevel="0" collapsed="false">
      <c r="A593" s="1" t="s">
        <v>1937</v>
      </c>
      <c r="B593" s="17" t="n">
        <f aca="false">+COUNTA(J593:DE593)</f>
        <v>8</v>
      </c>
      <c r="C593" s="17"/>
      <c r="D593" s="17"/>
      <c r="E593" s="17"/>
      <c r="F593" s="17"/>
      <c r="G593" s="17"/>
      <c r="H593" s="17"/>
      <c r="I593" s="17"/>
      <c r="J593" s="17"/>
      <c r="K593" s="3" t="s">
        <v>3244</v>
      </c>
      <c r="L593" s="1" t="s">
        <v>3245</v>
      </c>
      <c r="M593" s="17"/>
      <c r="N593" s="17"/>
      <c r="O593" s="1" t="s">
        <v>1323</v>
      </c>
      <c r="P593" s="17"/>
      <c r="Q593" s="17"/>
      <c r="R593" s="17" t="n">
        <v>1</v>
      </c>
      <c r="S593" s="17"/>
      <c r="T593" s="17"/>
      <c r="U593" s="17"/>
      <c r="V593" s="4"/>
      <c r="W593" s="17"/>
      <c r="X593" s="17" t="n">
        <f aca="false">SUM(COUNTIF(P593:W593,"1"))</f>
        <v>1</v>
      </c>
      <c r="Y593" s="17"/>
      <c r="Z593" s="17"/>
      <c r="AA593" s="17"/>
      <c r="AB593" s="1" t="s">
        <v>124</v>
      </c>
      <c r="AC593" s="17"/>
      <c r="AD593" s="17"/>
      <c r="AE593" s="17"/>
      <c r="AF593" s="17"/>
      <c r="AG593" s="17"/>
      <c r="AH593" s="1" t="s">
        <v>3246</v>
      </c>
      <c r="AI593" s="17"/>
      <c r="AJ593" s="17"/>
      <c r="AK593" s="17"/>
      <c r="AL593" s="17"/>
      <c r="AM593" s="17"/>
      <c r="AN593" s="17"/>
      <c r="AO593" s="17"/>
      <c r="AP593" s="17"/>
      <c r="AQ593" s="17"/>
      <c r="AR593" s="6"/>
      <c r="AS593" s="17"/>
      <c r="AT593" s="6" t="s">
        <v>1306</v>
      </c>
      <c r="AU593" s="17"/>
      <c r="AV593" s="17"/>
      <c r="AW593" s="17"/>
      <c r="AX593" s="17"/>
      <c r="AY593" s="17"/>
      <c r="AZ593" s="17"/>
      <c r="BA593" s="17"/>
      <c r="BB593" s="12"/>
      <c r="BC593" s="17"/>
      <c r="BD593" s="17"/>
      <c r="BE593" s="17"/>
      <c r="BF593" s="17"/>
      <c r="BG593" s="17"/>
      <c r="BH593" s="6"/>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R593" s="17"/>
      <c r="CS593" s="4"/>
      <c r="CT593" s="4"/>
      <c r="CU593" s="17"/>
      <c r="CV593" s="17"/>
      <c r="CW593" s="17"/>
      <c r="CX593" s="17"/>
      <c r="CY593" s="17"/>
      <c r="CZ593" s="17"/>
      <c r="DA593" s="17"/>
      <c r="DB593" s="17"/>
      <c r="DC593" s="17"/>
      <c r="DD593" s="17"/>
      <c r="DE593" s="17"/>
    </row>
    <row r="594" s="1" customFormat="true" ht="15" hidden="false" customHeight="false" outlineLevel="0" collapsed="false">
      <c r="A594" s="1" t="s">
        <v>1937</v>
      </c>
      <c r="B594" s="17" t="n">
        <f aca="false">+COUNTA(J594:DE594)</f>
        <v>7</v>
      </c>
      <c r="C594" s="17"/>
      <c r="D594" s="17"/>
      <c r="E594" s="17"/>
      <c r="F594" s="1" t="s">
        <v>3247</v>
      </c>
      <c r="G594" s="17"/>
      <c r="H594" s="17"/>
      <c r="I594" s="17"/>
      <c r="J594" s="17"/>
      <c r="K594" s="3" t="s">
        <v>3248</v>
      </c>
      <c r="L594" s="17"/>
      <c r="M594" s="17"/>
      <c r="N594" s="17"/>
      <c r="O594" s="1" t="s">
        <v>121</v>
      </c>
      <c r="P594" s="17"/>
      <c r="Q594" s="17"/>
      <c r="R594" s="17"/>
      <c r="S594" s="17" t="n">
        <v>1</v>
      </c>
      <c r="T594" s="17"/>
      <c r="U594" s="17"/>
      <c r="V594" s="4"/>
      <c r="W594" s="17"/>
      <c r="X594" s="17" t="n">
        <f aca="false">SUM(COUNTIF(P594:W594,"1"))</f>
        <v>1</v>
      </c>
      <c r="Y594" s="17"/>
      <c r="Z594" s="17"/>
      <c r="AA594" s="17"/>
      <c r="AB594" s="17"/>
      <c r="AC594" s="1" t="s">
        <v>1408</v>
      </c>
      <c r="AD594" s="17"/>
      <c r="AE594" s="17"/>
      <c r="AF594" s="17"/>
      <c r="AG594" s="1" t="s">
        <v>3248</v>
      </c>
      <c r="AH594" s="17"/>
      <c r="AI594" s="17"/>
      <c r="AJ594" s="17"/>
      <c r="AK594" s="17"/>
      <c r="AL594" s="17"/>
      <c r="AM594" s="17"/>
      <c r="AN594" s="17"/>
      <c r="AO594" s="17"/>
      <c r="AP594" s="17"/>
      <c r="AQ594" s="17"/>
      <c r="AR594" s="6"/>
      <c r="AS594" s="1" t="s">
        <v>1100</v>
      </c>
      <c r="AT594" s="6"/>
      <c r="AU594" s="17"/>
      <c r="AV594" s="17"/>
      <c r="AW594" s="17"/>
      <c r="AX594" s="17"/>
      <c r="AY594" s="17"/>
      <c r="AZ594" s="17"/>
      <c r="BA594" s="17"/>
      <c r="BB594" s="12"/>
      <c r="BC594" s="17"/>
      <c r="BD594" s="17"/>
      <c r="BE594" s="17"/>
      <c r="BF594" s="17"/>
      <c r="BG594" s="17"/>
      <c r="BH594" s="6"/>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R594" s="17"/>
      <c r="CS594" s="4"/>
      <c r="CT594" s="4"/>
      <c r="CU594" s="17"/>
      <c r="CV594" s="17"/>
      <c r="CW594" s="17"/>
      <c r="CX594" s="17"/>
      <c r="CY594" s="17"/>
      <c r="CZ594" s="17"/>
      <c r="DA594" s="17"/>
      <c r="DB594" s="17"/>
      <c r="DC594" s="17"/>
      <c r="DD594" s="17"/>
      <c r="DE594" s="17"/>
    </row>
    <row r="595" s="1" customFormat="true" ht="15" hidden="false" customHeight="false" outlineLevel="0" collapsed="false">
      <c r="A595" s="1" t="s">
        <v>1937</v>
      </c>
      <c r="B595" s="17" t="n">
        <f aca="false">+COUNTA(J595:DE595)</f>
        <v>7</v>
      </c>
      <c r="C595" s="17"/>
      <c r="D595" s="17"/>
      <c r="E595" s="17"/>
      <c r="F595" s="1" t="s">
        <v>3249</v>
      </c>
      <c r="G595" s="17"/>
      <c r="H595" s="17"/>
      <c r="I595" s="17"/>
      <c r="J595" s="17"/>
      <c r="K595" s="3" t="s">
        <v>3250</v>
      </c>
      <c r="L595" s="17"/>
      <c r="M595" s="17"/>
      <c r="N595" s="17"/>
      <c r="O595" s="1" t="s">
        <v>121</v>
      </c>
      <c r="P595" s="17"/>
      <c r="Q595" s="17"/>
      <c r="R595" s="17"/>
      <c r="S595" s="17" t="n">
        <v>1</v>
      </c>
      <c r="T595" s="17"/>
      <c r="U595" s="17"/>
      <c r="V595" s="4"/>
      <c r="W595" s="17"/>
      <c r="X595" s="17" t="n">
        <f aca="false">SUM(COUNTIF(P595:W595,"1"))</f>
        <v>1</v>
      </c>
      <c r="Y595" s="17"/>
      <c r="Z595" s="17"/>
      <c r="AA595" s="17"/>
      <c r="AB595" s="17"/>
      <c r="AC595" s="1" t="s">
        <v>259</v>
      </c>
      <c r="AD595" s="17"/>
      <c r="AE595" s="17"/>
      <c r="AF595" s="17"/>
      <c r="AG595" s="1" t="s">
        <v>3250</v>
      </c>
      <c r="AH595" s="17"/>
      <c r="AI595" s="17"/>
      <c r="AJ595" s="17"/>
      <c r="AK595" s="17"/>
      <c r="AL595" s="17"/>
      <c r="AM595" s="17"/>
      <c r="AN595" s="17"/>
      <c r="AO595" s="17"/>
      <c r="AP595" s="17"/>
      <c r="AQ595" s="17"/>
      <c r="AR595" s="6"/>
      <c r="AS595" s="1" t="s">
        <v>2193</v>
      </c>
      <c r="AT595" s="6"/>
      <c r="AU595" s="17"/>
      <c r="AV595" s="17"/>
      <c r="AW595" s="17"/>
      <c r="AX595" s="17"/>
      <c r="AY595" s="17"/>
      <c r="AZ595" s="17"/>
      <c r="BA595" s="17"/>
      <c r="BB595" s="12"/>
      <c r="BC595" s="17"/>
      <c r="BD595" s="17"/>
      <c r="BE595" s="17"/>
      <c r="BF595" s="17"/>
      <c r="BG595" s="17"/>
      <c r="BH595" s="6"/>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R595" s="17"/>
      <c r="CS595" s="4"/>
      <c r="CT595" s="4"/>
      <c r="CU595" s="17"/>
      <c r="CV595" s="17"/>
      <c r="CW595" s="17"/>
      <c r="CX595" s="17"/>
      <c r="CY595" s="17"/>
      <c r="CZ595" s="17"/>
      <c r="DA595" s="17"/>
      <c r="DB595" s="17"/>
      <c r="DC595" s="17"/>
      <c r="DD595" s="17"/>
      <c r="DE595" s="17"/>
    </row>
    <row r="596" s="4" customFormat="true" ht="15" hidden="false" customHeight="false" outlineLevel="0" collapsed="false">
      <c r="A596" s="1" t="s">
        <v>1937</v>
      </c>
      <c r="B596" s="17" t="n">
        <f aca="false">+COUNTA(J596:DE596)</f>
        <v>7</v>
      </c>
      <c r="C596" s="17"/>
      <c r="D596" s="17"/>
      <c r="E596" s="17"/>
      <c r="F596" s="1" t="s">
        <v>3251</v>
      </c>
      <c r="G596" s="17"/>
      <c r="H596" s="17"/>
      <c r="I596" s="17"/>
      <c r="J596" s="17"/>
      <c r="K596" s="3" t="s">
        <v>3252</v>
      </c>
      <c r="L596" s="17"/>
      <c r="M596" s="17"/>
      <c r="N596" s="17"/>
      <c r="O596" s="1" t="s">
        <v>121</v>
      </c>
      <c r="P596" s="17"/>
      <c r="Q596" s="17"/>
      <c r="R596" s="17"/>
      <c r="S596" s="17" t="n">
        <v>1</v>
      </c>
      <c r="T596" s="17"/>
      <c r="U596" s="17"/>
      <c r="W596" s="17"/>
      <c r="X596" s="17" t="n">
        <f aca="false">SUM(COUNTIF(P596:W596,"1"))</f>
        <v>1</v>
      </c>
      <c r="Y596" s="17"/>
      <c r="Z596" s="17"/>
      <c r="AA596" s="17"/>
      <c r="AB596" s="17"/>
      <c r="AC596" s="1" t="s">
        <v>3253</v>
      </c>
      <c r="AD596" s="17"/>
      <c r="AE596" s="17"/>
      <c r="AF596" s="17"/>
      <c r="AG596" s="1" t="s">
        <v>3252</v>
      </c>
      <c r="AH596" s="17"/>
      <c r="AI596" s="17"/>
      <c r="AJ596" s="17"/>
      <c r="AK596" s="17"/>
      <c r="AL596" s="17"/>
      <c r="AM596" s="17"/>
      <c r="AN596" s="17"/>
      <c r="AO596" s="17"/>
      <c r="AP596" s="17"/>
      <c r="AQ596" s="17"/>
      <c r="AR596" s="6"/>
      <c r="AS596" s="1" t="s">
        <v>3254</v>
      </c>
      <c r="AT596" s="6"/>
      <c r="AU596" s="17"/>
      <c r="AV596" s="17"/>
      <c r="AW596" s="17"/>
      <c r="AX596" s="17"/>
      <c r="AY596" s="17"/>
      <c r="AZ596" s="17"/>
      <c r="BA596" s="17"/>
      <c r="BB596" s="12"/>
      <c r="BC596" s="17"/>
      <c r="BD596" s="17"/>
      <c r="BE596" s="17"/>
      <c r="BF596" s="17"/>
      <c r="BG596" s="17"/>
      <c r="BH596" s="6"/>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
      <c r="CH596" s="1"/>
      <c r="CI596" s="1"/>
      <c r="CJ596" s="1"/>
      <c r="CK596" s="1"/>
      <c r="CL596" s="1"/>
      <c r="CM596" s="1"/>
      <c r="CN596" s="1"/>
      <c r="CO596" s="1"/>
      <c r="CP596" s="1"/>
      <c r="CQ596" s="1"/>
      <c r="CR596" s="17"/>
      <c r="CU596" s="17"/>
      <c r="CV596" s="17"/>
      <c r="CW596" s="17"/>
      <c r="CX596" s="17"/>
      <c r="CY596" s="17"/>
      <c r="CZ596" s="17"/>
      <c r="DA596" s="17"/>
      <c r="DB596" s="17"/>
      <c r="DC596" s="17"/>
      <c r="DD596" s="17"/>
      <c r="DE596" s="17"/>
    </row>
    <row r="597" s="1" customFormat="true" ht="15" hidden="false" customHeight="false" outlineLevel="0" collapsed="false">
      <c r="A597" s="1" t="s">
        <v>1937</v>
      </c>
      <c r="B597" s="17" t="n">
        <f aca="false">+COUNTA(J597:DE597)</f>
        <v>7</v>
      </c>
      <c r="C597" s="17"/>
      <c r="D597" s="17"/>
      <c r="E597" s="17"/>
      <c r="F597" s="1" t="s">
        <v>3255</v>
      </c>
      <c r="G597" s="17"/>
      <c r="H597" s="17"/>
      <c r="I597" s="17"/>
      <c r="J597" s="17"/>
      <c r="K597" s="3" t="s">
        <v>3256</v>
      </c>
      <c r="L597" s="17"/>
      <c r="M597" s="17"/>
      <c r="N597" s="17"/>
      <c r="O597" s="1" t="s">
        <v>121</v>
      </c>
      <c r="P597" s="17"/>
      <c r="Q597" s="17"/>
      <c r="R597" s="17"/>
      <c r="S597" s="17" t="n">
        <v>1</v>
      </c>
      <c r="T597" s="17"/>
      <c r="U597" s="17"/>
      <c r="V597" s="4"/>
      <c r="W597" s="17"/>
      <c r="X597" s="17" t="n">
        <f aca="false">SUM(COUNTIF(P597:W597,"1"))</f>
        <v>1</v>
      </c>
      <c r="Y597" s="17"/>
      <c r="Z597" s="17"/>
      <c r="AA597" s="17"/>
      <c r="AB597" s="17"/>
      <c r="AC597" s="1" t="s">
        <v>768</v>
      </c>
      <c r="AD597" s="17"/>
      <c r="AE597" s="17"/>
      <c r="AF597" s="17"/>
      <c r="AG597" s="1" t="s">
        <v>3256</v>
      </c>
      <c r="AH597" s="17"/>
      <c r="AI597" s="17"/>
      <c r="AJ597" s="17"/>
      <c r="AK597" s="17"/>
      <c r="AL597" s="17"/>
      <c r="AM597" s="17"/>
      <c r="AN597" s="17"/>
      <c r="AO597" s="17"/>
      <c r="AP597" s="17"/>
      <c r="AQ597" s="17"/>
      <c r="AR597" s="6"/>
      <c r="AS597" s="1" t="s">
        <v>2325</v>
      </c>
      <c r="AT597" s="6"/>
      <c r="AU597" s="17"/>
      <c r="AV597" s="17"/>
      <c r="AW597" s="17"/>
      <c r="AX597" s="17"/>
      <c r="AY597" s="17"/>
      <c r="AZ597" s="17"/>
      <c r="BA597" s="17"/>
      <c r="BB597" s="12"/>
      <c r="BC597" s="17"/>
      <c r="BD597" s="17"/>
      <c r="BE597" s="17"/>
      <c r="BF597" s="17"/>
      <c r="BG597" s="17"/>
      <c r="BH597" s="6"/>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R597" s="17"/>
      <c r="CS597" s="4"/>
      <c r="CT597" s="4"/>
      <c r="CU597" s="17"/>
      <c r="CV597" s="17"/>
      <c r="CW597" s="17"/>
      <c r="CX597" s="17"/>
      <c r="CY597" s="17"/>
      <c r="CZ597" s="17"/>
      <c r="DA597" s="17"/>
      <c r="DB597" s="17"/>
      <c r="DC597" s="17"/>
      <c r="DD597" s="17"/>
      <c r="DE597" s="17"/>
    </row>
    <row r="598" s="1" customFormat="true" ht="15" hidden="false" customHeight="false" outlineLevel="0" collapsed="false">
      <c r="A598" s="1" t="s">
        <v>1937</v>
      </c>
      <c r="B598" s="17" t="n">
        <f aca="false">+COUNTA(J598:DE598)</f>
        <v>10</v>
      </c>
      <c r="C598" s="17"/>
      <c r="D598" s="17"/>
      <c r="E598" s="17"/>
      <c r="F598" s="1" t="s">
        <v>3257</v>
      </c>
      <c r="G598" s="17"/>
      <c r="H598" s="17"/>
      <c r="I598" s="17"/>
      <c r="J598" s="17"/>
      <c r="K598" s="3" t="s">
        <v>3258</v>
      </c>
      <c r="L598" s="17"/>
      <c r="M598" s="17"/>
      <c r="N598" s="17"/>
      <c r="O598" s="1" t="s">
        <v>121</v>
      </c>
      <c r="P598" s="17" t="n">
        <v>1</v>
      </c>
      <c r="Q598" s="17"/>
      <c r="R598" s="17"/>
      <c r="S598" s="17" t="n">
        <v>1</v>
      </c>
      <c r="T598" s="17"/>
      <c r="U598" s="17" t="n">
        <v>1</v>
      </c>
      <c r="V598" s="4"/>
      <c r="W598" s="17"/>
      <c r="X598" s="17" t="n">
        <f aca="false">SUM(COUNTIF(P598:W598,"1"))</f>
        <v>3</v>
      </c>
      <c r="Y598" s="17"/>
      <c r="Z598" s="17"/>
      <c r="AA598" s="17"/>
      <c r="AB598" s="1" t="s">
        <v>124</v>
      </c>
      <c r="AC598" s="1" t="s">
        <v>3259</v>
      </c>
      <c r="AD598" s="17"/>
      <c r="AE598" s="17"/>
      <c r="AF598" s="17"/>
      <c r="AG598" s="1" t="s">
        <v>3260</v>
      </c>
      <c r="AH598" s="17"/>
      <c r="AI598" s="17"/>
      <c r="AJ598" s="17"/>
      <c r="AK598" s="17"/>
      <c r="AL598" s="17"/>
      <c r="AM598" s="17"/>
      <c r="AN598" s="17"/>
      <c r="AO598" s="17"/>
      <c r="AP598" s="17"/>
      <c r="AQ598" s="17"/>
      <c r="AR598" s="6"/>
      <c r="AS598" s="1" t="s">
        <v>3261</v>
      </c>
      <c r="AT598" s="6"/>
      <c r="AU598" s="17"/>
      <c r="AV598" s="17"/>
      <c r="AW598" s="17"/>
      <c r="AX598" s="17"/>
      <c r="AY598" s="17"/>
      <c r="AZ598" s="17"/>
      <c r="BA598" s="17"/>
      <c r="BB598" s="12"/>
      <c r="BC598" s="17"/>
      <c r="BD598" s="17"/>
      <c r="BE598" s="17"/>
      <c r="BF598" s="17"/>
      <c r="BG598" s="17"/>
      <c r="BH598" s="6"/>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R598" s="17"/>
      <c r="CS598" s="4"/>
      <c r="CT598" s="4"/>
      <c r="CU598" s="17"/>
      <c r="CV598" s="17"/>
      <c r="CW598" s="17"/>
      <c r="CX598" s="17"/>
      <c r="CY598" s="17"/>
      <c r="CZ598" s="17"/>
      <c r="DA598" s="17"/>
      <c r="DB598" s="17"/>
      <c r="DC598" s="17"/>
      <c r="DD598" s="17"/>
      <c r="DE598" s="17"/>
    </row>
    <row r="599" s="1" customFormat="true" ht="15" hidden="false" customHeight="false" outlineLevel="0" collapsed="false">
      <c r="A599" s="1" t="s">
        <v>1937</v>
      </c>
      <c r="B599" s="17" t="n">
        <f aca="false">+COUNTA(J599:DE599)</f>
        <v>7</v>
      </c>
      <c r="C599" s="17"/>
      <c r="D599" s="17"/>
      <c r="E599" s="17"/>
      <c r="F599" s="1" t="s">
        <v>3262</v>
      </c>
      <c r="G599" s="17"/>
      <c r="H599" s="17"/>
      <c r="I599" s="17"/>
      <c r="J599" s="17"/>
      <c r="K599" s="3" t="s">
        <v>3263</v>
      </c>
      <c r="L599" s="17"/>
      <c r="M599" s="17"/>
      <c r="N599" s="17"/>
      <c r="O599" s="1" t="s">
        <v>121</v>
      </c>
      <c r="P599" s="17"/>
      <c r="Q599" s="17"/>
      <c r="R599" s="17"/>
      <c r="S599" s="17" t="n">
        <v>1</v>
      </c>
      <c r="T599" s="17"/>
      <c r="U599" s="17"/>
      <c r="V599" s="4"/>
      <c r="W599" s="17"/>
      <c r="X599" s="17" t="n">
        <f aca="false">SUM(COUNTIF(P599:W599,"1"))</f>
        <v>1</v>
      </c>
      <c r="Y599" s="17"/>
      <c r="Z599" s="17"/>
      <c r="AA599" s="17"/>
      <c r="AB599" s="17"/>
      <c r="AC599" s="1" t="s">
        <v>768</v>
      </c>
      <c r="AD599" s="17"/>
      <c r="AE599" s="17"/>
      <c r="AF599" s="17"/>
      <c r="AG599" s="1" t="s">
        <v>3263</v>
      </c>
      <c r="AH599" s="17"/>
      <c r="AI599" s="17"/>
      <c r="AJ599" s="17"/>
      <c r="AK599" s="17"/>
      <c r="AL599" s="17"/>
      <c r="AM599" s="17"/>
      <c r="AN599" s="17"/>
      <c r="AO599" s="17"/>
      <c r="AP599" s="17"/>
      <c r="AQ599" s="17"/>
      <c r="AR599" s="6"/>
      <c r="AS599" s="1" t="s">
        <v>1443</v>
      </c>
      <c r="AT599" s="6"/>
      <c r="AU599" s="17"/>
      <c r="AV599" s="17"/>
      <c r="AW599" s="17"/>
      <c r="AX599" s="17"/>
      <c r="AY599" s="17"/>
      <c r="AZ599" s="17"/>
      <c r="BA599" s="17"/>
      <c r="BB599" s="12"/>
      <c r="BC599" s="17"/>
      <c r="BD599" s="17"/>
      <c r="BE599" s="17"/>
      <c r="BF599" s="17"/>
      <c r="BG599" s="17"/>
      <c r="BH599" s="6"/>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R599" s="17"/>
      <c r="CS599" s="4"/>
      <c r="CT599" s="4"/>
      <c r="CU599" s="17"/>
      <c r="CV599" s="17"/>
      <c r="CW599" s="17"/>
      <c r="CX599" s="17"/>
      <c r="CY599" s="17"/>
      <c r="CZ599" s="17"/>
      <c r="DA599" s="17"/>
      <c r="DB599" s="17"/>
      <c r="DC599" s="17"/>
      <c r="DD599" s="17"/>
      <c r="DE599" s="17"/>
    </row>
    <row r="600" s="1" customFormat="true" ht="15" hidden="false" customHeight="false" outlineLevel="0" collapsed="false">
      <c r="A600" s="1" t="s">
        <v>1937</v>
      </c>
      <c r="B600" s="17" t="n">
        <f aca="false">+COUNTA(J600:DE600)</f>
        <v>7</v>
      </c>
      <c r="C600" s="17"/>
      <c r="D600" s="17"/>
      <c r="E600" s="17"/>
      <c r="F600" s="1" t="s">
        <v>3264</v>
      </c>
      <c r="G600" s="17"/>
      <c r="H600" s="17"/>
      <c r="I600" s="17"/>
      <c r="J600" s="17"/>
      <c r="K600" s="3" t="s">
        <v>3265</v>
      </c>
      <c r="L600" s="17"/>
      <c r="M600" s="17"/>
      <c r="N600" s="17"/>
      <c r="O600" s="1" t="s">
        <v>121</v>
      </c>
      <c r="P600" s="17"/>
      <c r="Q600" s="17"/>
      <c r="R600" s="17"/>
      <c r="S600" s="17" t="n">
        <v>1</v>
      </c>
      <c r="T600" s="17"/>
      <c r="U600" s="17"/>
      <c r="V600" s="4"/>
      <c r="W600" s="17"/>
      <c r="X600" s="17" t="n">
        <f aca="false">SUM(COUNTIF(P600:W600,"1"))</f>
        <v>1</v>
      </c>
      <c r="Y600" s="17"/>
      <c r="Z600" s="17"/>
      <c r="AA600" s="17"/>
      <c r="AB600" s="17"/>
      <c r="AC600" s="1" t="s">
        <v>2343</v>
      </c>
      <c r="AD600" s="17"/>
      <c r="AE600" s="17"/>
      <c r="AF600" s="17"/>
      <c r="AG600" s="1" t="s">
        <v>3265</v>
      </c>
      <c r="AH600" s="17"/>
      <c r="AI600" s="17"/>
      <c r="AJ600" s="17"/>
      <c r="AK600" s="17"/>
      <c r="AL600" s="17"/>
      <c r="AM600" s="17"/>
      <c r="AN600" s="17"/>
      <c r="AO600" s="17"/>
      <c r="AP600" s="17"/>
      <c r="AQ600" s="17"/>
      <c r="AR600" s="6"/>
      <c r="AS600" s="1" t="s">
        <v>2317</v>
      </c>
      <c r="AT600" s="6"/>
      <c r="AU600" s="17"/>
      <c r="AV600" s="17"/>
      <c r="AW600" s="17"/>
      <c r="AX600" s="17"/>
      <c r="AY600" s="17"/>
      <c r="AZ600" s="17"/>
      <c r="BA600" s="17"/>
      <c r="BB600" s="12"/>
      <c r="BC600" s="17"/>
      <c r="BD600" s="17"/>
      <c r="BE600" s="17"/>
      <c r="BF600" s="17"/>
      <c r="BG600" s="17"/>
      <c r="BH600" s="6"/>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R600" s="17"/>
      <c r="CS600" s="4"/>
      <c r="CT600" s="4"/>
      <c r="CU600" s="17"/>
      <c r="CV600" s="17"/>
      <c r="CW600" s="17"/>
      <c r="CX600" s="17"/>
      <c r="CY600" s="17"/>
      <c r="CZ600" s="17"/>
      <c r="DA600" s="17"/>
      <c r="DB600" s="17"/>
      <c r="DC600" s="17"/>
      <c r="DD600" s="17"/>
      <c r="DE600" s="17"/>
    </row>
    <row r="601" s="1" customFormat="true" ht="15" hidden="false" customHeight="false" outlineLevel="0" collapsed="false">
      <c r="A601" s="1" t="s">
        <v>1937</v>
      </c>
      <c r="B601" s="17" t="n">
        <f aca="false">+COUNTA(J601:DE601)</f>
        <v>13</v>
      </c>
      <c r="C601" s="17"/>
      <c r="D601" s="17"/>
      <c r="E601" s="17"/>
      <c r="F601" s="1" t="s">
        <v>3266</v>
      </c>
      <c r="G601" s="17"/>
      <c r="H601" s="17"/>
      <c r="I601" s="17"/>
      <c r="J601" s="17"/>
      <c r="K601" s="3" t="s">
        <v>3267</v>
      </c>
      <c r="L601" s="17"/>
      <c r="M601" s="17"/>
      <c r="N601" s="17"/>
      <c r="O601" s="1" t="s">
        <v>121</v>
      </c>
      <c r="P601" s="17"/>
      <c r="Q601" s="17" t="n">
        <v>1</v>
      </c>
      <c r="R601" s="17"/>
      <c r="S601" s="17" t="n">
        <v>1</v>
      </c>
      <c r="T601" s="17"/>
      <c r="U601" s="17" t="n">
        <v>1</v>
      </c>
      <c r="V601" s="4"/>
      <c r="W601" s="17"/>
      <c r="X601" s="17" t="n">
        <f aca="false">SUM(COUNTIF(P601:W601,"1"))</f>
        <v>3</v>
      </c>
      <c r="Y601" s="17"/>
      <c r="Z601" s="17"/>
      <c r="AA601" s="17"/>
      <c r="AB601" s="1" t="s">
        <v>124</v>
      </c>
      <c r="AC601" s="1" t="s">
        <v>3268</v>
      </c>
      <c r="AD601" s="17"/>
      <c r="AE601" s="17"/>
      <c r="AF601" s="17"/>
      <c r="AG601" s="1" t="s">
        <v>3269</v>
      </c>
      <c r="AH601" s="17"/>
      <c r="AI601" s="17"/>
      <c r="AJ601" s="17"/>
      <c r="AK601" s="17"/>
      <c r="AL601" s="1" t="s">
        <v>3270</v>
      </c>
      <c r="AM601" s="17"/>
      <c r="AN601" s="17"/>
      <c r="AO601" s="1" t="s">
        <v>3271</v>
      </c>
      <c r="AP601" s="17"/>
      <c r="AQ601" s="17"/>
      <c r="AR601" s="6"/>
      <c r="AS601" s="1" t="s">
        <v>1764</v>
      </c>
      <c r="AT601" s="6"/>
      <c r="AU601" s="17"/>
      <c r="AV601" s="17"/>
      <c r="AW601" s="17"/>
      <c r="AX601" s="17"/>
      <c r="AY601" s="17"/>
      <c r="AZ601" s="17"/>
      <c r="BA601" s="17"/>
      <c r="BB601" s="12"/>
      <c r="BC601" s="17"/>
      <c r="BD601" s="17"/>
      <c r="BE601" s="17"/>
      <c r="BF601" s="17"/>
      <c r="BG601" s="17"/>
      <c r="BH601" s="6"/>
      <c r="BI601" s="17"/>
      <c r="BJ601" s="17"/>
      <c r="BK601" s="17"/>
      <c r="BL601" s="17"/>
      <c r="BM601" s="17"/>
      <c r="BN601" s="17"/>
      <c r="BO601" s="1" t="s">
        <v>3272</v>
      </c>
      <c r="BP601" s="17"/>
      <c r="BQ601" s="17"/>
      <c r="BR601" s="17"/>
      <c r="BS601" s="17"/>
      <c r="BT601" s="17"/>
      <c r="BU601" s="17"/>
      <c r="BV601" s="17"/>
      <c r="BW601" s="17"/>
      <c r="BX601" s="17"/>
      <c r="BY601" s="17"/>
      <c r="BZ601" s="17"/>
      <c r="CA601" s="17"/>
      <c r="CB601" s="17"/>
      <c r="CC601" s="17"/>
      <c r="CD601" s="17"/>
      <c r="CE601" s="17"/>
      <c r="CF601" s="17"/>
      <c r="CR601" s="17"/>
      <c r="CS601" s="4"/>
      <c r="CT601" s="4"/>
      <c r="CU601" s="17"/>
      <c r="CV601" s="17"/>
      <c r="CW601" s="17"/>
      <c r="CX601" s="17"/>
      <c r="CY601" s="17"/>
      <c r="CZ601" s="17"/>
      <c r="DA601" s="17"/>
      <c r="DB601" s="17"/>
      <c r="DC601" s="17"/>
      <c r="DD601" s="17"/>
      <c r="DE601" s="17"/>
    </row>
    <row r="602" s="1" customFormat="true" ht="15" hidden="false" customHeight="false" outlineLevel="0" collapsed="false">
      <c r="A602" s="1" t="s">
        <v>1937</v>
      </c>
      <c r="B602" s="17" t="n">
        <f aca="false">+COUNTA(J602:DE602)</f>
        <v>7</v>
      </c>
      <c r="C602" s="17"/>
      <c r="D602" s="17"/>
      <c r="E602" s="17"/>
      <c r="F602" s="1" t="s">
        <v>3273</v>
      </c>
      <c r="G602" s="17"/>
      <c r="H602" s="1" t="s">
        <v>3274</v>
      </c>
      <c r="I602" s="17"/>
      <c r="J602" s="17"/>
      <c r="K602" s="3" t="s">
        <v>3275</v>
      </c>
      <c r="L602" s="17"/>
      <c r="M602" s="17"/>
      <c r="N602" s="17"/>
      <c r="O602" s="1" t="s">
        <v>121</v>
      </c>
      <c r="P602" s="17"/>
      <c r="Q602" s="17"/>
      <c r="R602" s="17"/>
      <c r="S602" s="17" t="n">
        <v>1</v>
      </c>
      <c r="T602" s="17"/>
      <c r="U602" s="17"/>
      <c r="V602" s="4"/>
      <c r="W602" s="17"/>
      <c r="X602" s="17" t="n">
        <f aca="false">SUM(COUNTIF(P602:W602,"1"))</f>
        <v>1</v>
      </c>
      <c r="Y602" s="17"/>
      <c r="Z602" s="17"/>
      <c r="AA602" s="17"/>
      <c r="AB602" s="17"/>
      <c r="AC602" s="1" t="s">
        <v>259</v>
      </c>
      <c r="AD602" s="17"/>
      <c r="AE602" s="17"/>
      <c r="AF602" s="17"/>
      <c r="AG602" s="1" t="s">
        <v>3275</v>
      </c>
      <c r="AH602" s="17"/>
      <c r="AI602" s="17"/>
      <c r="AJ602" s="17"/>
      <c r="AK602" s="17"/>
      <c r="AL602" s="17"/>
      <c r="AM602" s="17"/>
      <c r="AN602" s="17"/>
      <c r="AO602" s="17"/>
      <c r="AP602" s="17"/>
      <c r="AQ602" s="17"/>
      <c r="AR602" s="6"/>
      <c r="AS602" s="1" t="s">
        <v>2888</v>
      </c>
      <c r="AT602" s="6"/>
      <c r="AU602" s="17"/>
      <c r="AV602" s="17"/>
      <c r="AW602" s="17"/>
      <c r="AX602" s="17"/>
      <c r="AY602" s="17"/>
      <c r="AZ602" s="17"/>
      <c r="BA602" s="17"/>
      <c r="BB602" s="12"/>
      <c r="BC602" s="17"/>
      <c r="BD602" s="17"/>
      <c r="BE602" s="17"/>
      <c r="BF602" s="17"/>
      <c r="BG602" s="17"/>
      <c r="BH602" s="6"/>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R602" s="17"/>
      <c r="CS602" s="4"/>
      <c r="CT602" s="4"/>
      <c r="CU602" s="17"/>
      <c r="CV602" s="17"/>
      <c r="CW602" s="17"/>
      <c r="CX602" s="17"/>
      <c r="CY602" s="17"/>
      <c r="CZ602" s="17"/>
      <c r="DA602" s="17"/>
      <c r="DB602" s="17"/>
      <c r="DC602" s="17"/>
      <c r="DD602" s="17"/>
      <c r="DE602" s="17"/>
    </row>
    <row r="603" s="1" customFormat="true" ht="15" hidden="false" customHeight="false" outlineLevel="0" collapsed="false">
      <c r="A603" s="1" t="s">
        <v>1937</v>
      </c>
      <c r="B603" s="17" t="n">
        <f aca="false">+COUNTA(J603:DE603)</f>
        <v>5</v>
      </c>
      <c r="C603" s="17"/>
      <c r="D603" s="17"/>
      <c r="E603" s="17"/>
      <c r="F603" s="1" t="s">
        <v>3276</v>
      </c>
      <c r="G603" s="17"/>
      <c r="H603" s="1" t="s">
        <v>3277</v>
      </c>
      <c r="I603" s="17"/>
      <c r="J603" s="17"/>
      <c r="K603" s="3" t="s">
        <v>3278</v>
      </c>
      <c r="L603" s="17"/>
      <c r="M603" s="17"/>
      <c r="N603" s="17"/>
      <c r="O603" s="17"/>
      <c r="P603" s="17"/>
      <c r="Q603" s="17"/>
      <c r="R603" s="17"/>
      <c r="S603" s="17"/>
      <c r="T603" s="17"/>
      <c r="U603" s="17"/>
      <c r="V603" s="4"/>
      <c r="W603" s="17"/>
      <c r="X603" s="17" t="n">
        <f aca="false">SUM(COUNTIF(P603:W603,"1"))</f>
        <v>0</v>
      </c>
      <c r="Y603" s="1" t="s">
        <v>3279</v>
      </c>
      <c r="Z603" s="17"/>
      <c r="AA603" s="17"/>
      <c r="AB603" s="1" t="s">
        <v>124</v>
      </c>
      <c r="AC603" s="17"/>
      <c r="AD603" s="1" t="s">
        <v>3280</v>
      </c>
      <c r="AE603" s="17"/>
      <c r="AF603" s="17"/>
      <c r="AG603" s="17"/>
      <c r="AH603" s="17"/>
      <c r="AI603" s="17"/>
      <c r="AJ603" s="17"/>
      <c r="AK603" s="17"/>
      <c r="AL603" s="17"/>
      <c r="AM603" s="17"/>
      <c r="AN603" s="17"/>
      <c r="AO603" s="17"/>
      <c r="AP603" s="17"/>
      <c r="AQ603" s="17"/>
      <c r="AR603" s="6"/>
      <c r="AS603" s="17"/>
      <c r="AT603" s="6"/>
      <c r="AU603" s="17"/>
      <c r="AV603" s="17"/>
      <c r="AW603" s="17"/>
      <c r="AX603" s="17"/>
      <c r="AY603" s="17"/>
      <c r="AZ603" s="17"/>
      <c r="BA603" s="17"/>
      <c r="BB603" s="12"/>
      <c r="BC603" s="17"/>
      <c r="BD603" s="17"/>
      <c r="BE603" s="17"/>
      <c r="BF603" s="17"/>
      <c r="BG603" s="17"/>
      <c r="BH603" s="6"/>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R603" s="17"/>
      <c r="CS603" s="4"/>
      <c r="CT603" s="4"/>
      <c r="CU603" s="17"/>
      <c r="CV603" s="17"/>
      <c r="CW603" s="17"/>
      <c r="CX603" s="17"/>
      <c r="CY603" s="17"/>
      <c r="CZ603" s="17"/>
      <c r="DA603" s="17"/>
      <c r="DB603" s="17"/>
      <c r="DC603" s="17"/>
      <c r="DD603" s="17"/>
      <c r="DE603" s="17"/>
    </row>
    <row r="604" s="1" customFormat="true" ht="15" hidden="false" customHeight="false" outlineLevel="0" collapsed="false">
      <c r="A604" s="1" t="s">
        <v>1937</v>
      </c>
      <c r="B604" s="17" t="n">
        <f aca="false">+COUNTA(J604:DE604)</f>
        <v>7</v>
      </c>
      <c r="C604" s="17"/>
      <c r="D604" s="17"/>
      <c r="E604" s="17"/>
      <c r="F604" s="1" t="s">
        <v>3281</v>
      </c>
      <c r="H604" s="17"/>
      <c r="I604" s="17"/>
      <c r="J604" s="17"/>
      <c r="K604" s="3" t="s">
        <v>3282</v>
      </c>
      <c r="L604" s="17"/>
      <c r="M604" s="17"/>
      <c r="N604" s="17"/>
      <c r="O604" s="1" t="s">
        <v>121</v>
      </c>
      <c r="P604" s="17"/>
      <c r="Q604" s="17"/>
      <c r="R604" s="17"/>
      <c r="S604" s="17" t="n">
        <v>1</v>
      </c>
      <c r="T604" s="17"/>
      <c r="U604" s="17"/>
      <c r="V604" s="4"/>
      <c r="W604" s="17"/>
      <c r="X604" s="17" t="n">
        <f aca="false">SUM(COUNTIF(P604:W604,"1"))</f>
        <v>1</v>
      </c>
      <c r="Y604" s="17"/>
      <c r="Z604" s="17"/>
      <c r="AA604" s="17"/>
      <c r="AB604" s="17"/>
      <c r="AC604" s="1" t="s">
        <v>259</v>
      </c>
      <c r="AD604" s="17"/>
      <c r="AE604" s="17"/>
      <c r="AG604" s="1" t="s">
        <v>3282</v>
      </c>
      <c r="AH604" s="17"/>
      <c r="AI604" s="17"/>
      <c r="AJ604" s="17"/>
      <c r="AK604" s="17"/>
      <c r="AL604" s="17"/>
      <c r="AM604" s="17"/>
      <c r="AN604" s="17"/>
      <c r="AO604" s="17"/>
      <c r="AP604" s="17"/>
      <c r="AQ604" s="17"/>
      <c r="AR604" s="6"/>
      <c r="AS604" s="1" t="s">
        <v>1053</v>
      </c>
      <c r="AT604" s="6"/>
      <c r="AU604" s="17"/>
      <c r="AV604" s="17"/>
      <c r="AW604" s="17"/>
      <c r="AX604" s="17"/>
      <c r="AY604" s="17"/>
      <c r="AZ604" s="17"/>
      <c r="BA604" s="17"/>
      <c r="BB604" s="12"/>
      <c r="BC604" s="17"/>
      <c r="BD604" s="17"/>
      <c r="BE604" s="17"/>
      <c r="BF604" s="17"/>
      <c r="BG604" s="17"/>
      <c r="BH604" s="6"/>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R604" s="17"/>
      <c r="CS604" s="4"/>
      <c r="CT604" s="4"/>
      <c r="CU604" s="17"/>
      <c r="CV604" s="17"/>
      <c r="CW604" s="17"/>
      <c r="CX604" s="17"/>
      <c r="CY604" s="17"/>
      <c r="CZ604" s="17"/>
      <c r="DA604" s="17"/>
      <c r="DB604" s="17"/>
      <c r="DC604" s="17"/>
      <c r="DD604" s="17"/>
      <c r="DE604" s="17"/>
    </row>
    <row r="605" s="1" customFormat="true" ht="15" hidden="false" customHeight="false" outlineLevel="0" collapsed="false">
      <c r="A605" s="1" t="s">
        <v>1937</v>
      </c>
      <c r="B605" s="17" t="n">
        <f aca="false">+COUNTA(J605:DE605)</f>
        <v>7</v>
      </c>
      <c r="C605" s="17"/>
      <c r="D605" s="17"/>
      <c r="E605" s="17"/>
      <c r="F605" s="1" t="s">
        <v>3283</v>
      </c>
      <c r="G605" s="17"/>
      <c r="H605" s="17"/>
      <c r="I605" s="17"/>
      <c r="J605" s="17"/>
      <c r="K605" s="3" t="s">
        <v>3284</v>
      </c>
      <c r="L605" s="17"/>
      <c r="M605" s="17"/>
      <c r="N605" s="17"/>
      <c r="O605" s="1" t="s">
        <v>121</v>
      </c>
      <c r="P605" s="17"/>
      <c r="Q605" s="17"/>
      <c r="R605" s="17"/>
      <c r="S605" s="17" t="n">
        <v>1</v>
      </c>
      <c r="T605" s="17"/>
      <c r="U605" s="17"/>
      <c r="V605" s="4"/>
      <c r="W605" s="17"/>
      <c r="X605" s="17" t="n">
        <f aca="false">SUM(COUNTIF(P605:W605,"1"))</f>
        <v>1</v>
      </c>
      <c r="Y605" s="17"/>
      <c r="Z605" s="17"/>
      <c r="AA605" s="17"/>
      <c r="AB605" s="17"/>
      <c r="AC605" s="1" t="s">
        <v>1601</v>
      </c>
      <c r="AD605" s="17"/>
      <c r="AE605" s="17"/>
      <c r="AF605" s="17"/>
      <c r="AG605" s="1" t="s">
        <v>3284</v>
      </c>
      <c r="AH605" s="17"/>
      <c r="AI605" s="17"/>
      <c r="AJ605" s="17"/>
      <c r="AK605" s="17"/>
      <c r="AL605" s="17"/>
      <c r="AM605" s="17"/>
      <c r="AN605" s="17"/>
      <c r="AO605" s="17"/>
      <c r="AP605" s="17"/>
      <c r="AQ605" s="17"/>
      <c r="AR605" s="6"/>
      <c r="AS605" s="1" t="s">
        <v>2325</v>
      </c>
      <c r="AT605" s="6"/>
      <c r="AU605" s="17"/>
      <c r="AV605" s="17"/>
      <c r="AW605" s="17"/>
      <c r="AX605" s="17"/>
      <c r="AY605" s="17"/>
      <c r="AZ605" s="17"/>
      <c r="BA605" s="17"/>
      <c r="BB605" s="12"/>
      <c r="BC605" s="17"/>
      <c r="BD605" s="17"/>
      <c r="BE605" s="17"/>
      <c r="BF605" s="17"/>
      <c r="BG605" s="17"/>
      <c r="BH605" s="6"/>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R605" s="17"/>
      <c r="CS605" s="4"/>
      <c r="CT605" s="4"/>
      <c r="CU605" s="17"/>
      <c r="CV605" s="17"/>
      <c r="CW605" s="17"/>
      <c r="CX605" s="17"/>
      <c r="CY605" s="17"/>
      <c r="CZ605" s="17"/>
      <c r="DA605" s="17"/>
      <c r="DB605" s="17"/>
      <c r="DC605" s="17"/>
      <c r="DD605" s="17"/>
      <c r="DE605" s="17"/>
    </row>
    <row r="606" s="1" customFormat="true" ht="15" hidden="false" customHeight="false" outlineLevel="0" collapsed="false">
      <c r="A606" s="1" t="s">
        <v>1937</v>
      </c>
      <c r="B606" s="17" t="n">
        <f aca="false">+COUNTA(J606:DE606)</f>
        <v>6</v>
      </c>
      <c r="C606" s="17"/>
      <c r="D606" s="17"/>
      <c r="E606" s="17"/>
      <c r="F606" s="17"/>
      <c r="G606" s="17"/>
      <c r="H606" s="17"/>
      <c r="I606" s="17"/>
      <c r="J606" s="17"/>
      <c r="K606" s="3" t="s">
        <v>3285</v>
      </c>
      <c r="L606" s="17"/>
      <c r="M606" s="17"/>
      <c r="N606" s="17"/>
      <c r="O606" s="1" t="s">
        <v>1740</v>
      </c>
      <c r="P606" s="17"/>
      <c r="Q606" s="17"/>
      <c r="R606" s="17"/>
      <c r="S606" s="17"/>
      <c r="T606" s="17"/>
      <c r="U606" s="17" t="n">
        <v>1</v>
      </c>
      <c r="V606" s="4"/>
      <c r="W606" s="17"/>
      <c r="X606" s="17" t="n">
        <f aca="false">SUM(COUNTIF(P606:W606,"1"))</f>
        <v>1</v>
      </c>
      <c r="Y606" s="17"/>
      <c r="Z606" s="17"/>
      <c r="AA606" s="17"/>
      <c r="AB606" s="1" t="s">
        <v>124</v>
      </c>
      <c r="AC606" s="17"/>
      <c r="AD606" s="17"/>
      <c r="AE606" s="17"/>
      <c r="AF606" s="17"/>
      <c r="AG606" s="17"/>
      <c r="AH606" s="17"/>
      <c r="AI606" s="17"/>
      <c r="AJ606" s="17"/>
      <c r="AK606" s="17"/>
      <c r="AL606" s="17"/>
      <c r="AM606" s="17"/>
      <c r="AN606" s="17"/>
      <c r="AO606" s="1" t="s">
        <v>3286</v>
      </c>
      <c r="AP606" s="17"/>
      <c r="AQ606" s="17"/>
      <c r="AR606" s="6"/>
      <c r="AS606" s="17"/>
      <c r="AT606" s="6"/>
      <c r="AU606" s="17"/>
      <c r="AV606" s="17"/>
      <c r="AW606" s="17"/>
      <c r="AX606" s="17"/>
      <c r="AY606" s="17"/>
      <c r="AZ606" s="17"/>
      <c r="BA606" s="17"/>
      <c r="BB606" s="12"/>
      <c r="BC606" s="17"/>
      <c r="BD606" s="17"/>
      <c r="BE606" s="17"/>
      <c r="BF606" s="17"/>
      <c r="BG606" s="17"/>
      <c r="BH606" s="6"/>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R606" s="17"/>
      <c r="CS606" s="4"/>
      <c r="CT606" s="4"/>
      <c r="CU606" s="17"/>
      <c r="CV606" s="17"/>
      <c r="CW606" s="17"/>
      <c r="CX606" s="17"/>
      <c r="CY606" s="17"/>
      <c r="CZ606" s="17"/>
      <c r="DA606" s="17"/>
      <c r="DB606" s="17"/>
      <c r="DC606" s="17"/>
      <c r="DD606" s="17"/>
      <c r="DE606" s="17"/>
    </row>
    <row r="607" s="1" customFormat="true" ht="15" hidden="false" customHeight="false" outlineLevel="0" collapsed="false">
      <c r="A607" s="1" t="s">
        <v>1937</v>
      </c>
      <c r="B607" s="17" t="n">
        <f aca="false">+COUNTA(J607:DE607)</f>
        <v>7</v>
      </c>
      <c r="C607" s="17"/>
      <c r="D607" s="17"/>
      <c r="E607" s="17"/>
      <c r="F607" s="1" t="s">
        <v>3287</v>
      </c>
      <c r="G607" s="17"/>
      <c r="H607" s="17"/>
      <c r="I607" s="17"/>
      <c r="J607" s="17"/>
      <c r="K607" s="3" t="s">
        <v>3288</v>
      </c>
      <c r="L607" s="17"/>
      <c r="M607" s="17"/>
      <c r="N607" s="17"/>
      <c r="O607" s="1" t="s">
        <v>121</v>
      </c>
      <c r="P607" s="17"/>
      <c r="Q607" s="17"/>
      <c r="R607" s="17"/>
      <c r="S607" s="17" t="n">
        <v>1</v>
      </c>
      <c r="T607" s="17"/>
      <c r="U607" s="17"/>
      <c r="V607" s="4"/>
      <c r="W607" s="17"/>
      <c r="X607" s="17" t="n">
        <f aca="false">SUM(COUNTIF(P607:W607,"1"))</f>
        <v>1</v>
      </c>
      <c r="Y607" s="17"/>
      <c r="Z607" s="17"/>
      <c r="AA607" s="17"/>
      <c r="AB607" s="17"/>
      <c r="AC607" s="1" t="s">
        <v>650</v>
      </c>
      <c r="AD607" s="17"/>
      <c r="AE607" s="17"/>
      <c r="AF607" s="17"/>
      <c r="AG607" s="1" t="s">
        <v>3288</v>
      </c>
      <c r="AH607" s="17"/>
      <c r="AI607" s="17"/>
      <c r="AJ607" s="17"/>
      <c r="AK607" s="17"/>
      <c r="AL607" s="17"/>
      <c r="AM607" s="17"/>
      <c r="AN607" s="17"/>
      <c r="AO607" s="17"/>
      <c r="AP607" s="17"/>
      <c r="AQ607" s="17"/>
      <c r="AR607" s="6"/>
      <c r="AS607" s="1" t="s">
        <v>2317</v>
      </c>
      <c r="AT607" s="6"/>
      <c r="AU607" s="17"/>
      <c r="AV607" s="17"/>
      <c r="AW607" s="17"/>
      <c r="AX607" s="17"/>
      <c r="AY607" s="17"/>
      <c r="AZ607" s="17"/>
      <c r="BA607" s="17"/>
      <c r="BB607" s="12"/>
      <c r="BC607" s="17"/>
      <c r="BD607" s="17"/>
      <c r="BE607" s="17"/>
      <c r="BF607" s="17"/>
      <c r="BG607" s="17"/>
      <c r="BH607" s="6"/>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R607" s="17"/>
      <c r="CS607" s="4"/>
      <c r="CT607" s="4"/>
      <c r="CU607" s="17"/>
      <c r="CV607" s="17"/>
      <c r="CW607" s="17"/>
      <c r="CX607" s="17"/>
      <c r="CY607" s="17"/>
      <c r="CZ607" s="17"/>
      <c r="DA607" s="17"/>
      <c r="DB607" s="17"/>
      <c r="DC607" s="17"/>
      <c r="DD607" s="17"/>
      <c r="DE607" s="17"/>
    </row>
    <row r="608" s="1" customFormat="true" ht="15" hidden="false" customHeight="false" outlineLevel="0" collapsed="false">
      <c r="A608" s="1" t="s">
        <v>1937</v>
      </c>
      <c r="B608" s="17" t="n">
        <f aca="false">+COUNTA(J608:DE608)</f>
        <v>7</v>
      </c>
      <c r="C608" s="17"/>
      <c r="D608" s="17"/>
      <c r="E608" s="17"/>
      <c r="F608" s="1" t="s">
        <v>3289</v>
      </c>
      <c r="G608" s="17"/>
      <c r="H608" s="17"/>
      <c r="I608" s="17"/>
      <c r="J608" s="17"/>
      <c r="K608" s="3" t="s">
        <v>3290</v>
      </c>
      <c r="L608" s="17"/>
      <c r="M608" s="17"/>
      <c r="N608" s="17"/>
      <c r="O608" s="1" t="s">
        <v>121</v>
      </c>
      <c r="P608" s="17"/>
      <c r="Q608" s="17"/>
      <c r="R608" s="17"/>
      <c r="S608" s="17" t="n">
        <v>1</v>
      </c>
      <c r="T608" s="17"/>
      <c r="U608" s="17"/>
      <c r="V608" s="4"/>
      <c r="W608" s="17"/>
      <c r="X608" s="17" t="n">
        <f aca="false">SUM(COUNTIF(P608:W608,"1"))</f>
        <v>1</v>
      </c>
      <c r="Y608" s="17"/>
      <c r="Z608" s="17"/>
      <c r="AA608" s="17"/>
      <c r="AB608" s="17"/>
      <c r="AC608" s="1" t="s">
        <v>2359</v>
      </c>
      <c r="AD608" s="17"/>
      <c r="AE608" s="17"/>
      <c r="AF608" s="17"/>
      <c r="AG608" s="1" t="s">
        <v>3290</v>
      </c>
      <c r="AH608" s="17"/>
      <c r="AI608" s="17"/>
      <c r="AJ608" s="17"/>
      <c r="AK608" s="17"/>
      <c r="AL608" s="17"/>
      <c r="AM608" s="17"/>
      <c r="AN608" s="17"/>
      <c r="AO608" s="17"/>
      <c r="AP608" s="17"/>
      <c r="AQ608" s="17"/>
      <c r="AR608" s="6"/>
      <c r="AS608" s="1" t="s">
        <v>2233</v>
      </c>
      <c r="AT608" s="6"/>
      <c r="AU608" s="17"/>
      <c r="AV608" s="17"/>
      <c r="AW608" s="17"/>
      <c r="AX608" s="17"/>
      <c r="AY608" s="17"/>
      <c r="AZ608" s="17"/>
      <c r="BA608" s="17"/>
      <c r="BB608" s="12"/>
      <c r="BC608" s="17"/>
      <c r="BD608" s="17"/>
      <c r="BE608" s="17"/>
      <c r="BF608" s="17"/>
      <c r="BG608" s="17"/>
      <c r="BH608" s="6"/>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R608" s="17"/>
      <c r="CS608" s="4"/>
      <c r="CT608" s="4"/>
      <c r="CU608" s="17"/>
      <c r="CV608" s="17"/>
      <c r="CW608" s="17"/>
      <c r="CX608" s="17"/>
      <c r="CY608" s="17"/>
      <c r="CZ608" s="17"/>
      <c r="DA608" s="17"/>
      <c r="DB608" s="17"/>
      <c r="DC608" s="17"/>
      <c r="DD608" s="17"/>
      <c r="DE608" s="17"/>
    </row>
    <row r="609" s="1" customFormat="true" ht="15" hidden="false" customHeight="false" outlineLevel="0" collapsed="false">
      <c r="A609" s="1" t="s">
        <v>1937</v>
      </c>
      <c r="B609" s="17" t="n">
        <f aca="false">+COUNTA(J609:DE609)</f>
        <v>12</v>
      </c>
      <c r="C609" s="17"/>
      <c r="D609" s="17"/>
      <c r="E609" s="17"/>
      <c r="F609" s="1" t="s">
        <v>3291</v>
      </c>
      <c r="G609" s="17"/>
      <c r="H609" s="17"/>
      <c r="I609" s="17"/>
      <c r="J609" s="17"/>
      <c r="K609" s="3" t="s">
        <v>3292</v>
      </c>
      <c r="L609" s="17"/>
      <c r="M609" s="17"/>
      <c r="N609" s="17"/>
      <c r="O609" s="1" t="s">
        <v>121</v>
      </c>
      <c r="P609" s="17" t="n">
        <v>1</v>
      </c>
      <c r="Q609" s="17" t="n">
        <v>1</v>
      </c>
      <c r="R609" s="17"/>
      <c r="S609" s="17" t="n">
        <v>1</v>
      </c>
      <c r="T609" s="17"/>
      <c r="U609" s="17" t="n">
        <v>1</v>
      </c>
      <c r="V609" s="4"/>
      <c r="W609" s="17"/>
      <c r="X609" s="17" t="n">
        <f aca="false">SUM(COUNTIF(P609:W609,"1"))</f>
        <v>4</v>
      </c>
      <c r="Y609" s="1" t="s">
        <v>1272</v>
      </c>
      <c r="Z609" s="17"/>
      <c r="AA609" s="17"/>
      <c r="AB609" s="1" t="s">
        <v>124</v>
      </c>
      <c r="AC609" s="1" t="s">
        <v>1272</v>
      </c>
      <c r="AD609" s="17"/>
      <c r="AE609" s="17"/>
      <c r="AF609" s="17"/>
      <c r="AG609" s="1" t="s">
        <v>3293</v>
      </c>
      <c r="AH609" s="17"/>
      <c r="AI609" s="17"/>
      <c r="AJ609" s="17"/>
      <c r="AK609" s="17"/>
      <c r="AL609" s="17"/>
      <c r="AM609" s="17"/>
      <c r="AN609" s="17"/>
      <c r="AO609" s="17"/>
      <c r="AP609" s="17"/>
      <c r="AQ609" s="17"/>
      <c r="AR609" s="6"/>
      <c r="AS609" s="1" t="s">
        <v>3294</v>
      </c>
      <c r="AT609" s="6"/>
      <c r="AU609" s="17"/>
      <c r="AV609" s="17"/>
      <c r="AW609" s="17"/>
      <c r="AX609" s="17"/>
      <c r="AY609" s="17"/>
      <c r="AZ609" s="17"/>
      <c r="BA609" s="17"/>
      <c r="BB609" s="12"/>
      <c r="BC609" s="17"/>
      <c r="BD609" s="17"/>
      <c r="BE609" s="17"/>
      <c r="BF609" s="17"/>
      <c r="BG609" s="17"/>
      <c r="BH609" s="6"/>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R609" s="17"/>
      <c r="CS609" s="4"/>
      <c r="CT609" s="4"/>
      <c r="CU609" s="17"/>
      <c r="CV609" s="17"/>
      <c r="CW609" s="17"/>
      <c r="CX609" s="17"/>
      <c r="CY609" s="17"/>
      <c r="CZ609" s="17"/>
      <c r="DA609" s="17"/>
      <c r="DB609" s="17"/>
      <c r="DC609" s="17"/>
      <c r="DD609" s="17"/>
      <c r="DE609" s="17"/>
    </row>
    <row r="610" s="1" customFormat="true" ht="15" hidden="false" customHeight="false" outlineLevel="0" collapsed="false">
      <c r="A610" s="1" t="s">
        <v>1937</v>
      </c>
      <c r="B610" s="17" t="n">
        <f aca="false">+COUNTA(J610:DE610)</f>
        <v>7</v>
      </c>
      <c r="C610" s="17"/>
      <c r="D610" s="17"/>
      <c r="E610" s="17"/>
      <c r="F610" s="1" t="s">
        <v>3295</v>
      </c>
      <c r="G610" s="17"/>
      <c r="H610" s="1" t="s">
        <v>3296</v>
      </c>
      <c r="I610" s="17"/>
      <c r="J610" s="17"/>
      <c r="K610" s="3" t="s">
        <v>3297</v>
      </c>
      <c r="L610" s="17"/>
      <c r="M610" s="17"/>
      <c r="N610" s="17"/>
      <c r="O610" s="1" t="s">
        <v>121</v>
      </c>
      <c r="P610" s="17"/>
      <c r="Q610" s="17"/>
      <c r="R610" s="17"/>
      <c r="S610" s="17" t="n">
        <v>1</v>
      </c>
      <c r="T610" s="17"/>
      <c r="U610" s="17"/>
      <c r="V610" s="4"/>
      <c r="W610" s="17"/>
      <c r="X610" s="17" t="n">
        <f aca="false">SUM(COUNTIF(P610:W610,"1"))</f>
        <v>1</v>
      </c>
      <c r="Y610" s="17"/>
      <c r="Z610" s="17"/>
      <c r="AA610" s="17"/>
      <c r="AB610" s="17"/>
      <c r="AC610" s="1" t="s">
        <v>1408</v>
      </c>
      <c r="AD610" s="17"/>
      <c r="AE610" s="17"/>
      <c r="AF610" s="17"/>
      <c r="AG610" s="1" t="s">
        <v>3297</v>
      </c>
      <c r="AH610" s="17"/>
      <c r="AI610" s="17"/>
      <c r="AJ610" s="17"/>
      <c r="AK610" s="17"/>
      <c r="AL610" s="17"/>
      <c r="AM610" s="17"/>
      <c r="AN610" s="17"/>
      <c r="AO610" s="17"/>
      <c r="AP610" s="17"/>
      <c r="AQ610" s="17"/>
      <c r="AR610" s="6"/>
      <c r="AS610" s="1" t="s">
        <v>2581</v>
      </c>
      <c r="AT610" s="6"/>
      <c r="AU610" s="17"/>
      <c r="AV610" s="17"/>
      <c r="AW610" s="17"/>
      <c r="AX610" s="17"/>
      <c r="AY610" s="17"/>
      <c r="AZ610" s="17"/>
      <c r="BA610" s="17"/>
      <c r="BB610" s="12"/>
      <c r="BC610" s="17"/>
      <c r="BD610" s="17"/>
      <c r="BE610" s="17"/>
      <c r="BF610" s="17"/>
      <c r="BG610" s="17"/>
      <c r="BH610" s="6"/>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R610" s="17"/>
      <c r="CS610" s="4"/>
      <c r="CT610" s="4"/>
      <c r="CU610" s="17"/>
      <c r="CV610" s="17"/>
      <c r="CW610" s="17"/>
      <c r="CX610" s="17"/>
      <c r="CY610" s="17"/>
      <c r="CZ610" s="17"/>
      <c r="DA610" s="17"/>
      <c r="DB610" s="17"/>
      <c r="DC610" s="17"/>
      <c r="DD610" s="17"/>
      <c r="DE610" s="17"/>
    </row>
    <row r="611" s="4" customFormat="true" ht="15" hidden="false" customHeight="false" outlineLevel="0" collapsed="false">
      <c r="A611" s="1" t="s">
        <v>1937</v>
      </c>
      <c r="B611" s="17" t="n">
        <f aca="false">+COUNTA(J611:DE611)</f>
        <v>15</v>
      </c>
      <c r="C611" s="17"/>
      <c r="D611" s="17"/>
      <c r="E611" s="17"/>
      <c r="F611" s="1" t="s">
        <v>3216</v>
      </c>
      <c r="G611" s="1" t="s">
        <v>170</v>
      </c>
      <c r="H611" s="17"/>
      <c r="I611" s="17"/>
      <c r="J611" s="17"/>
      <c r="K611" s="3" t="s">
        <v>3298</v>
      </c>
      <c r="L611" s="1" t="s">
        <v>3299</v>
      </c>
      <c r="M611" s="17"/>
      <c r="N611" s="1" t="s">
        <v>3300</v>
      </c>
      <c r="O611" s="1" t="s">
        <v>121</v>
      </c>
      <c r="P611" s="17"/>
      <c r="Q611" s="17"/>
      <c r="R611" s="17" t="n">
        <v>1</v>
      </c>
      <c r="S611" s="17" t="n">
        <v>1</v>
      </c>
      <c r="T611" s="17"/>
      <c r="U611" s="17"/>
      <c r="W611" s="17"/>
      <c r="X611" s="17" t="n">
        <f aca="false">SUM(COUNTIF(P611:W611,"1"))</f>
        <v>2</v>
      </c>
      <c r="Y611" s="1" t="s">
        <v>3301</v>
      </c>
      <c r="Z611" s="17"/>
      <c r="AA611" s="17"/>
      <c r="AB611" s="1" t="s">
        <v>124</v>
      </c>
      <c r="AC611" s="1" t="s">
        <v>2710</v>
      </c>
      <c r="AD611" s="17"/>
      <c r="AE611" s="17"/>
      <c r="AF611" s="17"/>
      <c r="AG611" s="1" t="s">
        <v>3302</v>
      </c>
      <c r="AH611" s="1" t="s">
        <v>3303</v>
      </c>
      <c r="AI611" s="17"/>
      <c r="AJ611" s="17"/>
      <c r="AK611" s="17"/>
      <c r="AL611" s="17"/>
      <c r="AM611" s="17"/>
      <c r="AN611" s="17"/>
      <c r="AO611" s="17"/>
      <c r="AP611" s="17"/>
      <c r="AQ611" s="17"/>
      <c r="AR611" s="6"/>
      <c r="AS611" s="1" t="s">
        <v>1443</v>
      </c>
      <c r="AT611" s="6" t="s">
        <v>3304</v>
      </c>
      <c r="AU611" s="17"/>
      <c r="AV611" s="17"/>
      <c r="AW611" s="17"/>
      <c r="AX611" s="17"/>
      <c r="AY611" s="17"/>
      <c r="AZ611" s="17"/>
      <c r="BA611" s="17"/>
      <c r="BB611" s="12"/>
      <c r="BC611" s="17"/>
      <c r="BD611" s="17"/>
      <c r="BE611" s="1" t="s">
        <v>3305</v>
      </c>
      <c r="BF611" s="17"/>
      <c r="BG611" s="17"/>
      <c r="BH611" s="6"/>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
      <c r="CH611" s="1"/>
      <c r="CI611" s="1"/>
      <c r="CJ611" s="1"/>
      <c r="CK611" s="1"/>
      <c r="CL611" s="1"/>
      <c r="CM611" s="1"/>
      <c r="CN611" s="1"/>
      <c r="CO611" s="1"/>
      <c r="CP611" s="1"/>
      <c r="CQ611" s="1"/>
      <c r="CR611" s="17"/>
      <c r="CU611" s="17"/>
      <c r="CV611" s="17"/>
      <c r="CW611" s="17"/>
      <c r="CX611" s="17"/>
      <c r="CY611" s="17"/>
      <c r="CZ611" s="17"/>
      <c r="DA611" s="17"/>
      <c r="DB611" s="17"/>
      <c r="DC611" s="17"/>
      <c r="DD611" s="17"/>
      <c r="DE611" s="17"/>
    </row>
    <row r="612" s="1" customFormat="true" ht="15" hidden="false" customHeight="false" outlineLevel="0" collapsed="false">
      <c r="A612" s="1" t="s">
        <v>1937</v>
      </c>
      <c r="B612" s="17" t="n">
        <f aca="false">+COUNTA(J612:DE612)</f>
        <v>7</v>
      </c>
      <c r="C612" s="17"/>
      <c r="D612" s="17"/>
      <c r="E612" s="17"/>
      <c r="F612" s="1" t="s">
        <v>3306</v>
      </c>
      <c r="G612" s="17"/>
      <c r="H612" s="17"/>
      <c r="I612" s="17"/>
      <c r="J612" s="17"/>
      <c r="K612" s="3" t="s">
        <v>3307</v>
      </c>
      <c r="L612" s="17"/>
      <c r="M612" s="17"/>
      <c r="N612" s="17"/>
      <c r="O612" s="1" t="s">
        <v>121</v>
      </c>
      <c r="P612" s="17"/>
      <c r="Q612" s="17"/>
      <c r="R612" s="17"/>
      <c r="S612" s="17" t="n">
        <v>1</v>
      </c>
      <c r="T612" s="17"/>
      <c r="U612" s="17"/>
      <c r="V612" s="4"/>
      <c r="W612" s="17"/>
      <c r="X612" s="17" t="n">
        <f aca="false">SUM(COUNTIF(P612:W612,"1"))</f>
        <v>1</v>
      </c>
      <c r="Y612" s="17"/>
      <c r="Z612" s="17"/>
      <c r="AA612" s="17"/>
      <c r="AB612" s="17"/>
      <c r="AC612" s="1" t="s">
        <v>1272</v>
      </c>
      <c r="AD612" s="17"/>
      <c r="AE612" s="17"/>
      <c r="AF612" s="17"/>
      <c r="AG612" s="1" t="s">
        <v>3307</v>
      </c>
      <c r="AH612" s="17"/>
      <c r="AI612" s="17"/>
      <c r="AJ612" s="17"/>
      <c r="AK612" s="17"/>
      <c r="AL612" s="17"/>
      <c r="AM612" s="17"/>
      <c r="AN612" s="17"/>
      <c r="AO612" s="17"/>
      <c r="AP612" s="17"/>
      <c r="AQ612" s="17"/>
      <c r="AR612" s="6"/>
      <c r="AS612" s="1" t="s">
        <v>1990</v>
      </c>
      <c r="AT612" s="6"/>
      <c r="AU612" s="17"/>
      <c r="AV612" s="17"/>
      <c r="AW612" s="17"/>
      <c r="AX612" s="17"/>
      <c r="AY612" s="17"/>
      <c r="AZ612" s="17"/>
      <c r="BA612" s="17"/>
      <c r="BB612" s="12"/>
      <c r="BC612" s="17"/>
      <c r="BD612" s="17"/>
      <c r="BE612" s="17"/>
      <c r="BF612" s="17"/>
      <c r="BG612" s="17"/>
      <c r="BH612" s="6"/>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R612" s="17"/>
      <c r="CS612" s="4"/>
      <c r="CT612" s="4"/>
      <c r="CU612" s="17"/>
      <c r="CV612" s="17"/>
      <c r="CW612" s="17"/>
      <c r="CX612" s="17"/>
      <c r="CY612" s="17"/>
      <c r="CZ612" s="17"/>
      <c r="DA612" s="17"/>
      <c r="DB612" s="17"/>
      <c r="DC612" s="17"/>
      <c r="DD612" s="17"/>
      <c r="DE612" s="17"/>
    </row>
    <row r="613" s="1" customFormat="true" ht="15" hidden="false" customHeight="false" outlineLevel="0" collapsed="false">
      <c r="A613" s="1" t="s">
        <v>1937</v>
      </c>
      <c r="B613" s="17" t="n">
        <f aca="false">+COUNTA(J613:DE613)</f>
        <v>7</v>
      </c>
      <c r="C613" s="17"/>
      <c r="D613" s="17"/>
      <c r="E613" s="17"/>
      <c r="F613" s="1" t="s">
        <v>3308</v>
      </c>
      <c r="G613" s="17"/>
      <c r="H613" s="17"/>
      <c r="I613" s="17"/>
      <c r="J613" s="17"/>
      <c r="K613" s="3" t="s">
        <v>3309</v>
      </c>
      <c r="L613" s="17"/>
      <c r="M613" s="17"/>
      <c r="N613" s="17"/>
      <c r="O613" s="1" t="s">
        <v>121</v>
      </c>
      <c r="P613" s="17"/>
      <c r="Q613" s="17"/>
      <c r="R613" s="17"/>
      <c r="S613" s="17" t="n">
        <v>1</v>
      </c>
      <c r="T613" s="17"/>
      <c r="U613" s="17"/>
      <c r="V613" s="4"/>
      <c r="W613" s="17"/>
      <c r="X613" s="17" t="n">
        <f aca="false">SUM(COUNTIF(P613:W613,"1"))</f>
        <v>1</v>
      </c>
      <c r="Y613" s="17"/>
      <c r="Z613" s="17"/>
      <c r="AA613" s="17"/>
      <c r="AB613" s="17"/>
      <c r="AC613" s="1" t="s">
        <v>1601</v>
      </c>
      <c r="AD613" s="17"/>
      <c r="AE613" s="17"/>
      <c r="AF613" s="17"/>
      <c r="AG613" s="1" t="s">
        <v>3309</v>
      </c>
      <c r="AH613" s="17"/>
      <c r="AI613" s="17"/>
      <c r="AJ613" s="17"/>
      <c r="AK613" s="17"/>
      <c r="AL613" s="17"/>
      <c r="AM613" s="17"/>
      <c r="AN613" s="17"/>
      <c r="AO613" s="17"/>
      <c r="AP613" s="17"/>
      <c r="AQ613" s="17"/>
      <c r="AR613" s="6"/>
      <c r="AS613" s="1" t="s">
        <v>1764</v>
      </c>
      <c r="AT613" s="6"/>
      <c r="AU613" s="17"/>
      <c r="AV613" s="17"/>
      <c r="AW613" s="17"/>
      <c r="AX613" s="17"/>
      <c r="AY613" s="17"/>
      <c r="AZ613" s="17"/>
      <c r="BA613" s="17"/>
      <c r="BB613" s="12"/>
      <c r="BC613" s="17"/>
      <c r="BD613" s="17"/>
      <c r="BE613" s="17"/>
      <c r="BF613" s="17"/>
      <c r="BG613" s="17"/>
      <c r="BH613" s="6"/>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R613" s="17"/>
      <c r="CS613" s="4"/>
      <c r="CT613" s="4"/>
      <c r="CU613" s="17"/>
      <c r="CV613" s="17"/>
      <c r="CW613" s="17"/>
      <c r="CX613" s="17"/>
      <c r="CY613" s="17"/>
      <c r="CZ613" s="17"/>
      <c r="DA613" s="17"/>
      <c r="DB613" s="17"/>
      <c r="DC613" s="17"/>
      <c r="DD613" s="17"/>
      <c r="DE613" s="17"/>
    </row>
    <row r="614" s="1" customFormat="true" ht="15" hidden="false" customHeight="false" outlineLevel="0" collapsed="false">
      <c r="A614" s="1" t="s">
        <v>1937</v>
      </c>
      <c r="B614" s="17" t="n">
        <f aca="false">+COUNTA(J614:DE614)</f>
        <v>8</v>
      </c>
      <c r="C614" s="17"/>
      <c r="D614" s="17"/>
      <c r="E614" s="17"/>
      <c r="F614" s="17"/>
      <c r="G614" s="17"/>
      <c r="H614" s="17"/>
      <c r="I614" s="17"/>
      <c r="J614" s="17"/>
      <c r="K614" s="3" t="s">
        <v>3310</v>
      </c>
      <c r="L614" s="1" t="s">
        <v>3311</v>
      </c>
      <c r="M614" s="17"/>
      <c r="N614" s="17"/>
      <c r="O614" s="1" t="s">
        <v>1323</v>
      </c>
      <c r="P614" s="17"/>
      <c r="Q614" s="17"/>
      <c r="R614" s="17" t="n">
        <v>1</v>
      </c>
      <c r="S614" s="17"/>
      <c r="T614" s="17"/>
      <c r="U614" s="17"/>
      <c r="V614" s="4"/>
      <c r="W614" s="17"/>
      <c r="X614" s="17" t="n">
        <f aca="false">SUM(COUNTIF(P614:W614,"1"))</f>
        <v>1</v>
      </c>
      <c r="Y614" s="17"/>
      <c r="Z614" s="17"/>
      <c r="AA614" s="17"/>
      <c r="AB614" s="1" t="s">
        <v>124</v>
      </c>
      <c r="AC614" s="17"/>
      <c r="AD614" s="17"/>
      <c r="AE614" s="17"/>
      <c r="AF614" s="17"/>
      <c r="AH614" s="1" t="s">
        <v>3310</v>
      </c>
      <c r="AI614" s="17"/>
      <c r="AJ614" s="17"/>
      <c r="AK614" s="17"/>
      <c r="AL614" s="17"/>
      <c r="AM614" s="17"/>
      <c r="AN614" s="17"/>
      <c r="AO614" s="17"/>
      <c r="AP614" s="17"/>
      <c r="AQ614" s="17"/>
      <c r="AR614" s="6"/>
      <c r="AS614" s="17"/>
      <c r="AT614" s="6" t="s">
        <v>978</v>
      </c>
      <c r="AU614" s="17"/>
      <c r="AV614" s="17"/>
      <c r="AW614" s="17"/>
      <c r="AX614" s="17"/>
      <c r="AY614" s="17"/>
      <c r="AZ614" s="17"/>
      <c r="BA614" s="17"/>
      <c r="BB614" s="12"/>
      <c r="BC614" s="17"/>
      <c r="BD614" s="17"/>
      <c r="BE614" s="17"/>
      <c r="BF614" s="17"/>
      <c r="BG614" s="17"/>
      <c r="BH614" s="6"/>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R614" s="17"/>
      <c r="CS614" s="4"/>
      <c r="CT614" s="4"/>
      <c r="CU614" s="17"/>
      <c r="CV614" s="17"/>
      <c r="CW614" s="17"/>
      <c r="CX614" s="17"/>
      <c r="CY614" s="17"/>
      <c r="CZ614" s="17"/>
      <c r="DA614" s="17"/>
      <c r="DB614" s="17"/>
      <c r="DC614" s="17"/>
      <c r="DD614" s="17"/>
      <c r="DE614" s="17"/>
    </row>
    <row r="615" s="1" customFormat="true" ht="15" hidden="false" customHeight="false" outlineLevel="0" collapsed="false">
      <c r="A615" s="1" t="s">
        <v>1937</v>
      </c>
      <c r="B615" s="17" t="n">
        <f aca="false">+COUNTA(J615:DE615)</f>
        <v>7</v>
      </c>
      <c r="C615" s="17"/>
      <c r="D615" s="17"/>
      <c r="E615" s="17"/>
      <c r="F615" s="1" t="s">
        <v>3312</v>
      </c>
      <c r="G615" s="17"/>
      <c r="H615" s="17"/>
      <c r="I615" s="17"/>
      <c r="J615" s="17"/>
      <c r="K615" s="3" t="s">
        <v>3313</v>
      </c>
      <c r="L615" s="17"/>
      <c r="M615" s="17"/>
      <c r="N615" s="17"/>
      <c r="O615" s="1" t="s">
        <v>121</v>
      </c>
      <c r="P615" s="17"/>
      <c r="Q615" s="17"/>
      <c r="R615" s="17"/>
      <c r="S615" s="17" t="n">
        <v>1</v>
      </c>
      <c r="T615" s="17"/>
      <c r="U615" s="17"/>
      <c r="V615" s="4"/>
      <c r="W615" s="17"/>
      <c r="X615" s="17" t="n">
        <f aca="false">SUM(COUNTIF(P615:W615,"1"))</f>
        <v>1</v>
      </c>
      <c r="Y615" s="17"/>
      <c r="Z615" s="17"/>
      <c r="AA615" s="17"/>
      <c r="AB615" s="17"/>
      <c r="AC615" s="1" t="s">
        <v>259</v>
      </c>
      <c r="AD615" s="17"/>
      <c r="AE615" s="17"/>
      <c r="AF615" s="17"/>
      <c r="AG615" s="1" t="s">
        <v>3313</v>
      </c>
      <c r="AH615" s="17"/>
      <c r="AI615" s="17"/>
      <c r="AJ615" s="17"/>
      <c r="AK615" s="17"/>
      <c r="AL615" s="17"/>
      <c r="AM615" s="17"/>
      <c r="AN615" s="17"/>
      <c r="AO615" s="17"/>
      <c r="AP615" s="17"/>
      <c r="AQ615" s="17"/>
      <c r="AR615" s="6"/>
      <c r="AS615" s="1" t="s">
        <v>1065</v>
      </c>
      <c r="AT615" s="6"/>
      <c r="AU615" s="17"/>
      <c r="AV615" s="17"/>
      <c r="AW615" s="17"/>
      <c r="AX615" s="17"/>
      <c r="AY615" s="17"/>
      <c r="AZ615" s="17"/>
      <c r="BA615" s="17"/>
      <c r="BB615" s="12"/>
      <c r="BC615" s="17"/>
      <c r="BD615" s="17"/>
      <c r="BE615" s="17"/>
      <c r="BF615" s="17"/>
      <c r="BG615" s="17"/>
      <c r="BH615" s="6"/>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R615" s="17"/>
      <c r="CS615" s="4"/>
      <c r="CT615" s="4"/>
      <c r="CU615" s="17"/>
      <c r="CV615" s="17"/>
      <c r="CW615" s="17"/>
      <c r="CX615" s="17"/>
      <c r="CY615" s="17"/>
      <c r="CZ615" s="17"/>
      <c r="DA615" s="17"/>
      <c r="DB615" s="17"/>
      <c r="DC615" s="17"/>
      <c r="DD615" s="17"/>
      <c r="DE615" s="17"/>
    </row>
    <row r="616" s="1" customFormat="true" ht="15" hidden="false" customHeight="false" outlineLevel="0" collapsed="false">
      <c r="A616" s="1" t="s">
        <v>1937</v>
      </c>
      <c r="B616" s="17" t="n">
        <f aca="false">+COUNTA(J616:DE616)</f>
        <v>7</v>
      </c>
      <c r="C616" s="17"/>
      <c r="D616" s="17"/>
      <c r="E616" s="17"/>
      <c r="F616" s="1" t="s">
        <v>3314</v>
      </c>
      <c r="G616" s="17"/>
      <c r="H616" s="17"/>
      <c r="I616" s="17"/>
      <c r="J616" s="17"/>
      <c r="K616" s="3" t="s">
        <v>3315</v>
      </c>
      <c r="L616" s="17"/>
      <c r="M616" s="17"/>
      <c r="N616" s="17"/>
      <c r="O616" s="1" t="s">
        <v>121</v>
      </c>
      <c r="P616" s="17"/>
      <c r="Q616" s="17"/>
      <c r="R616" s="17"/>
      <c r="S616" s="17" t="n">
        <v>1</v>
      </c>
      <c r="T616" s="17"/>
      <c r="U616" s="17"/>
      <c r="V616" s="4"/>
      <c r="W616" s="17"/>
      <c r="X616" s="17" t="n">
        <f aca="false">SUM(COUNTIF(P616:W616,"1"))</f>
        <v>1</v>
      </c>
      <c r="Y616" s="17"/>
      <c r="Z616" s="17"/>
      <c r="AA616" s="17"/>
      <c r="AB616" s="17"/>
      <c r="AC616" s="1" t="s">
        <v>1408</v>
      </c>
      <c r="AD616" s="17"/>
      <c r="AE616" s="17"/>
      <c r="AF616" s="17"/>
      <c r="AG616" s="1" t="s">
        <v>3315</v>
      </c>
      <c r="AH616" s="17"/>
      <c r="AI616" s="17"/>
      <c r="AJ616" s="17"/>
      <c r="AK616" s="17"/>
      <c r="AL616" s="17"/>
      <c r="AM616" s="17"/>
      <c r="AN616" s="17"/>
      <c r="AO616" s="17"/>
      <c r="AP616" s="17"/>
      <c r="AQ616" s="17"/>
      <c r="AR616" s="6"/>
      <c r="AS616" s="1" t="s">
        <v>1065</v>
      </c>
      <c r="AT616" s="6"/>
      <c r="AU616" s="17"/>
      <c r="AV616" s="17"/>
      <c r="AW616" s="17"/>
      <c r="AX616" s="17"/>
      <c r="AY616" s="17"/>
      <c r="AZ616" s="17"/>
      <c r="BA616" s="17"/>
      <c r="BB616" s="12"/>
      <c r="BC616" s="17"/>
      <c r="BD616" s="17"/>
      <c r="BE616" s="17"/>
      <c r="BF616" s="17"/>
      <c r="BG616" s="17"/>
      <c r="BH616" s="6"/>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R616" s="17"/>
      <c r="CS616" s="4"/>
      <c r="CT616" s="4"/>
      <c r="CU616" s="17"/>
      <c r="CV616" s="17"/>
      <c r="CW616" s="17"/>
      <c r="CX616" s="17"/>
      <c r="CY616" s="17"/>
      <c r="CZ616" s="17"/>
      <c r="DA616" s="17"/>
      <c r="DB616" s="17"/>
      <c r="DC616" s="17"/>
      <c r="DD616" s="17"/>
      <c r="DE616" s="17"/>
    </row>
    <row r="617" s="1" customFormat="true" ht="15" hidden="false" customHeight="false" outlineLevel="0" collapsed="false">
      <c r="A617" s="1" t="s">
        <v>1937</v>
      </c>
      <c r="B617" s="17" t="n">
        <f aca="false">+COUNTA(J617:DE617)</f>
        <v>7</v>
      </c>
      <c r="C617" s="17"/>
      <c r="D617" s="17"/>
      <c r="E617" s="17"/>
      <c r="F617" s="1" t="s">
        <v>3316</v>
      </c>
      <c r="G617" s="17"/>
      <c r="H617" s="17"/>
      <c r="I617" s="17"/>
      <c r="J617" s="17"/>
      <c r="K617" s="3" t="s">
        <v>3317</v>
      </c>
      <c r="L617" s="17"/>
      <c r="M617" s="17"/>
      <c r="N617" s="17"/>
      <c r="O617" s="1" t="s">
        <v>121</v>
      </c>
      <c r="P617" s="17"/>
      <c r="Q617" s="17"/>
      <c r="R617" s="17"/>
      <c r="S617" s="17" t="n">
        <v>1</v>
      </c>
      <c r="T617" s="17"/>
      <c r="U617" s="17"/>
      <c r="V617" s="4"/>
      <c r="W617" s="17"/>
      <c r="X617" s="17" t="n">
        <f aca="false">SUM(COUNTIF(P617:W617,"1"))</f>
        <v>1</v>
      </c>
      <c r="Y617" s="17"/>
      <c r="Z617" s="17"/>
      <c r="AA617" s="17"/>
      <c r="AB617" s="17"/>
      <c r="AC617" s="1" t="s">
        <v>1408</v>
      </c>
      <c r="AD617" s="17"/>
      <c r="AE617" s="17"/>
      <c r="AF617" s="17"/>
      <c r="AG617" s="1" t="s">
        <v>3317</v>
      </c>
      <c r="AH617" s="17"/>
      <c r="AI617" s="17"/>
      <c r="AJ617" s="17"/>
      <c r="AK617" s="17"/>
      <c r="AL617" s="17"/>
      <c r="AM617" s="17"/>
      <c r="AN617" s="17"/>
      <c r="AO617" s="17"/>
      <c r="AP617" s="17"/>
      <c r="AQ617" s="17"/>
      <c r="AR617" s="6"/>
      <c r="AS617" s="1" t="s">
        <v>1255</v>
      </c>
      <c r="AT617" s="6"/>
      <c r="AU617" s="17"/>
      <c r="AV617" s="17"/>
      <c r="AW617" s="17"/>
      <c r="AX617" s="17"/>
      <c r="AY617" s="17"/>
      <c r="AZ617" s="17"/>
      <c r="BA617" s="17"/>
      <c r="BB617" s="12"/>
      <c r="BC617" s="17"/>
      <c r="BD617" s="17"/>
      <c r="BE617" s="17"/>
      <c r="BF617" s="17"/>
      <c r="BG617" s="17"/>
      <c r="BH617" s="6"/>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R617" s="17"/>
      <c r="CS617" s="4"/>
      <c r="CT617" s="4"/>
      <c r="CU617" s="17"/>
      <c r="CV617" s="17"/>
      <c r="CW617" s="17"/>
      <c r="CX617" s="17"/>
      <c r="CY617" s="17"/>
      <c r="CZ617" s="17"/>
      <c r="DA617" s="17"/>
      <c r="DB617" s="17"/>
      <c r="DC617" s="17"/>
      <c r="DD617" s="17"/>
      <c r="DE617" s="17"/>
    </row>
    <row r="618" s="1" customFormat="true" ht="15" hidden="false" customHeight="false" outlineLevel="0" collapsed="false">
      <c r="A618" s="1" t="s">
        <v>1937</v>
      </c>
      <c r="B618" s="17" t="n">
        <f aca="false">+COUNTA(J618:DE618)</f>
        <v>7</v>
      </c>
      <c r="C618" s="17"/>
      <c r="D618" s="17"/>
      <c r="E618" s="17"/>
      <c r="F618" s="1" t="s">
        <v>3318</v>
      </c>
      <c r="G618" s="17"/>
      <c r="H618" s="17"/>
      <c r="I618" s="17"/>
      <c r="J618" s="17"/>
      <c r="K618" s="3" t="s">
        <v>3319</v>
      </c>
      <c r="L618" s="17"/>
      <c r="M618" s="17"/>
      <c r="N618" s="17"/>
      <c r="O618" s="1" t="s">
        <v>121</v>
      </c>
      <c r="P618" s="17"/>
      <c r="Q618" s="17"/>
      <c r="R618" s="17"/>
      <c r="S618" s="17" t="n">
        <v>1</v>
      </c>
      <c r="T618" s="17"/>
      <c r="U618" s="17"/>
      <c r="V618" s="4"/>
      <c r="W618" s="17"/>
      <c r="X618" s="17" t="n">
        <f aca="false">SUM(COUNTIF(P618:W618,"1"))</f>
        <v>1</v>
      </c>
      <c r="Y618" s="17"/>
      <c r="Z618" s="17"/>
      <c r="AA618" s="17"/>
      <c r="AB618" s="17"/>
      <c r="AC618" s="1" t="s">
        <v>1804</v>
      </c>
      <c r="AD618" s="17"/>
      <c r="AE618" s="17"/>
      <c r="AF618" s="17"/>
      <c r="AG618" s="1" t="s">
        <v>3319</v>
      </c>
      <c r="AH618" s="17"/>
      <c r="AI618" s="17"/>
      <c r="AJ618" s="17"/>
      <c r="AK618" s="17"/>
      <c r="AL618" s="17"/>
      <c r="AM618" s="17"/>
      <c r="AN618" s="17"/>
      <c r="AO618" s="17"/>
      <c r="AP618" s="17"/>
      <c r="AQ618" s="17"/>
      <c r="AR618" s="6"/>
      <c r="AS618" s="1" t="s">
        <v>2233</v>
      </c>
      <c r="AT618" s="6"/>
      <c r="AU618" s="17"/>
      <c r="AV618" s="17"/>
      <c r="AW618" s="17"/>
      <c r="AX618" s="17"/>
      <c r="AY618" s="17"/>
      <c r="AZ618" s="17"/>
      <c r="BA618" s="17"/>
      <c r="BB618" s="12"/>
      <c r="BC618" s="17"/>
      <c r="BD618" s="17"/>
      <c r="BE618" s="17"/>
      <c r="BF618" s="17"/>
      <c r="BG618" s="17"/>
      <c r="BH618" s="6"/>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R618" s="17"/>
      <c r="CS618" s="4"/>
      <c r="CT618" s="4"/>
      <c r="CU618" s="17"/>
      <c r="CV618" s="17"/>
      <c r="CW618" s="17"/>
      <c r="CX618" s="17"/>
      <c r="CY618" s="17"/>
      <c r="CZ618" s="17"/>
      <c r="DA618" s="17"/>
      <c r="DB618" s="17"/>
      <c r="DC618" s="17"/>
      <c r="DD618" s="17"/>
      <c r="DE618" s="17"/>
    </row>
    <row r="619" s="1" customFormat="true" ht="15" hidden="false" customHeight="false" outlineLevel="0" collapsed="false">
      <c r="A619" s="1" t="s">
        <v>1937</v>
      </c>
      <c r="B619" s="17" t="n">
        <f aca="false">+COUNTA(J619:DE619)</f>
        <v>7</v>
      </c>
      <c r="C619" s="17"/>
      <c r="D619" s="17"/>
      <c r="E619" s="17"/>
      <c r="F619" s="1" t="s">
        <v>3320</v>
      </c>
      <c r="G619" s="17"/>
      <c r="H619" s="17"/>
      <c r="I619" s="17"/>
      <c r="J619" s="17"/>
      <c r="K619" s="3" t="s">
        <v>3321</v>
      </c>
      <c r="L619" s="17"/>
      <c r="M619" s="17"/>
      <c r="N619" s="17"/>
      <c r="O619" s="1" t="s">
        <v>121</v>
      </c>
      <c r="P619" s="17"/>
      <c r="Q619" s="17"/>
      <c r="R619" s="17"/>
      <c r="S619" s="17" t="n">
        <v>1</v>
      </c>
      <c r="T619" s="17"/>
      <c r="U619" s="17"/>
      <c r="V619" s="4"/>
      <c r="W619" s="17"/>
      <c r="X619" s="17" t="n">
        <f aca="false">SUM(COUNTIF(P619:W619,"1"))</f>
        <v>1</v>
      </c>
      <c r="Y619" s="17"/>
      <c r="Z619" s="17"/>
      <c r="AA619" s="17"/>
      <c r="AB619" s="17"/>
      <c r="AC619" s="1" t="s">
        <v>2349</v>
      </c>
      <c r="AD619" s="17"/>
      <c r="AE619" s="17"/>
      <c r="AF619" s="17"/>
      <c r="AG619" s="1" t="s">
        <v>3321</v>
      </c>
      <c r="AH619" s="17"/>
      <c r="AI619" s="17"/>
      <c r="AJ619" s="17"/>
      <c r="AK619" s="17"/>
      <c r="AL619" s="17"/>
      <c r="AM619" s="17"/>
      <c r="AN619" s="17"/>
      <c r="AO619" s="17"/>
      <c r="AP619" s="17"/>
      <c r="AQ619" s="17"/>
      <c r="AR619" s="6"/>
      <c r="AS619" s="1" t="s">
        <v>1993</v>
      </c>
      <c r="AT619" s="6"/>
      <c r="AU619" s="17"/>
      <c r="AV619" s="17"/>
      <c r="AW619" s="17"/>
      <c r="AX619" s="17"/>
      <c r="AY619" s="17"/>
      <c r="AZ619" s="17"/>
      <c r="BA619" s="17"/>
      <c r="BB619" s="12"/>
      <c r="BC619" s="17"/>
      <c r="BD619" s="17"/>
      <c r="BE619" s="17"/>
      <c r="BF619" s="17"/>
      <c r="BG619" s="17"/>
      <c r="BH619" s="6"/>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R619" s="17"/>
      <c r="CS619" s="4"/>
      <c r="CT619" s="4"/>
      <c r="CU619" s="17"/>
      <c r="CV619" s="17"/>
      <c r="CW619" s="17"/>
      <c r="CX619" s="17"/>
      <c r="CY619" s="17"/>
      <c r="CZ619" s="17"/>
      <c r="DA619" s="17"/>
      <c r="DB619" s="17"/>
      <c r="DC619" s="17"/>
      <c r="DD619" s="17"/>
      <c r="DE619" s="17"/>
    </row>
    <row r="620" s="1" customFormat="true" ht="15" hidden="false" customHeight="false" outlineLevel="0" collapsed="false">
      <c r="A620" s="1" t="s">
        <v>1937</v>
      </c>
      <c r="B620" s="17" t="n">
        <f aca="false">+COUNTA(J620:DE620)</f>
        <v>7</v>
      </c>
      <c r="C620" s="17"/>
      <c r="D620" s="17"/>
      <c r="E620" s="17"/>
      <c r="F620" s="1" t="s">
        <v>3322</v>
      </c>
      <c r="G620" s="17"/>
      <c r="H620" s="17"/>
      <c r="I620" s="17"/>
      <c r="J620" s="17"/>
      <c r="K620" s="3" t="s">
        <v>3323</v>
      </c>
      <c r="L620" s="17"/>
      <c r="M620" s="17"/>
      <c r="N620" s="17"/>
      <c r="O620" s="1" t="s">
        <v>121</v>
      </c>
      <c r="P620" s="17"/>
      <c r="Q620" s="17"/>
      <c r="R620" s="17"/>
      <c r="S620" s="17" t="n">
        <v>1</v>
      </c>
      <c r="T620" s="17"/>
      <c r="U620" s="17"/>
      <c r="V620" s="4"/>
      <c r="W620" s="17"/>
      <c r="X620" s="17" t="n">
        <f aca="false">SUM(COUNTIF(P620:W620,"1"))</f>
        <v>1</v>
      </c>
      <c r="Y620" s="17"/>
      <c r="Z620" s="17"/>
      <c r="AA620" s="17"/>
      <c r="AB620" s="17"/>
      <c r="AC620" s="1" t="s">
        <v>1272</v>
      </c>
      <c r="AD620" s="17"/>
      <c r="AE620" s="17"/>
      <c r="AF620" s="17"/>
      <c r="AG620" s="1" t="s">
        <v>3323</v>
      </c>
      <c r="AH620" s="17"/>
      <c r="AI620" s="17"/>
      <c r="AJ620" s="17"/>
      <c r="AK620" s="17"/>
      <c r="AL620" s="17"/>
      <c r="AM620" s="17"/>
      <c r="AN620" s="17"/>
      <c r="AO620" s="17"/>
      <c r="AP620" s="17"/>
      <c r="AQ620" s="17"/>
      <c r="AR620" s="6"/>
      <c r="AS620" s="1" t="s">
        <v>1993</v>
      </c>
      <c r="AT620" s="6"/>
      <c r="AU620" s="17"/>
      <c r="AV620" s="17"/>
      <c r="AW620" s="17"/>
      <c r="AX620" s="17"/>
      <c r="AY620" s="17"/>
      <c r="AZ620" s="17"/>
      <c r="BA620" s="17"/>
      <c r="BB620" s="12"/>
      <c r="BC620" s="17"/>
      <c r="BD620" s="17"/>
      <c r="BE620" s="17"/>
      <c r="BF620" s="17"/>
      <c r="BG620" s="17"/>
      <c r="BH620" s="6"/>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R620" s="17"/>
      <c r="CS620" s="4"/>
      <c r="CT620" s="4"/>
      <c r="CU620" s="17"/>
      <c r="CV620" s="17"/>
      <c r="CW620" s="17"/>
      <c r="CX620" s="17"/>
      <c r="CY620" s="17"/>
      <c r="CZ620" s="17"/>
      <c r="DA620" s="17"/>
      <c r="DB620" s="17"/>
      <c r="DC620" s="17"/>
      <c r="DD620" s="17"/>
      <c r="DE620" s="17"/>
    </row>
    <row r="621" s="1" customFormat="true" ht="15" hidden="false" customHeight="false" outlineLevel="0" collapsed="false">
      <c r="A621" s="1" t="s">
        <v>1937</v>
      </c>
      <c r="B621" s="17" t="n">
        <f aca="false">+COUNTA(J621:DE621)</f>
        <v>7</v>
      </c>
      <c r="C621" s="17"/>
      <c r="D621" s="17"/>
      <c r="E621" s="17"/>
      <c r="F621" s="1" t="s">
        <v>3324</v>
      </c>
      <c r="G621" s="17"/>
      <c r="H621" s="17"/>
      <c r="I621" s="17"/>
      <c r="J621" s="17"/>
      <c r="K621" s="3" t="s">
        <v>3325</v>
      </c>
      <c r="L621" s="17"/>
      <c r="M621" s="17"/>
      <c r="N621" s="17"/>
      <c r="O621" s="1" t="s">
        <v>121</v>
      </c>
      <c r="P621" s="17"/>
      <c r="Q621" s="17"/>
      <c r="R621" s="17"/>
      <c r="S621" s="17" t="n">
        <v>1</v>
      </c>
      <c r="T621" s="17"/>
      <c r="U621" s="17"/>
      <c r="V621" s="4"/>
      <c r="W621" s="17"/>
      <c r="X621" s="17" t="n">
        <f aca="false">SUM(COUNTIF(P621:W621,"1"))</f>
        <v>1</v>
      </c>
      <c r="Y621" s="17"/>
      <c r="Z621" s="17"/>
      <c r="AA621" s="17"/>
      <c r="AB621" s="17"/>
      <c r="AC621" s="1" t="s">
        <v>1804</v>
      </c>
      <c r="AD621" s="17"/>
      <c r="AE621" s="17"/>
      <c r="AF621" s="17"/>
      <c r="AG621" s="1" t="s">
        <v>3325</v>
      </c>
      <c r="AH621" s="17"/>
      <c r="AI621" s="17"/>
      <c r="AJ621" s="17"/>
      <c r="AK621" s="17"/>
      <c r="AL621" s="17"/>
      <c r="AM621" s="17"/>
      <c r="AN621" s="17"/>
      <c r="AO621" s="17"/>
      <c r="AP621" s="17"/>
      <c r="AQ621" s="17"/>
      <c r="AR621" s="6"/>
      <c r="AS621" s="1" t="s">
        <v>3326</v>
      </c>
      <c r="AT621" s="6"/>
      <c r="AU621" s="17"/>
      <c r="AV621" s="17"/>
      <c r="AW621" s="17"/>
      <c r="AX621" s="17"/>
      <c r="AY621" s="17"/>
      <c r="AZ621" s="17"/>
      <c r="BA621" s="17"/>
      <c r="BB621" s="12"/>
      <c r="BC621" s="17"/>
      <c r="BD621" s="17"/>
      <c r="BE621" s="17"/>
      <c r="BF621" s="17"/>
      <c r="BG621" s="17"/>
      <c r="BH621" s="6"/>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R621" s="17"/>
      <c r="CS621" s="4"/>
      <c r="CT621" s="4"/>
      <c r="CU621" s="17"/>
      <c r="CV621" s="17"/>
      <c r="CW621" s="17"/>
      <c r="CX621" s="17"/>
      <c r="CY621" s="17"/>
      <c r="CZ621" s="17"/>
      <c r="DA621" s="17"/>
      <c r="DB621" s="17"/>
      <c r="DC621" s="17"/>
      <c r="DD621" s="17"/>
      <c r="DE621" s="17"/>
    </row>
    <row r="622" s="1" customFormat="true" ht="15" hidden="false" customHeight="false" outlineLevel="0" collapsed="false">
      <c r="A622" s="1" t="s">
        <v>1937</v>
      </c>
      <c r="B622" s="17" t="n">
        <f aca="false">+COUNTA(J622:DE622)</f>
        <v>9</v>
      </c>
      <c r="C622" s="17"/>
      <c r="D622" s="17"/>
      <c r="E622" s="17"/>
      <c r="F622" s="1" t="s">
        <v>1267</v>
      </c>
      <c r="G622" s="17"/>
      <c r="H622" s="17"/>
      <c r="I622" s="17"/>
      <c r="J622" s="17"/>
      <c r="K622" s="3" t="s">
        <v>3327</v>
      </c>
      <c r="L622" s="17"/>
      <c r="M622" s="17"/>
      <c r="N622" s="17"/>
      <c r="O622" s="1" t="s">
        <v>121</v>
      </c>
      <c r="P622" s="17"/>
      <c r="Q622" s="17"/>
      <c r="R622" s="17"/>
      <c r="S622" s="17" t="n">
        <v>1</v>
      </c>
      <c r="T622" s="17"/>
      <c r="U622" s="17" t="n">
        <v>1</v>
      </c>
      <c r="V622" s="4"/>
      <c r="W622" s="17"/>
      <c r="X622" s="17" t="n">
        <f aca="false">SUM(COUNTIF(P622:W622,"1"))</f>
        <v>2</v>
      </c>
      <c r="Y622" s="17"/>
      <c r="Z622" s="17"/>
      <c r="AA622" s="17"/>
      <c r="AB622" s="1" t="s">
        <v>124</v>
      </c>
      <c r="AC622" s="1" t="s">
        <v>1408</v>
      </c>
      <c r="AD622" s="17"/>
      <c r="AE622" s="17"/>
      <c r="AF622" s="17"/>
      <c r="AG622" s="1" t="s">
        <v>3328</v>
      </c>
      <c r="AH622" s="17"/>
      <c r="AI622" s="17"/>
      <c r="AJ622" s="17"/>
      <c r="AK622" s="17"/>
      <c r="AL622" s="17"/>
      <c r="AM622" s="17"/>
      <c r="AN622" s="17"/>
      <c r="AO622" s="17"/>
      <c r="AP622" s="17"/>
      <c r="AQ622" s="17"/>
      <c r="AR622" s="6"/>
      <c r="AS622" s="1" t="s">
        <v>2233</v>
      </c>
      <c r="AT622" s="6"/>
      <c r="AU622" s="17"/>
      <c r="AV622" s="17"/>
      <c r="AW622" s="17"/>
      <c r="AX622" s="17"/>
      <c r="AY622" s="17"/>
      <c r="AZ622" s="17"/>
      <c r="BA622" s="17"/>
      <c r="BB622" s="12"/>
      <c r="BC622" s="17"/>
      <c r="BD622" s="17"/>
      <c r="BE622" s="17"/>
      <c r="BF622" s="17"/>
      <c r="BG622" s="17"/>
      <c r="BH622" s="6"/>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R622" s="17"/>
      <c r="CS622" s="4"/>
      <c r="CT622" s="4"/>
      <c r="CU622" s="17"/>
      <c r="CV622" s="17"/>
      <c r="CW622" s="17"/>
      <c r="CX622" s="17"/>
      <c r="CY622" s="17"/>
      <c r="CZ622" s="17"/>
      <c r="DA622" s="17"/>
      <c r="DB622" s="17"/>
      <c r="DC622" s="17"/>
      <c r="DD622" s="17"/>
      <c r="DE622" s="17"/>
    </row>
    <row r="623" s="1" customFormat="true" ht="15" hidden="false" customHeight="false" outlineLevel="0" collapsed="false">
      <c r="A623" s="1" t="s">
        <v>1937</v>
      </c>
      <c r="B623" s="17" t="n">
        <f aca="false">+COUNTA(J623:DE623)</f>
        <v>7</v>
      </c>
      <c r="C623" s="17"/>
      <c r="D623" s="17"/>
      <c r="E623" s="17"/>
      <c r="F623" s="1" t="s">
        <v>3329</v>
      </c>
      <c r="G623" s="17"/>
      <c r="H623" s="17"/>
      <c r="I623" s="17"/>
      <c r="J623" s="17"/>
      <c r="K623" s="3" t="s">
        <v>3330</v>
      </c>
      <c r="L623" s="17"/>
      <c r="M623" s="17"/>
      <c r="N623" s="17"/>
      <c r="O623" s="1" t="s">
        <v>121</v>
      </c>
      <c r="P623" s="17"/>
      <c r="Q623" s="17"/>
      <c r="R623" s="17"/>
      <c r="S623" s="17" t="n">
        <v>1</v>
      </c>
      <c r="T623" s="17"/>
      <c r="U623" s="17"/>
      <c r="V623" s="4"/>
      <c r="W623" s="17"/>
      <c r="X623" s="17" t="n">
        <f aca="false">SUM(COUNTIF(P623:W623,"1"))</f>
        <v>1</v>
      </c>
      <c r="Y623" s="17"/>
      <c r="Z623" s="17"/>
      <c r="AA623" s="17"/>
      <c r="AB623" s="17"/>
      <c r="AC623" s="1" t="s">
        <v>768</v>
      </c>
      <c r="AD623" s="17"/>
      <c r="AE623" s="17"/>
      <c r="AF623" s="17"/>
      <c r="AG623" s="1" t="s">
        <v>3330</v>
      </c>
      <c r="AH623" s="17"/>
      <c r="AI623" s="17"/>
      <c r="AJ623" s="17"/>
      <c r="AK623" s="17"/>
      <c r="AL623" s="17"/>
      <c r="AM623" s="17"/>
      <c r="AN623" s="17"/>
      <c r="AO623" s="17"/>
      <c r="AP623" s="17"/>
      <c r="AQ623" s="17"/>
      <c r="AR623" s="6"/>
      <c r="AS623" s="1" t="s">
        <v>1993</v>
      </c>
      <c r="AT623" s="6"/>
      <c r="AU623" s="17"/>
      <c r="AV623" s="17"/>
      <c r="AW623" s="17"/>
      <c r="AX623" s="17"/>
      <c r="AY623" s="17"/>
      <c r="AZ623" s="17"/>
      <c r="BA623" s="17"/>
      <c r="BB623" s="12"/>
      <c r="BC623" s="17"/>
      <c r="BD623" s="17"/>
      <c r="BE623" s="17"/>
      <c r="BF623" s="17"/>
      <c r="BG623" s="17"/>
      <c r="BH623" s="6"/>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R623" s="17"/>
      <c r="CS623" s="4"/>
      <c r="CT623" s="4"/>
      <c r="CU623" s="17"/>
      <c r="CV623" s="17"/>
      <c r="CW623" s="17"/>
      <c r="CX623" s="17"/>
      <c r="CY623" s="17"/>
      <c r="CZ623" s="17"/>
      <c r="DA623" s="17"/>
      <c r="DB623" s="17"/>
      <c r="DC623" s="17"/>
      <c r="DD623" s="17"/>
      <c r="DE623" s="17"/>
    </row>
    <row r="624" s="1" customFormat="true" ht="15" hidden="false" customHeight="false" outlineLevel="0" collapsed="false">
      <c r="A624" s="1" t="s">
        <v>1937</v>
      </c>
      <c r="B624" s="17" t="n">
        <f aca="false">+COUNTA(J624:DE624)</f>
        <v>7</v>
      </c>
      <c r="C624" s="17"/>
      <c r="D624" s="17"/>
      <c r="E624" s="17"/>
      <c r="F624" s="1" t="s">
        <v>3331</v>
      </c>
      <c r="G624" s="17"/>
      <c r="H624" s="17"/>
      <c r="I624" s="17"/>
      <c r="J624" s="17"/>
      <c r="K624" s="3" t="s">
        <v>3332</v>
      </c>
      <c r="L624" s="17"/>
      <c r="M624" s="17"/>
      <c r="N624" s="17"/>
      <c r="O624" s="1" t="s">
        <v>121</v>
      </c>
      <c r="P624" s="17"/>
      <c r="Q624" s="17"/>
      <c r="R624" s="17"/>
      <c r="S624" s="17" t="n">
        <v>1</v>
      </c>
      <c r="T624" s="17"/>
      <c r="U624" s="17"/>
      <c r="V624" s="4"/>
      <c r="W624" s="17"/>
      <c r="X624" s="17" t="n">
        <f aca="false">SUM(COUNTIF(P624:W624,"1"))</f>
        <v>1</v>
      </c>
      <c r="Y624" s="17"/>
      <c r="Z624" s="17"/>
      <c r="AA624" s="17"/>
      <c r="AB624" s="17"/>
      <c r="AC624" s="1" t="s">
        <v>3333</v>
      </c>
      <c r="AD624" s="17"/>
      <c r="AE624" s="17"/>
      <c r="AF624" s="17"/>
      <c r="AG624" s="1" t="s">
        <v>3332</v>
      </c>
      <c r="AH624" s="17"/>
      <c r="AI624" s="17"/>
      <c r="AJ624" s="17"/>
      <c r="AK624" s="17"/>
      <c r="AL624" s="17"/>
      <c r="AM624" s="17"/>
      <c r="AN624" s="17"/>
      <c r="AO624" s="17"/>
      <c r="AP624" s="17"/>
      <c r="AQ624" s="17"/>
      <c r="AR624" s="6"/>
      <c r="AS624" s="1" t="s">
        <v>2759</v>
      </c>
      <c r="AT624" s="6"/>
      <c r="AU624" s="17"/>
      <c r="AV624" s="17"/>
      <c r="AW624" s="17"/>
      <c r="AX624" s="17"/>
      <c r="AY624" s="17"/>
      <c r="AZ624" s="17"/>
      <c r="BA624" s="17"/>
      <c r="BB624" s="12"/>
      <c r="BC624" s="17"/>
      <c r="BD624" s="17"/>
      <c r="BE624" s="17"/>
      <c r="BF624" s="17"/>
      <c r="BG624" s="17"/>
      <c r="BH624" s="6"/>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R624" s="17"/>
      <c r="CS624" s="4"/>
      <c r="CT624" s="4"/>
      <c r="CU624" s="17"/>
      <c r="CV624" s="17"/>
      <c r="CW624" s="17"/>
      <c r="CX624" s="17"/>
      <c r="CY624" s="17"/>
      <c r="CZ624" s="17"/>
      <c r="DA624" s="17"/>
      <c r="DB624" s="17"/>
      <c r="DC624" s="17"/>
      <c r="DD624" s="17"/>
      <c r="DE624" s="17"/>
    </row>
    <row r="625" s="1" customFormat="true" ht="15" hidden="false" customHeight="false" outlineLevel="0" collapsed="false">
      <c r="A625" s="1" t="s">
        <v>1937</v>
      </c>
      <c r="B625" s="17" t="n">
        <f aca="false">+COUNTA(J625:DE625)</f>
        <v>9</v>
      </c>
      <c r="C625" s="17"/>
      <c r="D625" s="17"/>
      <c r="E625" s="17"/>
      <c r="F625" s="1" t="s">
        <v>3334</v>
      </c>
      <c r="G625" s="17"/>
      <c r="H625" s="17"/>
      <c r="I625" s="17"/>
      <c r="J625" s="17"/>
      <c r="K625" s="3" t="s">
        <v>3335</v>
      </c>
      <c r="L625" s="17"/>
      <c r="M625" s="17"/>
      <c r="N625" s="17"/>
      <c r="O625" s="1" t="s">
        <v>121</v>
      </c>
      <c r="P625" s="17"/>
      <c r="Q625" s="17"/>
      <c r="R625" s="17"/>
      <c r="S625" s="17" t="n">
        <v>1</v>
      </c>
      <c r="T625" s="17"/>
      <c r="U625" s="17" t="n">
        <v>1</v>
      </c>
      <c r="V625" s="4"/>
      <c r="W625" s="17"/>
      <c r="X625" s="17" t="n">
        <f aca="false">SUM(COUNTIF(P625:W625,"1"))</f>
        <v>2</v>
      </c>
      <c r="Y625" s="17"/>
      <c r="Z625" s="17"/>
      <c r="AA625" s="17"/>
      <c r="AB625" s="1" t="s">
        <v>124</v>
      </c>
      <c r="AC625" s="1" t="s">
        <v>1272</v>
      </c>
      <c r="AD625" s="17"/>
      <c r="AE625" s="17"/>
      <c r="AF625" s="17"/>
      <c r="AG625" s="1" t="s">
        <v>3336</v>
      </c>
      <c r="AH625" s="17"/>
      <c r="AI625" s="17"/>
      <c r="AJ625" s="17"/>
      <c r="AK625" s="17"/>
      <c r="AL625" s="17"/>
      <c r="AM625" s="17"/>
      <c r="AN625" s="17"/>
      <c r="AO625" s="17"/>
      <c r="AP625" s="17"/>
      <c r="AQ625" s="17"/>
      <c r="AR625" s="6"/>
      <c r="AS625" s="1" t="s">
        <v>3337</v>
      </c>
      <c r="AT625" s="6"/>
      <c r="AU625" s="17"/>
      <c r="AV625" s="17"/>
      <c r="AW625" s="17"/>
      <c r="AX625" s="17"/>
      <c r="AY625" s="17"/>
      <c r="AZ625" s="17"/>
      <c r="BA625" s="17"/>
      <c r="BB625" s="12"/>
      <c r="BC625" s="17"/>
      <c r="BD625" s="17"/>
      <c r="BE625" s="17"/>
      <c r="BF625" s="17"/>
      <c r="BG625" s="17"/>
      <c r="BH625" s="6"/>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R625" s="17"/>
      <c r="CS625" s="4"/>
      <c r="CT625" s="4"/>
      <c r="CU625" s="17"/>
      <c r="CV625" s="17"/>
      <c r="CW625" s="17"/>
      <c r="CX625" s="17"/>
      <c r="CY625" s="17"/>
      <c r="CZ625" s="17"/>
      <c r="DA625" s="17"/>
      <c r="DB625" s="17"/>
      <c r="DC625" s="17"/>
      <c r="DD625" s="17"/>
      <c r="DE625" s="17"/>
    </row>
    <row r="626" s="1" customFormat="true" ht="15" hidden="false" customHeight="false" outlineLevel="0" collapsed="false">
      <c r="A626" s="1" t="s">
        <v>1937</v>
      </c>
      <c r="B626" s="17" t="n">
        <f aca="false">+COUNTA(J626:DE626)</f>
        <v>7</v>
      </c>
      <c r="C626" s="17"/>
      <c r="D626" s="17"/>
      <c r="E626" s="17"/>
      <c r="F626" s="1" t="s">
        <v>3338</v>
      </c>
      <c r="G626" s="17"/>
      <c r="H626" s="17"/>
      <c r="I626" s="17"/>
      <c r="J626" s="17"/>
      <c r="K626" s="3" t="s">
        <v>3339</v>
      </c>
      <c r="L626" s="17"/>
      <c r="M626" s="17"/>
      <c r="N626" s="17"/>
      <c r="O626" s="1" t="s">
        <v>121</v>
      </c>
      <c r="P626" s="17"/>
      <c r="Q626" s="17"/>
      <c r="R626" s="17"/>
      <c r="S626" s="17" t="n">
        <v>1</v>
      </c>
      <c r="T626" s="17"/>
      <c r="U626" s="17"/>
      <c r="V626" s="4"/>
      <c r="W626" s="17"/>
      <c r="X626" s="17" t="n">
        <f aca="false">SUM(COUNTIF(P626:W626,"1"))</f>
        <v>1</v>
      </c>
      <c r="Y626" s="17"/>
      <c r="Z626" s="17"/>
      <c r="AA626" s="17"/>
      <c r="AB626" s="17"/>
      <c r="AC626" s="1" t="s">
        <v>1601</v>
      </c>
      <c r="AD626" s="17"/>
      <c r="AE626" s="17"/>
      <c r="AF626" s="17"/>
      <c r="AG626" s="1" t="s">
        <v>3339</v>
      </c>
      <c r="AH626" s="17"/>
      <c r="AI626" s="17"/>
      <c r="AJ626" s="17"/>
      <c r="AK626" s="17"/>
      <c r="AL626" s="17"/>
      <c r="AM626" s="17"/>
      <c r="AN626" s="17"/>
      <c r="AO626" s="17"/>
      <c r="AP626" s="17"/>
      <c r="AQ626" s="17"/>
      <c r="AR626" s="6"/>
      <c r="AS626" s="1" t="s">
        <v>2756</v>
      </c>
      <c r="AT626" s="6"/>
      <c r="AU626" s="17"/>
      <c r="AV626" s="17"/>
      <c r="AW626" s="17"/>
      <c r="AX626" s="17"/>
      <c r="AY626" s="17"/>
      <c r="AZ626" s="17"/>
      <c r="BA626" s="17"/>
      <c r="BB626" s="12"/>
      <c r="BC626" s="17"/>
      <c r="BD626" s="17"/>
      <c r="BE626" s="17"/>
      <c r="BF626" s="17"/>
      <c r="BG626" s="17"/>
      <c r="BH626" s="6"/>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R626" s="17"/>
      <c r="CS626" s="4"/>
      <c r="CT626" s="4"/>
      <c r="CU626" s="17"/>
      <c r="CV626" s="17"/>
      <c r="CW626" s="17"/>
      <c r="CX626" s="17"/>
      <c r="CY626" s="17"/>
      <c r="CZ626" s="17"/>
      <c r="DA626" s="17"/>
      <c r="DB626" s="17"/>
      <c r="DC626" s="17"/>
      <c r="DD626" s="17"/>
      <c r="DE626" s="17"/>
    </row>
    <row r="627" s="1" customFormat="true" ht="15" hidden="false" customHeight="false" outlineLevel="0" collapsed="false">
      <c r="A627" s="1" t="s">
        <v>1937</v>
      </c>
      <c r="B627" s="17" t="n">
        <f aca="false">+COUNTA(J627:DE627)</f>
        <v>7</v>
      </c>
      <c r="C627" s="17"/>
      <c r="D627" s="17"/>
      <c r="E627" s="17"/>
      <c r="F627" s="1" t="s">
        <v>3340</v>
      </c>
      <c r="G627" s="17"/>
      <c r="H627" s="17"/>
      <c r="I627" s="17"/>
      <c r="J627" s="17"/>
      <c r="K627" s="3" t="s">
        <v>3341</v>
      </c>
      <c r="L627" s="17"/>
      <c r="M627" s="17"/>
      <c r="N627" s="17"/>
      <c r="O627" s="1" t="s">
        <v>121</v>
      </c>
      <c r="P627" s="17"/>
      <c r="Q627" s="17"/>
      <c r="R627" s="17"/>
      <c r="S627" s="17" t="n">
        <v>1</v>
      </c>
      <c r="T627" s="17"/>
      <c r="U627" s="17"/>
      <c r="V627" s="4"/>
      <c r="W627" s="17"/>
      <c r="X627" s="17" t="n">
        <f aca="false">SUM(COUNTIF(P627:W627,"1"))</f>
        <v>1</v>
      </c>
      <c r="Y627" s="17"/>
      <c r="Z627" s="17"/>
      <c r="AA627" s="17"/>
      <c r="AB627" s="17"/>
      <c r="AC627" s="1" t="s">
        <v>1408</v>
      </c>
      <c r="AD627" s="17"/>
      <c r="AE627" s="17"/>
      <c r="AF627" s="17"/>
      <c r="AG627" s="1" t="s">
        <v>3341</v>
      </c>
      <c r="AH627" s="17"/>
      <c r="AI627" s="17"/>
      <c r="AJ627" s="17"/>
      <c r="AK627" s="17"/>
      <c r="AL627" s="17"/>
      <c r="AM627" s="17"/>
      <c r="AN627" s="17"/>
      <c r="AO627" s="17"/>
      <c r="AP627" s="17"/>
      <c r="AQ627" s="17"/>
      <c r="AR627" s="6"/>
      <c r="AS627" s="1" t="s">
        <v>1993</v>
      </c>
      <c r="AT627" s="6"/>
      <c r="AU627" s="17"/>
      <c r="AV627" s="17"/>
      <c r="AW627" s="17"/>
      <c r="AX627" s="17"/>
      <c r="AY627" s="17"/>
      <c r="AZ627" s="17"/>
      <c r="BA627" s="17"/>
      <c r="BB627" s="12"/>
      <c r="BC627" s="17"/>
      <c r="BD627" s="17"/>
      <c r="BE627" s="17"/>
      <c r="BF627" s="17"/>
      <c r="BG627" s="17"/>
      <c r="BH627" s="6"/>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R627" s="17"/>
      <c r="CS627" s="4"/>
      <c r="CT627" s="4"/>
      <c r="CU627" s="17"/>
      <c r="CV627" s="17"/>
      <c r="CW627" s="17"/>
      <c r="CX627" s="17"/>
      <c r="CY627" s="17"/>
      <c r="CZ627" s="17"/>
      <c r="DA627" s="17"/>
      <c r="DB627" s="17"/>
      <c r="DC627" s="17"/>
      <c r="DD627" s="17"/>
      <c r="DE627" s="17"/>
    </row>
    <row r="628" s="1" customFormat="true" ht="15" hidden="false" customHeight="false" outlineLevel="0" collapsed="false">
      <c r="A628" s="1" t="s">
        <v>1937</v>
      </c>
      <c r="B628" s="17" t="n">
        <f aca="false">+COUNTA(J628:DE628)</f>
        <v>7</v>
      </c>
      <c r="C628" s="17"/>
      <c r="D628" s="17"/>
      <c r="E628" s="17"/>
      <c r="F628" s="1" t="s">
        <v>3342</v>
      </c>
      <c r="G628" s="17"/>
      <c r="H628" s="17"/>
      <c r="I628" s="17"/>
      <c r="J628" s="17"/>
      <c r="K628" s="3" t="s">
        <v>3343</v>
      </c>
      <c r="L628" s="17"/>
      <c r="M628" s="17"/>
      <c r="N628" s="17"/>
      <c r="O628" s="1" t="s">
        <v>121</v>
      </c>
      <c r="P628" s="17"/>
      <c r="Q628" s="17"/>
      <c r="R628" s="17"/>
      <c r="S628" s="17" t="n">
        <v>1</v>
      </c>
      <c r="T628" s="17"/>
      <c r="U628" s="17"/>
      <c r="V628" s="4"/>
      <c r="W628" s="17"/>
      <c r="X628" s="17" t="n">
        <f aca="false">SUM(COUNTIF(P628:W628,"1"))</f>
        <v>1</v>
      </c>
      <c r="Y628" s="17"/>
      <c r="Z628" s="17"/>
      <c r="AA628" s="17"/>
      <c r="AB628" s="17"/>
      <c r="AC628" s="1" t="s">
        <v>1408</v>
      </c>
      <c r="AD628" s="17"/>
      <c r="AE628" s="17"/>
      <c r="AF628" s="17"/>
      <c r="AG628" s="1" t="s">
        <v>3343</v>
      </c>
      <c r="AH628" s="17"/>
      <c r="AI628" s="17"/>
      <c r="AJ628" s="17"/>
      <c r="AK628" s="17"/>
      <c r="AL628" s="17"/>
      <c r="AM628" s="17"/>
      <c r="AN628" s="17"/>
      <c r="AO628" s="17"/>
      <c r="AP628" s="17"/>
      <c r="AQ628" s="17"/>
      <c r="AR628" s="6"/>
      <c r="AS628" s="1" t="s">
        <v>2119</v>
      </c>
      <c r="AT628" s="6"/>
      <c r="AU628" s="17"/>
      <c r="AV628" s="17"/>
      <c r="AW628" s="17"/>
      <c r="AX628" s="17"/>
      <c r="AY628" s="17"/>
      <c r="AZ628" s="17"/>
      <c r="BA628" s="17"/>
      <c r="BB628" s="12"/>
      <c r="BC628" s="17"/>
      <c r="BD628" s="17"/>
      <c r="BE628" s="17"/>
      <c r="BF628" s="17"/>
      <c r="BG628" s="17"/>
      <c r="BH628" s="6"/>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R628" s="17"/>
      <c r="CS628" s="4"/>
      <c r="CT628" s="4"/>
      <c r="CU628" s="17"/>
      <c r="CV628" s="17"/>
      <c r="CW628" s="17"/>
      <c r="CX628" s="17"/>
      <c r="CY628" s="17"/>
      <c r="CZ628" s="17"/>
      <c r="DA628" s="17"/>
      <c r="DB628" s="17"/>
      <c r="DC628" s="17"/>
      <c r="DD628" s="17"/>
      <c r="DE628" s="17"/>
    </row>
    <row r="629" s="1" customFormat="true" ht="15" hidden="false" customHeight="false" outlineLevel="0" collapsed="false">
      <c r="A629" s="1" t="s">
        <v>1937</v>
      </c>
      <c r="B629" s="17" t="n">
        <f aca="false">+COUNTA(J629:DE629)</f>
        <v>7</v>
      </c>
      <c r="C629" s="17"/>
      <c r="D629" s="17"/>
      <c r="E629" s="17"/>
      <c r="F629" s="1" t="s">
        <v>3344</v>
      </c>
      <c r="G629" s="17"/>
      <c r="H629" s="17"/>
      <c r="I629" s="17"/>
      <c r="J629" s="17"/>
      <c r="K629" s="3" t="s">
        <v>3345</v>
      </c>
      <c r="L629" s="17"/>
      <c r="M629" s="17"/>
      <c r="N629" s="17"/>
      <c r="O629" s="1" t="s">
        <v>121</v>
      </c>
      <c r="P629" s="17"/>
      <c r="Q629" s="17"/>
      <c r="R629" s="17"/>
      <c r="S629" s="17" t="n">
        <v>1</v>
      </c>
      <c r="T629" s="17"/>
      <c r="U629" s="17"/>
      <c r="V629" s="4"/>
      <c r="W629" s="17"/>
      <c r="X629" s="17" t="n">
        <f aca="false">SUM(COUNTIF(P629:W629,"1"))</f>
        <v>1</v>
      </c>
      <c r="Y629" s="17"/>
      <c r="Z629" s="17"/>
      <c r="AA629" s="17"/>
      <c r="AB629" s="17"/>
      <c r="AC629" s="1" t="s">
        <v>1408</v>
      </c>
      <c r="AD629" s="17"/>
      <c r="AE629" s="17"/>
      <c r="AF629" s="17"/>
      <c r="AG629" s="1" t="s">
        <v>3345</v>
      </c>
      <c r="AH629" s="17"/>
      <c r="AI629" s="17"/>
      <c r="AJ629" s="17"/>
      <c r="AK629" s="17"/>
      <c r="AL629" s="17"/>
      <c r="AM629" s="17"/>
      <c r="AN629" s="17"/>
      <c r="AO629" s="17"/>
      <c r="AP629" s="17"/>
      <c r="AQ629" s="17"/>
      <c r="AR629" s="6"/>
      <c r="AS629" s="1" t="s">
        <v>2561</v>
      </c>
      <c r="AT629" s="6"/>
      <c r="AU629" s="17"/>
      <c r="AV629" s="17"/>
      <c r="AW629" s="17"/>
      <c r="AX629" s="17"/>
      <c r="AY629" s="17"/>
      <c r="AZ629" s="17"/>
      <c r="BA629" s="17"/>
      <c r="BB629" s="12"/>
      <c r="BC629" s="17"/>
      <c r="BD629" s="17"/>
      <c r="BE629" s="17"/>
      <c r="BF629" s="17"/>
      <c r="BG629" s="17"/>
      <c r="BH629" s="6"/>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R629" s="17"/>
      <c r="CS629" s="4"/>
      <c r="CT629" s="4"/>
      <c r="CU629" s="17"/>
      <c r="CV629" s="17"/>
      <c r="CW629" s="17"/>
      <c r="CX629" s="17"/>
      <c r="CY629" s="17"/>
      <c r="CZ629" s="17"/>
      <c r="DA629" s="17"/>
      <c r="DB629" s="17"/>
      <c r="DC629" s="17"/>
      <c r="DD629" s="17"/>
      <c r="DE629" s="17"/>
    </row>
    <row r="630" s="1" customFormat="true" ht="15" hidden="false" customHeight="false" outlineLevel="0" collapsed="false">
      <c r="A630" s="1" t="s">
        <v>1937</v>
      </c>
      <c r="B630" s="17" t="n">
        <f aca="false">+COUNTA(J630:DE630)</f>
        <v>4</v>
      </c>
      <c r="C630" s="17"/>
      <c r="D630" s="17"/>
      <c r="E630" s="17"/>
      <c r="F630" s="17"/>
      <c r="G630" s="17"/>
      <c r="H630" s="17"/>
      <c r="I630" s="17"/>
      <c r="J630" s="17"/>
      <c r="K630" s="3" t="s">
        <v>3346</v>
      </c>
      <c r="L630" s="17"/>
      <c r="M630" s="17"/>
      <c r="N630" s="17"/>
      <c r="O630" s="1" t="s">
        <v>1787</v>
      </c>
      <c r="P630" s="17"/>
      <c r="Q630" s="17" t="n">
        <v>1</v>
      </c>
      <c r="R630" s="17"/>
      <c r="S630" s="17"/>
      <c r="T630" s="17"/>
      <c r="U630" s="17"/>
      <c r="V630" s="4"/>
      <c r="W630" s="17"/>
      <c r="X630" s="17" t="n">
        <f aca="false">SUM(COUNTIF(P630:W630,"1"))</f>
        <v>1</v>
      </c>
      <c r="Y630" s="17"/>
      <c r="Z630" s="17"/>
      <c r="AA630" s="17"/>
      <c r="AB630" s="17"/>
      <c r="AC630" s="17"/>
      <c r="AD630" s="17"/>
      <c r="AE630" s="17"/>
      <c r="AF630" s="17"/>
      <c r="AG630" s="17"/>
      <c r="AH630" s="17"/>
      <c r="AI630" s="17"/>
      <c r="AJ630" s="17"/>
      <c r="AK630" s="17"/>
      <c r="AL630" s="17"/>
      <c r="AM630" s="17"/>
      <c r="AN630" s="17"/>
      <c r="AO630" s="17"/>
      <c r="AP630" s="17"/>
      <c r="AQ630" s="17"/>
      <c r="AR630" s="6"/>
      <c r="AS630" s="17"/>
      <c r="AT630" s="6"/>
      <c r="AU630" s="17"/>
      <c r="AV630" s="17"/>
      <c r="AW630" s="17"/>
      <c r="AX630" s="17"/>
      <c r="AY630" s="17"/>
      <c r="AZ630" s="17"/>
      <c r="BA630" s="17"/>
      <c r="BB630" s="12"/>
      <c r="BC630" s="17"/>
      <c r="BD630" s="17"/>
      <c r="BE630" s="17"/>
      <c r="BF630" s="17"/>
      <c r="BG630" s="17"/>
      <c r="BH630" s="6"/>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R630" s="17"/>
      <c r="CS630" s="4"/>
      <c r="CT630" s="4"/>
      <c r="CU630" s="17"/>
      <c r="CV630" s="17"/>
      <c r="CW630" s="17"/>
      <c r="CX630" s="17"/>
      <c r="CY630" s="17"/>
      <c r="CZ630" s="17"/>
      <c r="DA630" s="17"/>
      <c r="DB630" s="17"/>
      <c r="DC630" s="17"/>
      <c r="DD630" s="17"/>
      <c r="DE630" s="17"/>
    </row>
    <row r="631" s="1" customFormat="true" ht="15" hidden="false" customHeight="false" outlineLevel="0" collapsed="false">
      <c r="A631" s="1" t="s">
        <v>1937</v>
      </c>
      <c r="B631" s="17" t="n">
        <f aca="false">+COUNTA(J631:DE631)</f>
        <v>8</v>
      </c>
      <c r="C631" s="17"/>
      <c r="D631" s="17"/>
      <c r="E631" s="17"/>
      <c r="F631" s="17"/>
      <c r="G631" s="17"/>
      <c r="H631" s="17"/>
      <c r="I631" s="17"/>
      <c r="J631" s="17"/>
      <c r="K631" s="3" t="s">
        <v>3347</v>
      </c>
      <c r="L631" s="1" t="s">
        <v>3348</v>
      </c>
      <c r="M631" s="17"/>
      <c r="N631" s="17"/>
      <c r="O631" s="1" t="s">
        <v>1323</v>
      </c>
      <c r="P631" s="17"/>
      <c r="Q631" s="17"/>
      <c r="R631" s="17" t="n">
        <v>1</v>
      </c>
      <c r="S631" s="17"/>
      <c r="T631" s="17"/>
      <c r="U631" s="17"/>
      <c r="V631" s="4"/>
      <c r="W631" s="17"/>
      <c r="X631" s="17" t="n">
        <f aca="false">SUM(COUNTIF(P631:W631,"1"))</f>
        <v>1</v>
      </c>
      <c r="Y631" s="17"/>
      <c r="Z631" s="17"/>
      <c r="AA631" s="17"/>
      <c r="AB631" s="1" t="s">
        <v>124</v>
      </c>
      <c r="AC631" s="17"/>
      <c r="AD631" s="17"/>
      <c r="AE631" s="17"/>
      <c r="AF631" s="17"/>
      <c r="AG631" s="17"/>
      <c r="AH631" s="1" t="s">
        <v>3347</v>
      </c>
      <c r="AI631" s="17"/>
      <c r="AJ631" s="17"/>
      <c r="AK631" s="17"/>
      <c r="AL631" s="17"/>
      <c r="AM631" s="17"/>
      <c r="AN631" s="17"/>
      <c r="AO631" s="17"/>
      <c r="AP631" s="17"/>
      <c r="AQ631" s="17"/>
      <c r="AR631" s="6"/>
      <c r="AS631" s="17"/>
      <c r="AT631" s="6" t="s">
        <v>1211</v>
      </c>
      <c r="AU631" s="17"/>
      <c r="AV631" s="17"/>
      <c r="AW631" s="17"/>
      <c r="AX631" s="17"/>
      <c r="AY631" s="17"/>
      <c r="AZ631" s="17"/>
      <c r="BA631" s="17"/>
      <c r="BB631" s="12"/>
      <c r="BC631" s="17"/>
      <c r="BD631" s="17"/>
      <c r="BE631" s="17"/>
      <c r="BF631" s="17"/>
      <c r="BG631" s="17"/>
      <c r="BH631" s="6"/>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R631" s="17"/>
      <c r="CS631" s="4"/>
      <c r="CT631" s="4"/>
      <c r="CU631" s="17"/>
      <c r="CV631" s="17"/>
      <c r="CW631" s="17"/>
      <c r="CX631" s="17"/>
      <c r="CY631" s="17"/>
      <c r="CZ631" s="17"/>
      <c r="DA631" s="17"/>
      <c r="DB631" s="17"/>
      <c r="DC631" s="17"/>
      <c r="DD631" s="17"/>
      <c r="DE631" s="17"/>
    </row>
    <row r="632" s="1" customFormat="true" ht="15" hidden="false" customHeight="false" outlineLevel="0" collapsed="false">
      <c r="A632" s="1" t="s">
        <v>1937</v>
      </c>
      <c r="B632" s="17" t="n">
        <f aca="false">+COUNTA(J632:DE632)</f>
        <v>7</v>
      </c>
      <c r="C632" s="17"/>
      <c r="D632" s="17"/>
      <c r="E632" s="17"/>
      <c r="F632" s="1" t="s">
        <v>3349</v>
      </c>
      <c r="G632" s="17"/>
      <c r="H632" s="17"/>
      <c r="I632" s="17"/>
      <c r="J632" s="17"/>
      <c r="K632" s="3" t="s">
        <v>3350</v>
      </c>
      <c r="L632" s="17"/>
      <c r="M632" s="17"/>
      <c r="N632" s="17"/>
      <c r="O632" s="1" t="s">
        <v>121</v>
      </c>
      <c r="P632" s="17"/>
      <c r="Q632" s="17"/>
      <c r="R632" s="17"/>
      <c r="S632" s="17" t="n">
        <v>1</v>
      </c>
      <c r="T632" s="17"/>
      <c r="U632" s="17"/>
      <c r="V632" s="4"/>
      <c r="W632" s="17"/>
      <c r="X632" s="17" t="n">
        <f aca="false">SUM(COUNTIF(P632:W632,"1"))</f>
        <v>1</v>
      </c>
      <c r="Y632" s="17"/>
      <c r="Z632" s="17"/>
      <c r="AA632" s="17"/>
      <c r="AB632" s="17"/>
      <c r="AC632" s="1" t="s">
        <v>650</v>
      </c>
      <c r="AD632" s="17"/>
      <c r="AE632" s="17"/>
      <c r="AF632" s="17"/>
      <c r="AG632" s="1" t="s">
        <v>3350</v>
      </c>
      <c r="AH632" s="17"/>
      <c r="AI632" s="17"/>
      <c r="AJ632" s="17"/>
      <c r="AK632" s="17"/>
      <c r="AL632" s="17"/>
      <c r="AM632" s="17"/>
      <c r="AN632" s="17"/>
      <c r="AO632" s="17"/>
      <c r="AP632" s="17"/>
      <c r="AQ632" s="17"/>
      <c r="AR632" s="6"/>
      <c r="AS632" s="1" t="s">
        <v>1936</v>
      </c>
      <c r="AT632" s="6"/>
      <c r="AU632" s="17"/>
      <c r="AV632" s="17"/>
      <c r="AW632" s="17"/>
      <c r="AX632" s="17"/>
      <c r="AY632" s="17"/>
      <c r="AZ632" s="17"/>
      <c r="BA632" s="17"/>
      <c r="BB632" s="12"/>
      <c r="BC632" s="17"/>
      <c r="BD632" s="17"/>
      <c r="BE632" s="17"/>
      <c r="BF632" s="17"/>
      <c r="BG632" s="17"/>
      <c r="BH632" s="6"/>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R632" s="17"/>
      <c r="CS632" s="4"/>
      <c r="CT632" s="4"/>
      <c r="CU632" s="17"/>
      <c r="CV632" s="17"/>
      <c r="CW632" s="17"/>
      <c r="CX632" s="17"/>
      <c r="CY632" s="17"/>
      <c r="CZ632" s="17"/>
      <c r="DA632" s="17"/>
      <c r="DB632" s="17"/>
      <c r="DC632" s="17"/>
      <c r="DD632" s="17"/>
      <c r="DE632" s="17"/>
    </row>
    <row r="633" s="1" customFormat="true" ht="15" hidden="false" customHeight="false" outlineLevel="0" collapsed="false">
      <c r="A633" s="1" t="s">
        <v>1937</v>
      </c>
      <c r="B633" s="17" t="n">
        <f aca="false">+COUNTA(J633:DE633)</f>
        <v>4</v>
      </c>
      <c r="C633" s="17"/>
      <c r="D633" s="17"/>
      <c r="E633" s="17"/>
      <c r="F633" s="17"/>
      <c r="G633" s="17"/>
      <c r="H633" s="17"/>
      <c r="I633" s="17"/>
      <c r="J633" s="17"/>
      <c r="K633" s="3" t="s">
        <v>3351</v>
      </c>
      <c r="L633" s="17"/>
      <c r="M633" s="17"/>
      <c r="N633" s="17"/>
      <c r="O633" s="1" t="s">
        <v>1787</v>
      </c>
      <c r="P633" s="17"/>
      <c r="Q633" s="17" t="n">
        <v>1</v>
      </c>
      <c r="R633" s="17"/>
      <c r="S633" s="17"/>
      <c r="T633" s="17"/>
      <c r="U633" s="17"/>
      <c r="V633" s="4"/>
      <c r="W633" s="17"/>
      <c r="X633" s="17" t="n">
        <f aca="false">SUM(COUNTIF(P633:W633,"1"))</f>
        <v>1</v>
      </c>
      <c r="Y633" s="17"/>
      <c r="Z633" s="17"/>
      <c r="AA633" s="17"/>
      <c r="AB633" s="17"/>
      <c r="AC633" s="17"/>
      <c r="AD633" s="17"/>
      <c r="AE633" s="17"/>
      <c r="AF633" s="17"/>
      <c r="AG633" s="17"/>
      <c r="AH633" s="17"/>
      <c r="AI633" s="17"/>
      <c r="AJ633" s="17"/>
      <c r="AK633" s="17"/>
      <c r="AL633" s="17"/>
      <c r="AM633" s="17"/>
      <c r="AN633" s="17"/>
      <c r="AO633" s="17"/>
      <c r="AP633" s="17"/>
      <c r="AQ633" s="17"/>
      <c r="AR633" s="6"/>
      <c r="AS633" s="17"/>
      <c r="AT633" s="6"/>
      <c r="AU633" s="17"/>
      <c r="AV633" s="17"/>
      <c r="AW633" s="17"/>
      <c r="AX633" s="17"/>
      <c r="AY633" s="17"/>
      <c r="AZ633" s="17"/>
      <c r="BA633" s="17"/>
      <c r="BB633" s="12"/>
      <c r="BC633" s="17"/>
      <c r="BD633" s="17"/>
      <c r="BE633" s="17"/>
      <c r="BF633" s="17"/>
      <c r="BG633" s="17"/>
      <c r="BH633" s="6"/>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R633" s="17"/>
      <c r="CS633" s="4"/>
      <c r="CT633" s="4"/>
      <c r="CU633" s="17"/>
      <c r="CV633" s="17"/>
      <c r="CW633" s="17"/>
      <c r="CX633" s="17"/>
      <c r="CY633" s="17"/>
      <c r="CZ633" s="17"/>
      <c r="DA633" s="17"/>
      <c r="DB633" s="17"/>
      <c r="DC633" s="17"/>
      <c r="DD633" s="17"/>
      <c r="DE633" s="17"/>
    </row>
    <row r="634" s="1" customFormat="true" ht="15" hidden="false" customHeight="false" outlineLevel="0" collapsed="false">
      <c r="A634" s="1" t="s">
        <v>1937</v>
      </c>
      <c r="B634" s="17" t="n">
        <f aca="false">+COUNTA(J634:DE634)</f>
        <v>7</v>
      </c>
      <c r="C634" s="17"/>
      <c r="D634" s="17"/>
      <c r="E634" s="17"/>
      <c r="F634" s="1" t="s">
        <v>3352</v>
      </c>
      <c r="G634" s="17"/>
      <c r="H634" s="17"/>
      <c r="I634" s="17"/>
      <c r="J634" s="17"/>
      <c r="K634" s="3" t="s">
        <v>3353</v>
      </c>
      <c r="L634" s="17"/>
      <c r="M634" s="17"/>
      <c r="N634" s="17"/>
      <c r="O634" s="1" t="s">
        <v>121</v>
      </c>
      <c r="P634" s="17"/>
      <c r="Q634" s="17"/>
      <c r="R634" s="17"/>
      <c r="S634" s="17" t="n">
        <v>1</v>
      </c>
      <c r="T634" s="17"/>
      <c r="U634" s="17"/>
      <c r="V634" s="4"/>
      <c r="W634" s="17"/>
      <c r="X634" s="17" t="n">
        <f aca="false">SUM(COUNTIF(P634:W634,"1"))</f>
        <v>1</v>
      </c>
      <c r="Y634" s="17"/>
      <c r="Z634" s="17"/>
      <c r="AA634" s="17"/>
      <c r="AB634" s="17"/>
      <c r="AC634" s="1" t="s">
        <v>2159</v>
      </c>
      <c r="AD634" s="17"/>
      <c r="AE634" s="17"/>
      <c r="AF634" s="17"/>
      <c r="AG634" s="1" t="s">
        <v>3353</v>
      </c>
      <c r="AH634" s="17"/>
      <c r="AI634" s="17"/>
      <c r="AJ634" s="17"/>
      <c r="AK634" s="17"/>
      <c r="AL634" s="17"/>
      <c r="AM634" s="17"/>
      <c r="AN634" s="17"/>
      <c r="AO634" s="17"/>
      <c r="AP634" s="17"/>
      <c r="AQ634" s="17"/>
      <c r="AR634" s="6"/>
      <c r="AS634" s="1" t="s">
        <v>1211</v>
      </c>
      <c r="AT634" s="6"/>
      <c r="AU634" s="17"/>
      <c r="AV634" s="17"/>
      <c r="AW634" s="17"/>
      <c r="AX634" s="17"/>
      <c r="AY634" s="17"/>
      <c r="AZ634" s="17"/>
      <c r="BA634" s="17"/>
      <c r="BB634" s="12"/>
      <c r="BC634" s="17"/>
      <c r="BD634" s="17"/>
      <c r="BE634" s="17"/>
      <c r="BF634" s="17"/>
      <c r="BG634" s="17"/>
      <c r="BH634" s="6"/>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R634" s="17"/>
      <c r="CS634" s="4"/>
      <c r="CT634" s="4"/>
      <c r="CU634" s="17"/>
      <c r="CV634" s="17"/>
      <c r="CW634" s="17"/>
      <c r="CX634" s="17"/>
      <c r="CY634" s="17"/>
      <c r="CZ634" s="17"/>
      <c r="DA634" s="17"/>
      <c r="DB634" s="17"/>
      <c r="DC634" s="17"/>
      <c r="DD634" s="17"/>
      <c r="DE634" s="17"/>
    </row>
    <row r="635" s="1" customFormat="true" ht="15" hidden="false" customHeight="false" outlineLevel="0" collapsed="false">
      <c r="A635" s="1" t="s">
        <v>1937</v>
      </c>
      <c r="B635" s="17" t="n">
        <f aca="false">+COUNTA(J635:DE635)</f>
        <v>7</v>
      </c>
      <c r="C635" s="17"/>
      <c r="D635" s="17"/>
      <c r="E635" s="17"/>
      <c r="F635" s="1" t="s">
        <v>3354</v>
      </c>
      <c r="G635" s="17"/>
      <c r="H635" s="17"/>
      <c r="I635" s="17"/>
      <c r="J635" s="17"/>
      <c r="K635" s="3" t="s">
        <v>3355</v>
      </c>
      <c r="L635" s="17"/>
      <c r="M635" s="17"/>
      <c r="N635" s="17"/>
      <c r="O635" s="1" t="s">
        <v>121</v>
      </c>
      <c r="P635" s="17"/>
      <c r="Q635" s="17"/>
      <c r="R635" s="17"/>
      <c r="S635" s="17" t="n">
        <v>1</v>
      </c>
      <c r="T635" s="17"/>
      <c r="U635" s="17"/>
      <c r="V635" s="4"/>
      <c r="W635" s="17"/>
      <c r="X635" s="17" t="n">
        <f aca="false">SUM(COUNTIF(P635:W635,"1"))</f>
        <v>1</v>
      </c>
      <c r="Y635" s="17"/>
      <c r="Z635" s="17"/>
      <c r="AA635" s="17"/>
      <c r="AB635" s="17"/>
      <c r="AC635" s="1" t="s">
        <v>259</v>
      </c>
      <c r="AD635" s="17"/>
      <c r="AE635" s="17"/>
      <c r="AF635" s="17"/>
      <c r="AG635" s="1" t="s">
        <v>3355</v>
      </c>
      <c r="AH635" s="17"/>
      <c r="AI635" s="17"/>
      <c r="AJ635" s="17"/>
      <c r="AK635" s="17"/>
      <c r="AL635" s="17"/>
      <c r="AM635" s="17"/>
      <c r="AN635" s="17"/>
      <c r="AO635" s="17"/>
      <c r="AP635" s="17"/>
      <c r="AQ635" s="17"/>
      <c r="AR635" s="6"/>
      <c r="AS635" s="1" t="s">
        <v>1748</v>
      </c>
      <c r="AT635" s="6"/>
      <c r="AU635" s="17"/>
      <c r="AV635" s="17"/>
      <c r="AW635" s="17"/>
      <c r="AX635" s="17"/>
      <c r="AY635" s="17"/>
      <c r="AZ635" s="17"/>
      <c r="BA635" s="17"/>
      <c r="BB635" s="12"/>
      <c r="BC635" s="17"/>
      <c r="BD635" s="17"/>
      <c r="BE635" s="17"/>
      <c r="BF635" s="17"/>
      <c r="BG635" s="17"/>
      <c r="BH635" s="6"/>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R635" s="17"/>
      <c r="CS635" s="4"/>
      <c r="CT635" s="4"/>
      <c r="CU635" s="17"/>
      <c r="CV635" s="17"/>
      <c r="CW635" s="17"/>
      <c r="CX635" s="17"/>
      <c r="CY635" s="17"/>
      <c r="CZ635" s="17"/>
      <c r="DA635" s="17"/>
      <c r="DB635" s="17"/>
      <c r="DC635" s="17"/>
      <c r="DD635" s="17"/>
      <c r="DE635" s="17"/>
    </row>
    <row r="636" s="1" customFormat="true" ht="15" hidden="false" customHeight="false" outlineLevel="0" collapsed="false">
      <c r="A636" s="1" t="s">
        <v>1937</v>
      </c>
      <c r="B636" s="17" t="n">
        <f aca="false">+COUNTA(J636:DE636)</f>
        <v>7</v>
      </c>
      <c r="C636" s="17"/>
      <c r="D636" s="17"/>
      <c r="E636" s="17"/>
      <c r="F636" s="1" t="s">
        <v>3356</v>
      </c>
      <c r="G636" s="17"/>
      <c r="H636" s="17"/>
      <c r="I636" s="17"/>
      <c r="J636" s="17"/>
      <c r="K636" s="3" t="s">
        <v>3357</v>
      </c>
      <c r="L636" s="17"/>
      <c r="M636" s="17"/>
      <c r="N636" s="17"/>
      <c r="O636" s="1" t="s">
        <v>121</v>
      </c>
      <c r="P636" s="17"/>
      <c r="Q636" s="17"/>
      <c r="R636" s="17"/>
      <c r="S636" s="17" t="n">
        <v>1</v>
      </c>
      <c r="T636" s="17"/>
      <c r="U636" s="17"/>
      <c r="V636" s="4"/>
      <c r="W636" s="17"/>
      <c r="X636" s="17" t="n">
        <f aca="false">SUM(COUNTIF(P636:W636,"1"))</f>
        <v>1</v>
      </c>
      <c r="Y636" s="17"/>
      <c r="Z636" s="17"/>
      <c r="AA636" s="17"/>
      <c r="AB636" s="17"/>
      <c r="AC636" s="1" t="s">
        <v>1601</v>
      </c>
      <c r="AD636" s="17"/>
      <c r="AE636" s="17"/>
      <c r="AF636" s="17"/>
      <c r="AG636" s="1" t="s">
        <v>3357</v>
      </c>
      <c r="AH636" s="17"/>
      <c r="AI636" s="17"/>
      <c r="AJ636" s="17"/>
      <c r="AK636" s="17"/>
      <c r="AL636" s="17"/>
      <c r="AM636" s="17"/>
      <c r="AN636" s="17"/>
      <c r="AO636" s="17"/>
      <c r="AP636" s="17"/>
      <c r="AQ636" s="17"/>
      <c r="AR636" s="6"/>
      <c r="AS636" s="1" t="s">
        <v>3358</v>
      </c>
      <c r="AT636" s="6"/>
      <c r="AU636" s="17"/>
      <c r="AV636" s="17"/>
      <c r="AW636" s="17"/>
      <c r="AX636" s="17"/>
      <c r="AY636" s="17"/>
      <c r="AZ636" s="17"/>
      <c r="BA636" s="17"/>
      <c r="BB636" s="12"/>
      <c r="BC636" s="17"/>
      <c r="BD636" s="17"/>
      <c r="BE636" s="17"/>
      <c r="BF636" s="17"/>
      <c r="BG636" s="17"/>
      <c r="BH636" s="6"/>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R636" s="17"/>
      <c r="CS636" s="4"/>
      <c r="CT636" s="4"/>
      <c r="CU636" s="17"/>
      <c r="CV636" s="17"/>
      <c r="CW636" s="17"/>
      <c r="CX636" s="17"/>
      <c r="CY636" s="17"/>
      <c r="CZ636" s="17"/>
      <c r="DA636" s="17"/>
      <c r="DB636" s="17"/>
      <c r="DC636" s="17"/>
      <c r="DD636" s="17"/>
      <c r="DE636" s="17"/>
    </row>
    <row r="637" s="1" customFormat="true" ht="15" hidden="false" customHeight="false" outlineLevel="0" collapsed="false">
      <c r="A637" s="1" t="s">
        <v>1937</v>
      </c>
      <c r="B637" s="17" t="n">
        <f aca="false">+COUNTA(J637:DE637)</f>
        <v>7</v>
      </c>
      <c r="C637" s="17"/>
      <c r="D637" s="17"/>
      <c r="E637" s="17"/>
      <c r="F637" s="1" t="s">
        <v>3359</v>
      </c>
      <c r="G637" s="17"/>
      <c r="H637" s="17"/>
      <c r="I637" s="17"/>
      <c r="J637" s="17"/>
      <c r="K637" s="3" t="s">
        <v>3360</v>
      </c>
      <c r="L637" s="17"/>
      <c r="M637" s="17"/>
      <c r="N637" s="17"/>
      <c r="O637" s="1" t="s">
        <v>121</v>
      </c>
      <c r="P637" s="17"/>
      <c r="Q637" s="17"/>
      <c r="R637" s="17"/>
      <c r="S637" s="17" t="n">
        <v>1</v>
      </c>
      <c r="T637" s="17"/>
      <c r="U637" s="17"/>
      <c r="V637" s="4"/>
      <c r="W637" s="17"/>
      <c r="X637" s="17" t="n">
        <f aca="false">SUM(COUNTIF(P637:W637,"1"))</f>
        <v>1</v>
      </c>
      <c r="Y637" s="17"/>
      <c r="Z637" s="17"/>
      <c r="AA637" s="17"/>
      <c r="AB637" s="17"/>
      <c r="AC637" s="1" t="s">
        <v>1804</v>
      </c>
      <c r="AD637" s="17"/>
      <c r="AE637" s="17"/>
      <c r="AF637" s="17"/>
      <c r="AG637" s="1" t="s">
        <v>3360</v>
      </c>
      <c r="AH637" s="17"/>
      <c r="AI637" s="17"/>
      <c r="AJ637" s="17"/>
      <c r="AK637" s="17"/>
      <c r="AL637" s="17"/>
      <c r="AM637" s="17"/>
      <c r="AN637" s="17"/>
      <c r="AO637" s="17"/>
      <c r="AP637" s="17"/>
      <c r="AQ637" s="17"/>
      <c r="AR637" s="6"/>
      <c r="AS637" s="1" t="s">
        <v>3361</v>
      </c>
      <c r="AT637" s="6"/>
      <c r="AU637" s="17"/>
      <c r="AV637" s="17"/>
      <c r="AW637" s="17"/>
      <c r="AX637" s="17"/>
      <c r="AY637" s="17"/>
      <c r="AZ637" s="17"/>
      <c r="BA637" s="17"/>
      <c r="BB637" s="12"/>
      <c r="BC637" s="17"/>
      <c r="BD637" s="17"/>
      <c r="BE637" s="17"/>
      <c r="BF637" s="17"/>
      <c r="BG637" s="17"/>
      <c r="BH637" s="6"/>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R637" s="17"/>
      <c r="CS637" s="4"/>
      <c r="CT637" s="4"/>
      <c r="CU637" s="17"/>
      <c r="CV637" s="17"/>
      <c r="CW637" s="17"/>
      <c r="CX637" s="17"/>
      <c r="CY637" s="17"/>
      <c r="CZ637" s="17"/>
      <c r="DA637" s="17"/>
      <c r="DB637" s="17"/>
      <c r="DC637" s="17"/>
      <c r="DD637" s="17"/>
      <c r="DE637" s="17"/>
    </row>
    <row r="638" s="1" customFormat="true" ht="15" hidden="false" customHeight="false" outlineLevel="0" collapsed="false">
      <c r="A638" s="1" t="s">
        <v>1937</v>
      </c>
      <c r="B638" s="17" t="n">
        <f aca="false">+COUNTA(J638:DE638)</f>
        <v>7</v>
      </c>
      <c r="C638" s="17"/>
      <c r="D638" s="17"/>
      <c r="E638" s="17"/>
      <c r="F638" s="1" t="s">
        <v>3362</v>
      </c>
      <c r="G638" s="17"/>
      <c r="H638" s="17"/>
      <c r="I638" s="17"/>
      <c r="J638" s="17"/>
      <c r="K638" s="3" t="s">
        <v>3363</v>
      </c>
      <c r="L638" s="17"/>
      <c r="M638" s="17"/>
      <c r="N638" s="17"/>
      <c r="O638" s="1" t="s">
        <v>121</v>
      </c>
      <c r="P638" s="17"/>
      <c r="Q638" s="17"/>
      <c r="R638" s="17"/>
      <c r="S638" s="17" t="n">
        <v>1</v>
      </c>
      <c r="T638" s="17"/>
      <c r="U638" s="17"/>
      <c r="V638" s="4"/>
      <c r="W638" s="17"/>
      <c r="X638" s="17" t="n">
        <f aca="false">SUM(COUNTIF(P638:W638,"1"))</f>
        <v>1</v>
      </c>
      <c r="Y638" s="17"/>
      <c r="Z638" s="17"/>
      <c r="AA638" s="17"/>
      <c r="AB638" s="17"/>
      <c r="AC638" s="1" t="s">
        <v>768</v>
      </c>
      <c r="AD638" s="17"/>
      <c r="AE638" s="17"/>
      <c r="AF638" s="17"/>
      <c r="AG638" s="1" t="s">
        <v>3363</v>
      </c>
      <c r="AH638" s="17"/>
      <c r="AI638" s="17"/>
      <c r="AJ638" s="17"/>
      <c r="AK638" s="17"/>
      <c r="AL638" s="17"/>
      <c r="AM638" s="17"/>
      <c r="AN638" s="17"/>
      <c r="AO638" s="17"/>
      <c r="AP638" s="17"/>
      <c r="AQ638" s="17"/>
      <c r="AR638" s="6"/>
      <c r="AS638" s="1" t="s">
        <v>522</v>
      </c>
      <c r="AT638" s="6"/>
      <c r="AU638" s="17"/>
      <c r="AV638" s="17"/>
      <c r="AW638" s="17"/>
      <c r="AX638" s="17"/>
      <c r="AY638" s="17"/>
      <c r="AZ638" s="17"/>
      <c r="BA638" s="17"/>
      <c r="BB638" s="12"/>
      <c r="BC638" s="17"/>
      <c r="BD638" s="17"/>
      <c r="BE638" s="17"/>
      <c r="BF638" s="17"/>
      <c r="BG638" s="17"/>
      <c r="BH638" s="6"/>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R638" s="17"/>
      <c r="CS638" s="4"/>
      <c r="CT638" s="4"/>
      <c r="CU638" s="17"/>
      <c r="CV638" s="17"/>
      <c r="CW638" s="17"/>
      <c r="CX638" s="17"/>
      <c r="CY638" s="17"/>
      <c r="CZ638" s="17"/>
      <c r="DA638" s="17"/>
      <c r="DB638" s="17"/>
      <c r="DC638" s="17"/>
      <c r="DD638" s="17"/>
      <c r="DE638" s="17"/>
    </row>
    <row r="639" s="1" customFormat="true" ht="15" hidden="false" customHeight="false" outlineLevel="0" collapsed="false">
      <c r="A639" s="1" t="s">
        <v>1937</v>
      </c>
      <c r="B639" s="17" t="n">
        <f aca="false">+COUNTA(J639:DE639)</f>
        <v>7</v>
      </c>
      <c r="C639" s="17"/>
      <c r="D639" s="17"/>
      <c r="E639" s="17"/>
      <c r="F639" s="1" t="s">
        <v>3364</v>
      </c>
      <c r="G639" s="17"/>
      <c r="H639" s="17"/>
      <c r="I639" s="17"/>
      <c r="J639" s="17"/>
      <c r="K639" s="3" t="s">
        <v>3365</v>
      </c>
      <c r="L639" s="17"/>
      <c r="M639" s="17"/>
      <c r="N639" s="17"/>
      <c r="O639" s="1" t="s">
        <v>121</v>
      </c>
      <c r="P639" s="17"/>
      <c r="Q639" s="17"/>
      <c r="R639" s="17"/>
      <c r="S639" s="17" t="n">
        <v>1</v>
      </c>
      <c r="T639" s="17"/>
      <c r="U639" s="17"/>
      <c r="V639" s="4"/>
      <c r="W639" s="17"/>
      <c r="X639" s="17" t="n">
        <f aca="false">SUM(COUNTIF(P639:W639,"1"))</f>
        <v>1</v>
      </c>
      <c r="Y639" s="17"/>
      <c r="Z639" s="17"/>
      <c r="AA639" s="17"/>
      <c r="AB639" s="17"/>
      <c r="AC639" s="1" t="s">
        <v>3366</v>
      </c>
      <c r="AD639" s="17"/>
      <c r="AE639" s="17"/>
      <c r="AF639" s="17"/>
      <c r="AG639" s="1" t="s">
        <v>3365</v>
      </c>
      <c r="AH639" s="17"/>
      <c r="AI639" s="17"/>
      <c r="AJ639" s="17"/>
      <c r="AK639" s="17"/>
      <c r="AL639" s="17"/>
      <c r="AM639" s="17"/>
      <c r="AN639" s="17"/>
      <c r="AO639" s="17"/>
      <c r="AP639" s="17"/>
      <c r="AQ639" s="17"/>
      <c r="AR639" s="6"/>
      <c r="AS639" s="1" t="s">
        <v>1255</v>
      </c>
      <c r="AT639" s="6"/>
      <c r="AU639" s="17"/>
      <c r="AV639" s="17"/>
      <c r="AW639" s="17"/>
      <c r="AX639" s="17"/>
      <c r="AY639" s="17"/>
      <c r="AZ639" s="17"/>
      <c r="BA639" s="17"/>
      <c r="BB639" s="12"/>
      <c r="BC639" s="17"/>
      <c r="BD639" s="17"/>
      <c r="BE639" s="17"/>
      <c r="BF639" s="17"/>
      <c r="BG639" s="17"/>
      <c r="BH639" s="6"/>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R639" s="17"/>
      <c r="CS639" s="4"/>
      <c r="CT639" s="4"/>
      <c r="CU639" s="17"/>
      <c r="CV639" s="17"/>
      <c r="CW639" s="17"/>
      <c r="CX639" s="17"/>
      <c r="CY639" s="17"/>
      <c r="CZ639" s="17"/>
      <c r="DA639" s="17"/>
      <c r="DB639" s="17"/>
      <c r="DC639" s="17"/>
      <c r="DD639" s="17"/>
      <c r="DE639" s="17"/>
    </row>
    <row r="640" s="1" customFormat="true" ht="15" hidden="false" customHeight="false" outlineLevel="0" collapsed="false">
      <c r="A640" s="1" t="s">
        <v>1937</v>
      </c>
      <c r="B640" s="17" t="n">
        <f aca="false">+COUNTA(J640:DE640)</f>
        <v>3</v>
      </c>
      <c r="C640" s="17"/>
      <c r="D640" s="17"/>
      <c r="E640" s="17"/>
      <c r="F640" s="17"/>
      <c r="G640" s="17"/>
      <c r="H640" s="17"/>
      <c r="I640" s="17"/>
      <c r="J640" s="17"/>
      <c r="K640" s="3" t="s">
        <v>3367</v>
      </c>
      <c r="L640" s="17"/>
      <c r="M640" s="17"/>
      <c r="N640" s="17"/>
      <c r="O640" s="17"/>
      <c r="P640" s="17"/>
      <c r="Q640" s="17"/>
      <c r="R640" s="17"/>
      <c r="S640" s="17"/>
      <c r="T640" s="17"/>
      <c r="U640" s="17"/>
      <c r="V640" s="4"/>
      <c r="W640" s="17"/>
      <c r="X640" s="17" t="n">
        <f aca="false">SUM(COUNTIF(P640:W640,"1"))</f>
        <v>0</v>
      </c>
      <c r="Y640" s="17"/>
      <c r="Z640" s="17"/>
      <c r="AA640" s="17"/>
      <c r="AB640" s="1" t="s">
        <v>124</v>
      </c>
      <c r="AC640" s="17"/>
      <c r="AD640" s="17"/>
      <c r="AE640" s="17"/>
      <c r="AF640" s="17"/>
      <c r="AG640" s="17"/>
      <c r="AH640" s="17"/>
      <c r="AI640" s="17"/>
      <c r="AJ640" s="17"/>
      <c r="AK640" s="17"/>
      <c r="AL640" s="17"/>
      <c r="AM640" s="17"/>
      <c r="AN640" s="17"/>
      <c r="AO640" s="17"/>
      <c r="AP640" s="17"/>
      <c r="AQ640" s="17"/>
      <c r="AR640" s="6"/>
      <c r="AS640" s="17"/>
      <c r="AT640" s="6"/>
      <c r="AU640" s="17"/>
      <c r="AV640" s="17"/>
      <c r="AW640" s="17"/>
      <c r="AX640" s="17"/>
      <c r="AY640" s="17"/>
      <c r="AZ640" s="17"/>
      <c r="BA640" s="17"/>
      <c r="BB640" s="12"/>
      <c r="BC640" s="17"/>
      <c r="BD640" s="17"/>
      <c r="BE640" s="17"/>
      <c r="BF640" s="17"/>
      <c r="BG640" s="17"/>
      <c r="BH640" s="6"/>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R640" s="17"/>
      <c r="CS640" s="4"/>
      <c r="CT640" s="4"/>
      <c r="CU640" s="17"/>
      <c r="CV640" s="17"/>
      <c r="CW640" s="17"/>
      <c r="CX640" s="17"/>
      <c r="CY640" s="17"/>
      <c r="CZ640" s="17"/>
      <c r="DA640" s="17"/>
      <c r="DB640" s="17"/>
      <c r="DC640" s="17"/>
      <c r="DD640" s="17"/>
      <c r="DE640" s="17"/>
    </row>
    <row r="641" s="1" customFormat="true" ht="15" hidden="false" customHeight="false" outlineLevel="0" collapsed="false">
      <c r="A641" s="1" t="s">
        <v>1937</v>
      </c>
      <c r="B641" s="17" t="n">
        <f aca="false">+COUNTA(J641:DE641)</f>
        <v>7</v>
      </c>
      <c r="C641" s="17"/>
      <c r="D641" s="17"/>
      <c r="E641" s="17"/>
      <c r="F641" s="1" t="s">
        <v>3368</v>
      </c>
      <c r="G641" s="17"/>
      <c r="H641" s="17"/>
      <c r="I641" s="17"/>
      <c r="J641" s="17"/>
      <c r="K641" s="3" t="s">
        <v>3369</v>
      </c>
      <c r="L641" s="17"/>
      <c r="M641" s="17"/>
      <c r="N641" s="17"/>
      <c r="O641" s="1" t="s">
        <v>121</v>
      </c>
      <c r="P641" s="17"/>
      <c r="Q641" s="17"/>
      <c r="R641" s="17"/>
      <c r="S641" s="17" t="n">
        <v>1</v>
      </c>
      <c r="T641" s="17"/>
      <c r="U641" s="17"/>
      <c r="V641" s="4"/>
      <c r="W641" s="17"/>
      <c r="X641" s="17" t="n">
        <f aca="false">SUM(COUNTIF(P641:W641,"1"))</f>
        <v>1</v>
      </c>
      <c r="Y641" s="17"/>
      <c r="Z641" s="17"/>
      <c r="AA641" s="17"/>
      <c r="AB641" s="17"/>
      <c r="AC641" s="1" t="s">
        <v>1408</v>
      </c>
      <c r="AD641" s="17"/>
      <c r="AE641" s="17"/>
      <c r="AF641" s="17"/>
      <c r="AG641" s="1" t="s">
        <v>3369</v>
      </c>
      <c r="AH641" s="17"/>
      <c r="AI641" s="17"/>
      <c r="AJ641" s="17"/>
      <c r="AK641" s="17"/>
      <c r="AL641" s="17"/>
      <c r="AM641" s="17"/>
      <c r="AN641" s="17"/>
      <c r="AO641" s="17"/>
      <c r="AP641" s="17"/>
      <c r="AQ641" s="17"/>
      <c r="AR641" s="6"/>
      <c r="AS641" s="1" t="s">
        <v>3370</v>
      </c>
      <c r="AT641" s="6"/>
      <c r="AU641" s="17"/>
      <c r="AV641" s="17"/>
      <c r="AW641" s="17"/>
      <c r="AX641" s="17"/>
      <c r="AY641" s="17"/>
      <c r="AZ641" s="17"/>
      <c r="BA641" s="17"/>
      <c r="BB641" s="12"/>
      <c r="BC641" s="17"/>
      <c r="BD641" s="17"/>
      <c r="BE641" s="17"/>
      <c r="BF641" s="17"/>
      <c r="BG641" s="17"/>
      <c r="BH641" s="6"/>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R641" s="17"/>
      <c r="CS641" s="4"/>
      <c r="CT641" s="4"/>
      <c r="CU641" s="17"/>
      <c r="CV641" s="17"/>
      <c r="CW641" s="17"/>
      <c r="CX641" s="17"/>
      <c r="CY641" s="17"/>
      <c r="CZ641" s="17"/>
      <c r="DA641" s="17"/>
      <c r="DB641" s="17"/>
      <c r="DC641" s="17"/>
      <c r="DD641" s="17"/>
      <c r="DE641" s="17"/>
    </row>
    <row r="642" s="1" customFormat="true" ht="15" hidden="false" customHeight="false" outlineLevel="0" collapsed="false">
      <c r="A642" s="1" t="s">
        <v>1937</v>
      </c>
      <c r="B642" s="17" t="n">
        <f aca="false">+COUNTA(J642:DE642)</f>
        <v>4</v>
      </c>
      <c r="C642" s="17"/>
      <c r="D642" s="17"/>
      <c r="E642" s="17"/>
      <c r="F642" s="17"/>
      <c r="G642" s="17"/>
      <c r="H642" s="17"/>
      <c r="I642" s="17"/>
      <c r="J642" s="17"/>
      <c r="K642" s="3" t="s">
        <v>3371</v>
      </c>
      <c r="L642" s="17"/>
      <c r="M642" s="17"/>
      <c r="N642" s="17"/>
      <c r="O642" s="1" t="s">
        <v>1787</v>
      </c>
      <c r="P642" s="17"/>
      <c r="Q642" s="17" t="n">
        <v>1</v>
      </c>
      <c r="R642" s="17"/>
      <c r="S642" s="17"/>
      <c r="T642" s="17"/>
      <c r="U642" s="17"/>
      <c r="V642" s="4"/>
      <c r="W642" s="17"/>
      <c r="X642" s="17" t="n">
        <f aca="false">SUM(COUNTIF(P642:W642,"1"))</f>
        <v>1</v>
      </c>
      <c r="Y642" s="17"/>
      <c r="Z642" s="17"/>
      <c r="AA642" s="17"/>
      <c r="AB642" s="17"/>
      <c r="AC642" s="17"/>
      <c r="AD642" s="17"/>
      <c r="AE642" s="17"/>
      <c r="AF642" s="17"/>
      <c r="AG642" s="17"/>
      <c r="AH642" s="17"/>
      <c r="AI642" s="17"/>
      <c r="AJ642" s="17"/>
      <c r="AK642" s="17"/>
      <c r="AL642" s="17"/>
      <c r="AM642" s="17"/>
      <c r="AN642" s="17"/>
      <c r="AO642" s="17"/>
      <c r="AP642" s="17"/>
      <c r="AQ642" s="17"/>
      <c r="AR642" s="6"/>
      <c r="AS642" s="17"/>
      <c r="AT642" s="6"/>
      <c r="AU642" s="17"/>
      <c r="AV642" s="17"/>
      <c r="AW642" s="17"/>
      <c r="AX642" s="17"/>
      <c r="AY642" s="17"/>
      <c r="AZ642" s="17"/>
      <c r="BA642" s="17"/>
      <c r="BB642" s="12"/>
      <c r="BC642" s="17"/>
      <c r="BD642" s="17"/>
      <c r="BE642" s="17"/>
      <c r="BF642" s="17"/>
      <c r="BG642" s="17"/>
      <c r="BH642" s="6"/>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R642" s="17"/>
      <c r="CS642" s="4"/>
      <c r="CT642" s="4"/>
      <c r="CU642" s="17"/>
      <c r="CV642" s="17"/>
      <c r="CW642" s="17"/>
      <c r="CX642" s="17"/>
      <c r="CY642" s="17"/>
      <c r="CZ642" s="17"/>
      <c r="DA642" s="17"/>
      <c r="DB642" s="17"/>
      <c r="DC642" s="17"/>
      <c r="DD642" s="17"/>
      <c r="DE642" s="17"/>
    </row>
    <row r="643" s="1" customFormat="true" ht="15" hidden="false" customHeight="false" outlineLevel="0" collapsed="false">
      <c r="A643" s="1" t="s">
        <v>1937</v>
      </c>
      <c r="B643" s="17" t="n">
        <f aca="false">+COUNTA(J643:DE643)</f>
        <v>7</v>
      </c>
      <c r="C643" s="17"/>
      <c r="D643" s="17"/>
      <c r="E643" s="17"/>
      <c r="F643" s="1" t="s">
        <v>3372</v>
      </c>
      <c r="G643" s="17"/>
      <c r="H643" s="17"/>
      <c r="I643" s="17"/>
      <c r="J643" s="17"/>
      <c r="K643" s="3" t="s">
        <v>3373</v>
      </c>
      <c r="L643" s="17"/>
      <c r="M643" s="17"/>
      <c r="N643" s="17"/>
      <c r="O643" s="1" t="s">
        <v>121</v>
      </c>
      <c r="P643" s="17"/>
      <c r="Q643" s="17"/>
      <c r="R643" s="17"/>
      <c r="S643" s="17" t="n">
        <v>1</v>
      </c>
      <c r="T643" s="17"/>
      <c r="U643" s="17"/>
      <c r="V643" s="4"/>
      <c r="W643" s="17"/>
      <c r="X643" s="17" t="n">
        <f aca="false">SUM(COUNTIF(P643:W643,"1"))</f>
        <v>1</v>
      </c>
      <c r="Y643" s="17"/>
      <c r="Z643" s="17"/>
      <c r="AA643" s="17"/>
      <c r="AB643" s="17"/>
      <c r="AC643" s="1" t="s">
        <v>259</v>
      </c>
      <c r="AD643" s="17"/>
      <c r="AE643" s="17"/>
      <c r="AF643" s="17"/>
      <c r="AG643" s="1" t="s">
        <v>3373</v>
      </c>
      <c r="AH643" s="17"/>
      <c r="AI643" s="17"/>
      <c r="AJ643" s="17"/>
      <c r="AK643" s="17"/>
      <c r="AL643" s="17"/>
      <c r="AM643" s="17"/>
      <c r="AN643" s="17"/>
      <c r="AO643" s="17"/>
      <c r="AP643" s="17"/>
      <c r="AQ643" s="17"/>
      <c r="AR643" s="6"/>
      <c r="AS643" s="1" t="s">
        <v>1255</v>
      </c>
      <c r="AT643" s="6"/>
      <c r="AU643" s="17"/>
      <c r="AV643" s="17"/>
      <c r="AW643" s="17"/>
      <c r="AX643" s="17"/>
      <c r="AY643" s="17"/>
      <c r="AZ643" s="17"/>
      <c r="BA643" s="17"/>
      <c r="BB643" s="12"/>
      <c r="BC643" s="17"/>
      <c r="BD643" s="17"/>
      <c r="BE643" s="17"/>
      <c r="BF643" s="17"/>
      <c r="BG643" s="17"/>
      <c r="BH643" s="6"/>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R643" s="17"/>
      <c r="CS643" s="4"/>
      <c r="CT643" s="4"/>
      <c r="CU643" s="17"/>
      <c r="CV643" s="17"/>
      <c r="CW643" s="17"/>
      <c r="CX643" s="17"/>
      <c r="CY643" s="17"/>
      <c r="CZ643" s="17"/>
      <c r="DA643" s="17"/>
      <c r="DB643" s="17"/>
      <c r="DC643" s="17"/>
      <c r="DD643" s="17"/>
      <c r="DE643" s="17"/>
    </row>
    <row r="644" s="1" customFormat="true" ht="15" hidden="false" customHeight="false" outlineLevel="0" collapsed="false">
      <c r="A644" s="1" t="s">
        <v>1937</v>
      </c>
      <c r="B644" s="17" t="n">
        <f aca="false">+COUNTA(J644:DE644)</f>
        <v>7</v>
      </c>
      <c r="C644" s="17"/>
      <c r="D644" s="17"/>
      <c r="E644" s="17"/>
      <c r="F644" s="1" t="s">
        <v>3374</v>
      </c>
      <c r="G644" s="17"/>
      <c r="H644" s="17"/>
      <c r="I644" s="17"/>
      <c r="J644" s="17"/>
      <c r="K644" s="3" t="s">
        <v>3375</v>
      </c>
      <c r="L644" s="17"/>
      <c r="M644" s="17"/>
      <c r="N644" s="17"/>
      <c r="O644" s="1" t="s">
        <v>121</v>
      </c>
      <c r="P644" s="17"/>
      <c r="Q644" s="17"/>
      <c r="R644" s="17"/>
      <c r="S644" s="17" t="n">
        <v>1</v>
      </c>
      <c r="T644" s="17"/>
      <c r="U644" s="17"/>
      <c r="V644" s="4"/>
      <c r="W644" s="17"/>
      <c r="X644" s="17" t="n">
        <f aca="false">SUM(COUNTIF(P644:W644,"1"))</f>
        <v>1</v>
      </c>
      <c r="Y644" s="17"/>
      <c r="Z644" s="17"/>
      <c r="AA644" s="17"/>
      <c r="AB644" s="17"/>
      <c r="AC644" s="1" t="s">
        <v>3376</v>
      </c>
      <c r="AD644" s="17"/>
      <c r="AE644" s="17"/>
      <c r="AF644" s="17"/>
      <c r="AG644" s="1" t="s">
        <v>3375</v>
      </c>
      <c r="AH644" s="17"/>
      <c r="AI644" s="17"/>
      <c r="AJ644" s="17"/>
      <c r="AK644" s="17"/>
      <c r="AL644" s="17"/>
      <c r="AM644" s="17"/>
      <c r="AN644" s="17"/>
      <c r="AO644" s="17"/>
      <c r="AP644" s="17"/>
      <c r="AQ644" s="17"/>
      <c r="AR644" s="6"/>
      <c r="AS644" s="1" t="s">
        <v>2224</v>
      </c>
      <c r="AT644" s="6"/>
      <c r="AU644" s="17"/>
      <c r="AV644" s="17"/>
      <c r="AW644" s="17"/>
      <c r="AX644" s="17"/>
      <c r="AY644" s="17"/>
      <c r="AZ644" s="17"/>
      <c r="BA644" s="17"/>
      <c r="BB644" s="12"/>
      <c r="BC644" s="17"/>
      <c r="BD644" s="17"/>
      <c r="BE644" s="17"/>
      <c r="BF644" s="17"/>
      <c r="BG644" s="17"/>
      <c r="BH644" s="6"/>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R644" s="17"/>
      <c r="CS644" s="4"/>
      <c r="CT644" s="4"/>
      <c r="CU644" s="17"/>
      <c r="CV644" s="17"/>
      <c r="CW644" s="17"/>
      <c r="CX644" s="17"/>
      <c r="CY644" s="17"/>
      <c r="CZ644" s="17"/>
      <c r="DA644" s="17"/>
      <c r="DB644" s="17"/>
      <c r="DC644" s="17"/>
      <c r="DD644" s="17"/>
      <c r="DE644" s="17"/>
    </row>
    <row r="645" s="1" customFormat="true" ht="15" hidden="false" customHeight="false" outlineLevel="0" collapsed="false">
      <c r="A645" s="1" t="s">
        <v>1937</v>
      </c>
      <c r="B645" s="17" t="n">
        <f aca="false">+COUNTA(J645:DE645)</f>
        <v>10</v>
      </c>
      <c r="C645" s="17"/>
      <c r="D645" s="17"/>
      <c r="E645" s="17"/>
      <c r="F645" s="1" t="s">
        <v>3377</v>
      </c>
      <c r="G645" s="17"/>
      <c r="H645" s="17"/>
      <c r="I645" s="17"/>
      <c r="J645" s="17"/>
      <c r="K645" s="3" t="s">
        <v>3378</v>
      </c>
      <c r="L645" s="17"/>
      <c r="M645" s="17"/>
      <c r="N645" s="17"/>
      <c r="O645" s="1" t="s">
        <v>121</v>
      </c>
      <c r="P645" s="17"/>
      <c r="Q645" s="17" t="n">
        <v>1</v>
      </c>
      <c r="R645" s="17"/>
      <c r="S645" s="17" t="n">
        <v>1</v>
      </c>
      <c r="T645" s="17"/>
      <c r="U645" s="17" t="n">
        <v>1</v>
      </c>
      <c r="V645" s="4"/>
      <c r="W645" s="17"/>
      <c r="X645" s="17" t="n">
        <f aca="false">SUM(COUNTIF(P645:W645,"1"))</f>
        <v>3</v>
      </c>
      <c r="Y645" s="17"/>
      <c r="Z645" s="17"/>
      <c r="AA645" s="17"/>
      <c r="AB645" s="1" t="s">
        <v>124</v>
      </c>
      <c r="AC645" s="1" t="s">
        <v>1776</v>
      </c>
      <c r="AD645" s="17"/>
      <c r="AE645" s="17"/>
      <c r="AF645" s="17"/>
      <c r="AG645" s="1" t="s">
        <v>3379</v>
      </c>
      <c r="AH645" s="17"/>
      <c r="AI645" s="17"/>
      <c r="AJ645" s="17"/>
      <c r="AK645" s="17"/>
      <c r="AL645" s="17"/>
      <c r="AM645" s="17"/>
      <c r="AN645" s="17"/>
      <c r="AO645" s="17"/>
      <c r="AP645" s="17"/>
      <c r="AQ645" s="17"/>
      <c r="AR645" s="6"/>
      <c r="AS645" s="1" t="s">
        <v>2581</v>
      </c>
      <c r="AT645" s="6"/>
      <c r="AU645" s="17"/>
      <c r="AV645" s="17"/>
      <c r="AW645" s="17"/>
      <c r="AX645" s="17"/>
      <c r="AY645" s="17"/>
      <c r="AZ645" s="17"/>
      <c r="BA645" s="17"/>
      <c r="BB645" s="12"/>
      <c r="BC645" s="17"/>
      <c r="BD645" s="17"/>
      <c r="BE645" s="17"/>
      <c r="BF645" s="17"/>
      <c r="BG645" s="17"/>
      <c r="BH645" s="6"/>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R645" s="17"/>
      <c r="CS645" s="4"/>
      <c r="CT645" s="4"/>
      <c r="CU645" s="17"/>
      <c r="CV645" s="17"/>
      <c r="CW645" s="17"/>
      <c r="CX645" s="17"/>
      <c r="CY645" s="17"/>
      <c r="CZ645" s="17"/>
      <c r="DA645" s="17"/>
      <c r="DB645" s="17"/>
      <c r="DC645" s="17"/>
      <c r="DD645" s="17"/>
      <c r="DE645" s="17"/>
    </row>
    <row r="646" s="1" customFormat="true" ht="15" hidden="false" customHeight="false" outlineLevel="0" collapsed="false">
      <c r="A646" s="1" t="s">
        <v>1937</v>
      </c>
      <c r="B646" s="17" t="n">
        <f aca="false">+COUNTA(J646:DE646)</f>
        <v>19</v>
      </c>
      <c r="C646" s="17"/>
      <c r="D646" s="17"/>
      <c r="E646" s="17"/>
      <c r="F646" s="1" t="s">
        <v>3380</v>
      </c>
      <c r="G646" s="1" t="s">
        <v>170</v>
      </c>
      <c r="H646" s="17"/>
      <c r="I646" s="1" t="s">
        <v>334</v>
      </c>
      <c r="J646" s="17"/>
      <c r="K646" s="3" t="s">
        <v>3381</v>
      </c>
      <c r="L646" s="1" t="s">
        <v>3382</v>
      </c>
      <c r="M646" s="17"/>
      <c r="N646" s="17"/>
      <c r="O646" s="1" t="s">
        <v>1323</v>
      </c>
      <c r="P646" s="17"/>
      <c r="Q646" s="17"/>
      <c r="R646" s="17" t="n">
        <v>1</v>
      </c>
      <c r="S646" s="17"/>
      <c r="T646" s="17"/>
      <c r="U646" s="17"/>
      <c r="V646" s="4"/>
      <c r="W646" s="17"/>
      <c r="X646" s="17" t="n">
        <f aca="false">SUM(COUNTIF(P646:W646,"1"))</f>
        <v>1</v>
      </c>
      <c r="Y646" s="1" t="s">
        <v>3383</v>
      </c>
      <c r="Z646" s="17"/>
      <c r="AA646" s="17"/>
      <c r="AB646" s="1" t="s">
        <v>1324</v>
      </c>
      <c r="AC646" s="1" t="s">
        <v>3384</v>
      </c>
      <c r="AD646" s="17"/>
      <c r="AE646" s="17"/>
      <c r="AF646" s="17"/>
      <c r="AG646" s="17"/>
      <c r="AH646" s="1" t="s">
        <v>3385</v>
      </c>
      <c r="AI646" s="17"/>
      <c r="AJ646" s="17"/>
      <c r="AK646" s="17"/>
      <c r="AL646" s="17"/>
      <c r="AM646" s="17"/>
      <c r="AN646" s="17"/>
      <c r="AO646" s="17"/>
      <c r="AP646" s="17"/>
      <c r="AQ646" s="17"/>
      <c r="AR646" s="6" t="s">
        <v>3386</v>
      </c>
      <c r="AS646" s="1" t="s">
        <v>3387</v>
      </c>
      <c r="AT646" s="6" t="s">
        <v>233</v>
      </c>
      <c r="AU646" s="17"/>
      <c r="AV646" s="17"/>
      <c r="AW646" s="17"/>
      <c r="AX646" s="17"/>
      <c r="AY646" s="17"/>
      <c r="AZ646" s="17"/>
      <c r="BA646" s="17"/>
      <c r="BB646" s="12"/>
      <c r="BC646" s="17"/>
      <c r="BD646" s="17"/>
      <c r="BE646" s="17"/>
      <c r="BF646" s="17"/>
      <c r="BG646" s="17"/>
      <c r="BH646" s="6"/>
      <c r="BI646" s="17"/>
      <c r="BJ646" s="17"/>
      <c r="BK646" s="17"/>
      <c r="BL646" s="1" t="s">
        <v>3381</v>
      </c>
      <c r="BM646" s="17"/>
      <c r="BN646" s="1" t="s">
        <v>3388</v>
      </c>
      <c r="BO646" s="1" t="s">
        <v>3389</v>
      </c>
      <c r="BP646" s="17"/>
      <c r="BQ646" s="17"/>
      <c r="BR646" s="1" t="s">
        <v>3390</v>
      </c>
      <c r="BS646" s="1" t="s">
        <v>3391</v>
      </c>
      <c r="BT646" s="1" t="s">
        <v>3392</v>
      </c>
      <c r="BU646" s="17"/>
      <c r="BV646" s="17"/>
      <c r="BW646" s="1" t="s">
        <v>3393</v>
      </c>
      <c r="BX646" s="17"/>
      <c r="BY646" s="17"/>
      <c r="BZ646" s="17"/>
      <c r="CA646" s="17"/>
      <c r="CB646" s="17"/>
      <c r="CC646" s="17"/>
      <c r="CD646" s="17"/>
      <c r="CE646" s="17"/>
      <c r="CF646" s="17"/>
      <c r="CR646" s="17"/>
      <c r="CS646" s="4"/>
      <c r="CT646" s="4"/>
      <c r="CU646" s="17"/>
      <c r="CV646" s="17"/>
      <c r="CW646" s="17"/>
      <c r="CX646" s="17"/>
      <c r="CY646" s="17"/>
      <c r="CZ646" s="17"/>
      <c r="DA646" s="17"/>
      <c r="DB646" s="17"/>
      <c r="DC646" s="17"/>
      <c r="DD646" s="17"/>
      <c r="DE646" s="17"/>
    </row>
    <row r="647" s="1" customFormat="true" ht="15" hidden="false" customHeight="false" outlineLevel="0" collapsed="false">
      <c r="A647" s="1" t="s">
        <v>1937</v>
      </c>
      <c r="B647" s="17" t="n">
        <f aca="false">+COUNTA(J647:DE647)</f>
        <v>7</v>
      </c>
      <c r="C647" s="17"/>
      <c r="D647" s="17"/>
      <c r="E647" s="17"/>
      <c r="F647" s="1" t="s">
        <v>3394</v>
      </c>
      <c r="G647" s="17"/>
      <c r="H647" s="17"/>
      <c r="I647" s="17"/>
      <c r="J647" s="17"/>
      <c r="K647" s="3" t="s">
        <v>3395</v>
      </c>
      <c r="L647" s="17"/>
      <c r="M647" s="17"/>
      <c r="N647" s="17"/>
      <c r="O647" s="1" t="s">
        <v>121</v>
      </c>
      <c r="P647" s="17"/>
      <c r="Q647" s="17"/>
      <c r="R647" s="17"/>
      <c r="S647" s="17" t="n">
        <v>1</v>
      </c>
      <c r="T647" s="17"/>
      <c r="U647" s="17"/>
      <c r="V647" s="4"/>
      <c r="W647" s="17"/>
      <c r="X647" s="17" t="n">
        <f aca="false">SUM(COUNTIF(P647:W647,"1"))</f>
        <v>1</v>
      </c>
      <c r="Y647" s="17"/>
      <c r="Z647" s="17"/>
      <c r="AA647" s="17"/>
      <c r="AB647" s="17"/>
      <c r="AC647" s="1" t="s">
        <v>2349</v>
      </c>
      <c r="AD647" s="17"/>
      <c r="AE647" s="17"/>
      <c r="AF647" s="17"/>
      <c r="AG647" s="1" t="s">
        <v>3395</v>
      </c>
      <c r="AH647" s="17"/>
      <c r="AI647" s="17"/>
      <c r="AJ647" s="17"/>
      <c r="AK647" s="17"/>
      <c r="AL647" s="17"/>
      <c r="AM647" s="17"/>
      <c r="AN647" s="17"/>
      <c r="AO647" s="17"/>
      <c r="AP647" s="17"/>
      <c r="AQ647" s="17"/>
      <c r="AR647" s="6"/>
      <c r="AS647" s="1" t="s">
        <v>3396</v>
      </c>
      <c r="AT647" s="6"/>
      <c r="AU647" s="17"/>
      <c r="AV647" s="17"/>
      <c r="AW647" s="17"/>
      <c r="AX647" s="17"/>
      <c r="AY647" s="17"/>
      <c r="AZ647" s="17"/>
      <c r="BA647" s="17"/>
      <c r="BB647" s="12"/>
      <c r="BC647" s="17"/>
      <c r="BD647" s="17"/>
      <c r="BE647" s="17"/>
      <c r="BF647" s="17"/>
      <c r="BG647" s="17"/>
      <c r="BH647" s="6"/>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R647" s="17"/>
      <c r="CS647" s="4"/>
      <c r="CT647" s="4"/>
      <c r="CU647" s="17"/>
      <c r="CV647" s="17"/>
      <c r="CW647" s="17"/>
      <c r="CX647" s="17"/>
      <c r="CY647" s="17"/>
      <c r="CZ647" s="17"/>
      <c r="DA647" s="17"/>
      <c r="DB647" s="17"/>
      <c r="DC647" s="17"/>
      <c r="DD647" s="17"/>
      <c r="DE647" s="17"/>
    </row>
    <row r="648" s="1" customFormat="true" ht="15" hidden="false" customHeight="false" outlineLevel="0" collapsed="false">
      <c r="A648" s="1" t="s">
        <v>1937</v>
      </c>
      <c r="B648" s="17" t="n">
        <f aca="false">+COUNTA(J648:DE648)</f>
        <v>7</v>
      </c>
      <c r="C648" s="17"/>
      <c r="D648" s="17"/>
      <c r="E648" s="17"/>
      <c r="F648" s="1" t="s">
        <v>3397</v>
      </c>
      <c r="G648" s="17"/>
      <c r="H648" s="17"/>
      <c r="I648" s="17"/>
      <c r="J648" s="17"/>
      <c r="K648" s="3" t="s">
        <v>3398</v>
      </c>
      <c r="L648" s="17"/>
      <c r="M648" s="17"/>
      <c r="N648" s="17"/>
      <c r="O648" s="1" t="s">
        <v>121</v>
      </c>
      <c r="P648" s="17"/>
      <c r="Q648" s="17"/>
      <c r="R648" s="17"/>
      <c r="S648" s="17" t="n">
        <v>1</v>
      </c>
      <c r="T648" s="17"/>
      <c r="U648" s="17"/>
      <c r="V648" s="4"/>
      <c r="W648" s="17"/>
      <c r="X648" s="17" t="n">
        <f aca="false">SUM(COUNTIF(P648:W648,"1"))</f>
        <v>1</v>
      </c>
      <c r="Y648" s="17"/>
      <c r="Z648" s="17"/>
      <c r="AA648" s="17"/>
      <c r="AB648" s="17"/>
      <c r="AC648" s="1" t="s">
        <v>650</v>
      </c>
      <c r="AD648" s="17"/>
      <c r="AE648" s="17"/>
      <c r="AF648" s="17"/>
      <c r="AG648" s="1" t="s">
        <v>3398</v>
      </c>
      <c r="AH648" s="17"/>
      <c r="AI648" s="17"/>
      <c r="AJ648" s="17"/>
      <c r="AK648" s="17"/>
      <c r="AL648" s="17"/>
      <c r="AM648" s="17"/>
      <c r="AN648" s="17"/>
      <c r="AO648" s="17"/>
      <c r="AP648" s="17"/>
      <c r="AQ648" s="17"/>
      <c r="AR648" s="6"/>
      <c r="AS648" s="1" t="s">
        <v>1100</v>
      </c>
      <c r="AT648" s="6"/>
      <c r="AU648" s="17"/>
      <c r="AV648" s="17"/>
      <c r="AW648" s="17"/>
      <c r="AX648" s="17"/>
      <c r="AY648" s="17"/>
      <c r="AZ648" s="17"/>
      <c r="BA648" s="17"/>
      <c r="BB648" s="12"/>
      <c r="BC648" s="17"/>
      <c r="BD648" s="17"/>
      <c r="BE648" s="17"/>
      <c r="BF648" s="17"/>
      <c r="BG648" s="17"/>
      <c r="BH648" s="6"/>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R648" s="17"/>
      <c r="CS648" s="4"/>
      <c r="CT648" s="4"/>
      <c r="CU648" s="17"/>
      <c r="CV648" s="17"/>
      <c r="CW648" s="17"/>
      <c r="CX648" s="17"/>
      <c r="CY648" s="17"/>
      <c r="CZ648" s="17"/>
      <c r="DA648" s="17"/>
      <c r="DB648" s="17"/>
      <c r="DC648" s="17"/>
      <c r="DD648" s="17"/>
      <c r="DE648" s="17"/>
    </row>
    <row r="649" s="1" customFormat="true" ht="15" hidden="false" customHeight="false" outlineLevel="0" collapsed="false">
      <c r="A649" s="1" t="s">
        <v>1937</v>
      </c>
      <c r="B649" s="17" t="n">
        <f aca="false">+COUNTA(J649:DE649)</f>
        <v>7</v>
      </c>
      <c r="C649" s="17"/>
      <c r="D649" s="17"/>
      <c r="E649" s="17"/>
      <c r="F649" s="1" t="s">
        <v>3399</v>
      </c>
      <c r="G649" s="17"/>
      <c r="H649" s="17"/>
      <c r="I649" s="17"/>
      <c r="J649" s="17"/>
      <c r="K649" s="3" t="s">
        <v>3400</v>
      </c>
      <c r="L649" s="17"/>
      <c r="M649" s="17"/>
      <c r="N649" s="17"/>
      <c r="O649" s="1" t="s">
        <v>121</v>
      </c>
      <c r="P649" s="17"/>
      <c r="Q649" s="17"/>
      <c r="R649" s="17"/>
      <c r="S649" s="17" t="n">
        <v>1</v>
      </c>
      <c r="T649" s="17"/>
      <c r="U649" s="17"/>
      <c r="V649" s="4"/>
      <c r="W649" s="17"/>
      <c r="X649" s="17" t="n">
        <f aca="false">SUM(COUNTIF(P649:W649,"1"))</f>
        <v>1</v>
      </c>
      <c r="Y649" s="17"/>
      <c r="Z649" s="17"/>
      <c r="AA649" s="17"/>
      <c r="AB649" s="17"/>
      <c r="AC649" s="1" t="s">
        <v>1272</v>
      </c>
      <c r="AD649" s="17"/>
      <c r="AE649" s="17"/>
      <c r="AF649" s="17"/>
      <c r="AG649" s="1" t="s">
        <v>3400</v>
      </c>
      <c r="AH649" s="17"/>
      <c r="AI649" s="17"/>
      <c r="AJ649" s="17"/>
      <c r="AK649" s="17"/>
      <c r="AL649" s="17"/>
      <c r="AM649" s="17"/>
      <c r="AN649" s="17"/>
      <c r="AO649" s="17"/>
      <c r="AP649" s="17"/>
      <c r="AQ649" s="17"/>
      <c r="AR649" s="6"/>
      <c r="AS649" s="1" t="s">
        <v>3401</v>
      </c>
      <c r="AT649" s="6"/>
      <c r="AU649" s="17"/>
      <c r="AV649" s="17"/>
      <c r="AW649" s="17"/>
      <c r="AX649" s="17"/>
      <c r="AY649" s="17"/>
      <c r="AZ649" s="17"/>
      <c r="BA649" s="17"/>
      <c r="BB649" s="12"/>
      <c r="BC649" s="17"/>
      <c r="BD649" s="17"/>
      <c r="BE649" s="17"/>
      <c r="BF649" s="17"/>
      <c r="BG649" s="17"/>
      <c r="BH649" s="6"/>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R649" s="17"/>
      <c r="CS649" s="4"/>
      <c r="CT649" s="4"/>
      <c r="CU649" s="17"/>
      <c r="CV649" s="17"/>
      <c r="CW649" s="17"/>
      <c r="CX649" s="17"/>
      <c r="CY649" s="17"/>
      <c r="CZ649" s="17"/>
      <c r="DA649" s="17"/>
      <c r="DB649" s="17"/>
      <c r="DC649" s="17"/>
      <c r="DD649" s="17"/>
      <c r="DE649" s="17"/>
    </row>
    <row r="650" s="1" customFormat="true" ht="15" hidden="false" customHeight="false" outlineLevel="0" collapsed="false">
      <c r="A650" s="1" t="s">
        <v>1937</v>
      </c>
      <c r="B650" s="17" t="n">
        <f aca="false">+COUNTA(J650:DE650)</f>
        <v>4</v>
      </c>
      <c r="C650" s="17"/>
      <c r="D650" s="17"/>
      <c r="E650" s="17"/>
      <c r="F650" s="17"/>
      <c r="G650" s="17"/>
      <c r="H650" s="17"/>
      <c r="I650" s="17"/>
      <c r="J650" s="17"/>
      <c r="K650" s="3" t="s">
        <v>3402</v>
      </c>
      <c r="L650" s="17"/>
      <c r="M650" s="17"/>
      <c r="N650" s="17"/>
      <c r="O650" s="1" t="s">
        <v>1787</v>
      </c>
      <c r="P650" s="17"/>
      <c r="Q650" s="17" t="n">
        <v>1</v>
      </c>
      <c r="R650" s="17"/>
      <c r="S650" s="17"/>
      <c r="T650" s="17"/>
      <c r="U650" s="17"/>
      <c r="V650" s="4"/>
      <c r="W650" s="17"/>
      <c r="X650" s="17" t="n">
        <f aca="false">SUM(COUNTIF(P650:W650,"1"))</f>
        <v>1</v>
      </c>
      <c r="Y650" s="17"/>
      <c r="Z650" s="17"/>
      <c r="AA650" s="17"/>
      <c r="AB650" s="17"/>
      <c r="AC650" s="17"/>
      <c r="AD650" s="17"/>
      <c r="AE650" s="17"/>
      <c r="AF650" s="17"/>
      <c r="AG650" s="17"/>
      <c r="AH650" s="17"/>
      <c r="AI650" s="17"/>
      <c r="AJ650" s="17"/>
      <c r="AK650" s="17"/>
      <c r="AL650" s="17"/>
      <c r="AM650" s="17"/>
      <c r="AN650" s="17"/>
      <c r="AO650" s="17"/>
      <c r="AP650" s="17"/>
      <c r="AQ650" s="17"/>
      <c r="AR650" s="6"/>
      <c r="AS650" s="17"/>
      <c r="AT650" s="6"/>
      <c r="AU650" s="17"/>
      <c r="AV650" s="17"/>
      <c r="AW650" s="17"/>
      <c r="AX650" s="17"/>
      <c r="AY650" s="17"/>
      <c r="AZ650" s="17"/>
      <c r="BA650" s="17"/>
      <c r="BB650" s="12"/>
      <c r="BC650" s="17"/>
      <c r="BD650" s="17"/>
      <c r="BE650" s="17"/>
      <c r="BF650" s="17"/>
      <c r="BG650" s="17"/>
      <c r="BH650" s="6"/>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R650" s="17"/>
      <c r="CS650" s="4"/>
      <c r="CT650" s="4"/>
      <c r="CU650" s="17"/>
      <c r="CV650" s="17"/>
      <c r="CW650" s="17"/>
      <c r="CX650" s="17"/>
      <c r="CY650" s="17"/>
      <c r="CZ650" s="17"/>
      <c r="DA650" s="17"/>
      <c r="DB650" s="17"/>
      <c r="DC650" s="17"/>
      <c r="DD650" s="17"/>
      <c r="DE650" s="17"/>
    </row>
    <row r="651" s="1" customFormat="true" ht="15" hidden="false" customHeight="false" outlineLevel="0" collapsed="false">
      <c r="A651" s="1" t="s">
        <v>1937</v>
      </c>
      <c r="B651" s="17" t="n">
        <f aca="false">+COUNTA(J651:DE651)</f>
        <v>14</v>
      </c>
      <c r="C651" s="17"/>
      <c r="D651" s="17"/>
      <c r="E651" s="17"/>
      <c r="F651" s="1" t="s">
        <v>3403</v>
      </c>
      <c r="G651" s="1" t="s">
        <v>3404</v>
      </c>
      <c r="H651" s="17"/>
      <c r="I651" s="17"/>
      <c r="J651" s="17"/>
      <c r="K651" s="3" t="s">
        <v>3405</v>
      </c>
      <c r="L651" s="17"/>
      <c r="M651" s="17"/>
      <c r="N651" s="17"/>
      <c r="O651" s="1" t="s">
        <v>96</v>
      </c>
      <c r="P651" s="17"/>
      <c r="Q651" s="17"/>
      <c r="R651" s="17"/>
      <c r="S651" s="17"/>
      <c r="T651" s="17"/>
      <c r="U651" s="17"/>
      <c r="V651" s="4"/>
      <c r="W651" s="17"/>
      <c r="X651" s="17" t="n">
        <f aca="false">SUM(COUNTIF(P651:W651,"1"))</f>
        <v>0</v>
      </c>
      <c r="Y651" s="1" t="s">
        <v>1902</v>
      </c>
      <c r="Z651" s="17"/>
      <c r="AA651" s="17"/>
      <c r="AB651" s="1" t="s">
        <v>124</v>
      </c>
      <c r="AC651" s="1" t="s">
        <v>768</v>
      </c>
      <c r="AD651" s="17"/>
      <c r="AE651" s="17"/>
      <c r="AF651" s="17"/>
      <c r="AG651" s="17"/>
      <c r="AH651" s="17"/>
      <c r="AI651" s="17"/>
      <c r="AJ651" s="17"/>
      <c r="AK651" s="17"/>
      <c r="AL651" s="17"/>
      <c r="AM651" s="17"/>
      <c r="AN651" s="17"/>
      <c r="AO651" s="17"/>
      <c r="AP651" s="17"/>
      <c r="AQ651" s="17"/>
      <c r="AR651" s="6"/>
      <c r="AS651" s="1" t="s">
        <v>3406</v>
      </c>
      <c r="AT651" s="6"/>
      <c r="AU651" s="17" t="n">
        <v>28</v>
      </c>
      <c r="AV651" s="17" t="n">
        <v>84</v>
      </c>
      <c r="AW651" s="17"/>
      <c r="AX651" s="1" t="s">
        <v>233</v>
      </c>
      <c r="AY651" s="17"/>
      <c r="AZ651" s="17"/>
      <c r="BA651" s="17"/>
      <c r="BB651" s="12"/>
      <c r="BC651" s="17"/>
      <c r="BD651" s="17"/>
      <c r="BE651" s="17"/>
      <c r="BF651" s="17"/>
      <c r="BG651" s="17"/>
      <c r="BH651" s="6"/>
      <c r="BI651" s="17"/>
      <c r="BJ651" s="17"/>
      <c r="BK651" s="17"/>
      <c r="BL651" s="17"/>
      <c r="BM651" s="17"/>
      <c r="BN651" s="17"/>
      <c r="BO651" s="17"/>
      <c r="BP651" s="17"/>
      <c r="BQ651" s="17"/>
      <c r="BR651" s="1" t="s">
        <v>3407</v>
      </c>
      <c r="BS651" s="1" t="s">
        <v>3408</v>
      </c>
      <c r="BT651" s="17"/>
      <c r="BU651" s="17"/>
      <c r="BV651" s="17"/>
      <c r="BW651" s="17"/>
      <c r="BX651" s="17"/>
      <c r="BY651" s="17"/>
      <c r="BZ651" s="17"/>
      <c r="CA651" s="17"/>
      <c r="CB651" s="17"/>
      <c r="CC651" s="17"/>
      <c r="CD651" s="17"/>
      <c r="CE651" s="17"/>
      <c r="CF651" s="17"/>
      <c r="CR651" s="17"/>
      <c r="CS651" s="4" t="s">
        <v>110</v>
      </c>
      <c r="CT651" s="4" t="n">
        <v>659</v>
      </c>
      <c r="CU651" s="17"/>
      <c r="CV651" s="17"/>
      <c r="CW651" s="17"/>
      <c r="CX651" s="17"/>
      <c r="CY651" s="17"/>
      <c r="CZ651" s="17"/>
      <c r="DA651" s="17"/>
      <c r="DB651" s="17"/>
      <c r="DC651" s="17"/>
      <c r="DD651" s="17"/>
      <c r="DE651" s="17"/>
    </row>
    <row r="652" s="1" customFormat="true" ht="16.35" hidden="false" customHeight="false" outlineLevel="0" collapsed="false">
      <c r="A652" s="1" t="s">
        <v>1937</v>
      </c>
      <c r="B652" s="17" t="n">
        <f aca="false">+COUNTA(J652:DE652)</f>
        <v>39</v>
      </c>
      <c r="C652" s="17"/>
      <c r="D652" s="17"/>
      <c r="E652" s="17"/>
      <c r="F652" s="1" t="s">
        <v>3409</v>
      </c>
      <c r="G652" s="1" t="s">
        <v>3410</v>
      </c>
      <c r="H652" s="17"/>
      <c r="I652" s="17"/>
      <c r="J652" s="17"/>
      <c r="K652" s="3" t="s">
        <v>3411</v>
      </c>
      <c r="L652" s="1" t="s">
        <v>3412</v>
      </c>
      <c r="M652" s="17"/>
      <c r="N652" s="1" t="s">
        <v>3413</v>
      </c>
      <c r="O652" s="1" t="s">
        <v>1323</v>
      </c>
      <c r="P652" s="17"/>
      <c r="Q652" s="17"/>
      <c r="R652" s="17" t="n">
        <v>1</v>
      </c>
      <c r="S652" s="17"/>
      <c r="T652" s="17"/>
      <c r="U652" s="17"/>
      <c r="V652" s="4"/>
      <c r="W652" s="17" t="n">
        <v>1</v>
      </c>
      <c r="X652" s="17" t="n">
        <f aca="false">SUM(COUNTIF(P652:W652,"1"))</f>
        <v>2</v>
      </c>
      <c r="Y652" s="1" t="s">
        <v>1285</v>
      </c>
      <c r="Z652" s="17"/>
      <c r="AA652" s="17"/>
      <c r="AB652" s="1" t="s">
        <v>124</v>
      </c>
      <c r="AC652" s="1" t="s">
        <v>2710</v>
      </c>
      <c r="AD652" s="17"/>
      <c r="AE652" s="17"/>
      <c r="AF652" s="17"/>
      <c r="AG652" s="17"/>
      <c r="AH652" s="1" t="s">
        <v>3414</v>
      </c>
      <c r="AI652" s="17"/>
      <c r="AJ652" s="17"/>
      <c r="AK652" s="17"/>
      <c r="AL652" s="17"/>
      <c r="AM652" s="17"/>
      <c r="AN652" s="17"/>
      <c r="AO652" s="17"/>
      <c r="AP652" s="17"/>
      <c r="AQ652" s="17"/>
      <c r="AR652" s="6"/>
      <c r="AS652" s="1" t="s">
        <v>3415</v>
      </c>
      <c r="AT652" s="6" t="s">
        <v>2830</v>
      </c>
      <c r="AU652" s="17" t="n">
        <v>12</v>
      </c>
      <c r="AV652" s="17" t="n">
        <v>42</v>
      </c>
      <c r="AW652" s="17"/>
      <c r="AX652" s="1" t="s">
        <v>2381</v>
      </c>
      <c r="AY652" s="17"/>
      <c r="AZ652" s="17"/>
      <c r="BA652" s="17"/>
      <c r="BB652" s="12"/>
      <c r="BC652" s="17"/>
      <c r="BD652" s="17"/>
      <c r="BE652" s="1" t="s">
        <v>3416</v>
      </c>
      <c r="BF652" s="17"/>
      <c r="BG652" s="17"/>
      <c r="BH652" s="6"/>
      <c r="BI652" s="17"/>
      <c r="BJ652" s="17"/>
      <c r="BK652" s="17"/>
      <c r="BL652" s="1" t="s">
        <v>3411</v>
      </c>
      <c r="BM652" s="17"/>
      <c r="BN652" s="1" t="s">
        <v>3417</v>
      </c>
      <c r="BO652" s="1" t="s">
        <v>3418</v>
      </c>
      <c r="BP652" s="17"/>
      <c r="BQ652" s="17"/>
      <c r="BR652" s="1" t="s">
        <v>3419</v>
      </c>
      <c r="BS652" s="1" t="s">
        <v>3420</v>
      </c>
      <c r="BT652" s="1" t="s">
        <v>3421</v>
      </c>
      <c r="BU652" s="16" t="s">
        <v>3422</v>
      </c>
      <c r="BV652" s="17"/>
      <c r="BW652" s="1" t="s">
        <v>3423</v>
      </c>
      <c r="BX652" s="17"/>
      <c r="BY652" s="1" t="s">
        <v>3424</v>
      </c>
      <c r="BZ652" s="17"/>
      <c r="CA652" s="17"/>
      <c r="CB652" s="17"/>
      <c r="CC652" s="17"/>
      <c r="CD652" s="1" t="s">
        <v>3425</v>
      </c>
      <c r="CE652" s="17"/>
      <c r="CF652" s="1" t="s">
        <v>3426</v>
      </c>
      <c r="CG652" s="1" t="n">
        <v>1</v>
      </c>
      <c r="CH652" s="1" t="s">
        <v>367</v>
      </c>
      <c r="CJ652" s="1" t="s">
        <v>3419</v>
      </c>
      <c r="CK652" s="1" t="s">
        <v>3420</v>
      </c>
      <c r="CL652" s="1" t="s">
        <v>3414</v>
      </c>
      <c r="CM652" s="1" t="s">
        <v>3427</v>
      </c>
      <c r="CN652" s="1" t="s">
        <v>954</v>
      </c>
      <c r="CO652" s="1" t="s">
        <v>3428</v>
      </c>
      <c r="CP652" s="1" t="s">
        <v>2826</v>
      </c>
      <c r="CR652" s="17"/>
      <c r="CS652" s="4" t="s">
        <v>110</v>
      </c>
      <c r="CT652" s="4" t="n">
        <v>973</v>
      </c>
      <c r="CU652" s="17"/>
      <c r="CV652" s="17"/>
      <c r="CW652" s="17"/>
      <c r="CX652" s="17"/>
      <c r="CY652" s="17"/>
      <c r="CZ652" s="17"/>
      <c r="DA652" s="17"/>
      <c r="DB652" s="17"/>
      <c r="DC652" s="17"/>
      <c r="DD652" s="17"/>
      <c r="DE652" s="17"/>
    </row>
    <row r="653" s="1" customFormat="true" ht="15" hidden="false" customHeight="false" outlineLevel="0" collapsed="false">
      <c r="A653" s="1" t="s">
        <v>1937</v>
      </c>
      <c r="B653" s="17" t="n">
        <f aca="false">+COUNTA(J653:DE653)</f>
        <v>13</v>
      </c>
      <c r="C653" s="17"/>
      <c r="D653" s="17"/>
      <c r="E653" s="17"/>
      <c r="F653" s="1" t="s">
        <v>3429</v>
      </c>
      <c r="G653" s="17"/>
      <c r="H653" s="17"/>
      <c r="I653" s="17"/>
      <c r="J653" s="17"/>
      <c r="K653" s="3" t="s">
        <v>3430</v>
      </c>
      <c r="L653" s="1" t="s">
        <v>3431</v>
      </c>
      <c r="M653" s="17"/>
      <c r="N653" s="17"/>
      <c r="O653" s="1" t="s">
        <v>121</v>
      </c>
      <c r="P653" s="17"/>
      <c r="Q653" s="17"/>
      <c r="R653" s="17" t="n">
        <v>1</v>
      </c>
      <c r="S653" s="17" t="n">
        <v>1</v>
      </c>
      <c r="T653" s="17"/>
      <c r="U653" s="17" t="n">
        <v>1</v>
      </c>
      <c r="V653" s="4"/>
      <c r="W653" s="17"/>
      <c r="X653" s="17" t="n">
        <f aca="false">SUM(COUNTIF(P653:W653,"1"))</f>
        <v>3</v>
      </c>
      <c r="Y653" s="17"/>
      <c r="Z653" s="17"/>
      <c r="AA653" s="17"/>
      <c r="AB653" s="1" t="s">
        <v>124</v>
      </c>
      <c r="AC653" s="1" t="s">
        <v>1438</v>
      </c>
      <c r="AD653" s="17"/>
      <c r="AE653" s="17"/>
      <c r="AF653" s="17"/>
      <c r="AG653" s="1" t="s">
        <v>3432</v>
      </c>
      <c r="AH653" s="1" t="s">
        <v>3433</v>
      </c>
      <c r="AI653" s="17"/>
      <c r="AJ653" s="17"/>
      <c r="AK653" s="17"/>
      <c r="AL653" s="17"/>
      <c r="AM653" s="17"/>
      <c r="AN653" s="17"/>
      <c r="AO653" s="17"/>
      <c r="AP653" s="17"/>
      <c r="AQ653" s="17"/>
      <c r="AR653" s="6"/>
      <c r="AS653" s="1" t="s">
        <v>1443</v>
      </c>
      <c r="AT653" s="6" t="s">
        <v>2466</v>
      </c>
      <c r="AU653" s="17"/>
      <c r="AV653" s="17"/>
      <c r="AW653" s="17"/>
      <c r="AX653" s="17"/>
      <c r="AY653" s="17"/>
      <c r="AZ653" s="17"/>
      <c r="BA653" s="17"/>
      <c r="BB653" s="12"/>
      <c r="BC653" s="17"/>
      <c r="BD653" s="17"/>
      <c r="BE653" s="17"/>
      <c r="BF653" s="17"/>
      <c r="BG653" s="17"/>
      <c r="BH653" s="6"/>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R653" s="17"/>
      <c r="CS653" s="4"/>
      <c r="CT653" s="4"/>
      <c r="CU653" s="17"/>
      <c r="CV653" s="17"/>
      <c r="CW653" s="17"/>
      <c r="CX653" s="17"/>
      <c r="CY653" s="17"/>
      <c r="CZ653" s="17"/>
      <c r="DA653" s="17"/>
      <c r="DB653" s="17"/>
      <c r="DC653" s="17"/>
      <c r="DD653" s="17"/>
      <c r="DE653" s="17"/>
    </row>
    <row r="654" s="1" customFormat="true" ht="15" hidden="false" customHeight="false" outlineLevel="0" collapsed="false">
      <c r="A654" s="1" t="s">
        <v>1937</v>
      </c>
      <c r="B654" s="17" t="n">
        <f aca="false">+COUNTA(J654:DE654)</f>
        <v>8</v>
      </c>
      <c r="C654" s="17"/>
      <c r="D654" s="17"/>
      <c r="E654" s="17"/>
      <c r="F654" s="17"/>
      <c r="G654" s="17"/>
      <c r="H654" s="17"/>
      <c r="I654" s="17"/>
      <c r="J654" s="17"/>
      <c r="K654" s="3" t="s">
        <v>3433</v>
      </c>
      <c r="L654" s="1" t="s">
        <v>3431</v>
      </c>
      <c r="M654" s="17"/>
      <c r="N654" s="17"/>
      <c r="O654" s="1" t="s">
        <v>1323</v>
      </c>
      <c r="P654" s="17"/>
      <c r="Q654" s="17"/>
      <c r="R654" s="17" t="n">
        <v>1</v>
      </c>
      <c r="S654" s="17"/>
      <c r="T654" s="17"/>
      <c r="U654" s="17"/>
      <c r="V654" s="4"/>
      <c r="W654" s="17"/>
      <c r="X654" s="17" t="n">
        <f aca="false">SUM(COUNTIF(P654:W654,"1"))</f>
        <v>1</v>
      </c>
      <c r="Y654" s="17"/>
      <c r="Z654" s="17"/>
      <c r="AA654" s="17"/>
      <c r="AB654" s="1" t="s">
        <v>124</v>
      </c>
      <c r="AC654" s="17"/>
      <c r="AD654" s="17"/>
      <c r="AE654" s="17"/>
      <c r="AF654" s="17"/>
      <c r="AG654" s="17"/>
      <c r="AH654" s="1" t="s">
        <v>3433</v>
      </c>
      <c r="AI654" s="17"/>
      <c r="AJ654" s="17"/>
      <c r="AK654" s="17"/>
      <c r="AL654" s="17"/>
      <c r="AM654" s="17"/>
      <c r="AN654" s="17"/>
      <c r="AO654" s="17"/>
      <c r="AP654" s="17"/>
      <c r="AQ654" s="17"/>
      <c r="AR654" s="6"/>
      <c r="AS654" s="17"/>
      <c r="AT654" s="6" t="s">
        <v>2466</v>
      </c>
      <c r="AU654" s="17"/>
      <c r="AV654" s="17"/>
      <c r="AW654" s="17"/>
      <c r="AX654" s="17"/>
      <c r="AY654" s="17"/>
      <c r="AZ654" s="17"/>
      <c r="BA654" s="17"/>
      <c r="BB654" s="12"/>
      <c r="BC654" s="17"/>
      <c r="BD654" s="17"/>
      <c r="BE654" s="17"/>
      <c r="BF654" s="17"/>
      <c r="BG654" s="17"/>
      <c r="BH654" s="6"/>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R654" s="17"/>
      <c r="CS654" s="4"/>
      <c r="CT654" s="4"/>
      <c r="CU654" s="17"/>
      <c r="CV654" s="17"/>
      <c r="CW654" s="17"/>
      <c r="CX654" s="17"/>
      <c r="CY654" s="17"/>
      <c r="CZ654" s="17"/>
      <c r="DA654" s="17"/>
      <c r="DB654" s="17"/>
      <c r="DC654" s="17"/>
      <c r="DD654" s="17"/>
      <c r="DE654" s="17"/>
    </row>
    <row r="655" s="1" customFormat="true" ht="15" hidden="false" customHeight="false" outlineLevel="0" collapsed="false">
      <c r="A655" s="1" t="s">
        <v>1937</v>
      </c>
      <c r="B655" s="17" t="n">
        <f aca="false">+COUNTA(J655:DE655)</f>
        <v>7</v>
      </c>
      <c r="C655" s="17"/>
      <c r="D655" s="17"/>
      <c r="E655" s="17"/>
      <c r="F655" s="1" t="s">
        <v>3434</v>
      </c>
      <c r="G655" s="17"/>
      <c r="H655" s="17"/>
      <c r="I655" s="17"/>
      <c r="J655" s="17"/>
      <c r="K655" s="3" t="s">
        <v>3435</v>
      </c>
      <c r="L655" s="17"/>
      <c r="M655" s="17"/>
      <c r="N655" s="17"/>
      <c r="O655" s="1" t="s">
        <v>121</v>
      </c>
      <c r="P655" s="17"/>
      <c r="Q655" s="17"/>
      <c r="R655" s="17"/>
      <c r="S655" s="17" t="n">
        <v>1</v>
      </c>
      <c r="T655" s="17"/>
      <c r="U655" s="17"/>
      <c r="V655" s="4"/>
      <c r="W655" s="17"/>
      <c r="X655" s="17" t="n">
        <f aca="false">SUM(COUNTIF(P655:W655,"1"))</f>
        <v>1</v>
      </c>
      <c r="Y655" s="17"/>
      <c r="Z655" s="17"/>
      <c r="AA655" s="17"/>
      <c r="AB655" s="17"/>
      <c r="AC655" s="1" t="s">
        <v>2337</v>
      </c>
      <c r="AD655" s="17"/>
      <c r="AE655" s="17"/>
      <c r="AF655" s="17"/>
      <c r="AG655" s="1" t="s">
        <v>3435</v>
      </c>
      <c r="AH655" s="17"/>
      <c r="AI655" s="17"/>
      <c r="AJ655" s="17"/>
      <c r="AK655" s="17"/>
      <c r="AL655" s="17"/>
      <c r="AM655" s="17"/>
      <c r="AN655" s="17"/>
      <c r="AO655" s="17"/>
      <c r="AP655" s="17"/>
      <c r="AQ655" s="17"/>
      <c r="AR655" s="6"/>
      <c r="AS655" s="1" t="s">
        <v>1065</v>
      </c>
      <c r="AT655" s="6"/>
      <c r="AU655" s="17"/>
      <c r="AV655" s="17"/>
      <c r="AW655" s="17"/>
      <c r="AX655" s="17"/>
      <c r="AY655" s="17"/>
      <c r="AZ655" s="17"/>
      <c r="BA655" s="17"/>
      <c r="BB655" s="12"/>
      <c r="BC655" s="17"/>
      <c r="BD655" s="17"/>
      <c r="BE655" s="17"/>
      <c r="BF655" s="17"/>
      <c r="BG655" s="17"/>
      <c r="BH655" s="6"/>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R655" s="17"/>
      <c r="CS655" s="4"/>
      <c r="CT655" s="4"/>
      <c r="CU655" s="17"/>
      <c r="CV655" s="17"/>
      <c r="CW655" s="17"/>
      <c r="CX655" s="17"/>
      <c r="CY655" s="17"/>
      <c r="CZ655" s="17"/>
      <c r="DA655" s="17"/>
      <c r="DB655" s="17"/>
      <c r="DC655" s="17"/>
      <c r="DD655" s="17"/>
      <c r="DE655" s="17"/>
    </row>
    <row r="656" s="1" customFormat="true" ht="15" hidden="false" customHeight="false" outlineLevel="0" collapsed="false">
      <c r="A656" s="1" t="s">
        <v>1937</v>
      </c>
      <c r="B656" s="17" t="n">
        <f aca="false">+COUNTA(J656:DE656)</f>
        <v>8</v>
      </c>
      <c r="C656" s="17"/>
      <c r="D656" s="17"/>
      <c r="E656" s="17"/>
      <c r="F656" s="17"/>
      <c r="G656" s="17"/>
      <c r="H656" s="17"/>
      <c r="I656" s="17"/>
      <c r="J656" s="17"/>
      <c r="K656" s="3" t="s">
        <v>3436</v>
      </c>
      <c r="L656" s="1" t="s">
        <v>3437</v>
      </c>
      <c r="M656" s="17"/>
      <c r="N656" s="17"/>
      <c r="O656" s="1" t="s">
        <v>1323</v>
      </c>
      <c r="P656" s="17"/>
      <c r="Q656" s="17"/>
      <c r="R656" s="17" t="n">
        <v>1</v>
      </c>
      <c r="S656" s="17"/>
      <c r="T656" s="17"/>
      <c r="U656" s="17"/>
      <c r="V656" s="4"/>
      <c r="W656" s="17"/>
      <c r="X656" s="17" t="n">
        <f aca="false">SUM(COUNTIF(P656:W656,"1"))</f>
        <v>1</v>
      </c>
      <c r="Y656" s="17"/>
      <c r="Z656" s="17"/>
      <c r="AA656" s="17"/>
      <c r="AB656" s="1" t="s">
        <v>124</v>
      </c>
      <c r="AC656" s="17"/>
      <c r="AD656" s="17"/>
      <c r="AE656" s="17"/>
      <c r="AF656" s="17"/>
      <c r="AG656" s="17"/>
      <c r="AH656" s="1" t="s">
        <v>3436</v>
      </c>
      <c r="AI656" s="17"/>
      <c r="AJ656" s="17"/>
      <c r="AK656" s="17"/>
      <c r="AL656" s="17"/>
      <c r="AM656" s="17"/>
      <c r="AN656" s="17"/>
      <c r="AO656" s="17"/>
      <c r="AP656" s="17"/>
      <c r="AQ656" s="17"/>
      <c r="AR656" s="6"/>
      <c r="AS656" s="17"/>
      <c r="AT656" s="6" t="s">
        <v>1026</v>
      </c>
      <c r="AU656" s="17"/>
      <c r="AV656" s="17"/>
      <c r="AW656" s="17"/>
      <c r="AX656" s="17"/>
      <c r="AY656" s="17"/>
      <c r="AZ656" s="17"/>
      <c r="BA656" s="17"/>
      <c r="BB656" s="12"/>
      <c r="BC656" s="17"/>
      <c r="BD656" s="17"/>
      <c r="BE656" s="17"/>
      <c r="BF656" s="17"/>
      <c r="BG656" s="17"/>
      <c r="BH656" s="6"/>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R656" s="17"/>
      <c r="CS656" s="4"/>
      <c r="CT656" s="4"/>
      <c r="CU656" s="17"/>
      <c r="CV656" s="17"/>
      <c r="CW656" s="17"/>
      <c r="CX656" s="17"/>
      <c r="CY656" s="17"/>
      <c r="CZ656" s="17"/>
      <c r="DA656" s="17"/>
      <c r="DB656" s="17"/>
      <c r="DC656" s="17"/>
      <c r="DD656" s="17"/>
      <c r="DE656" s="17"/>
    </row>
    <row r="657" s="1" customFormat="true" ht="15" hidden="false" customHeight="false" outlineLevel="0" collapsed="false">
      <c r="A657" s="1" t="s">
        <v>1937</v>
      </c>
      <c r="B657" s="17" t="n">
        <f aca="false">+COUNTA(J657:DE657)</f>
        <v>8</v>
      </c>
      <c r="C657" s="17"/>
      <c r="D657" s="17"/>
      <c r="E657" s="17"/>
      <c r="F657" s="17"/>
      <c r="G657" s="17"/>
      <c r="H657" s="17"/>
      <c r="I657" s="17"/>
      <c r="J657" s="17"/>
      <c r="K657" s="3" t="s">
        <v>3438</v>
      </c>
      <c r="L657" s="1" t="s">
        <v>3439</v>
      </c>
      <c r="M657" s="17"/>
      <c r="N657" s="17"/>
      <c r="O657" s="1" t="s">
        <v>1323</v>
      </c>
      <c r="P657" s="17"/>
      <c r="Q657" s="17"/>
      <c r="R657" s="17" t="n">
        <v>1</v>
      </c>
      <c r="S657" s="17"/>
      <c r="T657" s="17"/>
      <c r="U657" s="17"/>
      <c r="V657" s="4"/>
      <c r="W657" s="17"/>
      <c r="X657" s="17" t="n">
        <f aca="false">SUM(COUNTIF(P657:W657,"1"))</f>
        <v>1</v>
      </c>
      <c r="Y657" s="17"/>
      <c r="Z657" s="17"/>
      <c r="AA657" s="17"/>
      <c r="AB657" s="1" t="s">
        <v>124</v>
      </c>
      <c r="AC657" s="17"/>
      <c r="AD657" s="17"/>
      <c r="AE657" s="17"/>
      <c r="AF657" s="17"/>
      <c r="AG657" s="17"/>
      <c r="AH657" s="1" t="s">
        <v>3438</v>
      </c>
      <c r="AI657" s="17"/>
      <c r="AJ657" s="17"/>
      <c r="AK657" s="17"/>
      <c r="AL657" s="17"/>
      <c r="AM657" s="17"/>
      <c r="AN657" s="17"/>
      <c r="AO657" s="17"/>
      <c r="AP657" s="17"/>
      <c r="AQ657" s="17"/>
      <c r="AR657" s="6"/>
      <c r="AS657" s="17"/>
      <c r="AT657" s="6" t="s">
        <v>978</v>
      </c>
      <c r="AU657" s="17"/>
      <c r="AV657" s="17"/>
      <c r="AW657" s="17"/>
      <c r="AX657" s="17"/>
      <c r="AY657" s="17"/>
      <c r="AZ657" s="17"/>
      <c r="BA657" s="17"/>
      <c r="BB657" s="12"/>
      <c r="BC657" s="17"/>
      <c r="BD657" s="17"/>
      <c r="BE657" s="17"/>
      <c r="BF657" s="17"/>
      <c r="BG657" s="17"/>
      <c r="BH657" s="6"/>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R657" s="17"/>
      <c r="CS657" s="4"/>
      <c r="CT657" s="4"/>
      <c r="CU657" s="17"/>
      <c r="CV657" s="17"/>
      <c r="CW657" s="17"/>
      <c r="CX657" s="17"/>
      <c r="CY657" s="17"/>
      <c r="CZ657" s="17"/>
      <c r="DA657" s="17"/>
      <c r="DB657" s="17"/>
      <c r="DC657" s="17"/>
      <c r="DD657" s="17"/>
      <c r="DE657" s="17"/>
    </row>
    <row r="658" s="1" customFormat="true" ht="15" hidden="false" customHeight="false" outlineLevel="0" collapsed="false">
      <c r="A658" s="1" t="s">
        <v>1937</v>
      </c>
      <c r="B658" s="17" t="n">
        <f aca="false">+COUNTA(J658:DE658)</f>
        <v>8</v>
      </c>
      <c r="C658" s="17"/>
      <c r="D658" s="17"/>
      <c r="E658" s="17"/>
      <c r="F658" s="17"/>
      <c r="G658" s="17"/>
      <c r="H658" s="17"/>
      <c r="I658" s="17"/>
      <c r="J658" s="17"/>
      <c r="K658" s="3" t="s">
        <v>1673</v>
      </c>
      <c r="L658" s="1" t="s">
        <v>3440</v>
      </c>
      <c r="M658" s="17"/>
      <c r="N658" s="17"/>
      <c r="O658" s="1" t="s">
        <v>1323</v>
      </c>
      <c r="P658" s="17"/>
      <c r="Q658" s="17"/>
      <c r="R658" s="17" t="n">
        <v>1</v>
      </c>
      <c r="S658" s="17"/>
      <c r="T658" s="17"/>
      <c r="U658" s="17"/>
      <c r="V658" s="4"/>
      <c r="W658" s="17"/>
      <c r="X658" s="17" t="n">
        <f aca="false">SUM(COUNTIF(P658:W658,"1"))</f>
        <v>1</v>
      </c>
      <c r="Y658" s="17"/>
      <c r="Z658" s="17"/>
      <c r="AA658" s="17"/>
      <c r="AB658" s="1" t="s">
        <v>124</v>
      </c>
      <c r="AC658" s="17"/>
      <c r="AD658" s="17"/>
      <c r="AE658" s="17"/>
      <c r="AF658" s="17"/>
      <c r="AG658" s="17"/>
      <c r="AH658" s="1" t="s">
        <v>1673</v>
      </c>
      <c r="AI658" s="17"/>
      <c r="AJ658" s="17"/>
      <c r="AK658" s="17"/>
      <c r="AL658" s="17"/>
      <c r="AM658" s="17"/>
      <c r="AN658" s="17"/>
      <c r="AO658" s="17"/>
      <c r="AP658" s="17"/>
      <c r="AQ658" s="17"/>
      <c r="AR658" s="6"/>
      <c r="AS658" s="17"/>
      <c r="AT658" s="6" t="s">
        <v>1306</v>
      </c>
      <c r="AU658" s="17"/>
      <c r="AV658" s="17"/>
      <c r="AW658" s="17"/>
      <c r="AX658" s="17"/>
      <c r="AY658" s="17"/>
      <c r="AZ658" s="17"/>
      <c r="BA658" s="17"/>
      <c r="BB658" s="12"/>
      <c r="BC658" s="17"/>
      <c r="BD658" s="17"/>
      <c r="BE658" s="17"/>
      <c r="BF658" s="17"/>
      <c r="BG658" s="17"/>
      <c r="BH658" s="6"/>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R658" s="17"/>
      <c r="CS658" s="4"/>
      <c r="CT658" s="4"/>
      <c r="CU658" s="17"/>
      <c r="CV658" s="17"/>
      <c r="CW658" s="17"/>
      <c r="CX658" s="17"/>
      <c r="CY658" s="17"/>
      <c r="CZ658" s="17"/>
      <c r="DA658" s="17"/>
      <c r="DB658" s="17"/>
      <c r="DC658" s="17"/>
      <c r="DD658" s="17"/>
      <c r="DE658" s="17"/>
    </row>
    <row r="659" s="1" customFormat="true" ht="15" hidden="false" customHeight="false" outlineLevel="0" collapsed="false">
      <c r="A659" s="1" t="s">
        <v>1937</v>
      </c>
      <c r="B659" s="17" t="n">
        <f aca="false">+COUNTA(J659:DE659)</f>
        <v>7</v>
      </c>
      <c r="C659" s="17"/>
      <c r="D659" s="17"/>
      <c r="E659" s="17"/>
      <c r="F659" s="1" t="s">
        <v>3441</v>
      </c>
      <c r="G659" s="17"/>
      <c r="H659" s="17"/>
      <c r="I659" s="17"/>
      <c r="J659" s="17"/>
      <c r="K659" s="3" t="s">
        <v>3442</v>
      </c>
      <c r="L659" s="17"/>
      <c r="M659" s="17"/>
      <c r="N659" s="17"/>
      <c r="O659" s="1" t="s">
        <v>121</v>
      </c>
      <c r="P659" s="17"/>
      <c r="Q659" s="17"/>
      <c r="R659" s="17"/>
      <c r="S659" s="17" t="n">
        <v>1</v>
      </c>
      <c r="T659" s="17"/>
      <c r="U659" s="17"/>
      <c r="V659" s="4"/>
      <c r="W659" s="17"/>
      <c r="X659" s="17" t="n">
        <f aca="false">SUM(COUNTIF(P659:W659,"1"))</f>
        <v>1</v>
      </c>
      <c r="Y659" s="17"/>
      <c r="Z659" s="17"/>
      <c r="AA659" s="17"/>
      <c r="AB659" s="17"/>
      <c r="AC659" s="1" t="s">
        <v>1408</v>
      </c>
      <c r="AD659" s="17"/>
      <c r="AE659" s="17"/>
      <c r="AF659" s="17"/>
      <c r="AG659" s="1" t="s">
        <v>3442</v>
      </c>
      <c r="AH659" s="17"/>
      <c r="AI659" s="17"/>
      <c r="AJ659" s="17"/>
      <c r="AK659" s="17"/>
      <c r="AL659" s="17"/>
      <c r="AM659" s="17"/>
      <c r="AN659" s="17"/>
      <c r="AO659" s="17"/>
      <c r="AP659" s="17"/>
      <c r="AQ659" s="17"/>
      <c r="AR659" s="6"/>
      <c r="AS659" s="1" t="s">
        <v>2741</v>
      </c>
      <c r="AT659" s="6"/>
      <c r="AU659" s="17"/>
      <c r="AV659" s="17"/>
      <c r="AW659" s="17"/>
      <c r="AX659" s="17"/>
      <c r="AY659" s="17"/>
      <c r="AZ659" s="17"/>
      <c r="BA659" s="17"/>
      <c r="BB659" s="12"/>
      <c r="BC659" s="17"/>
      <c r="BD659" s="17"/>
      <c r="BE659" s="17"/>
      <c r="BF659" s="17"/>
      <c r="BG659" s="17"/>
      <c r="BH659" s="6"/>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R659" s="17"/>
      <c r="CS659" s="4"/>
      <c r="CT659" s="4"/>
      <c r="CU659" s="17"/>
      <c r="CV659" s="17"/>
      <c r="CW659" s="17"/>
      <c r="CX659" s="17"/>
      <c r="CY659" s="17"/>
      <c r="CZ659" s="17"/>
      <c r="DA659" s="17"/>
      <c r="DB659" s="17"/>
      <c r="DC659" s="17"/>
      <c r="DD659" s="17"/>
      <c r="DE659" s="17"/>
    </row>
    <row r="660" s="1" customFormat="true" ht="15" hidden="false" customHeight="false" outlineLevel="0" collapsed="false">
      <c r="A660" s="1" t="s">
        <v>1937</v>
      </c>
      <c r="B660" s="17" t="n">
        <f aca="false">+COUNTA(J660:DE660)</f>
        <v>7</v>
      </c>
      <c r="C660" s="17"/>
      <c r="D660" s="17"/>
      <c r="E660" s="17"/>
      <c r="F660" s="1" t="s">
        <v>3443</v>
      </c>
      <c r="G660" s="17"/>
      <c r="H660" s="17"/>
      <c r="I660" s="17"/>
      <c r="J660" s="17"/>
      <c r="K660" s="3" t="s">
        <v>3444</v>
      </c>
      <c r="L660" s="17"/>
      <c r="M660" s="17"/>
      <c r="N660" s="17"/>
      <c r="O660" s="1" t="s">
        <v>121</v>
      </c>
      <c r="P660" s="17"/>
      <c r="Q660" s="17"/>
      <c r="R660" s="17"/>
      <c r="S660" s="17" t="n">
        <v>1</v>
      </c>
      <c r="T660" s="17"/>
      <c r="U660" s="17"/>
      <c r="V660" s="4"/>
      <c r="W660" s="17"/>
      <c r="X660" s="17" t="n">
        <f aca="false">SUM(COUNTIF(P660:W660,"1"))</f>
        <v>1</v>
      </c>
      <c r="Y660" s="17"/>
      <c r="Z660" s="17"/>
      <c r="AA660" s="17"/>
      <c r="AB660" s="17"/>
      <c r="AC660" s="1" t="s">
        <v>1408</v>
      </c>
      <c r="AD660" s="17"/>
      <c r="AE660" s="17"/>
      <c r="AF660" s="17"/>
      <c r="AG660" s="1" t="s">
        <v>3444</v>
      </c>
      <c r="AH660" s="17"/>
      <c r="AI660" s="17"/>
      <c r="AJ660" s="17"/>
      <c r="AK660" s="17"/>
      <c r="AL660" s="17"/>
      <c r="AM660" s="17"/>
      <c r="AN660" s="17"/>
      <c r="AO660" s="17"/>
      <c r="AP660" s="17"/>
      <c r="AQ660" s="17"/>
      <c r="AR660" s="6"/>
      <c r="AS660" s="1" t="s">
        <v>2119</v>
      </c>
      <c r="AT660" s="6"/>
      <c r="AU660" s="17"/>
      <c r="AV660" s="17"/>
      <c r="AW660" s="17"/>
      <c r="AX660" s="17"/>
      <c r="AY660" s="17"/>
      <c r="AZ660" s="17"/>
      <c r="BA660" s="17"/>
      <c r="BB660" s="12"/>
      <c r="BC660" s="17"/>
      <c r="BD660" s="17"/>
      <c r="BE660" s="17"/>
      <c r="BF660" s="17"/>
      <c r="BG660" s="17"/>
      <c r="BH660" s="6"/>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R660" s="17"/>
      <c r="CS660" s="4"/>
      <c r="CT660" s="4"/>
      <c r="CU660" s="17"/>
      <c r="CV660" s="17"/>
      <c r="CW660" s="17"/>
      <c r="CX660" s="17"/>
      <c r="CY660" s="17"/>
      <c r="CZ660" s="17"/>
      <c r="DA660" s="17"/>
      <c r="DB660" s="17"/>
      <c r="DC660" s="17"/>
      <c r="DD660" s="17"/>
      <c r="DE660" s="17"/>
    </row>
    <row r="661" s="1" customFormat="true" ht="15" hidden="false" customHeight="false" outlineLevel="0" collapsed="false">
      <c r="A661" s="1" t="s">
        <v>1937</v>
      </c>
      <c r="B661" s="17" t="n">
        <f aca="false">+COUNTA(J661:DE661)</f>
        <v>8</v>
      </c>
      <c r="C661" s="17"/>
      <c r="D661" s="17"/>
      <c r="E661" s="17"/>
      <c r="F661" s="17"/>
      <c r="G661" s="17"/>
      <c r="H661" s="17"/>
      <c r="I661" s="17"/>
      <c r="J661" s="17"/>
      <c r="K661" s="3" t="s">
        <v>3445</v>
      </c>
      <c r="L661" s="1" t="s">
        <v>3446</v>
      </c>
      <c r="M661" s="17"/>
      <c r="N661" s="17"/>
      <c r="O661" s="1" t="s">
        <v>1323</v>
      </c>
      <c r="P661" s="17"/>
      <c r="Q661" s="17"/>
      <c r="R661" s="17" t="n">
        <v>1</v>
      </c>
      <c r="S661" s="17"/>
      <c r="T661" s="17"/>
      <c r="U661" s="17"/>
      <c r="V661" s="4"/>
      <c r="W661" s="17"/>
      <c r="X661" s="17" t="n">
        <f aca="false">SUM(COUNTIF(P661:W661,"1"))</f>
        <v>1</v>
      </c>
      <c r="Y661" s="17"/>
      <c r="Z661" s="17"/>
      <c r="AA661" s="17"/>
      <c r="AB661" s="1" t="s">
        <v>124</v>
      </c>
      <c r="AC661" s="17"/>
      <c r="AD661" s="17"/>
      <c r="AE661" s="17"/>
      <c r="AF661" s="17"/>
      <c r="AG661" s="17"/>
      <c r="AH661" s="1" t="s">
        <v>3445</v>
      </c>
      <c r="AI661" s="17"/>
      <c r="AJ661" s="17"/>
      <c r="AK661" s="17"/>
      <c r="AL661" s="17"/>
      <c r="AM661" s="17"/>
      <c r="AN661" s="17"/>
      <c r="AO661" s="17"/>
      <c r="AP661" s="17"/>
      <c r="AQ661" s="17"/>
      <c r="AR661" s="6"/>
      <c r="AS661" s="17"/>
      <c r="AT661" s="6" t="s">
        <v>3447</v>
      </c>
      <c r="AU661" s="17"/>
      <c r="AV661" s="17"/>
      <c r="AW661" s="17"/>
      <c r="AX661" s="17"/>
      <c r="AY661" s="17"/>
      <c r="AZ661" s="17"/>
      <c r="BA661" s="17"/>
      <c r="BB661" s="12"/>
      <c r="BC661" s="17"/>
      <c r="BD661" s="17"/>
      <c r="BE661" s="17"/>
      <c r="BF661" s="17"/>
      <c r="BG661" s="17"/>
      <c r="BH661" s="6"/>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R661" s="17"/>
      <c r="CS661" s="4"/>
      <c r="CT661" s="4"/>
      <c r="CU661" s="17"/>
      <c r="CV661" s="17"/>
      <c r="CW661" s="17"/>
      <c r="CX661" s="17"/>
      <c r="CY661" s="17"/>
      <c r="CZ661" s="17"/>
      <c r="DA661" s="17"/>
      <c r="DB661" s="17"/>
      <c r="DC661" s="17"/>
      <c r="DD661" s="17"/>
      <c r="DE661" s="17"/>
    </row>
    <row r="662" s="1" customFormat="true" ht="15" hidden="false" customHeight="false" outlineLevel="0" collapsed="false">
      <c r="A662" s="1" t="s">
        <v>1937</v>
      </c>
      <c r="B662" s="17" t="n">
        <f aca="false">+COUNTA(J662:DE662)</f>
        <v>7</v>
      </c>
      <c r="C662" s="17"/>
      <c r="D662" s="17"/>
      <c r="E662" s="17"/>
      <c r="F662" s="1" t="s">
        <v>3448</v>
      </c>
      <c r="G662" s="17"/>
      <c r="H662" s="17"/>
      <c r="I662" s="17"/>
      <c r="J662" s="17"/>
      <c r="K662" s="3" t="s">
        <v>3449</v>
      </c>
      <c r="L662" s="17"/>
      <c r="M662" s="17"/>
      <c r="N662" s="17"/>
      <c r="O662" s="1" t="s">
        <v>121</v>
      </c>
      <c r="P662" s="17"/>
      <c r="Q662" s="17"/>
      <c r="R662" s="17"/>
      <c r="S662" s="17" t="n">
        <v>1</v>
      </c>
      <c r="T662" s="17"/>
      <c r="U662" s="17"/>
      <c r="V662" s="4"/>
      <c r="W662" s="17"/>
      <c r="X662" s="17" t="n">
        <f aca="false">SUM(COUNTIF(P662:W662,"1"))</f>
        <v>1</v>
      </c>
      <c r="Y662" s="17"/>
      <c r="Z662" s="17"/>
      <c r="AA662" s="17"/>
      <c r="AB662" s="17"/>
      <c r="AC662" s="1" t="s">
        <v>2044</v>
      </c>
      <c r="AD662" s="17"/>
      <c r="AE662" s="17"/>
      <c r="AF662" s="17"/>
      <c r="AG662" s="1" t="s">
        <v>3449</v>
      </c>
      <c r="AH662" s="17"/>
      <c r="AI662" s="17"/>
      <c r="AJ662" s="17"/>
      <c r="AK662" s="17"/>
      <c r="AL662" s="17"/>
      <c r="AM662" s="17"/>
      <c r="AN662" s="17"/>
      <c r="AO662" s="17"/>
      <c r="AP662" s="17"/>
      <c r="AQ662" s="17"/>
      <c r="AR662" s="6"/>
      <c r="AS662" s="1" t="s">
        <v>1764</v>
      </c>
      <c r="AT662" s="6"/>
      <c r="AU662" s="17"/>
      <c r="AV662" s="17"/>
      <c r="AW662" s="17"/>
      <c r="AX662" s="17"/>
      <c r="AY662" s="17"/>
      <c r="AZ662" s="17"/>
      <c r="BA662" s="17"/>
      <c r="BB662" s="12"/>
      <c r="BC662" s="17"/>
      <c r="BD662" s="17"/>
      <c r="BE662" s="17"/>
      <c r="BF662" s="17"/>
      <c r="BG662" s="17"/>
      <c r="BH662" s="6"/>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R662" s="17"/>
      <c r="CS662" s="4"/>
      <c r="CT662" s="4"/>
      <c r="CU662" s="17"/>
      <c r="CV662" s="17"/>
      <c r="CW662" s="17"/>
      <c r="CX662" s="17"/>
      <c r="CY662" s="17"/>
      <c r="CZ662" s="17"/>
      <c r="DA662" s="17"/>
      <c r="DB662" s="17"/>
      <c r="DC662" s="17"/>
      <c r="DD662" s="17"/>
      <c r="DE662" s="17"/>
    </row>
    <row r="663" s="1" customFormat="true" ht="15" hidden="false" customHeight="false" outlineLevel="0" collapsed="false">
      <c r="A663" s="1" t="s">
        <v>1937</v>
      </c>
      <c r="B663" s="17" t="n">
        <f aca="false">+COUNTA(J663:DE663)</f>
        <v>7</v>
      </c>
      <c r="C663" s="17"/>
      <c r="D663" s="17"/>
      <c r="E663" s="17"/>
      <c r="F663" s="1" t="s">
        <v>3450</v>
      </c>
      <c r="G663" s="17"/>
      <c r="H663" s="17"/>
      <c r="I663" s="17"/>
      <c r="J663" s="17"/>
      <c r="K663" s="3" t="s">
        <v>3451</v>
      </c>
      <c r="L663" s="17"/>
      <c r="M663" s="17"/>
      <c r="N663" s="17"/>
      <c r="O663" s="1" t="s">
        <v>121</v>
      </c>
      <c r="P663" s="17"/>
      <c r="Q663" s="17"/>
      <c r="R663" s="17"/>
      <c r="S663" s="17" t="n">
        <v>1</v>
      </c>
      <c r="T663" s="17"/>
      <c r="U663" s="17"/>
      <c r="V663" s="4"/>
      <c r="W663" s="17"/>
      <c r="X663" s="17" t="n">
        <f aca="false">SUM(COUNTIF(P663:W663,"1"))</f>
        <v>1</v>
      </c>
      <c r="Y663" s="17"/>
      <c r="Z663" s="17"/>
      <c r="AA663" s="17"/>
      <c r="AB663" s="17"/>
      <c r="AC663" s="1" t="s">
        <v>768</v>
      </c>
      <c r="AD663" s="17"/>
      <c r="AE663" s="17"/>
      <c r="AF663" s="17"/>
      <c r="AG663" s="1" t="s">
        <v>3451</v>
      </c>
      <c r="AH663" s="17"/>
      <c r="AI663" s="17"/>
      <c r="AJ663" s="17"/>
      <c r="AK663" s="17"/>
      <c r="AL663" s="17"/>
      <c r="AM663" s="17"/>
      <c r="AN663" s="17"/>
      <c r="AO663" s="17"/>
      <c r="AP663" s="17"/>
      <c r="AQ663" s="17"/>
      <c r="AR663" s="6"/>
      <c r="AS663" s="1" t="s">
        <v>1461</v>
      </c>
      <c r="AT663" s="6"/>
      <c r="AU663" s="17"/>
      <c r="AV663" s="17"/>
      <c r="AW663" s="17"/>
      <c r="AX663" s="17"/>
      <c r="AY663" s="17"/>
      <c r="AZ663" s="17"/>
      <c r="BA663" s="17"/>
      <c r="BB663" s="12"/>
      <c r="BC663" s="17"/>
      <c r="BD663" s="17"/>
      <c r="BE663" s="17"/>
      <c r="BF663" s="17"/>
      <c r="BG663" s="17"/>
      <c r="BH663" s="6"/>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R663" s="17"/>
      <c r="CS663" s="4"/>
      <c r="CT663" s="4"/>
      <c r="CU663" s="17"/>
      <c r="CV663" s="17"/>
      <c r="CW663" s="17"/>
      <c r="CX663" s="17"/>
      <c r="CY663" s="17"/>
      <c r="CZ663" s="17"/>
      <c r="DA663" s="17"/>
      <c r="DB663" s="17"/>
      <c r="DC663" s="17"/>
      <c r="DD663" s="17"/>
      <c r="DE663" s="17"/>
    </row>
    <row r="664" s="1" customFormat="true" ht="15" hidden="false" customHeight="false" outlineLevel="0" collapsed="false">
      <c r="A664" s="1" t="s">
        <v>1937</v>
      </c>
      <c r="B664" s="17" t="n">
        <f aca="false">+COUNTA(J664:DE664)</f>
        <v>6</v>
      </c>
      <c r="C664" s="17"/>
      <c r="D664" s="17"/>
      <c r="E664" s="17"/>
      <c r="F664" s="1" t="s">
        <v>3452</v>
      </c>
      <c r="G664" s="1" t="s">
        <v>170</v>
      </c>
      <c r="H664" s="17"/>
      <c r="I664" s="17"/>
      <c r="J664" s="17"/>
      <c r="K664" s="3" t="s">
        <v>3453</v>
      </c>
      <c r="L664" s="17"/>
      <c r="M664" s="17"/>
      <c r="N664" s="17"/>
      <c r="O664" s="17"/>
      <c r="P664" s="17"/>
      <c r="Q664" s="17"/>
      <c r="R664" s="17"/>
      <c r="S664" s="17"/>
      <c r="T664" s="17"/>
      <c r="U664" s="17" t="n">
        <v>1</v>
      </c>
      <c r="V664" s="4"/>
      <c r="W664" s="17"/>
      <c r="X664" s="17" t="n">
        <f aca="false">SUM(COUNTIF(P664:W664,"1"))</f>
        <v>1</v>
      </c>
      <c r="Y664" s="1" t="s">
        <v>3454</v>
      </c>
      <c r="Z664" s="17"/>
      <c r="AA664" s="17"/>
      <c r="AB664" s="1" t="s">
        <v>124</v>
      </c>
      <c r="AC664" s="17"/>
      <c r="AD664" s="17"/>
      <c r="AE664" s="17"/>
      <c r="AF664" s="17"/>
      <c r="AG664" s="17"/>
      <c r="AH664" s="17"/>
      <c r="AI664" s="17"/>
      <c r="AJ664" s="17"/>
      <c r="AK664" s="17"/>
      <c r="AL664" s="17"/>
      <c r="AM664" s="17"/>
      <c r="AN664" s="17"/>
      <c r="AO664" s="17"/>
      <c r="AP664" s="17"/>
      <c r="AQ664" s="17"/>
      <c r="AR664" s="6"/>
      <c r="AS664" s="17"/>
      <c r="AT664" s="6"/>
      <c r="AU664" s="17"/>
      <c r="AV664" s="17"/>
      <c r="AW664" s="17"/>
      <c r="AX664" s="17"/>
      <c r="AY664" s="17"/>
      <c r="AZ664" s="17"/>
      <c r="BA664" s="17"/>
      <c r="BB664" s="12"/>
      <c r="BC664" s="17"/>
      <c r="BD664" s="17"/>
      <c r="BE664" s="1" t="s">
        <v>3455</v>
      </c>
      <c r="BF664" s="17"/>
      <c r="BG664" s="17"/>
      <c r="BH664" s="6"/>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R664" s="17"/>
      <c r="CS664" s="4"/>
      <c r="CT664" s="4"/>
      <c r="CU664" s="17"/>
      <c r="CV664" s="17"/>
      <c r="CW664" s="17"/>
      <c r="CX664" s="17"/>
      <c r="CY664" s="17"/>
      <c r="CZ664" s="17"/>
      <c r="DA664" s="17"/>
      <c r="DB664" s="17"/>
      <c r="DC664" s="17"/>
      <c r="DD664" s="17"/>
      <c r="DE664" s="17"/>
    </row>
    <row r="665" s="1" customFormat="true" ht="15" hidden="false" customHeight="false" outlineLevel="0" collapsed="false">
      <c r="A665" s="1" t="s">
        <v>1937</v>
      </c>
      <c r="B665" s="17" t="n">
        <f aca="false">+COUNTA(J665:DE665)</f>
        <v>10</v>
      </c>
      <c r="C665" s="17"/>
      <c r="D665" s="17"/>
      <c r="E665" s="17"/>
      <c r="F665" s="1" t="s">
        <v>3456</v>
      </c>
      <c r="G665" s="17"/>
      <c r="H665" s="17"/>
      <c r="I665" s="17"/>
      <c r="J665" s="17"/>
      <c r="K665" s="3" t="s">
        <v>3457</v>
      </c>
      <c r="L665" s="17"/>
      <c r="M665" s="17"/>
      <c r="N665" s="17"/>
      <c r="O665" s="1" t="s">
        <v>121</v>
      </c>
      <c r="P665" s="17"/>
      <c r="Q665" s="17"/>
      <c r="R665" s="17"/>
      <c r="S665" s="17" t="n">
        <v>1</v>
      </c>
      <c r="T665" s="17"/>
      <c r="U665" s="17" t="n">
        <v>1</v>
      </c>
      <c r="V665" s="4"/>
      <c r="W665" s="17"/>
      <c r="X665" s="17" t="n">
        <f aca="false">SUM(COUNTIF(P665:W665,"1"))</f>
        <v>2</v>
      </c>
      <c r="Y665" s="17"/>
      <c r="Z665" s="17"/>
      <c r="AA665" s="17"/>
      <c r="AB665" s="1" t="s">
        <v>124</v>
      </c>
      <c r="AC665" s="1" t="s">
        <v>2044</v>
      </c>
      <c r="AD665" s="17"/>
      <c r="AE665" s="17"/>
      <c r="AF665" s="17"/>
      <c r="AG665" s="1" t="s">
        <v>3457</v>
      </c>
      <c r="AH665" s="17"/>
      <c r="AI665" s="17"/>
      <c r="AJ665" s="17"/>
      <c r="AK665" s="17"/>
      <c r="AL665" s="17"/>
      <c r="AM665" s="17"/>
      <c r="AN665" s="17"/>
      <c r="AO665" s="1" t="s">
        <v>3458</v>
      </c>
      <c r="AP665" s="17"/>
      <c r="AQ665" s="17"/>
      <c r="AR665" s="6"/>
      <c r="AS665" s="1" t="s">
        <v>3459</v>
      </c>
      <c r="AT665" s="6"/>
      <c r="AU665" s="17"/>
      <c r="AV665" s="17"/>
      <c r="AW665" s="17"/>
      <c r="AX665" s="17"/>
      <c r="AY665" s="17"/>
      <c r="AZ665" s="17"/>
      <c r="BA665" s="17"/>
      <c r="BB665" s="12"/>
      <c r="BC665" s="17"/>
      <c r="BD665" s="17"/>
      <c r="BE665" s="17"/>
      <c r="BF665" s="17"/>
      <c r="BG665" s="17"/>
      <c r="BH665" s="6"/>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R665" s="17"/>
      <c r="CS665" s="4"/>
      <c r="CT665" s="4"/>
      <c r="CU665" s="17"/>
      <c r="CV665" s="17"/>
      <c r="CW665" s="17"/>
      <c r="CX665" s="17"/>
      <c r="CY665" s="17"/>
      <c r="CZ665" s="17"/>
      <c r="DA665" s="17"/>
      <c r="DB665" s="17"/>
      <c r="DC665" s="17"/>
      <c r="DD665" s="17"/>
      <c r="DE665" s="17"/>
    </row>
    <row r="666" s="1" customFormat="true" ht="15" hidden="false" customHeight="false" outlineLevel="0" collapsed="false">
      <c r="A666" s="1" t="s">
        <v>1937</v>
      </c>
      <c r="B666" s="17" t="n">
        <f aca="false">+COUNTA(J666:DE666)</f>
        <v>9</v>
      </c>
      <c r="C666" s="17"/>
      <c r="D666" s="17"/>
      <c r="E666" s="17"/>
      <c r="F666" s="1" t="s">
        <v>3460</v>
      </c>
      <c r="G666" s="1" t="s">
        <v>3461</v>
      </c>
      <c r="H666" s="17"/>
      <c r="I666" s="17"/>
      <c r="J666" s="17"/>
      <c r="K666" s="3" t="s">
        <v>3462</v>
      </c>
      <c r="L666" s="1" t="s">
        <v>3463</v>
      </c>
      <c r="M666" s="17"/>
      <c r="N666" s="17"/>
      <c r="O666" s="1" t="s">
        <v>1323</v>
      </c>
      <c r="P666" s="17"/>
      <c r="Q666" s="17"/>
      <c r="R666" s="17" t="n">
        <v>1</v>
      </c>
      <c r="S666" s="17"/>
      <c r="T666" s="17"/>
      <c r="U666" s="17"/>
      <c r="V666" s="4"/>
      <c r="W666" s="17"/>
      <c r="X666" s="17" t="n">
        <f aca="false">SUM(COUNTIF(P666:W666,"1"))</f>
        <v>1</v>
      </c>
      <c r="Y666" s="17"/>
      <c r="Z666" s="17"/>
      <c r="AA666" s="17"/>
      <c r="AB666" s="1" t="s">
        <v>124</v>
      </c>
      <c r="AC666" s="17"/>
      <c r="AD666" s="1" t="s">
        <v>3464</v>
      </c>
      <c r="AE666" s="17"/>
      <c r="AF666" s="17"/>
      <c r="AG666" s="17"/>
      <c r="AH666" s="1" t="s">
        <v>3465</v>
      </c>
      <c r="AI666" s="17"/>
      <c r="AJ666" s="17"/>
      <c r="AK666" s="17"/>
      <c r="AL666" s="17"/>
      <c r="AM666" s="17"/>
      <c r="AN666" s="17"/>
      <c r="AO666" s="17"/>
      <c r="AP666" s="17"/>
      <c r="AQ666" s="17"/>
      <c r="AR666" s="6"/>
      <c r="AS666" s="1" t="s">
        <v>3466</v>
      </c>
      <c r="AT666" s="6"/>
      <c r="AU666" s="17"/>
      <c r="AV666" s="17"/>
      <c r="AW666" s="17"/>
      <c r="AX666" s="17"/>
      <c r="AY666" s="17"/>
      <c r="AZ666" s="17"/>
      <c r="BA666" s="17"/>
      <c r="BB666" s="12"/>
      <c r="BC666" s="17"/>
      <c r="BD666" s="17"/>
      <c r="BE666" s="17"/>
      <c r="BF666" s="17"/>
      <c r="BG666" s="17"/>
      <c r="BH666" s="6"/>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R666" s="17"/>
      <c r="CS666" s="4"/>
      <c r="CT666" s="4"/>
      <c r="CU666" s="17"/>
      <c r="CV666" s="17"/>
      <c r="CW666" s="17"/>
      <c r="CX666" s="17"/>
      <c r="CY666" s="17"/>
      <c r="CZ666" s="17"/>
      <c r="DA666" s="17"/>
      <c r="DB666" s="17"/>
      <c r="DC666" s="17"/>
      <c r="DD666" s="17"/>
      <c r="DE666" s="17"/>
    </row>
    <row r="667" s="1" customFormat="true" ht="15" hidden="false" customHeight="false" outlineLevel="0" collapsed="false">
      <c r="A667" s="1" t="s">
        <v>1937</v>
      </c>
      <c r="B667" s="17" t="n">
        <f aca="false">+COUNTA(J667:DE667)</f>
        <v>9</v>
      </c>
      <c r="C667" s="17"/>
      <c r="D667" s="17"/>
      <c r="E667" s="17"/>
      <c r="F667" s="1" t="s">
        <v>3467</v>
      </c>
      <c r="G667" s="17"/>
      <c r="H667" s="17"/>
      <c r="I667" s="17"/>
      <c r="J667" s="17"/>
      <c r="K667" s="3" t="s">
        <v>3468</v>
      </c>
      <c r="L667" s="17"/>
      <c r="M667" s="17"/>
      <c r="N667" s="17"/>
      <c r="O667" s="1" t="s">
        <v>121</v>
      </c>
      <c r="P667" s="17"/>
      <c r="Q667" s="17"/>
      <c r="R667" s="17"/>
      <c r="S667" s="17" t="n">
        <v>1</v>
      </c>
      <c r="T667" s="17"/>
      <c r="U667" s="17" t="n">
        <v>1</v>
      </c>
      <c r="V667" s="4"/>
      <c r="W667" s="17"/>
      <c r="X667" s="17" t="n">
        <f aca="false">SUM(COUNTIF(P667:W667,"1"))</f>
        <v>2</v>
      </c>
      <c r="Y667" s="17"/>
      <c r="Z667" s="17"/>
      <c r="AA667" s="17"/>
      <c r="AB667" s="1" t="s">
        <v>124</v>
      </c>
      <c r="AC667" s="1" t="s">
        <v>3469</v>
      </c>
      <c r="AD667" s="17"/>
      <c r="AE667" s="17"/>
      <c r="AF667" s="17"/>
      <c r="AG667" s="1" t="s">
        <v>3470</v>
      </c>
      <c r="AH667" s="17"/>
      <c r="AI667" s="17"/>
      <c r="AJ667" s="17"/>
      <c r="AK667" s="17"/>
      <c r="AL667" s="17"/>
      <c r="AM667" s="17"/>
      <c r="AN667" s="17"/>
      <c r="AO667" s="17"/>
      <c r="AP667" s="17"/>
      <c r="AQ667" s="17"/>
      <c r="AR667" s="6"/>
      <c r="AS667" s="1" t="s">
        <v>1065</v>
      </c>
      <c r="AT667" s="6"/>
      <c r="AU667" s="17"/>
      <c r="AV667" s="17"/>
      <c r="AW667" s="17"/>
      <c r="AX667" s="17"/>
      <c r="AY667" s="17"/>
      <c r="AZ667" s="17"/>
      <c r="BA667" s="17"/>
      <c r="BB667" s="12"/>
      <c r="BC667" s="17"/>
      <c r="BD667" s="17"/>
      <c r="BE667" s="17"/>
      <c r="BF667" s="17"/>
      <c r="BG667" s="17"/>
      <c r="BH667" s="6"/>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R667" s="17"/>
      <c r="CS667" s="4"/>
      <c r="CT667" s="4"/>
      <c r="CU667" s="17"/>
      <c r="CV667" s="17"/>
      <c r="CW667" s="17"/>
      <c r="CX667" s="17"/>
      <c r="CY667" s="17"/>
      <c r="CZ667" s="17"/>
      <c r="DA667" s="17"/>
      <c r="DB667" s="17"/>
      <c r="DC667" s="17"/>
      <c r="DD667" s="17"/>
      <c r="DE667" s="17"/>
    </row>
    <row r="668" s="1" customFormat="true" ht="15" hidden="false" customHeight="false" outlineLevel="0" collapsed="false">
      <c r="A668" s="1" t="s">
        <v>1937</v>
      </c>
      <c r="B668" s="17" t="n">
        <f aca="false">+COUNTA(J668:DE668)</f>
        <v>7</v>
      </c>
      <c r="C668" s="17"/>
      <c r="D668" s="17"/>
      <c r="E668" s="17"/>
      <c r="F668" s="1" t="s">
        <v>3471</v>
      </c>
      <c r="G668" s="17"/>
      <c r="H668" s="17"/>
      <c r="I668" s="17"/>
      <c r="J668" s="17"/>
      <c r="K668" s="3" t="s">
        <v>3472</v>
      </c>
      <c r="L668" s="17"/>
      <c r="M668" s="17"/>
      <c r="N668" s="17"/>
      <c r="O668" s="1" t="s">
        <v>121</v>
      </c>
      <c r="P668" s="17"/>
      <c r="Q668" s="17"/>
      <c r="R668" s="17"/>
      <c r="S668" s="17" t="n">
        <v>1</v>
      </c>
      <c r="T668" s="17"/>
      <c r="U668" s="17"/>
      <c r="V668" s="4"/>
      <c r="W668" s="17"/>
      <c r="X668" s="17" t="n">
        <f aca="false">SUM(COUNTIF(P668:W668,"1"))</f>
        <v>1</v>
      </c>
      <c r="Y668" s="17"/>
      <c r="Z668" s="17"/>
      <c r="AA668" s="17"/>
      <c r="AB668" s="17"/>
      <c r="AC668" s="1" t="s">
        <v>1272</v>
      </c>
      <c r="AD668" s="17"/>
      <c r="AE668" s="17"/>
      <c r="AF668" s="17"/>
      <c r="AG668" s="1" t="s">
        <v>3472</v>
      </c>
      <c r="AH668" s="17"/>
      <c r="AI668" s="17"/>
      <c r="AJ668" s="17"/>
      <c r="AK668" s="17"/>
      <c r="AL668" s="17"/>
      <c r="AM668" s="17"/>
      <c r="AN668" s="17"/>
      <c r="AO668" s="17"/>
      <c r="AP668" s="17"/>
      <c r="AQ668" s="17"/>
      <c r="AR668" s="6"/>
      <c r="AS668" s="1" t="s">
        <v>1993</v>
      </c>
      <c r="AT668" s="6"/>
      <c r="AU668" s="17"/>
      <c r="AV668" s="17"/>
      <c r="AW668" s="17"/>
      <c r="AX668" s="17"/>
      <c r="AY668" s="17"/>
      <c r="AZ668" s="17"/>
      <c r="BA668" s="17"/>
      <c r="BB668" s="12"/>
      <c r="BC668" s="17"/>
      <c r="BD668" s="17"/>
      <c r="BE668" s="17"/>
      <c r="BF668" s="17"/>
      <c r="BG668" s="17"/>
      <c r="BH668" s="6"/>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R668" s="17"/>
      <c r="CS668" s="4"/>
      <c r="CT668" s="4"/>
      <c r="CU668" s="17"/>
      <c r="CV668" s="17"/>
      <c r="CW668" s="17"/>
      <c r="CX668" s="17"/>
      <c r="CY668" s="17"/>
      <c r="CZ668" s="17"/>
      <c r="DA668" s="17"/>
      <c r="DB668" s="17"/>
      <c r="DC668" s="17"/>
      <c r="DD668" s="17"/>
      <c r="DE668" s="17"/>
    </row>
    <row r="669" s="1" customFormat="true" ht="15" hidden="false" customHeight="false" outlineLevel="0" collapsed="false">
      <c r="A669" s="1" t="s">
        <v>1937</v>
      </c>
      <c r="B669" s="17" t="n">
        <f aca="false">+COUNTA(J669:DE669)</f>
        <v>7</v>
      </c>
      <c r="C669" s="17"/>
      <c r="D669" s="17"/>
      <c r="E669" s="17"/>
      <c r="F669" s="1" t="s">
        <v>3473</v>
      </c>
      <c r="G669" s="17"/>
      <c r="H669" s="17"/>
      <c r="I669" s="17"/>
      <c r="J669" s="17"/>
      <c r="K669" s="3" t="s">
        <v>3474</v>
      </c>
      <c r="L669" s="17"/>
      <c r="M669" s="17"/>
      <c r="N669" s="17"/>
      <c r="O669" s="1" t="s">
        <v>121</v>
      </c>
      <c r="P669" s="17"/>
      <c r="Q669" s="17"/>
      <c r="R669" s="17"/>
      <c r="S669" s="17" t="n">
        <v>1</v>
      </c>
      <c r="T669" s="17"/>
      <c r="U669" s="17"/>
      <c r="V669" s="4"/>
      <c r="W669" s="17"/>
      <c r="X669" s="17" t="n">
        <f aca="false">SUM(COUNTIF(P669:W669,"1"))</f>
        <v>1</v>
      </c>
      <c r="Y669" s="17"/>
      <c r="Z669" s="17"/>
      <c r="AA669" s="17"/>
      <c r="AB669" s="17"/>
      <c r="AC669" s="1" t="s">
        <v>1601</v>
      </c>
      <c r="AD669" s="17"/>
      <c r="AE669" s="17"/>
      <c r="AF669" s="17"/>
      <c r="AG669" s="1" t="s">
        <v>3474</v>
      </c>
      <c r="AH669" s="17"/>
      <c r="AI669" s="17"/>
      <c r="AJ669" s="17"/>
      <c r="AK669" s="17"/>
      <c r="AL669" s="17"/>
      <c r="AM669" s="17"/>
      <c r="AN669" s="17"/>
      <c r="AO669" s="17"/>
      <c r="AP669" s="17"/>
      <c r="AQ669" s="17"/>
      <c r="AR669" s="6"/>
      <c r="AS669" s="1" t="s">
        <v>1053</v>
      </c>
      <c r="AT669" s="6"/>
      <c r="AU669" s="17"/>
      <c r="AV669" s="17"/>
      <c r="AW669" s="17"/>
      <c r="AX669" s="17"/>
      <c r="AY669" s="17"/>
      <c r="AZ669" s="17"/>
      <c r="BA669" s="17"/>
      <c r="BB669" s="12"/>
      <c r="BC669" s="17"/>
      <c r="BD669" s="17"/>
      <c r="BE669" s="17"/>
      <c r="BF669" s="17"/>
      <c r="BG669" s="17"/>
      <c r="BH669" s="6"/>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R669" s="17"/>
      <c r="CS669" s="4"/>
      <c r="CT669" s="4"/>
      <c r="CU669" s="17"/>
      <c r="CV669" s="17"/>
      <c r="CW669" s="17"/>
      <c r="CX669" s="17"/>
      <c r="CY669" s="17"/>
      <c r="CZ669" s="17"/>
      <c r="DA669" s="17"/>
      <c r="DB669" s="17"/>
      <c r="DC669" s="17"/>
      <c r="DD669" s="17"/>
      <c r="DE669" s="17"/>
    </row>
    <row r="670" s="1" customFormat="true" ht="15" hidden="false" customHeight="false" outlineLevel="0" collapsed="false">
      <c r="A670" s="1" t="s">
        <v>1937</v>
      </c>
      <c r="B670" s="17" t="n">
        <f aca="false">+COUNTA(J670:DE670)</f>
        <v>11</v>
      </c>
      <c r="C670" s="17"/>
      <c r="D670" s="17"/>
      <c r="E670" s="17"/>
      <c r="F670" s="1" t="s">
        <v>3475</v>
      </c>
      <c r="G670" s="17"/>
      <c r="H670" s="17"/>
      <c r="I670" s="17"/>
      <c r="J670" s="17"/>
      <c r="K670" s="3" t="s">
        <v>3476</v>
      </c>
      <c r="L670" s="17"/>
      <c r="M670" s="17"/>
      <c r="N670" s="17"/>
      <c r="O670" s="1" t="s">
        <v>121</v>
      </c>
      <c r="P670" s="17" t="n">
        <v>1</v>
      </c>
      <c r="Q670" s="17"/>
      <c r="R670" s="17"/>
      <c r="S670" s="17" t="n">
        <v>1</v>
      </c>
      <c r="T670" s="17"/>
      <c r="U670" s="17" t="n">
        <v>1</v>
      </c>
      <c r="V670" s="4"/>
      <c r="W670" s="17"/>
      <c r="X670" s="17" t="n">
        <f aca="false">SUM(COUNTIF(P670:W670,"1"))</f>
        <v>3</v>
      </c>
      <c r="Y670" s="1" t="s">
        <v>1272</v>
      </c>
      <c r="Z670" s="17"/>
      <c r="AA670" s="17"/>
      <c r="AB670" s="1" t="s">
        <v>124</v>
      </c>
      <c r="AC670" s="1" t="s">
        <v>1272</v>
      </c>
      <c r="AD670" s="17"/>
      <c r="AE670" s="17"/>
      <c r="AF670" s="17"/>
      <c r="AG670" s="1" t="s">
        <v>3477</v>
      </c>
      <c r="AH670" s="17"/>
      <c r="AI670" s="17"/>
      <c r="AJ670" s="17"/>
      <c r="AK670" s="17"/>
      <c r="AL670" s="17"/>
      <c r="AM670" s="17"/>
      <c r="AN670" s="17"/>
      <c r="AO670" s="17"/>
      <c r="AP670" s="17"/>
      <c r="AQ670" s="17"/>
      <c r="AR670" s="6"/>
      <c r="AS670" s="1" t="s">
        <v>2567</v>
      </c>
      <c r="AT670" s="6"/>
      <c r="AU670" s="17"/>
      <c r="AV670" s="17"/>
      <c r="AW670" s="17"/>
      <c r="AX670" s="17"/>
      <c r="AY670" s="17"/>
      <c r="AZ670" s="17"/>
      <c r="BA670" s="17"/>
      <c r="BB670" s="12"/>
      <c r="BC670" s="17"/>
      <c r="BD670" s="17"/>
      <c r="BE670" s="17"/>
      <c r="BF670" s="17"/>
      <c r="BG670" s="17"/>
      <c r="BH670" s="6"/>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R670" s="17"/>
      <c r="CS670" s="4"/>
      <c r="CT670" s="4"/>
      <c r="CU670" s="17"/>
      <c r="CV670" s="17"/>
      <c r="CW670" s="17"/>
      <c r="CX670" s="17"/>
      <c r="CY670" s="17"/>
      <c r="CZ670" s="17"/>
      <c r="DA670" s="17"/>
      <c r="DB670" s="17"/>
      <c r="DC670" s="17"/>
      <c r="DD670" s="17"/>
      <c r="DE670" s="17"/>
    </row>
    <row r="671" s="1" customFormat="true" ht="15" hidden="false" customHeight="false" outlineLevel="0" collapsed="false">
      <c r="A671" s="1" t="s">
        <v>1937</v>
      </c>
      <c r="B671" s="17" t="n">
        <f aca="false">+COUNTA(J671:DE671)</f>
        <v>4</v>
      </c>
      <c r="C671" s="17"/>
      <c r="D671" s="17"/>
      <c r="E671" s="17"/>
      <c r="F671" s="17"/>
      <c r="G671" s="17"/>
      <c r="H671" s="17"/>
      <c r="I671" s="17"/>
      <c r="J671" s="17"/>
      <c r="K671" s="3" t="s">
        <v>3478</v>
      </c>
      <c r="L671" s="17"/>
      <c r="M671" s="17"/>
      <c r="N671" s="17"/>
      <c r="O671" s="1" t="s">
        <v>1787</v>
      </c>
      <c r="P671" s="17"/>
      <c r="Q671" s="17" t="n">
        <v>1</v>
      </c>
      <c r="R671" s="17"/>
      <c r="S671" s="17"/>
      <c r="T671" s="17"/>
      <c r="U671" s="17"/>
      <c r="V671" s="4"/>
      <c r="W671" s="17"/>
      <c r="X671" s="17" t="n">
        <f aca="false">SUM(COUNTIF(P671:W671,"1"))</f>
        <v>1</v>
      </c>
      <c r="Y671" s="17"/>
      <c r="Z671" s="17"/>
      <c r="AA671" s="17"/>
      <c r="AB671" s="17"/>
      <c r="AC671" s="17"/>
      <c r="AD671" s="17"/>
      <c r="AE671" s="17"/>
      <c r="AF671" s="17"/>
      <c r="AG671" s="17"/>
      <c r="AH671" s="17"/>
      <c r="AI671" s="17"/>
      <c r="AJ671" s="17"/>
      <c r="AK671" s="17"/>
      <c r="AL671" s="17"/>
      <c r="AM671" s="17"/>
      <c r="AN671" s="17"/>
      <c r="AO671" s="17"/>
      <c r="AP671" s="17"/>
      <c r="AQ671" s="17"/>
      <c r="AR671" s="6"/>
      <c r="AS671" s="17"/>
      <c r="AT671" s="6"/>
      <c r="AU671" s="17"/>
      <c r="AV671" s="17"/>
      <c r="AW671" s="17"/>
      <c r="AX671" s="17"/>
      <c r="AY671" s="17"/>
      <c r="AZ671" s="17"/>
      <c r="BA671" s="17"/>
      <c r="BB671" s="12"/>
      <c r="BC671" s="17"/>
      <c r="BD671" s="17"/>
      <c r="BE671" s="17"/>
      <c r="BF671" s="17"/>
      <c r="BG671" s="17"/>
      <c r="BH671" s="6"/>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R671" s="17"/>
      <c r="CS671" s="4"/>
      <c r="CT671" s="4"/>
      <c r="CU671" s="17"/>
      <c r="CV671" s="17"/>
      <c r="CW671" s="17"/>
      <c r="CX671" s="17"/>
      <c r="CY671" s="17"/>
      <c r="CZ671" s="17"/>
      <c r="DA671" s="17"/>
      <c r="DB671" s="17"/>
      <c r="DC671" s="17"/>
      <c r="DD671" s="17"/>
      <c r="DE671" s="17"/>
    </row>
    <row r="672" s="1" customFormat="true" ht="15" hidden="false" customHeight="false" outlineLevel="0" collapsed="false">
      <c r="A672" s="1" t="s">
        <v>1937</v>
      </c>
      <c r="B672" s="17" t="n">
        <f aca="false">+COUNTA(J672:DE672)</f>
        <v>4</v>
      </c>
      <c r="C672" s="17"/>
      <c r="D672" s="17"/>
      <c r="E672" s="17"/>
      <c r="F672" s="17"/>
      <c r="G672" s="17"/>
      <c r="H672" s="17"/>
      <c r="I672" s="17"/>
      <c r="J672" s="17"/>
      <c r="K672" s="3" t="s">
        <v>3479</v>
      </c>
      <c r="L672" s="17"/>
      <c r="M672" s="17"/>
      <c r="N672" s="17"/>
      <c r="O672" s="1" t="s">
        <v>1787</v>
      </c>
      <c r="P672" s="17"/>
      <c r="Q672" s="17" t="n">
        <v>1</v>
      </c>
      <c r="R672" s="17"/>
      <c r="S672" s="17"/>
      <c r="T672" s="17"/>
      <c r="U672" s="17"/>
      <c r="V672" s="4"/>
      <c r="W672" s="17"/>
      <c r="X672" s="17" t="n">
        <f aca="false">SUM(COUNTIF(P672:W672,"1"))</f>
        <v>1</v>
      </c>
      <c r="Y672" s="17"/>
      <c r="Z672" s="17"/>
      <c r="AA672" s="17"/>
      <c r="AB672" s="17"/>
      <c r="AC672" s="17"/>
      <c r="AD672" s="17"/>
      <c r="AE672" s="17"/>
      <c r="AF672" s="17"/>
      <c r="AG672" s="17"/>
      <c r="AH672" s="17"/>
      <c r="AI672" s="17"/>
      <c r="AJ672" s="17"/>
      <c r="AK672" s="17"/>
      <c r="AL672" s="17"/>
      <c r="AM672" s="17"/>
      <c r="AN672" s="17"/>
      <c r="AO672" s="17"/>
      <c r="AP672" s="17"/>
      <c r="AQ672" s="17"/>
      <c r="AR672" s="6"/>
      <c r="AS672" s="17"/>
      <c r="AT672" s="6"/>
      <c r="AU672" s="17"/>
      <c r="AV672" s="17"/>
      <c r="AW672" s="17"/>
      <c r="AX672" s="17"/>
      <c r="AY672" s="17"/>
      <c r="AZ672" s="17"/>
      <c r="BA672" s="17"/>
      <c r="BB672" s="12"/>
      <c r="BC672" s="17"/>
      <c r="BD672" s="17"/>
      <c r="BE672" s="17"/>
      <c r="BF672" s="17"/>
      <c r="BG672" s="17"/>
      <c r="BH672" s="6"/>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R672" s="17"/>
      <c r="CS672" s="4"/>
      <c r="CT672" s="4"/>
      <c r="CU672" s="17"/>
      <c r="CV672" s="17"/>
      <c r="CW672" s="17"/>
      <c r="CX672" s="17"/>
      <c r="CY672" s="17"/>
      <c r="CZ672" s="17"/>
      <c r="DA672" s="17"/>
      <c r="DB672" s="17"/>
      <c r="DC672" s="17"/>
      <c r="DD672" s="17"/>
      <c r="DE672" s="17"/>
    </row>
    <row r="673" s="1" customFormat="true" ht="15" hidden="false" customHeight="false" outlineLevel="0" collapsed="false">
      <c r="A673" s="1" t="s">
        <v>1937</v>
      </c>
      <c r="B673" s="17" t="n">
        <f aca="false">+COUNTA(J673:DE673)</f>
        <v>7</v>
      </c>
      <c r="C673" s="17"/>
      <c r="D673" s="17"/>
      <c r="E673" s="17"/>
      <c r="F673" s="1" t="s">
        <v>3480</v>
      </c>
      <c r="G673" s="17"/>
      <c r="H673" s="17"/>
      <c r="I673" s="17"/>
      <c r="J673" s="17"/>
      <c r="K673" s="3" t="s">
        <v>3481</v>
      </c>
      <c r="L673" s="17"/>
      <c r="M673" s="17"/>
      <c r="N673" s="17"/>
      <c r="O673" s="1" t="s">
        <v>121</v>
      </c>
      <c r="P673" s="17"/>
      <c r="Q673" s="17"/>
      <c r="R673" s="17"/>
      <c r="S673" s="17" t="n">
        <v>1</v>
      </c>
      <c r="T673" s="17"/>
      <c r="U673" s="17"/>
      <c r="V673" s="4"/>
      <c r="W673" s="17"/>
      <c r="X673" s="17" t="n">
        <f aca="false">SUM(COUNTIF(P673:W673,"1"))</f>
        <v>1</v>
      </c>
      <c r="Y673" s="17"/>
      <c r="Z673" s="17"/>
      <c r="AA673" s="17"/>
      <c r="AB673" s="17"/>
      <c r="AC673" s="1" t="s">
        <v>388</v>
      </c>
      <c r="AD673" s="17"/>
      <c r="AE673" s="17"/>
      <c r="AF673" s="17"/>
      <c r="AG673" s="1" t="s">
        <v>3481</v>
      </c>
      <c r="AH673" s="17"/>
      <c r="AI673" s="17"/>
      <c r="AJ673" s="17"/>
      <c r="AK673" s="17"/>
      <c r="AL673" s="17"/>
      <c r="AM673" s="17"/>
      <c r="AN673" s="17"/>
      <c r="AO673" s="17"/>
      <c r="AP673" s="17"/>
      <c r="AQ673" s="17"/>
      <c r="AR673" s="6"/>
      <c r="AS673" s="1" t="s">
        <v>2325</v>
      </c>
      <c r="AT673" s="6"/>
      <c r="AU673" s="17"/>
      <c r="AV673" s="17"/>
      <c r="AW673" s="17"/>
      <c r="AX673" s="17"/>
      <c r="AY673" s="17"/>
      <c r="AZ673" s="17"/>
      <c r="BA673" s="17"/>
      <c r="BB673" s="12"/>
      <c r="BC673" s="17"/>
      <c r="BD673" s="17"/>
      <c r="BE673" s="17"/>
      <c r="BF673" s="17"/>
      <c r="BG673" s="17"/>
      <c r="BH673" s="6"/>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R673" s="17"/>
      <c r="CS673" s="4"/>
      <c r="CT673" s="4"/>
      <c r="CU673" s="17"/>
      <c r="CV673" s="17"/>
      <c r="CW673" s="17"/>
      <c r="CX673" s="17"/>
      <c r="CY673" s="17"/>
      <c r="CZ673" s="17"/>
      <c r="DA673" s="17"/>
      <c r="DB673" s="17"/>
      <c r="DC673" s="17"/>
      <c r="DD673" s="17"/>
      <c r="DE673" s="17"/>
    </row>
    <row r="674" s="1" customFormat="true" ht="15" hidden="false" customHeight="false" outlineLevel="0" collapsed="false">
      <c r="A674" s="1" t="s">
        <v>1937</v>
      </c>
      <c r="B674" s="17" t="n">
        <f aca="false">+COUNTA(J674:DE674)</f>
        <v>8</v>
      </c>
      <c r="C674" s="17"/>
      <c r="D674" s="17"/>
      <c r="E674" s="17"/>
      <c r="F674" s="17"/>
      <c r="G674" s="17"/>
      <c r="H674" s="17"/>
      <c r="I674" s="17"/>
      <c r="J674" s="17"/>
      <c r="K674" s="3" t="s">
        <v>3482</v>
      </c>
      <c r="L674" s="1" t="s">
        <v>3483</v>
      </c>
      <c r="M674" s="17"/>
      <c r="N674" s="17"/>
      <c r="O674" s="1" t="s">
        <v>1323</v>
      </c>
      <c r="P674" s="17"/>
      <c r="Q674" s="17"/>
      <c r="R674" s="17" t="n">
        <v>1</v>
      </c>
      <c r="S674" s="17"/>
      <c r="T674" s="17"/>
      <c r="U674" s="17"/>
      <c r="V674" s="4"/>
      <c r="W674" s="17"/>
      <c r="X674" s="17" t="n">
        <f aca="false">SUM(COUNTIF(P674:W674,"1"))</f>
        <v>1</v>
      </c>
      <c r="Y674" s="17"/>
      <c r="Z674" s="17"/>
      <c r="AA674" s="17"/>
      <c r="AB674" s="1" t="s">
        <v>124</v>
      </c>
      <c r="AC674" s="17"/>
      <c r="AD674" s="17"/>
      <c r="AE674" s="17"/>
      <c r="AF674" s="17"/>
      <c r="AG674" s="17"/>
      <c r="AH674" s="1" t="s">
        <v>3482</v>
      </c>
      <c r="AI674" s="17"/>
      <c r="AJ674" s="17"/>
      <c r="AK674" s="17"/>
      <c r="AL674" s="17"/>
      <c r="AM674" s="17"/>
      <c r="AN674" s="17"/>
      <c r="AO674" s="17"/>
      <c r="AP674" s="17"/>
      <c r="AQ674" s="17"/>
      <c r="AR674" s="6"/>
      <c r="AS674" s="17"/>
      <c r="AT674" s="6" t="s">
        <v>2650</v>
      </c>
      <c r="AU674" s="17"/>
      <c r="AV674" s="17"/>
      <c r="AW674" s="17"/>
      <c r="AX674" s="17"/>
      <c r="AY674" s="17"/>
      <c r="AZ674" s="17"/>
      <c r="BA674" s="17"/>
      <c r="BB674" s="12"/>
      <c r="BC674" s="17"/>
      <c r="BD674" s="17"/>
      <c r="BE674" s="17"/>
      <c r="BF674" s="17"/>
      <c r="BG674" s="17"/>
      <c r="BH674" s="6"/>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R674" s="17"/>
      <c r="CS674" s="4"/>
      <c r="CT674" s="4"/>
      <c r="CU674" s="17"/>
      <c r="CV674" s="17"/>
      <c r="CW674" s="17"/>
      <c r="CX674" s="17"/>
      <c r="CY674" s="17"/>
      <c r="CZ674" s="17"/>
      <c r="DA674" s="17"/>
      <c r="DB674" s="17"/>
      <c r="DC674" s="17"/>
      <c r="DD674" s="17"/>
      <c r="DE674" s="17"/>
    </row>
    <row r="675" s="1" customFormat="true" ht="15" hidden="false" customHeight="false" outlineLevel="0" collapsed="false">
      <c r="A675" s="1" t="s">
        <v>1937</v>
      </c>
      <c r="B675" s="17" t="n">
        <f aca="false">+COUNTA(J675:DE675)</f>
        <v>7</v>
      </c>
      <c r="C675" s="17"/>
      <c r="D675" s="17"/>
      <c r="E675" s="17"/>
      <c r="F675" s="1" t="s">
        <v>3484</v>
      </c>
      <c r="G675" s="17"/>
      <c r="H675" s="17"/>
      <c r="I675" s="17"/>
      <c r="J675" s="17"/>
      <c r="K675" s="3" t="s">
        <v>3485</v>
      </c>
      <c r="L675" s="17"/>
      <c r="M675" s="17"/>
      <c r="N675" s="17"/>
      <c r="O675" s="1" t="s">
        <v>121</v>
      </c>
      <c r="P675" s="17"/>
      <c r="Q675" s="17"/>
      <c r="R675" s="17"/>
      <c r="S675" s="17" t="n">
        <v>1</v>
      </c>
      <c r="T675" s="17"/>
      <c r="U675" s="17"/>
      <c r="V675" s="4"/>
      <c r="W675" s="17"/>
      <c r="X675" s="17" t="n">
        <f aca="false">SUM(COUNTIF(P675:W675,"1"))</f>
        <v>1</v>
      </c>
      <c r="Y675" s="17"/>
      <c r="Z675" s="17"/>
      <c r="AA675" s="17"/>
      <c r="AB675" s="17"/>
      <c r="AC675" s="1" t="s">
        <v>2044</v>
      </c>
      <c r="AD675" s="17"/>
      <c r="AE675" s="17"/>
      <c r="AF675" s="17"/>
      <c r="AG675" s="1" t="s">
        <v>3485</v>
      </c>
      <c r="AH675" s="17"/>
      <c r="AI675" s="17"/>
      <c r="AJ675" s="17"/>
      <c r="AK675" s="17"/>
      <c r="AL675" s="17"/>
      <c r="AM675" s="17"/>
      <c r="AN675" s="17"/>
      <c r="AO675" s="17"/>
      <c r="AP675" s="17"/>
      <c r="AQ675" s="17"/>
      <c r="AR675" s="6"/>
      <c r="AS675" s="1" t="s">
        <v>2861</v>
      </c>
      <c r="AT675" s="6"/>
      <c r="AU675" s="17"/>
      <c r="AV675" s="17"/>
      <c r="AW675" s="17"/>
      <c r="AX675" s="17"/>
      <c r="AY675" s="17"/>
      <c r="AZ675" s="17"/>
      <c r="BA675" s="17"/>
      <c r="BB675" s="12"/>
      <c r="BC675" s="17"/>
      <c r="BD675" s="17"/>
      <c r="BE675" s="17"/>
      <c r="BF675" s="17"/>
      <c r="BG675" s="17"/>
      <c r="BH675" s="6"/>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R675" s="17"/>
      <c r="CS675" s="4"/>
      <c r="CT675" s="4"/>
      <c r="CU675" s="17"/>
      <c r="CV675" s="17"/>
      <c r="CW675" s="17"/>
      <c r="CX675" s="17"/>
      <c r="CY675" s="17"/>
      <c r="CZ675" s="17"/>
      <c r="DA675" s="17"/>
      <c r="DB675" s="17"/>
      <c r="DC675" s="17"/>
      <c r="DD675" s="17"/>
      <c r="DE675" s="17"/>
    </row>
    <row r="676" s="1" customFormat="true" ht="16.35" hidden="false" customHeight="false" outlineLevel="0" collapsed="false">
      <c r="A676" s="1" t="s">
        <v>1937</v>
      </c>
      <c r="B676" s="17" t="n">
        <f aca="false">+COUNTA(J676:DE676)</f>
        <v>18</v>
      </c>
      <c r="C676" s="17"/>
      <c r="D676" s="17"/>
      <c r="E676" s="17"/>
      <c r="F676" s="1" t="s">
        <v>3486</v>
      </c>
      <c r="G676" s="1" t="s">
        <v>3487</v>
      </c>
      <c r="H676" s="17"/>
      <c r="I676" s="17"/>
      <c r="J676" s="17"/>
      <c r="K676" s="3" t="s">
        <v>3488</v>
      </c>
      <c r="L676" s="17"/>
      <c r="M676" s="17"/>
      <c r="N676" s="17"/>
      <c r="O676" s="1" t="s">
        <v>121</v>
      </c>
      <c r="P676" s="17"/>
      <c r="Q676" s="17"/>
      <c r="R676" s="17"/>
      <c r="S676" s="17" t="n">
        <v>1</v>
      </c>
      <c r="T676" s="17"/>
      <c r="U676" s="17"/>
      <c r="V676" s="4"/>
      <c r="W676" s="17"/>
      <c r="X676" s="17" t="n">
        <f aca="false">SUM(COUNTIF(P676:W676,"1"))</f>
        <v>1</v>
      </c>
      <c r="Y676" s="1" t="s">
        <v>1601</v>
      </c>
      <c r="Z676" s="17"/>
      <c r="AA676" s="17"/>
      <c r="AB676" s="1" t="s">
        <v>124</v>
      </c>
      <c r="AC676" s="1" t="s">
        <v>1601</v>
      </c>
      <c r="AD676" s="17"/>
      <c r="AE676" s="17"/>
      <c r="AF676" s="17"/>
      <c r="AG676" s="1" t="s">
        <v>3489</v>
      </c>
      <c r="AH676" s="17"/>
      <c r="AI676" s="17"/>
      <c r="AJ676" s="17"/>
      <c r="AK676" s="17"/>
      <c r="AL676" s="17"/>
      <c r="AM676" s="1" t="s">
        <v>3490</v>
      </c>
      <c r="AN676" s="17"/>
      <c r="AO676" s="17"/>
      <c r="AP676" s="17"/>
      <c r="AQ676" s="17"/>
      <c r="AR676" s="6"/>
      <c r="AS676" s="1" t="s">
        <v>3491</v>
      </c>
      <c r="AT676" s="6"/>
      <c r="AU676" s="17"/>
      <c r="AV676" s="17"/>
      <c r="AW676" s="17"/>
      <c r="AX676" s="17"/>
      <c r="AY676" s="17"/>
      <c r="AZ676" s="17"/>
      <c r="BA676" s="17"/>
      <c r="BB676" s="12"/>
      <c r="BC676" s="17"/>
      <c r="BD676" s="17"/>
      <c r="BE676" s="17"/>
      <c r="BF676" s="17"/>
      <c r="BG676" s="17"/>
      <c r="BH676" s="6"/>
      <c r="BI676" s="17"/>
      <c r="BJ676" s="17"/>
      <c r="BK676" s="17"/>
      <c r="BL676" s="1" t="s">
        <v>3492</v>
      </c>
      <c r="BM676" s="17"/>
      <c r="BN676" s="17"/>
      <c r="BO676" s="17"/>
      <c r="BP676" s="17"/>
      <c r="BQ676" s="17"/>
      <c r="BR676" s="1" t="s">
        <v>3493</v>
      </c>
      <c r="BS676" s="1" t="s">
        <v>3494</v>
      </c>
      <c r="BT676" s="1" t="s">
        <v>3495</v>
      </c>
      <c r="BU676" s="16" t="s">
        <v>3496</v>
      </c>
      <c r="BV676" s="1" t="s">
        <v>3497</v>
      </c>
      <c r="BW676" s="17"/>
      <c r="BX676" s="17"/>
      <c r="BY676" s="17"/>
      <c r="BZ676" s="17"/>
      <c r="CA676" s="17"/>
      <c r="CB676" s="17"/>
      <c r="CC676" s="17"/>
      <c r="CD676" s="17"/>
      <c r="CE676" s="17"/>
      <c r="CF676" s="17"/>
      <c r="CR676" s="17"/>
      <c r="CS676" s="4"/>
      <c r="CT676" s="4"/>
      <c r="CU676" s="17"/>
      <c r="CV676" s="17"/>
      <c r="CW676" s="17"/>
      <c r="CX676" s="17"/>
      <c r="CY676" s="17"/>
      <c r="CZ676" s="1" t="s">
        <v>3498</v>
      </c>
      <c r="DA676" s="1" t="s">
        <v>3499</v>
      </c>
      <c r="DB676" s="17"/>
      <c r="DC676" s="17"/>
      <c r="DD676" s="17"/>
      <c r="DE676" s="17"/>
    </row>
    <row r="677" s="1" customFormat="true" ht="15" hidden="false" customHeight="false" outlineLevel="0" collapsed="false">
      <c r="A677" s="1" t="s">
        <v>1937</v>
      </c>
      <c r="B677" s="17" t="n">
        <f aca="false">+COUNTA(J677:DE677)</f>
        <v>7</v>
      </c>
      <c r="C677" s="17"/>
      <c r="D677" s="17"/>
      <c r="E677" s="17"/>
      <c r="F677" s="1" t="s">
        <v>3500</v>
      </c>
      <c r="G677" s="17"/>
      <c r="H677" s="17"/>
      <c r="I677" s="17"/>
      <c r="J677" s="17"/>
      <c r="K677" s="3" t="s">
        <v>3501</v>
      </c>
      <c r="L677" s="17"/>
      <c r="M677" s="17"/>
      <c r="N677" s="17"/>
      <c r="O677" s="1" t="s">
        <v>121</v>
      </c>
      <c r="P677" s="17"/>
      <c r="Q677" s="17"/>
      <c r="R677" s="17"/>
      <c r="S677" s="17" t="n">
        <v>1</v>
      </c>
      <c r="T677" s="17"/>
      <c r="U677" s="17"/>
      <c r="V677" s="4"/>
      <c r="W677" s="17"/>
      <c r="X677" s="17" t="n">
        <f aca="false">SUM(COUNTIF(P677:W677,"1"))</f>
        <v>1</v>
      </c>
      <c r="Y677" s="17"/>
      <c r="Z677" s="17"/>
      <c r="AA677" s="17"/>
      <c r="AB677" s="17"/>
      <c r="AC677" s="1" t="s">
        <v>259</v>
      </c>
      <c r="AD677" s="17"/>
      <c r="AE677" s="17"/>
      <c r="AF677" s="17"/>
      <c r="AG677" s="1" t="s">
        <v>3501</v>
      </c>
      <c r="AH677" s="17"/>
      <c r="AI677" s="17"/>
      <c r="AJ677" s="17"/>
      <c r="AK677" s="17"/>
      <c r="AL677" s="17"/>
      <c r="AM677" s="17"/>
      <c r="AN677" s="17"/>
      <c r="AO677" s="17"/>
      <c r="AP677" s="17"/>
      <c r="AQ677" s="17"/>
      <c r="AR677" s="6"/>
      <c r="AS677" s="1" t="s">
        <v>3491</v>
      </c>
      <c r="AT677" s="6"/>
      <c r="AU677" s="17"/>
      <c r="AV677" s="17"/>
      <c r="AW677" s="17"/>
      <c r="AX677" s="17"/>
      <c r="AY677" s="17"/>
      <c r="AZ677" s="17"/>
      <c r="BA677" s="17"/>
      <c r="BB677" s="12"/>
      <c r="BC677" s="17"/>
      <c r="BD677" s="17"/>
      <c r="BE677" s="17"/>
      <c r="BF677" s="17"/>
      <c r="BG677" s="17"/>
      <c r="BH677" s="6"/>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R677" s="17"/>
      <c r="CS677" s="4"/>
      <c r="CT677" s="4"/>
      <c r="CU677" s="17"/>
      <c r="CV677" s="17"/>
      <c r="CW677" s="17"/>
      <c r="CX677" s="17"/>
      <c r="CY677" s="17"/>
      <c r="CZ677" s="17"/>
      <c r="DA677" s="17"/>
      <c r="DB677" s="17"/>
      <c r="DC677" s="17"/>
      <c r="DD677" s="17"/>
      <c r="DE677" s="17"/>
    </row>
    <row r="678" s="1" customFormat="true" ht="15" hidden="false" customHeight="false" outlineLevel="0" collapsed="false">
      <c r="A678" s="1" t="s">
        <v>1937</v>
      </c>
      <c r="B678" s="17" t="n">
        <f aca="false">+COUNTA(J678:DE678)</f>
        <v>7</v>
      </c>
      <c r="C678" s="17"/>
      <c r="D678" s="17"/>
      <c r="E678" s="17"/>
      <c r="F678" s="1" t="s">
        <v>3502</v>
      </c>
      <c r="G678" s="17"/>
      <c r="H678" s="17"/>
      <c r="I678" s="17"/>
      <c r="J678" s="17"/>
      <c r="K678" s="3" t="s">
        <v>3503</v>
      </c>
      <c r="L678" s="17"/>
      <c r="M678" s="17"/>
      <c r="N678" s="17"/>
      <c r="O678" s="1" t="s">
        <v>121</v>
      </c>
      <c r="P678" s="17"/>
      <c r="Q678" s="17"/>
      <c r="R678" s="17"/>
      <c r="S678" s="17" t="n">
        <v>1</v>
      </c>
      <c r="T678" s="17"/>
      <c r="U678" s="17"/>
      <c r="V678" s="4"/>
      <c r="W678" s="17"/>
      <c r="X678" s="17" t="n">
        <f aca="false">SUM(COUNTIF(P678:W678,"1"))</f>
        <v>1</v>
      </c>
      <c r="Y678" s="17"/>
      <c r="Z678" s="17"/>
      <c r="AA678" s="17"/>
      <c r="AB678" s="17"/>
      <c r="AC678" s="1" t="s">
        <v>1408</v>
      </c>
      <c r="AD678" s="17"/>
      <c r="AE678" s="17"/>
      <c r="AF678" s="17"/>
      <c r="AG678" s="1" t="s">
        <v>3503</v>
      </c>
      <c r="AH678" s="17"/>
      <c r="AI678" s="17"/>
      <c r="AJ678" s="17"/>
      <c r="AK678" s="17"/>
      <c r="AL678" s="17"/>
      <c r="AM678" s="17"/>
      <c r="AN678" s="17"/>
      <c r="AO678" s="17"/>
      <c r="AP678" s="17"/>
      <c r="AQ678" s="17"/>
      <c r="AR678" s="6"/>
      <c r="AS678" s="1" t="s">
        <v>2119</v>
      </c>
      <c r="AT678" s="6"/>
      <c r="AU678" s="17"/>
      <c r="AV678" s="17"/>
      <c r="AW678" s="17"/>
      <c r="AX678" s="17"/>
      <c r="AY678" s="17"/>
      <c r="AZ678" s="17"/>
      <c r="BA678" s="17"/>
      <c r="BB678" s="12"/>
      <c r="BC678" s="17"/>
      <c r="BD678" s="17"/>
      <c r="BE678" s="17"/>
      <c r="BF678" s="17"/>
      <c r="BG678" s="17"/>
      <c r="BH678" s="6"/>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R678" s="17"/>
      <c r="CS678" s="4"/>
      <c r="CT678" s="4"/>
      <c r="CU678" s="17"/>
      <c r="CV678" s="17"/>
      <c r="CW678" s="17"/>
      <c r="CX678" s="17"/>
      <c r="CY678" s="17"/>
      <c r="CZ678" s="17"/>
      <c r="DA678" s="17"/>
      <c r="DB678" s="17"/>
      <c r="DC678" s="17"/>
      <c r="DD678" s="17"/>
      <c r="DE678" s="17"/>
    </row>
    <row r="679" s="1" customFormat="true" ht="15" hidden="false" customHeight="false" outlineLevel="0" collapsed="false">
      <c r="A679" s="1" t="s">
        <v>1937</v>
      </c>
      <c r="B679" s="17" t="n">
        <f aca="false">+COUNTA(J679:DE679)</f>
        <v>7</v>
      </c>
      <c r="C679" s="17"/>
      <c r="D679" s="17"/>
      <c r="E679" s="17"/>
      <c r="F679" s="1" t="s">
        <v>3504</v>
      </c>
      <c r="G679" s="17"/>
      <c r="H679" s="17"/>
      <c r="I679" s="17"/>
      <c r="J679" s="17"/>
      <c r="K679" s="3" t="s">
        <v>3505</v>
      </c>
      <c r="L679" s="17"/>
      <c r="M679" s="17"/>
      <c r="N679" s="17"/>
      <c r="O679" s="1" t="s">
        <v>121</v>
      </c>
      <c r="P679" s="17"/>
      <c r="Q679" s="17"/>
      <c r="R679" s="17"/>
      <c r="S679" s="17" t="n">
        <v>1</v>
      </c>
      <c r="T679" s="17"/>
      <c r="U679" s="17"/>
      <c r="V679" s="4"/>
      <c r="W679" s="17"/>
      <c r="X679" s="17" t="n">
        <f aca="false">SUM(COUNTIF(P679:W679,"1"))</f>
        <v>1</v>
      </c>
      <c r="Y679" s="17"/>
      <c r="Z679" s="17"/>
      <c r="AA679" s="17"/>
      <c r="AB679" s="17"/>
      <c r="AC679" s="1" t="s">
        <v>768</v>
      </c>
      <c r="AD679" s="17"/>
      <c r="AE679" s="17"/>
      <c r="AF679" s="17"/>
      <c r="AG679" s="1" t="s">
        <v>3505</v>
      </c>
      <c r="AH679" s="17"/>
      <c r="AI679" s="17"/>
      <c r="AJ679" s="17"/>
      <c r="AK679" s="17"/>
      <c r="AL679" s="17"/>
      <c r="AM679" s="17"/>
      <c r="AN679" s="17"/>
      <c r="AO679" s="17"/>
      <c r="AP679" s="17"/>
      <c r="AQ679" s="17"/>
      <c r="AR679" s="6"/>
      <c r="AS679" s="1" t="s">
        <v>3506</v>
      </c>
      <c r="AT679" s="6"/>
      <c r="AU679" s="17"/>
      <c r="AV679" s="17"/>
      <c r="AW679" s="17"/>
      <c r="AX679" s="17"/>
      <c r="AY679" s="17"/>
      <c r="AZ679" s="17"/>
      <c r="BA679" s="17"/>
      <c r="BB679" s="12"/>
      <c r="BC679" s="17"/>
      <c r="BD679" s="17"/>
      <c r="BE679" s="17"/>
      <c r="BF679" s="17"/>
      <c r="BG679" s="17"/>
      <c r="BH679" s="6"/>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R679" s="17"/>
      <c r="CS679" s="4"/>
      <c r="CT679" s="4"/>
      <c r="CU679" s="17"/>
      <c r="CV679" s="17"/>
      <c r="CW679" s="17"/>
      <c r="CX679" s="17"/>
      <c r="CY679" s="17"/>
      <c r="CZ679" s="17"/>
      <c r="DA679" s="17"/>
      <c r="DB679" s="17"/>
      <c r="DC679" s="17"/>
      <c r="DD679" s="17"/>
      <c r="DE679" s="17"/>
    </row>
    <row r="680" s="1" customFormat="true" ht="15" hidden="false" customHeight="false" outlineLevel="0" collapsed="false">
      <c r="A680" s="1" t="s">
        <v>1937</v>
      </c>
      <c r="B680" s="17" t="n">
        <f aca="false">+COUNTA(J680:DE680)</f>
        <v>8</v>
      </c>
      <c r="C680" s="17"/>
      <c r="D680" s="17"/>
      <c r="E680" s="17"/>
      <c r="F680" s="17"/>
      <c r="G680" s="17"/>
      <c r="H680" s="17"/>
      <c r="I680" s="17"/>
      <c r="J680" s="17"/>
      <c r="K680" s="3" t="s">
        <v>3507</v>
      </c>
      <c r="L680" s="1" t="s">
        <v>3508</v>
      </c>
      <c r="M680" s="17"/>
      <c r="N680" s="17"/>
      <c r="O680" s="1" t="s">
        <v>1323</v>
      </c>
      <c r="P680" s="17"/>
      <c r="Q680" s="17"/>
      <c r="R680" s="17" t="n">
        <v>1</v>
      </c>
      <c r="S680" s="17"/>
      <c r="T680" s="17"/>
      <c r="U680" s="17"/>
      <c r="V680" s="4"/>
      <c r="W680" s="17"/>
      <c r="X680" s="17" t="n">
        <f aca="false">SUM(COUNTIF(P680:W680,"1"))</f>
        <v>1</v>
      </c>
      <c r="Y680" s="17"/>
      <c r="Z680" s="17"/>
      <c r="AA680" s="17"/>
      <c r="AB680" s="1" t="s">
        <v>124</v>
      </c>
      <c r="AC680" s="17"/>
      <c r="AD680" s="17"/>
      <c r="AE680" s="17"/>
      <c r="AF680" s="17"/>
      <c r="AG680" s="17"/>
      <c r="AH680" s="1" t="s">
        <v>3507</v>
      </c>
      <c r="AI680" s="17"/>
      <c r="AJ680" s="17"/>
      <c r="AK680" s="17"/>
      <c r="AL680" s="17"/>
      <c r="AM680" s="17"/>
      <c r="AN680" s="17"/>
      <c r="AO680" s="17"/>
      <c r="AP680" s="17"/>
      <c r="AQ680" s="17"/>
      <c r="AR680" s="6"/>
      <c r="AS680" s="17"/>
      <c r="AT680" s="6" t="s">
        <v>522</v>
      </c>
      <c r="AU680" s="17"/>
      <c r="AV680" s="17"/>
      <c r="AW680" s="17"/>
      <c r="AX680" s="17"/>
      <c r="AY680" s="17"/>
      <c r="AZ680" s="17"/>
      <c r="BA680" s="17"/>
      <c r="BB680" s="12"/>
      <c r="BC680" s="17"/>
      <c r="BD680" s="17"/>
      <c r="BE680" s="17"/>
      <c r="BF680" s="17"/>
      <c r="BG680" s="17"/>
      <c r="BH680" s="6"/>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R680" s="17"/>
      <c r="CS680" s="4"/>
      <c r="CT680" s="4"/>
      <c r="CU680" s="17"/>
      <c r="CV680" s="17"/>
      <c r="CW680" s="17"/>
      <c r="CX680" s="17"/>
      <c r="CY680" s="17"/>
      <c r="CZ680" s="17"/>
      <c r="DA680" s="17"/>
      <c r="DB680" s="17"/>
      <c r="DC680" s="17"/>
      <c r="DD680" s="17"/>
      <c r="DE680" s="17"/>
    </row>
    <row r="681" s="1" customFormat="true" ht="15" hidden="false" customHeight="false" outlineLevel="0" collapsed="false">
      <c r="A681" s="1" t="s">
        <v>1937</v>
      </c>
      <c r="B681" s="17" t="n">
        <f aca="false">+COUNTA(J681:DE681)</f>
        <v>8</v>
      </c>
      <c r="C681" s="17"/>
      <c r="D681" s="17"/>
      <c r="E681" s="17"/>
      <c r="F681" s="17"/>
      <c r="G681" s="17"/>
      <c r="H681" s="17"/>
      <c r="I681" s="17"/>
      <c r="J681" s="17"/>
      <c r="K681" s="3" t="s">
        <v>3509</v>
      </c>
      <c r="L681" s="1" t="s">
        <v>3510</v>
      </c>
      <c r="M681" s="17"/>
      <c r="N681" s="17"/>
      <c r="O681" s="1" t="s">
        <v>1323</v>
      </c>
      <c r="P681" s="17"/>
      <c r="Q681" s="17"/>
      <c r="R681" s="17" t="n">
        <v>1</v>
      </c>
      <c r="S681" s="17"/>
      <c r="T681" s="17"/>
      <c r="U681" s="17"/>
      <c r="V681" s="4"/>
      <c r="W681" s="17"/>
      <c r="X681" s="17" t="n">
        <f aca="false">SUM(COUNTIF(P681:W681,"1"))</f>
        <v>1</v>
      </c>
      <c r="Y681" s="17"/>
      <c r="Z681" s="17"/>
      <c r="AA681" s="17"/>
      <c r="AB681" s="1" t="s">
        <v>124</v>
      </c>
      <c r="AC681" s="17"/>
      <c r="AD681" s="17"/>
      <c r="AE681" s="17"/>
      <c r="AF681" s="17"/>
      <c r="AG681" s="17"/>
      <c r="AH681" s="1" t="s">
        <v>3509</v>
      </c>
      <c r="AI681" s="17"/>
      <c r="AJ681" s="17"/>
      <c r="AK681" s="17"/>
      <c r="AL681" s="17"/>
      <c r="AM681" s="17"/>
      <c r="AN681" s="17"/>
      <c r="AO681" s="17"/>
      <c r="AP681" s="17"/>
      <c r="AQ681" s="17"/>
      <c r="AR681" s="6"/>
      <c r="AS681" s="17"/>
      <c r="AT681" s="6" t="s">
        <v>934</v>
      </c>
      <c r="AU681" s="17"/>
      <c r="AV681" s="17"/>
      <c r="AW681" s="17"/>
      <c r="AX681" s="17"/>
      <c r="AY681" s="17"/>
      <c r="AZ681" s="17"/>
      <c r="BA681" s="17"/>
      <c r="BB681" s="12"/>
      <c r="BC681" s="17"/>
      <c r="BD681" s="17"/>
      <c r="BE681" s="17"/>
      <c r="BF681" s="17"/>
      <c r="BG681" s="17"/>
      <c r="BH681" s="6"/>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R681" s="17"/>
      <c r="CS681" s="4"/>
      <c r="CT681" s="4"/>
      <c r="CU681" s="17"/>
      <c r="CV681" s="17"/>
      <c r="CW681" s="17"/>
      <c r="CX681" s="17"/>
      <c r="CY681" s="17"/>
      <c r="CZ681" s="17"/>
      <c r="DA681" s="17"/>
      <c r="DB681" s="17"/>
      <c r="DC681" s="17"/>
      <c r="DD681" s="17"/>
      <c r="DE681" s="17"/>
    </row>
    <row r="682" s="1" customFormat="true" ht="15" hidden="false" customHeight="false" outlineLevel="0" collapsed="false">
      <c r="A682" s="1" t="s">
        <v>1937</v>
      </c>
      <c r="B682" s="17" t="n">
        <f aca="false">+COUNTA(J682:DE682)</f>
        <v>7</v>
      </c>
      <c r="C682" s="17"/>
      <c r="D682" s="17"/>
      <c r="E682" s="17"/>
      <c r="F682" s="1" t="s">
        <v>3511</v>
      </c>
      <c r="G682" s="17"/>
      <c r="H682" s="17"/>
      <c r="I682" s="17"/>
      <c r="J682" s="17"/>
      <c r="K682" s="3" t="s">
        <v>3512</v>
      </c>
      <c r="L682" s="17"/>
      <c r="M682" s="17"/>
      <c r="N682" s="17"/>
      <c r="O682" s="1" t="s">
        <v>121</v>
      </c>
      <c r="P682" s="17"/>
      <c r="Q682" s="17"/>
      <c r="R682" s="17"/>
      <c r="S682" s="17" t="n">
        <v>1</v>
      </c>
      <c r="T682" s="17"/>
      <c r="U682" s="17"/>
      <c r="V682" s="4"/>
      <c r="W682" s="17"/>
      <c r="X682" s="17" t="n">
        <f aca="false">SUM(COUNTIF(P682:W682,"1"))</f>
        <v>1</v>
      </c>
      <c r="Y682" s="17"/>
      <c r="Z682" s="17"/>
      <c r="AA682" s="17"/>
      <c r="AB682" s="17"/>
      <c r="AC682" s="1" t="s">
        <v>259</v>
      </c>
      <c r="AD682" s="17"/>
      <c r="AE682" s="17"/>
      <c r="AF682" s="17"/>
      <c r="AG682" s="1" t="s">
        <v>3512</v>
      </c>
      <c r="AH682" s="17"/>
      <c r="AI682" s="17"/>
      <c r="AJ682" s="17"/>
      <c r="AK682" s="17"/>
      <c r="AL682" s="17"/>
      <c r="AM682" s="17"/>
      <c r="AN682" s="17"/>
      <c r="AO682" s="17"/>
      <c r="AP682" s="17"/>
      <c r="AQ682" s="17"/>
      <c r="AR682" s="6"/>
      <c r="AS682" s="1" t="s">
        <v>1255</v>
      </c>
      <c r="AT682" s="6"/>
      <c r="AU682" s="17"/>
      <c r="AV682" s="17"/>
      <c r="AW682" s="17"/>
      <c r="AX682" s="17"/>
      <c r="AY682" s="17"/>
      <c r="AZ682" s="17"/>
      <c r="BA682" s="17"/>
      <c r="BB682" s="12"/>
      <c r="BC682" s="17"/>
      <c r="BD682" s="17"/>
      <c r="BE682" s="17"/>
      <c r="BF682" s="17"/>
      <c r="BG682" s="17"/>
      <c r="BH682" s="6"/>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R682" s="17"/>
      <c r="CS682" s="4"/>
      <c r="CT682" s="4"/>
      <c r="CU682" s="17"/>
      <c r="CV682" s="17"/>
      <c r="CW682" s="17"/>
      <c r="CX682" s="17"/>
      <c r="CY682" s="17"/>
      <c r="CZ682" s="17"/>
      <c r="DA682" s="17"/>
      <c r="DB682" s="17"/>
      <c r="DC682" s="17"/>
      <c r="DD682" s="17"/>
      <c r="DE682" s="17"/>
    </row>
    <row r="683" s="1" customFormat="true" ht="15" hidden="false" customHeight="false" outlineLevel="0" collapsed="false">
      <c r="A683" s="1" t="s">
        <v>1937</v>
      </c>
      <c r="B683" s="17" t="n">
        <f aca="false">+COUNTA(J683:DE683)</f>
        <v>8</v>
      </c>
      <c r="C683" s="17"/>
      <c r="D683" s="17"/>
      <c r="E683" s="17"/>
      <c r="F683" s="17"/>
      <c r="G683" s="17"/>
      <c r="H683" s="17"/>
      <c r="I683" s="17"/>
      <c r="J683" s="17"/>
      <c r="K683" s="3" t="s">
        <v>3513</v>
      </c>
      <c r="L683" s="1" t="s">
        <v>3514</v>
      </c>
      <c r="M683" s="17"/>
      <c r="N683" s="17"/>
      <c r="O683" s="1" t="s">
        <v>1323</v>
      </c>
      <c r="P683" s="17"/>
      <c r="Q683" s="17"/>
      <c r="R683" s="17" t="n">
        <v>1</v>
      </c>
      <c r="S683" s="17"/>
      <c r="T683" s="17"/>
      <c r="U683" s="17"/>
      <c r="V683" s="4"/>
      <c r="W683" s="17"/>
      <c r="X683" s="17" t="n">
        <f aca="false">SUM(COUNTIF(P683:W683,"1"))</f>
        <v>1</v>
      </c>
      <c r="Y683" s="17"/>
      <c r="Z683" s="17"/>
      <c r="AA683" s="17"/>
      <c r="AB683" s="1" t="s">
        <v>124</v>
      </c>
      <c r="AC683" s="17"/>
      <c r="AD683" s="17"/>
      <c r="AE683" s="17"/>
      <c r="AF683" s="17"/>
      <c r="AG683" s="17"/>
      <c r="AH683" s="1" t="s">
        <v>3513</v>
      </c>
      <c r="AI683" s="17"/>
      <c r="AJ683" s="17"/>
      <c r="AK683" s="17"/>
      <c r="AL683" s="17"/>
      <c r="AM683" s="17"/>
      <c r="AN683" s="17"/>
      <c r="AO683" s="17"/>
      <c r="AP683" s="17"/>
      <c r="AQ683" s="17"/>
      <c r="AR683" s="6"/>
      <c r="AS683" s="17"/>
      <c r="AT683" s="6" t="s">
        <v>2179</v>
      </c>
      <c r="AU683" s="17"/>
      <c r="AV683" s="17"/>
      <c r="AW683" s="17"/>
      <c r="AX683" s="17"/>
      <c r="AY683" s="17"/>
      <c r="AZ683" s="17"/>
      <c r="BA683" s="17"/>
      <c r="BB683" s="12"/>
      <c r="BC683" s="17"/>
      <c r="BD683" s="17"/>
      <c r="BE683" s="17"/>
      <c r="BF683" s="17"/>
      <c r="BG683" s="17"/>
      <c r="BH683" s="6"/>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R683" s="17"/>
      <c r="CS683" s="4"/>
      <c r="CT683" s="4"/>
      <c r="CU683" s="17"/>
      <c r="CV683" s="17"/>
      <c r="CW683" s="17"/>
      <c r="CX683" s="17"/>
      <c r="CY683" s="17"/>
      <c r="CZ683" s="17"/>
      <c r="DA683" s="17"/>
      <c r="DB683" s="17"/>
      <c r="DC683" s="17"/>
      <c r="DD683" s="17"/>
      <c r="DE683" s="17"/>
    </row>
    <row r="684" s="1" customFormat="true" ht="15" hidden="false" customHeight="false" outlineLevel="0" collapsed="false">
      <c r="A684" s="1" t="s">
        <v>1937</v>
      </c>
      <c r="B684" s="17" t="n">
        <f aca="false">+COUNTA(J684:DE684)</f>
        <v>10</v>
      </c>
      <c r="C684" s="17"/>
      <c r="D684" s="17"/>
      <c r="E684" s="17"/>
      <c r="F684" s="1" t="s">
        <v>3515</v>
      </c>
      <c r="G684" s="17"/>
      <c r="H684" s="17"/>
      <c r="I684" s="17"/>
      <c r="J684" s="17"/>
      <c r="K684" s="3" t="s">
        <v>3516</v>
      </c>
      <c r="L684" s="17"/>
      <c r="M684" s="17"/>
      <c r="N684" s="17"/>
      <c r="O684" s="1" t="s">
        <v>121</v>
      </c>
      <c r="P684" s="17"/>
      <c r="Q684" s="17"/>
      <c r="R684" s="17"/>
      <c r="S684" s="17" t="n">
        <v>1</v>
      </c>
      <c r="T684" s="17"/>
      <c r="U684" s="17" t="n">
        <v>1</v>
      </c>
      <c r="V684" s="4"/>
      <c r="W684" s="17"/>
      <c r="X684" s="17" t="n">
        <f aca="false">SUM(COUNTIF(P684:W684,"1"))</f>
        <v>2</v>
      </c>
      <c r="Y684" s="17"/>
      <c r="Z684" s="17"/>
      <c r="AA684" s="17"/>
      <c r="AB684" s="1" t="s">
        <v>124</v>
      </c>
      <c r="AC684" s="1" t="s">
        <v>3517</v>
      </c>
      <c r="AD684" s="17"/>
      <c r="AE684" s="17"/>
      <c r="AF684" s="17"/>
      <c r="AG684" s="1" t="s">
        <v>3516</v>
      </c>
      <c r="AH684" s="17"/>
      <c r="AI684" s="17"/>
      <c r="AJ684" s="17"/>
      <c r="AK684" s="17"/>
      <c r="AL684" s="17"/>
      <c r="AM684" s="17"/>
      <c r="AN684" s="17"/>
      <c r="AO684" s="1" t="s">
        <v>3518</v>
      </c>
      <c r="AP684" s="17"/>
      <c r="AQ684" s="17"/>
      <c r="AR684" s="6"/>
      <c r="AS684" s="1" t="s">
        <v>3519</v>
      </c>
      <c r="AT684" s="6"/>
      <c r="AU684" s="17"/>
      <c r="AV684" s="17"/>
      <c r="AW684" s="17"/>
      <c r="AX684" s="17"/>
      <c r="AY684" s="17"/>
      <c r="AZ684" s="17"/>
      <c r="BA684" s="17"/>
      <c r="BB684" s="12"/>
      <c r="BC684" s="17"/>
      <c r="BD684" s="17"/>
      <c r="BE684" s="17"/>
      <c r="BF684" s="17"/>
      <c r="BG684" s="17"/>
      <c r="BH684" s="6"/>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R684" s="17"/>
      <c r="CS684" s="4"/>
      <c r="CT684" s="4"/>
      <c r="CU684" s="17"/>
      <c r="CV684" s="17"/>
      <c r="CW684" s="17"/>
      <c r="CX684" s="17"/>
      <c r="CY684" s="17"/>
      <c r="CZ684" s="17"/>
      <c r="DA684" s="17"/>
      <c r="DB684" s="17"/>
      <c r="DC684" s="17"/>
      <c r="DD684" s="17"/>
      <c r="DE684" s="17"/>
    </row>
    <row r="685" s="1" customFormat="true" ht="15" hidden="false" customHeight="false" outlineLevel="0" collapsed="false">
      <c r="A685" s="1" t="s">
        <v>1937</v>
      </c>
      <c r="B685" s="17" t="n">
        <f aca="false">+COUNTA(J685:DE685)</f>
        <v>5</v>
      </c>
      <c r="C685" s="17"/>
      <c r="D685" s="17"/>
      <c r="E685" s="17"/>
      <c r="F685" s="17"/>
      <c r="G685" s="17"/>
      <c r="H685" s="17"/>
      <c r="I685" s="17"/>
      <c r="J685" s="17"/>
      <c r="K685" s="3" t="s">
        <v>3520</v>
      </c>
      <c r="L685" s="17"/>
      <c r="M685" s="17"/>
      <c r="N685" s="17"/>
      <c r="O685" s="1" t="s">
        <v>1740</v>
      </c>
      <c r="P685" s="17"/>
      <c r="Q685" s="17"/>
      <c r="R685" s="17"/>
      <c r="S685" s="17"/>
      <c r="T685" s="17"/>
      <c r="U685" s="17" t="n">
        <v>1</v>
      </c>
      <c r="V685" s="4"/>
      <c r="W685" s="17"/>
      <c r="X685" s="17" t="n">
        <f aca="false">SUM(COUNTIF(P685:W685,"1"))</f>
        <v>1</v>
      </c>
      <c r="Y685" s="17"/>
      <c r="Z685" s="17"/>
      <c r="AA685" s="17"/>
      <c r="AB685" s="1" t="s">
        <v>124</v>
      </c>
      <c r="AC685" s="17"/>
      <c r="AD685" s="17"/>
      <c r="AE685" s="17"/>
      <c r="AF685" s="17"/>
      <c r="AG685" s="17"/>
      <c r="AH685" s="17"/>
      <c r="AI685" s="17"/>
      <c r="AJ685" s="17"/>
      <c r="AK685" s="17"/>
      <c r="AL685" s="17"/>
      <c r="AM685" s="17"/>
      <c r="AN685" s="17"/>
      <c r="AO685" s="17"/>
      <c r="AP685" s="17"/>
      <c r="AQ685" s="17"/>
      <c r="AR685" s="6"/>
      <c r="AS685" s="17"/>
      <c r="AT685" s="6"/>
      <c r="AU685" s="17"/>
      <c r="AV685" s="17"/>
      <c r="AW685" s="17"/>
      <c r="AX685" s="17"/>
      <c r="AY685" s="17"/>
      <c r="AZ685" s="17"/>
      <c r="BA685" s="17"/>
      <c r="BB685" s="12"/>
      <c r="BC685" s="17"/>
      <c r="BD685" s="17"/>
      <c r="BE685" s="17"/>
      <c r="BF685" s="17"/>
      <c r="BG685" s="17"/>
      <c r="BH685" s="6"/>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R685" s="17"/>
      <c r="CS685" s="4"/>
      <c r="CT685" s="4"/>
      <c r="CU685" s="17"/>
      <c r="CV685" s="17"/>
      <c r="CW685" s="17"/>
      <c r="CX685" s="17"/>
      <c r="CY685" s="17"/>
      <c r="CZ685" s="17"/>
      <c r="DA685" s="17"/>
      <c r="DB685" s="17"/>
      <c r="DC685" s="17"/>
      <c r="DD685" s="17"/>
      <c r="DE685" s="17"/>
    </row>
    <row r="686" s="1" customFormat="true" ht="15" hidden="false" customHeight="false" outlineLevel="0" collapsed="false">
      <c r="A686" s="1" t="s">
        <v>1937</v>
      </c>
      <c r="B686" s="17" t="n">
        <f aca="false">+COUNTA(J686:DE686)</f>
        <v>8</v>
      </c>
      <c r="C686" s="17"/>
      <c r="D686" s="17"/>
      <c r="E686" s="17"/>
      <c r="F686" s="17"/>
      <c r="G686" s="17"/>
      <c r="H686" s="17"/>
      <c r="I686" s="17"/>
      <c r="J686" s="17"/>
      <c r="K686" s="3" t="s">
        <v>3521</v>
      </c>
      <c r="L686" s="1" t="s">
        <v>3522</v>
      </c>
      <c r="M686" s="17"/>
      <c r="N686" s="17"/>
      <c r="O686" s="1" t="s">
        <v>1323</v>
      </c>
      <c r="P686" s="17"/>
      <c r="Q686" s="17"/>
      <c r="R686" s="17" t="n">
        <v>1</v>
      </c>
      <c r="S686" s="17"/>
      <c r="T686" s="17"/>
      <c r="U686" s="17"/>
      <c r="V686" s="4"/>
      <c r="W686" s="17"/>
      <c r="X686" s="17" t="n">
        <f aca="false">SUM(COUNTIF(P686:W686,"1"))</f>
        <v>1</v>
      </c>
      <c r="Y686" s="17"/>
      <c r="Z686" s="17"/>
      <c r="AA686" s="17"/>
      <c r="AB686" s="1" t="s">
        <v>124</v>
      </c>
      <c r="AC686" s="17"/>
      <c r="AD686" s="17"/>
      <c r="AE686" s="17"/>
      <c r="AF686" s="17"/>
      <c r="AG686" s="17"/>
      <c r="AH686" s="1" t="s">
        <v>3521</v>
      </c>
      <c r="AI686" s="17"/>
      <c r="AJ686" s="17"/>
      <c r="AK686" s="17"/>
      <c r="AL686" s="17"/>
      <c r="AM686" s="17"/>
      <c r="AN686" s="17"/>
      <c r="AO686" s="17"/>
      <c r="AP686" s="17"/>
      <c r="AQ686" s="17"/>
      <c r="AR686" s="6"/>
      <c r="AS686" s="17"/>
      <c r="AT686" s="6" t="s">
        <v>934</v>
      </c>
      <c r="AU686" s="17"/>
      <c r="AV686" s="17"/>
      <c r="AW686" s="17"/>
      <c r="AX686" s="17"/>
      <c r="AY686" s="17"/>
      <c r="AZ686" s="17"/>
      <c r="BA686" s="17"/>
      <c r="BB686" s="12"/>
      <c r="BC686" s="17"/>
      <c r="BD686" s="17"/>
      <c r="BE686" s="17"/>
      <c r="BF686" s="17"/>
      <c r="BG686" s="17"/>
      <c r="BH686" s="6"/>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R686" s="17"/>
      <c r="CS686" s="4"/>
      <c r="CT686" s="4"/>
      <c r="CU686" s="17"/>
      <c r="CV686" s="17"/>
      <c r="CW686" s="17"/>
      <c r="CX686" s="17"/>
      <c r="CY686" s="17"/>
      <c r="CZ686" s="17"/>
      <c r="DA686" s="17"/>
      <c r="DB686" s="17"/>
      <c r="DC686" s="17"/>
      <c r="DD686" s="17"/>
      <c r="DE686" s="17"/>
    </row>
    <row r="687" s="1" customFormat="true" ht="15" hidden="false" customHeight="false" outlineLevel="0" collapsed="false">
      <c r="A687" s="1" t="s">
        <v>1937</v>
      </c>
      <c r="B687" s="17" t="n">
        <f aca="false">+COUNTA(J687:DE687)</f>
        <v>16</v>
      </c>
      <c r="C687" s="17"/>
      <c r="D687" s="17"/>
      <c r="E687" s="17"/>
      <c r="F687" s="1" t="s">
        <v>3523</v>
      </c>
      <c r="G687" s="1" t="s">
        <v>170</v>
      </c>
      <c r="H687" s="17"/>
      <c r="I687" s="17"/>
      <c r="J687" s="17"/>
      <c r="K687" s="3" t="s">
        <v>3524</v>
      </c>
      <c r="L687" s="17"/>
      <c r="M687" s="17"/>
      <c r="N687" s="17"/>
      <c r="O687" s="1" t="s">
        <v>96</v>
      </c>
      <c r="P687" s="17"/>
      <c r="Q687" s="17"/>
      <c r="R687" s="17"/>
      <c r="S687" s="17"/>
      <c r="T687" s="17"/>
      <c r="U687" s="17"/>
      <c r="V687" s="4"/>
      <c r="W687" s="17"/>
      <c r="X687" s="17" t="n">
        <f aca="false">SUM(COUNTIF(P687:W687,"1"))</f>
        <v>0</v>
      </c>
      <c r="Y687" s="1" t="s">
        <v>259</v>
      </c>
      <c r="Z687" s="17"/>
      <c r="AA687" s="17"/>
      <c r="AB687" s="1" t="s">
        <v>124</v>
      </c>
      <c r="AC687" s="1" t="s">
        <v>259</v>
      </c>
      <c r="AD687" s="17"/>
      <c r="AE687" s="17"/>
      <c r="AF687" s="17"/>
      <c r="AG687" s="17"/>
      <c r="AH687" s="17"/>
      <c r="AI687" s="17"/>
      <c r="AJ687" s="17"/>
      <c r="AK687" s="17"/>
      <c r="AL687" s="17"/>
      <c r="AM687" s="17"/>
      <c r="AN687" s="17"/>
      <c r="AO687" s="17"/>
      <c r="AP687" s="17"/>
      <c r="AQ687" s="17"/>
      <c r="AR687" s="6"/>
      <c r="AS687" s="1" t="s">
        <v>3525</v>
      </c>
      <c r="AT687" s="6"/>
      <c r="AU687" s="17" t="n">
        <v>9</v>
      </c>
      <c r="AV687" s="17" t="n">
        <v>-81</v>
      </c>
      <c r="AW687" s="17"/>
      <c r="AX687" s="1" t="s">
        <v>137</v>
      </c>
      <c r="AY687" s="17"/>
      <c r="AZ687" s="17"/>
      <c r="BA687" s="17"/>
      <c r="BB687" s="12"/>
      <c r="BC687" s="17"/>
      <c r="BD687" s="17"/>
      <c r="BE687" s="17"/>
      <c r="BF687" s="17"/>
      <c r="BG687" s="17"/>
      <c r="BH687" s="6"/>
      <c r="BI687" s="17"/>
      <c r="BJ687" s="17"/>
      <c r="BK687" s="17"/>
      <c r="BL687" s="17"/>
      <c r="BM687" s="17"/>
      <c r="BN687" s="17"/>
      <c r="BO687" s="17"/>
      <c r="BP687" s="17"/>
      <c r="BQ687" s="17"/>
      <c r="BR687" s="1" t="s">
        <v>3526</v>
      </c>
      <c r="BS687" s="1" t="s">
        <v>3527</v>
      </c>
      <c r="BT687" s="1" t="s">
        <v>3528</v>
      </c>
      <c r="BU687" s="17"/>
      <c r="BV687" s="17"/>
      <c r="BW687" s="17"/>
      <c r="BX687" s="17"/>
      <c r="BY687" s="17"/>
      <c r="BZ687" s="17"/>
      <c r="CA687" s="17"/>
      <c r="CB687" s="17"/>
      <c r="CC687" s="17"/>
      <c r="CD687" s="17"/>
      <c r="CE687" s="17"/>
      <c r="CF687" s="17"/>
      <c r="CK687" s="1" t="s">
        <v>3529</v>
      </c>
      <c r="CR687" s="17"/>
      <c r="CS687" s="4" t="s">
        <v>110</v>
      </c>
      <c r="CT687" s="4" t="n">
        <v>1848</v>
      </c>
      <c r="CU687" s="17"/>
      <c r="CV687" s="17"/>
      <c r="CW687" s="17"/>
      <c r="CX687" s="17"/>
      <c r="CY687" s="17"/>
      <c r="CZ687" s="17"/>
      <c r="DA687" s="17"/>
      <c r="DB687" s="17"/>
      <c r="DC687" s="17"/>
      <c r="DD687" s="17"/>
      <c r="DE687" s="17"/>
    </row>
    <row r="688" s="1" customFormat="true" ht="15" hidden="false" customHeight="false" outlineLevel="0" collapsed="false">
      <c r="A688" s="1" t="s">
        <v>1937</v>
      </c>
      <c r="B688" s="17" t="n">
        <f aca="false">+COUNTA(J688:DE688)</f>
        <v>3</v>
      </c>
      <c r="C688" s="17"/>
      <c r="D688" s="17"/>
      <c r="E688" s="17"/>
      <c r="F688" s="17"/>
      <c r="G688" s="17"/>
      <c r="H688" s="17"/>
      <c r="I688" s="17"/>
      <c r="J688" s="17"/>
      <c r="K688" s="3" t="s">
        <v>3530</v>
      </c>
      <c r="L688" s="17"/>
      <c r="M688" s="17"/>
      <c r="N688" s="17"/>
      <c r="O688" s="17"/>
      <c r="P688" s="17"/>
      <c r="Q688" s="17"/>
      <c r="R688" s="17"/>
      <c r="S688" s="17"/>
      <c r="T688" s="17"/>
      <c r="U688" s="17"/>
      <c r="V688" s="4"/>
      <c r="W688" s="17"/>
      <c r="X688" s="17" t="n">
        <f aca="false">SUM(COUNTIF(P688:W688,"1"))</f>
        <v>0</v>
      </c>
      <c r="Y688" s="17"/>
      <c r="Z688" s="17"/>
      <c r="AA688" s="17"/>
      <c r="AB688" s="1" t="s">
        <v>124</v>
      </c>
      <c r="AC688" s="17"/>
      <c r="AD688" s="17"/>
      <c r="AE688" s="17"/>
      <c r="AF688" s="17"/>
      <c r="AG688" s="17"/>
      <c r="AH688" s="17"/>
      <c r="AI688" s="17"/>
      <c r="AJ688" s="17"/>
      <c r="AK688" s="17"/>
      <c r="AL688" s="17"/>
      <c r="AM688" s="17"/>
      <c r="AN688" s="17"/>
      <c r="AO688" s="17"/>
      <c r="AP688" s="17"/>
      <c r="AQ688" s="17"/>
      <c r="AR688" s="6"/>
      <c r="AS688" s="17"/>
      <c r="AT688" s="6"/>
      <c r="AU688" s="17"/>
      <c r="AV688" s="17"/>
      <c r="AW688" s="17"/>
      <c r="AX688" s="17"/>
      <c r="AY688" s="17"/>
      <c r="AZ688" s="17"/>
      <c r="BA688" s="17"/>
      <c r="BB688" s="12"/>
      <c r="BC688" s="17"/>
      <c r="BD688" s="17"/>
      <c r="BE688" s="17"/>
      <c r="BF688" s="17"/>
      <c r="BG688" s="17"/>
      <c r="BH688" s="6"/>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R688" s="17"/>
      <c r="CS688" s="4"/>
      <c r="CT688" s="4"/>
      <c r="CU688" s="17"/>
      <c r="CV688" s="17"/>
      <c r="CW688" s="17"/>
      <c r="CX688" s="17"/>
      <c r="CY688" s="17"/>
      <c r="CZ688" s="17"/>
      <c r="DA688" s="17"/>
      <c r="DB688" s="17"/>
      <c r="DC688" s="17"/>
      <c r="DD688" s="17"/>
      <c r="DE688" s="17"/>
    </row>
    <row r="689" s="1" customFormat="true" ht="15" hidden="false" customHeight="false" outlineLevel="0" collapsed="false">
      <c r="A689" s="1" t="s">
        <v>1937</v>
      </c>
      <c r="B689" s="17" t="n">
        <f aca="false">+COUNTA(J689:DE689)</f>
        <v>5</v>
      </c>
      <c r="C689" s="17"/>
      <c r="D689" s="17"/>
      <c r="E689" s="17"/>
      <c r="F689" s="17"/>
      <c r="G689" s="17"/>
      <c r="H689" s="17"/>
      <c r="I689" s="17"/>
      <c r="J689" s="17"/>
      <c r="K689" s="3" t="s">
        <v>3531</v>
      </c>
      <c r="L689" s="17"/>
      <c r="M689" s="17"/>
      <c r="N689" s="17"/>
      <c r="O689" s="1" t="s">
        <v>1740</v>
      </c>
      <c r="P689" s="17"/>
      <c r="Q689" s="17"/>
      <c r="R689" s="17"/>
      <c r="S689" s="17"/>
      <c r="T689" s="17"/>
      <c r="U689" s="17" t="n">
        <v>1</v>
      </c>
      <c r="V689" s="4"/>
      <c r="W689" s="17"/>
      <c r="X689" s="17" t="n">
        <f aca="false">SUM(COUNTIF(P689:W689,"1"))</f>
        <v>1</v>
      </c>
      <c r="Y689" s="17"/>
      <c r="Z689" s="17"/>
      <c r="AA689" s="17"/>
      <c r="AB689" s="1" t="s">
        <v>124</v>
      </c>
      <c r="AC689" s="17"/>
      <c r="AD689" s="17"/>
      <c r="AE689" s="17"/>
      <c r="AF689" s="17"/>
      <c r="AG689" s="17"/>
      <c r="AH689" s="17"/>
      <c r="AI689" s="17"/>
      <c r="AJ689" s="17"/>
      <c r="AK689" s="17"/>
      <c r="AL689" s="17"/>
      <c r="AM689" s="17"/>
      <c r="AN689" s="17"/>
      <c r="AO689" s="17"/>
      <c r="AP689" s="17"/>
      <c r="AQ689" s="17"/>
      <c r="AR689" s="6"/>
      <c r="AS689" s="17"/>
      <c r="AT689" s="6"/>
      <c r="AU689" s="17"/>
      <c r="AV689" s="17"/>
      <c r="AW689" s="17"/>
      <c r="AX689" s="17"/>
      <c r="AY689" s="17"/>
      <c r="AZ689" s="17"/>
      <c r="BA689" s="17"/>
      <c r="BB689" s="12"/>
      <c r="BC689" s="17"/>
      <c r="BD689" s="17"/>
      <c r="BE689" s="17"/>
      <c r="BF689" s="17"/>
      <c r="BG689" s="17"/>
      <c r="BH689" s="6"/>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R689" s="17"/>
      <c r="CS689" s="4"/>
      <c r="CT689" s="4"/>
      <c r="CU689" s="17"/>
      <c r="CV689" s="17"/>
      <c r="CW689" s="17"/>
      <c r="CX689" s="17"/>
      <c r="CY689" s="17"/>
      <c r="CZ689" s="17"/>
      <c r="DA689" s="17"/>
      <c r="DB689" s="17"/>
      <c r="DC689" s="17"/>
      <c r="DD689" s="17"/>
      <c r="DE689" s="17"/>
    </row>
    <row r="690" s="1" customFormat="true" ht="15" hidden="false" customHeight="false" outlineLevel="0" collapsed="false">
      <c r="A690" s="1" t="s">
        <v>1937</v>
      </c>
      <c r="B690" s="17" t="n">
        <f aca="false">+COUNTA(J690:DE690)</f>
        <v>7</v>
      </c>
      <c r="C690" s="17"/>
      <c r="D690" s="17"/>
      <c r="E690" s="17"/>
      <c r="F690" s="1" t="s">
        <v>3532</v>
      </c>
      <c r="G690" s="17"/>
      <c r="H690" s="17"/>
      <c r="I690" s="17"/>
      <c r="J690" s="17"/>
      <c r="K690" s="3" t="s">
        <v>3533</v>
      </c>
      <c r="L690" s="17"/>
      <c r="M690" s="17"/>
      <c r="N690" s="17"/>
      <c r="O690" s="1" t="s">
        <v>121</v>
      </c>
      <c r="P690" s="17"/>
      <c r="Q690" s="17"/>
      <c r="R690" s="17"/>
      <c r="S690" s="17" t="n">
        <v>1</v>
      </c>
      <c r="T690" s="17"/>
      <c r="U690" s="17"/>
      <c r="V690" s="4"/>
      <c r="W690" s="17"/>
      <c r="X690" s="17" t="n">
        <f aca="false">SUM(COUNTIF(P690:W690,"1"))</f>
        <v>1</v>
      </c>
      <c r="Y690" s="17"/>
      <c r="Z690" s="17"/>
      <c r="AA690" s="17"/>
      <c r="AB690" s="17"/>
      <c r="AC690" s="1" t="s">
        <v>1792</v>
      </c>
      <c r="AD690" s="17"/>
      <c r="AE690" s="17"/>
      <c r="AF690" s="17"/>
      <c r="AG690" s="1" t="s">
        <v>3533</v>
      </c>
      <c r="AH690" s="17"/>
      <c r="AI690" s="17"/>
      <c r="AJ690" s="17"/>
      <c r="AK690" s="17"/>
      <c r="AL690" s="17"/>
      <c r="AM690" s="17"/>
      <c r="AN690" s="17"/>
      <c r="AO690" s="17"/>
      <c r="AP690" s="17"/>
      <c r="AQ690" s="17"/>
      <c r="AR690" s="6"/>
      <c r="AS690" s="1" t="s">
        <v>1828</v>
      </c>
      <c r="AT690" s="6"/>
      <c r="AU690" s="17"/>
      <c r="AV690" s="17"/>
      <c r="AW690" s="17"/>
      <c r="AX690" s="17"/>
      <c r="AY690" s="17"/>
      <c r="AZ690" s="17"/>
      <c r="BA690" s="17"/>
      <c r="BB690" s="12"/>
      <c r="BC690" s="17"/>
      <c r="BD690" s="17"/>
      <c r="BE690" s="17"/>
      <c r="BF690" s="17"/>
      <c r="BG690" s="17"/>
      <c r="BH690" s="6"/>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R690" s="17"/>
      <c r="CS690" s="4"/>
      <c r="CT690" s="4"/>
      <c r="CU690" s="17"/>
      <c r="CV690" s="17"/>
      <c r="CW690" s="17"/>
      <c r="CX690" s="17"/>
      <c r="CY690" s="17"/>
      <c r="CZ690" s="17"/>
      <c r="DA690" s="17"/>
      <c r="DB690" s="17"/>
      <c r="DC690" s="17"/>
      <c r="DD690" s="17"/>
      <c r="DE690" s="17"/>
    </row>
    <row r="691" s="1" customFormat="true" ht="15" hidden="false" customHeight="false" outlineLevel="0" collapsed="false">
      <c r="A691" s="1" t="s">
        <v>1937</v>
      </c>
      <c r="B691" s="17" t="n">
        <f aca="false">+COUNTA(J691:DE691)</f>
        <v>8</v>
      </c>
      <c r="C691" s="17"/>
      <c r="D691" s="17"/>
      <c r="E691" s="17"/>
      <c r="F691" s="17"/>
      <c r="G691" s="17"/>
      <c r="H691" s="17"/>
      <c r="I691" s="17"/>
      <c r="J691" s="17"/>
      <c r="K691" s="3" t="s">
        <v>3534</v>
      </c>
      <c r="L691" s="1" t="s">
        <v>3535</v>
      </c>
      <c r="M691" s="17"/>
      <c r="N691" s="17"/>
      <c r="O691" s="1" t="s">
        <v>1323</v>
      </c>
      <c r="P691" s="17"/>
      <c r="Q691" s="17"/>
      <c r="R691" s="17" t="n">
        <v>1</v>
      </c>
      <c r="S691" s="17"/>
      <c r="T691" s="17"/>
      <c r="U691" s="17"/>
      <c r="V691" s="4"/>
      <c r="W691" s="17"/>
      <c r="X691" s="17" t="n">
        <f aca="false">SUM(COUNTIF(P691:W691,"1"))</f>
        <v>1</v>
      </c>
      <c r="Y691" s="17"/>
      <c r="Z691" s="17"/>
      <c r="AA691" s="17"/>
      <c r="AB691" s="1" t="s">
        <v>124</v>
      </c>
      <c r="AC691" s="17"/>
      <c r="AD691" s="17"/>
      <c r="AE691" s="17"/>
      <c r="AF691" s="17"/>
      <c r="AG691" s="17"/>
      <c r="AH691" s="1" t="s">
        <v>3534</v>
      </c>
      <c r="AI691" s="17"/>
      <c r="AJ691" s="17"/>
      <c r="AK691" s="17"/>
      <c r="AL691" s="17"/>
      <c r="AM691" s="17"/>
      <c r="AN691" s="17"/>
      <c r="AO691" s="17"/>
      <c r="AP691" s="17"/>
      <c r="AQ691" s="17"/>
      <c r="AR691" s="6"/>
      <c r="AS691" s="17"/>
      <c r="AT691" s="6" t="s">
        <v>2031</v>
      </c>
      <c r="AU691" s="17"/>
      <c r="AV691" s="17"/>
      <c r="AW691" s="17"/>
      <c r="AX691" s="17"/>
      <c r="AY691" s="17"/>
      <c r="AZ691" s="17"/>
      <c r="BA691" s="17"/>
      <c r="BB691" s="12"/>
      <c r="BC691" s="17"/>
      <c r="BD691" s="17"/>
      <c r="BE691" s="17"/>
      <c r="BF691" s="17"/>
      <c r="BG691" s="17"/>
      <c r="BH691" s="6"/>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R691" s="17"/>
      <c r="CS691" s="4"/>
      <c r="CT691" s="4"/>
      <c r="CU691" s="17"/>
      <c r="CV691" s="17"/>
      <c r="CW691" s="17"/>
      <c r="CX691" s="17"/>
      <c r="CY691" s="17"/>
      <c r="CZ691" s="17"/>
      <c r="DA691" s="17"/>
      <c r="DB691" s="17"/>
      <c r="DC691" s="17"/>
      <c r="DD691" s="17"/>
      <c r="DE691" s="17"/>
    </row>
    <row r="692" s="1" customFormat="true" ht="15" hidden="false" customHeight="false" outlineLevel="0" collapsed="false">
      <c r="A692" s="1" t="s">
        <v>1937</v>
      </c>
      <c r="B692" s="17" t="n">
        <f aca="false">+COUNTA(J692:DE692)</f>
        <v>7</v>
      </c>
      <c r="C692" s="17"/>
      <c r="D692" s="17"/>
      <c r="E692" s="17"/>
      <c r="F692" s="1" t="s">
        <v>3536</v>
      </c>
      <c r="G692" s="17"/>
      <c r="H692" s="17"/>
      <c r="I692" s="17"/>
      <c r="J692" s="17"/>
      <c r="K692" s="3" t="s">
        <v>3537</v>
      </c>
      <c r="L692" s="17"/>
      <c r="M692" s="17"/>
      <c r="N692" s="17"/>
      <c r="O692" s="1" t="s">
        <v>121</v>
      </c>
      <c r="P692" s="17"/>
      <c r="Q692" s="17"/>
      <c r="R692" s="17"/>
      <c r="S692" s="17" t="n">
        <v>1</v>
      </c>
      <c r="T692" s="17"/>
      <c r="U692" s="17"/>
      <c r="V692" s="4"/>
      <c r="W692" s="17"/>
      <c r="X692" s="17" t="n">
        <f aca="false">SUM(COUNTIF(P692:W692,"1"))</f>
        <v>1</v>
      </c>
      <c r="Y692" s="17"/>
      <c r="Z692" s="17"/>
      <c r="AA692" s="17"/>
      <c r="AB692" s="17"/>
      <c r="AC692" s="1" t="s">
        <v>1408</v>
      </c>
      <c r="AD692" s="17"/>
      <c r="AE692" s="17"/>
      <c r="AF692" s="17"/>
      <c r="AG692" s="1" t="s">
        <v>3537</v>
      </c>
      <c r="AH692" s="17"/>
      <c r="AI692" s="17"/>
      <c r="AJ692" s="17"/>
      <c r="AK692" s="17"/>
      <c r="AL692" s="17"/>
      <c r="AM692" s="17"/>
      <c r="AN692" s="17"/>
      <c r="AO692" s="17"/>
      <c r="AP692" s="17"/>
      <c r="AQ692" s="17"/>
      <c r="AR692" s="6"/>
      <c r="AS692" s="1" t="s">
        <v>2049</v>
      </c>
      <c r="AT692" s="6"/>
      <c r="AU692" s="17"/>
      <c r="AV692" s="17"/>
      <c r="AW692" s="17"/>
      <c r="AX692" s="17"/>
      <c r="AY692" s="17"/>
      <c r="AZ692" s="17"/>
      <c r="BA692" s="17"/>
      <c r="BB692" s="12"/>
      <c r="BC692" s="17"/>
      <c r="BD692" s="17"/>
      <c r="BE692" s="17"/>
      <c r="BF692" s="17"/>
      <c r="BG692" s="17"/>
      <c r="BH692" s="6"/>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R692" s="17"/>
      <c r="CS692" s="4"/>
      <c r="CT692" s="4"/>
      <c r="CU692" s="17"/>
      <c r="CV692" s="17"/>
      <c r="CW692" s="17"/>
      <c r="CX692" s="17"/>
      <c r="CY692" s="17"/>
      <c r="CZ692" s="17"/>
      <c r="DA692" s="17"/>
      <c r="DB692" s="17"/>
      <c r="DC692" s="17"/>
      <c r="DD692" s="17"/>
      <c r="DE692" s="17"/>
    </row>
    <row r="693" s="1" customFormat="true" ht="15" hidden="false" customHeight="false" outlineLevel="0" collapsed="false">
      <c r="A693" s="1" t="s">
        <v>1937</v>
      </c>
      <c r="B693" s="17" t="n">
        <f aca="false">+COUNTA(J693:DE693)</f>
        <v>8</v>
      </c>
      <c r="C693" s="17"/>
      <c r="D693" s="17"/>
      <c r="E693" s="17"/>
      <c r="F693" s="1" t="s">
        <v>3538</v>
      </c>
      <c r="G693" s="17"/>
      <c r="H693" s="17"/>
      <c r="I693" s="17"/>
      <c r="J693" s="17"/>
      <c r="K693" s="3" t="s">
        <v>3539</v>
      </c>
      <c r="L693" s="17"/>
      <c r="M693" s="17"/>
      <c r="N693" s="17"/>
      <c r="O693" s="1" t="s">
        <v>121</v>
      </c>
      <c r="P693" s="17"/>
      <c r="Q693" s="17"/>
      <c r="R693" s="17"/>
      <c r="S693" s="17" t="n">
        <v>1</v>
      </c>
      <c r="T693" s="17"/>
      <c r="U693" s="17"/>
      <c r="V693" s="4"/>
      <c r="W693" s="17"/>
      <c r="X693" s="17" t="n">
        <f aca="false">SUM(COUNTIF(P693:W693,"1"))</f>
        <v>1</v>
      </c>
      <c r="Y693" s="17"/>
      <c r="Z693" s="17"/>
      <c r="AA693" s="17"/>
      <c r="AB693" s="1" t="s">
        <v>124</v>
      </c>
      <c r="AC693" s="1" t="s">
        <v>768</v>
      </c>
      <c r="AD693" s="17"/>
      <c r="AE693" s="17"/>
      <c r="AF693" s="17"/>
      <c r="AG693" s="1" t="s">
        <v>3540</v>
      </c>
      <c r="AH693" s="17"/>
      <c r="AI693" s="17"/>
      <c r="AJ693" s="17"/>
      <c r="AK693" s="17"/>
      <c r="AL693" s="17"/>
      <c r="AM693" s="17"/>
      <c r="AN693" s="17"/>
      <c r="AO693" s="17"/>
      <c r="AP693" s="17"/>
      <c r="AQ693" s="17"/>
      <c r="AR693" s="6"/>
      <c r="AS693" s="1" t="s">
        <v>2325</v>
      </c>
      <c r="AT693" s="6"/>
      <c r="AU693" s="17"/>
      <c r="AV693" s="17"/>
      <c r="AW693" s="17"/>
      <c r="AX693" s="17"/>
      <c r="AY693" s="17"/>
      <c r="AZ693" s="17"/>
      <c r="BA693" s="17"/>
      <c r="BB693" s="12"/>
      <c r="BC693" s="17"/>
      <c r="BD693" s="17"/>
      <c r="BE693" s="17"/>
      <c r="BF693" s="17"/>
      <c r="BG693" s="17"/>
      <c r="BH693" s="6"/>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R693" s="17"/>
      <c r="CS693" s="4"/>
      <c r="CT693" s="4"/>
      <c r="CU693" s="17"/>
      <c r="CV693" s="17"/>
      <c r="CW693" s="17"/>
      <c r="CX693" s="17"/>
      <c r="CY693" s="17"/>
      <c r="CZ693" s="17"/>
      <c r="DA693" s="17"/>
      <c r="DB693" s="17"/>
      <c r="DC693" s="17"/>
      <c r="DD693" s="17"/>
      <c r="DE693" s="17"/>
    </row>
    <row r="694" s="1" customFormat="true" ht="15" hidden="false" customHeight="false" outlineLevel="0" collapsed="false">
      <c r="A694" s="1" t="s">
        <v>1937</v>
      </c>
      <c r="B694" s="17" t="n">
        <f aca="false">+COUNTA(J694:DE694)</f>
        <v>7</v>
      </c>
      <c r="C694" s="17"/>
      <c r="D694" s="17"/>
      <c r="E694" s="17"/>
      <c r="F694" s="1" t="s">
        <v>3541</v>
      </c>
      <c r="G694" s="17"/>
      <c r="H694" s="17"/>
      <c r="I694" s="17"/>
      <c r="J694" s="17"/>
      <c r="K694" s="3" t="s">
        <v>3542</v>
      </c>
      <c r="L694" s="17"/>
      <c r="M694" s="17"/>
      <c r="N694" s="17"/>
      <c r="O694" s="1" t="s">
        <v>121</v>
      </c>
      <c r="P694" s="17"/>
      <c r="Q694" s="17"/>
      <c r="R694" s="17"/>
      <c r="S694" s="17" t="n">
        <v>1</v>
      </c>
      <c r="T694" s="17"/>
      <c r="U694" s="17"/>
      <c r="V694" s="4"/>
      <c r="W694" s="17"/>
      <c r="X694" s="17" t="n">
        <f aca="false">SUM(COUNTIF(P694:W694,"1"))</f>
        <v>1</v>
      </c>
      <c r="Y694" s="17"/>
      <c r="Z694" s="17"/>
      <c r="AA694" s="17"/>
      <c r="AB694" s="17"/>
      <c r="AC694" s="1" t="s">
        <v>2095</v>
      </c>
      <c r="AD694" s="17"/>
      <c r="AE694" s="17"/>
      <c r="AF694" s="17"/>
      <c r="AG694" s="1" t="s">
        <v>3542</v>
      </c>
      <c r="AH694" s="17"/>
      <c r="AI694" s="17"/>
      <c r="AJ694" s="17"/>
      <c r="AK694" s="17"/>
      <c r="AL694" s="17"/>
      <c r="AM694" s="17"/>
      <c r="AN694" s="17"/>
      <c r="AO694" s="17"/>
      <c r="AP694" s="17"/>
      <c r="AQ694" s="17"/>
      <c r="AR694" s="6"/>
      <c r="AS694" s="1" t="s">
        <v>1100</v>
      </c>
      <c r="AT694" s="6"/>
      <c r="AU694" s="17"/>
      <c r="AV694" s="17"/>
      <c r="AW694" s="17"/>
      <c r="AX694" s="17"/>
      <c r="AY694" s="17"/>
      <c r="AZ694" s="17"/>
      <c r="BA694" s="17"/>
      <c r="BB694" s="12"/>
      <c r="BC694" s="17"/>
      <c r="BD694" s="17"/>
      <c r="BE694" s="17"/>
      <c r="BF694" s="17"/>
      <c r="BG694" s="17"/>
      <c r="BH694" s="6"/>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R694" s="17"/>
      <c r="CS694" s="4"/>
      <c r="CT694" s="4"/>
      <c r="CU694" s="17"/>
      <c r="CV694" s="17"/>
      <c r="CW694" s="17"/>
      <c r="CX694" s="17"/>
      <c r="CY694" s="17"/>
      <c r="CZ694" s="17"/>
      <c r="DA694" s="17"/>
      <c r="DB694" s="17"/>
      <c r="DC694" s="17"/>
      <c r="DD694" s="17"/>
      <c r="DE694" s="17"/>
    </row>
    <row r="695" s="1" customFormat="true" ht="15" hidden="false" customHeight="false" outlineLevel="0" collapsed="false">
      <c r="A695" s="1" t="s">
        <v>1937</v>
      </c>
      <c r="B695" s="17" t="n">
        <f aca="false">+COUNTA(J695:DE695)</f>
        <v>7</v>
      </c>
      <c r="C695" s="17"/>
      <c r="D695" s="17"/>
      <c r="E695" s="17"/>
      <c r="F695" s="1" t="s">
        <v>3543</v>
      </c>
      <c r="G695" s="17"/>
      <c r="H695" s="17"/>
      <c r="I695" s="17"/>
      <c r="J695" s="17"/>
      <c r="K695" s="3" t="s">
        <v>3544</v>
      </c>
      <c r="L695" s="17"/>
      <c r="M695" s="17"/>
      <c r="N695" s="17"/>
      <c r="O695" s="1" t="s">
        <v>121</v>
      </c>
      <c r="P695" s="17"/>
      <c r="Q695" s="17"/>
      <c r="R695" s="17"/>
      <c r="S695" s="17" t="n">
        <v>1</v>
      </c>
      <c r="T695" s="17"/>
      <c r="U695" s="17"/>
      <c r="V695" s="4"/>
      <c r="W695" s="17"/>
      <c r="X695" s="17" t="n">
        <f aca="false">SUM(COUNTIF(P695:W695,"1"))</f>
        <v>1</v>
      </c>
      <c r="Y695" s="17"/>
      <c r="Z695" s="17"/>
      <c r="AA695" s="17"/>
      <c r="AB695" s="17"/>
      <c r="AC695" s="1" t="s">
        <v>1804</v>
      </c>
      <c r="AD695" s="17"/>
      <c r="AE695" s="17"/>
      <c r="AF695" s="17"/>
      <c r="AG695" s="1" t="s">
        <v>3544</v>
      </c>
      <c r="AH695" s="17"/>
      <c r="AI695" s="17"/>
      <c r="AJ695" s="17"/>
      <c r="AK695" s="17"/>
      <c r="AL695" s="17"/>
      <c r="AM695" s="17"/>
      <c r="AN695" s="17"/>
      <c r="AO695" s="17"/>
      <c r="AP695" s="17"/>
      <c r="AQ695" s="17"/>
      <c r="AR695" s="6"/>
      <c r="AS695" s="1" t="s">
        <v>1828</v>
      </c>
      <c r="AT695" s="6"/>
      <c r="AU695" s="17"/>
      <c r="AV695" s="17"/>
      <c r="AW695" s="17"/>
      <c r="AX695" s="17"/>
      <c r="AY695" s="17"/>
      <c r="AZ695" s="17"/>
      <c r="BA695" s="17"/>
      <c r="BB695" s="12"/>
      <c r="BC695" s="17"/>
      <c r="BD695" s="17"/>
      <c r="BE695" s="17"/>
      <c r="BF695" s="17"/>
      <c r="BG695" s="17"/>
      <c r="BH695" s="6"/>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R695" s="17"/>
      <c r="CS695" s="4"/>
      <c r="CT695" s="4"/>
      <c r="CU695" s="17"/>
      <c r="CV695" s="17"/>
      <c r="CW695" s="17"/>
      <c r="CX695" s="17"/>
      <c r="CY695" s="17"/>
      <c r="CZ695" s="17"/>
      <c r="DA695" s="17"/>
      <c r="DB695" s="17"/>
      <c r="DC695" s="17"/>
      <c r="DD695" s="17"/>
      <c r="DE695" s="17"/>
    </row>
    <row r="696" s="1" customFormat="true" ht="15" hidden="false" customHeight="false" outlineLevel="0" collapsed="false">
      <c r="A696" s="1" t="s">
        <v>1937</v>
      </c>
      <c r="B696" s="17" t="n">
        <f aca="false">+COUNTA(J696:DE696)</f>
        <v>7</v>
      </c>
      <c r="C696" s="17"/>
      <c r="D696" s="17"/>
      <c r="E696" s="17"/>
      <c r="F696" s="1" t="s">
        <v>3545</v>
      </c>
      <c r="G696" s="17"/>
      <c r="H696" s="17"/>
      <c r="I696" s="17"/>
      <c r="J696" s="17"/>
      <c r="K696" s="3" t="s">
        <v>3546</v>
      </c>
      <c r="L696" s="17"/>
      <c r="M696" s="17"/>
      <c r="N696" s="17"/>
      <c r="O696" s="1" t="s">
        <v>121</v>
      </c>
      <c r="P696" s="17"/>
      <c r="Q696" s="17"/>
      <c r="R696" s="17"/>
      <c r="S696" s="17" t="n">
        <v>1</v>
      </c>
      <c r="T696" s="17"/>
      <c r="U696" s="17"/>
      <c r="V696" s="4"/>
      <c r="W696" s="17"/>
      <c r="X696" s="17" t="n">
        <f aca="false">SUM(COUNTIF(P696:W696,"1"))</f>
        <v>1</v>
      </c>
      <c r="Y696" s="17"/>
      <c r="Z696" s="17"/>
      <c r="AA696" s="17"/>
      <c r="AB696" s="17"/>
      <c r="AC696" s="1" t="s">
        <v>1272</v>
      </c>
      <c r="AD696" s="17"/>
      <c r="AE696" s="17"/>
      <c r="AF696" s="17"/>
      <c r="AG696" s="1" t="s">
        <v>3546</v>
      </c>
      <c r="AH696" s="17"/>
      <c r="AI696" s="17"/>
      <c r="AJ696" s="17"/>
      <c r="AK696" s="17"/>
      <c r="AL696" s="17"/>
      <c r="AM696" s="17"/>
      <c r="AN696" s="17"/>
      <c r="AO696" s="17"/>
      <c r="AP696" s="17"/>
      <c r="AQ696" s="17"/>
      <c r="AR696" s="6"/>
      <c r="AS696" s="1" t="s">
        <v>1793</v>
      </c>
      <c r="AT696" s="6"/>
      <c r="AU696" s="17"/>
      <c r="AV696" s="17"/>
      <c r="AW696" s="17"/>
      <c r="AX696" s="17"/>
      <c r="AY696" s="17"/>
      <c r="AZ696" s="17"/>
      <c r="BA696" s="17"/>
      <c r="BB696" s="12"/>
      <c r="BC696" s="17"/>
      <c r="BD696" s="17"/>
      <c r="BE696" s="17"/>
      <c r="BF696" s="17"/>
      <c r="BG696" s="17"/>
      <c r="BH696" s="6"/>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R696" s="17"/>
      <c r="CS696" s="4"/>
      <c r="CT696" s="4"/>
      <c r="CU696" s="17"/>
      <c r="CV696" s="17"/>
      <c r="CW696" s="17"/>
      <c r="CX696" s="17"/>
      <c r="CY696" s="17"/>
      <c r="CZ696" s="17"/>
      <c r="DA696" s="17"/>
      <c r="DB696" s="17"/>
      <c r="DC696" s="17"/>
      <c r="DD696" s="17"/>
      <c r="DE696" s="17"/>
    </row>
    <row r="697" s="1" customFormat="true" ht="15" hidden="false" customHeight="false" outlineLevel="0" collapsed="false">
      <c r="A697" s="1" t="s">
        <v>1937</v>
      </c>
      <c r="B697" s="17" t="n">
        <f aca="false">+COUNTA(J697:DE697)</f>
        <v>7</v>
      </c>
      <c r="C697" s="17"/>
      <c r="D697" s="17"/>
      <c r="E697" s="17"/>
      <c r="F697" s="1" t="s">
        <v>3547</v>
      </c>
      <c r="G697" s="17"/>
      <c r="H697" s="17"/>
      <c r="I697" s="17"/>
      <c r="J697" s="17"/>
      <c r="K697" s="3" t="s">
        <v>3548</v>
      </c>
      <c r="L697" s="17"/>
      <c r="M697" s="17"/>
      <c r="N697" s="17"/>
      <c r="O697" s="1" t="s">
        <v>121</v>
      </c>
      <c r="P697" s="17"/>
      <c r="Q697" s="17"/>
      <c r="R697" s="17"/>
      <c r="S697" s="17" t="n">
        <v>1</v>
      </c>
      <c r="T697" s="17"/>
      <c r="U697" s="17"/>
      <c r="V697" s="4"/>
      <c r="W697" s="17"/>
      <c r="X697" s="17" t="n">
        <f aca="false">SUM(COUNTIF(P697:W697,"1"))</f>
        <v>1</v>
      </c>
      <c r="Y697" s="17"/>
      <c r="Z697" s="17"/>
      <c r="AA697" s="17"/>
      <c r="AB697" s="17"/>
      <c r="AC697" s="1" t="s">
        <v>3026</v>
      </c>
      <c r="AD697" s="17"/>
      <c r="AE697" s="17"/>
      <c r="AF697" s="17"/>
      <c r="AG697" s="1" t="s">
        <v>3548</v>
      </c>
      <c r="AH697" s="17"/>
      <c r="AI697" s="17"/>
      <c r="AJ697" s="17"/>
      <c r="AK697" s="17"/>
      <c r="AL697" s="17"/>
      <c r="AM697" s="17"/>
      <c r="AN697" s="17"/>
      <c r="AO697" s="17"/>
      <c r="AP697" s="17"/>
      <c r="AQ697" s="17"/>
      <c r="AR697" s="6"/>
      <c r="AS697" s="1" t="s">
        <v>2406</v>
      </c>
      <c r="AT697" s="6"/>
      <c r="AU697" s="17"/>
      <c r="AV697" s="17"/>
      <c r="AW697" s="17"/>
      <c r="AX697" s="17"/>
      <c r="AY697" s="17"/>
      <c r="AZ697" s="17"/>
      <c r="BA697" s="17"/>
      <c r="BB697" s="12"/>
      <c r="BC697" s="17"/>
      <c r="BD697" s="17"/>
      <c r="BE697" s="17"/>
      <c r="BF697" s="17"/>
      <c r="BG697" s="17"/>
      <c r="BH697" s="6"/>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R697" s="17"/>
      <c r="CS697" s="4"/>
      <c r="CT697" s="4"/>
      <c r="CU697" s="17"/>
      <c r="CV697" s="17"/>
      <c r="CW697" s="17"/>
      <c r="CX697" s="17"/>
      <c r="CY697" s="17"/>
      <c r="CZ697" s="17"/>
      <c r="DA697" s="17"/>
      <c r="DB697" s="17"/>
      <c r="DC697" s="17"/>
      <c r="DD697" s="17"/>
      <c r="DE697" s="17"/>
    </row>
    <row r="698" s="1" customFormat="true" ht="15" hidden="false" customHeight="false" outlineLevel="0" collapsed="false">
      <c r="A698" s="1" t="s">
        <v>1937</v>
      </c>
      <c r="B698" s="17" t="n">
        <f aca="false">+COUNTA(J698:DE698)</f>
        <v>4</v>
      </c>
      <c r="C698" s="17"/>
      <c r="D698" s="17"/>
      <c r="E698" s="17"/>
      <c r="F698" s="17"/>
      <c r="G698" s="17"/>
      <c r="H698" s="17"/>
      <c r="I698" s="17"/>
      <c r="J698" s="17"/>
      <c r="K698" s="3" t="s">
        <v>3549</v>
      </c>
      <c r="L698" s="17"/>
      <c r="M698" s="17"/>
      <c r="N698" s="17"/>
      <c r="O698" s="1" t="s">
        <v>1787</v>
      </c>
      <c r="P698" s="17"/>
      <c r="Q698" s="17" t="n">
        <v>1</v>
      </c>
      <c r="R698" s="17"/>
      <c r="S698" s="17"/>
      <c r="T698" s="17"/>
      <c r="U698" s="17"/>
      <c r="V698" s="4"/>
      <c r="W698" s="17"/>
      <c r="X698" s="17" t="n">
        <f aca="false">SUM(COUNTIF(P698:W698,"1"))</f>
        <v>1</v>
      </c>
      <c r="Y698" s="17"/>
      <c r="Z698" s="17"/>
      <c r="AA698" s="17"/>
      <c r="AB698" s="17"/>
      <c r="AC698" s="17"/>
      <c r="AD698" s="17"/>
      <c r="AE698" s="17"/>
      <c r="AF698" s="17"/>
      <c r="AG698" s="17"/>
      <c r="AH698" s="17"/>
      <c r="AI698" s="17"/>
      <c r="AJ698" s="17"/>
      <c r="AK698" s="17"/>
      <c r="AL698" s="17"/>
      <c r="AM698" s="17"/>
      <c r="AN698" s="17"/>
      <c r="AO698" s="17"/>
      <c r="AP698" s="17"/>
      <c r="AQ698" s="17"/>
      <c r="AR698" s="6"/>
      <c r="AS698" s="17"/>
      <c r="AT698" s="6"/>
      <c r="AU698" s="17"/>
      <c r="AV698" s="17"/>
      <c r="AW698" s="17"/>
      <c r="AX698" s="17"/>
      <c r="AY698" s="17"/>
      <c r="AZ698" s="17"/>
      <c r="BA698" s="17"/>
      <c r="BB698" s="12"/>
      <c r="BC698" s="17"/>
      <c r="BD698" s="17"/>
      <c r="BE698" s="17"/>
      <c r="BF698" s="17"/>
      <c r="BG698" s="17"/>
      <c r="BH698" s="6"/>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R698" s="17"/>
      <c r="CS698" s="4"/>
      <c r="CT698" s="4"/>
      <c r="CU698" s="17"/>
      <c r="CV698" s="17"/>
      <c r="CW698" s="17"/>
      <c r="CX698" s="17"/>
      <c r="CY698" s="17"/>
      <c r="CZ698" s="17"/>
      <c r="DA698" s="17"/>
      <c r="DB698" s="17"/>
      <c r="DC698" s="17"/>
      <c r="DD698" s="17"/>
      <c r="DE698" s="17"/>
    </row>
    <row r="699" s="1" customFormat="true" ht="15" hidden="false" customHeight="false" outlineLevel="0" collapsed="false">
      <c r="A699" s="1" t="s">
        <v>1937</v>
      </c>
      <c r="B699" s="17" t="n">
        <f aca="false">+COUNTA(J699:DE699)</f>
        <v>26</v>
      </c>
      <c r="C699" s="17"/>
      <c r="D699" s="17"/>
      <c r="E699" s="17"/>
      <c r="F699" s="1" t="s">
        <v>3550</v>
      </c>
      <c r="G699" s="17"/>
      <c r="H699" s="17"/>
      <c r="I699" s="17"/>
      <c r="J699" s="17"/>
      <c r="K699" s="3" t="s">
        <v>3551</v>
      </c>
      <c r="L699" s="17"/>
      <c r="M699" s="17"/>
      <c r="N699" s="17"/>
      <c r="O699" s="1" t="s">
        <v>121</v>
      </c>
      <c r="P699" s="17" t="n">
        <v>1</v>
      </c>
      <c r="Q699" s="17"/>
      <c r="R699" s="17"/>
      <c r="S699" s="17" t="n">
        <v>1</v>
      </c>
      <c r="T699" s="17"/>
      <c r="U699" s="17" t="n">
        <v>1</v>
      </c>
      <c r="V699" s="4"/>
      <c r="W699" s="17" t="n">
        <v>1</v>
      </c>
      <c r="X699" s="17" t="n">
        <f aca="false">SUM(COUNTIF(P699:W699,"1"))</f>
        <v>4</v>
      </c>
      <c r="Y699" s="1" t="s">
        <v>1272</v>
      </c>
      <c r="Z699" s="17"/>
      <c r="AA699" s="17"/>
      <c r="AB699" s="1" t="s">
        <v>124</v>
      </c>
      <c r="AC699" s="1" t="s">
        <v>1804</v>
      </c>
      <c r="AD699" s="11" t="s">
        <v>3552</v>
      </c>
      <c r="AE699" s="17"/>
      <c r="AF699" s="17"/>
      <c r="AG699" s="1" t="s">
        <v>3551</v>
      </c>
      <c r="AH699" s="17"/>
      <c r="AI699" s="17"/>
      <c r="AJ699" s="17"/>
      <c r="AK699" s="17"/>
      <c r="AL699" s="17"/>
      <c r="AM699" s="17"/>
      <c r="AN699" s="17"/>
      <c r="AO699" s="17"/>
      <c r="AP699" s="17"/>
      <c r="AQ699" s="17"/>
      <c r="AR699" s="6"/>
      <c r="AS699" s="1" t="s">
        <v>3553</v>
      </c>
      <c r="AT699" s="6"/>
      <c r="AU699" s="17"/>
      <c r="AV699" s="17"/>
      <c r="AW699" s="17"/>
      <c r="AX699" s="17"/>
      <c r="AY699" s="17"/>
      <c r="AZ699" s="17"/>
      <c r="BA699" s="17"/>
      <c r="BB699" s="12"/>
      <c r="BC699" s="17"/>
      <c r="BD699" s="17"/>
      <c r="BE699" s="1" t="s">
        <v>3554</v>
      </c>
      <c r="BF699" s="17"/>
      <c r="BG699" s="17"/>
      <c r="BH699" s="6"/>
      <c r="BI699" s="17"/>
      <c r="BJ699" s="17"/>
      <c r="BK699" s="17"/>
      <c r="BL699" s="17"/>
      <c r="BM699" s="17"/>
      <c r="BN699" s="17"/>
      <c r="BO699" s="17"/>
      <c r="BP699" s="17"/>
      <c r="BQ699" s="17"/>
      <c r="BR699" s="1" t="s">
        <v>3555</v>
      </c>
      <c r="BS699" s="1" t="s">
        <v>3556</v>
      </c>
      <c r="BT699" s="17"/>
      <c r="BU699" s="17"/>
      <c r="BV699" s="17"/>
      <c r="BW699" s="17"/>
      <c r="BX699" s="17"/>
      <c r="BY699" s="17"/>
      <c r="BZ699" s="17"/>
      <c r="CA699" s="17"/>
      <c r="CB699" s="17"/>
      <c r="CC699" s="17"/>
      <c r="CD699" s="17"/>
      <c r="CE699" s="17"/>
      <c r="CF699" s="1" t="s">
        <v>3557</v>
      </c>
      <c r="CG699" s="1" t="n">
        <v>1</v>
      </c>
      <c r="CH699" s="1" t="s">
        <v>367</v>
      </c>
      <c r="CJ699" s="1" t="s">
        <v>3555</v>
      </c>
      <c r="CK699" s="1" t="s">
        <v>3556</v>
      </c>
      <c r="CL699" s="1" t="s">
        <v>3551</v>
      </c>
      <c r="CM699" s="1" t="s">
        <v>3558</v>
      </c>
      <c r="CN699" s="1" t="s">
        <v>3559</v>
      </c>
      <c r="CO699" s="1" t="s">
        <v>3560</v>
      </c>
      <c r="CP699" s="1" t="s">
        <v>3561</v>
      </c>
      <c r="CR699" s="17"/>
      <c r="CS699" s="4"/>
      <c r="CT699" s="4"/>
      <c r="CU699" s="17"/>
      <c r="CV699" s="17"/>
      <c r="CW699" s="17"/>
      <c r="CX699" s="17"/>
      <c r="CY699" s="17"/>
      <c r="CZ699" s="17"/>
      <c r="DA699" s="17"/>
      <c r="DB699" s="17"/>
      <c r="DC699" s="17"/>
      <c r="DD699" s="17"/>
      <c r="DE699" s="17"/>
    </row>
    <row r="700" s="1" customFormat="true" ht="15" hidden="false" customHeight="false" outlineLevel="0" collapsed="false">
      <c r="A700" s="1" t="s">
        <v>1937</v>
      </c>
      <c r="B700" s="17" t="n">
        <f aca="false">+COUNTA(J700:DE700)</f>
        <v>7</v>
      </c>
      <c r="C700" s="17"/>
      <c r="D700" s="17"/>
      <c r="E700" s="17"/>
      <c r="F700" s="1" t="s">
        <v>3562</v>
      </c>
      <c r="G700" s="17"/>
      <c r="H700" s="17"/>
      <c r="I700" s="17"/>
      <c r="J700" s="17"/>
      <c r="K700" s="3" t="s">
        <v>3563</v>
      </c>
      <c r="L700" s="17"/>
      <c r="M700" s="17"/>
      <c r="N700" s="17"/>
      <c r="O700" s="1" t="s">
        <v>121</v>
      </c>
      <c r="P700" s="17"/>
      <c r="Q700" s="17"/>
      <c r="R700" s="17"/>
      <c r="S700" s="17" t="n">
        <v>1</v>
      </c>
      <c r="T700" s="17"/>
      <c r="U700" s="17"/>
      <c r="V700" s="4"/>
      <c r="W700" s="17"/>
      <c r="X700" s="17" t="n">
        <f aca="false">SUM(COUNTIF(P700:W700,"1"))</f>
        <v>1</v>
      </c>
      <c r="Y700" s="17"/>
      <c r="Z700" s="17"/>
      <c r="AA700" s="17"/>
      <c r="AB700" s="17"/>
      <c r="AC700" s="1" t="s">
        <v>1408</v>
      </c>
      <c r="AD700" s="17"/>
      <c r="AE700" s="17"/>
      <c r="AF700" s="17"/>
      <c r="AG700" s="1" t="s">
        <v>3563</v>
      </c>
      <c r="AH700" s="17"/>
      <c r="AI700" s="17"/>
      <c r="AJ700" s="17"/>
      <c r="AK700" s="17"/>
      <c r="AL700" s="17"/>
      <c r="AM700" s="17"/>
      <c r="AN700" s="17"/>
      <c r="AO700" s="17"/>
      <c r="AP700" s="17"/>
      <c r="AQ700" s="17"/>
      <c r="AR700" s="6"/>
      <c r="AS700" s="1" t="s">
        <v>2119</v>
      </c>
      <c r="AT700" s="6"/>
      <c r="AU700" s="17"/>
      <c r="AV700" s="17"/>
      <c r="AW700" s="17"/>
      <c r="AX700" s="17"/>
      <c r="AY700" s="17"/>
      <c r="AZ700" s="17"/>
      <c r="BA700" s="17"/>
      <c r="BB700" s="12"/>
      <c r="BC700" s="17"/>
      <c r="BD700" s="17"/>
      <c r="BE700" s="17"/>
      <c r="BF700" s="17"/>
      <c r="BG700" s="17"/>
      <c r="BH700" s="6"/>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R700" s="17"/>
      <c r="CS700" s="4"/>
      <c r="CT700" s="4"/>
      <c r="CU700" s="17"/>
      <c r="CV700" s="17"/>
      <c r="CW700" s="17"/>
      <c r="CX700" s="17"/>
      <c r="CY700" s="17"/>
      <c r="CZ700" s="17"/>
      <c r="DA700" s="17"/>
      <c r="DB700" s="17"/>
      <c r="DC700" s="17"/>
      <c r="DD700" s="17"/>
      <c r="DE700" s="17"/>
    </row>
    <row r="701" s="1" customFormat="true" ht="15" hidden="false" customHeight="false" outlineLevel="0" collapsed="false">
      <c r="A701" s="1" t="s">
        <v>1937</v>
      </c>
      <c r="B701" s="17" t="n">
        <f aca="false">+COUNTA(J701:DE701)</f>
        <v>5</v>
      </c>
      <c r="C701" s="17"/>
      <c r="D701" s="17"/>
      <c r="E701" s="17"/>
      <c r="F701" s="17"/>
      <c r="G701" s="17"/>
      <c r="H701" s="17"/>
      <c r="I701" s="17"/>
      <c r="J701" s="17"/>
      <c r="K701" s="3" t="s">
        <v>3564</v>
      </c>
      <c r="L701" s="17"/>
      <c r="M701" s="17"/>
      <c r="N701" s="17"/>
      <c r="O701" s="1" t="s">
        <v>1740</v>
      </c>
      <c r="P701" s="17"/>
      <c r="Q701" s="17"/>
      <c r="R701" s="17"/>
      <c r="S701" s="17"/>
      <c r="T701" s="17"/>
      <c r="U701" s="17" t="n">
        <v>1</v>
      </c>
      <c r="V701" s="4"/>
      <c r="W701" s="17"/>
      <c r="X701" s="17" t="n">
        <f aca="false">SUM(COUNTIF(P701:W701,"1"))</f>
        <v>1</v>
      </c>
      <c r="Y701" s="17"/>
      <c r="Z701" s="17"/>
      <c r="AA701" s="17"/>
      <c r="AB701" s="1" t="s">
        <v>124</v>
      </c>
      <c r="AC701" s="17"/>
      <c r="AD701" s="17"/>
      <c r="AE701" s="17"/>
      <c r="AF701" s="17"/>
      <c r="AG701" s="17"/>
      <c r="AH701" s="17"/>
      <c r="AI701" s="17"/>
      <c r="AJ701" s="17"/>
      <c r="AK701" s="17"/>
      <c r="AL701" s="17"/>
      <c r="AM701" s="17"/>
      <c r="AN701" s="17"/>
      <c r="AO701" s="17"/>
      <c r="AP701" s="17"/>
      <c r="AQ701" s="17"/>
      <c r="AR701" s="6"/>
      <c r="AS701" s="17"/>
      <c r="AT701" s="6"/>
      <c r="AU701" s="17"/>
      <c r="AV701" s="17"/>
      <c r="AW701" s="17"/>
      <c r="AX701" s="17"/>
      <c r="AY701" s="17"/>
      <c r="AZ701" s="17"/>
      <c r="BA701" s="17"/>
      <c r="BB701" s="12"/>
      <c r="BC701" s="17"/>
      <c r="BD701" s="17"/>
      <c r="BE701" s="17"/>
      <c r="BF701" s="17"/>
      <c r="BG701" s="17"/>
      <c r="BH701" s="6"/>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R701" s="17"/>
      <c r="CS701" s="4"/>
      <c r="CT701" s="4"/>
      <c r="CU701" s="17"/>
      <c r="CV701" s="17"/>
      <c r="CW701" s="17"/>
      <c r="CX701" s="17"/>
      <c r="CY701" s="17"/>
      <c r="CZ701" s="17"/>
      <c r="DA701" s="17"/>
      <c r="DB701" s="17"/>
      <c r="DC701" s="17"/>
      <c r="DD701" s="17"/>
      <c r="DE701" s="17"/>
    </row>
    <row r="702" s="1" customFormat="true" ht="15" hidden="false" customHeight="false" outlineLevel="0" collapsed="false">
      <c r="A702" s="1" t="s">
        <v>1937</v>
      </c>
      <c r="B702" s="17" t="n">
        <f aca="false">+COUNTA(J702:DE702)</f>
        <v>9</v>
      </c>
      <c r="C702" s="17"/>
      <c r="D702" s="17"/>
      <c r="E702" s="17"/>
      <c r="F702" s="17"/>
      <c r="G702" s="17"/>
      <c r="H702" s="17"/>
      <c r="I702" s="17"/>
      <c r="J702" s="17"/>
      <c r="K702" s="3" t="s">
        <v>3565</v>
      </c>
      <c r="L702" s="1" t="s">
        <v>3566</v>
      </c>
      <c r="M702" s="17"/>
      <c r="N702" s="1" t="s">
        <v>3567</v>
      </c>
      <c r="O702" s="1" t="s">
        <v>1323</v>
      </c>
      <c r="P702" s="17"/>
      <c r="Q702" s="17"/>
      <c r="R702" s="17" t="n">
        <v>1</v>
      </c>
      <c r="S702" s="17"/>
      <c r="T702" s="17"/>
      <c r="U702" s="17"/>
      <c r="V702" s="4"/>
      <c r="W702" s="17"/>
      <c r="X702" s="17" t="n">
        <f aca="false">SUM(COUNTIF(P702:W702,"1"))</f>
        <v>1</v>
      </c>
      <c r="Y702" s="17"/>
      <c r="Z702" s="17"/>
      <c r="AA702" s="17"/>
      <c r="AB702" s="1" t="s">
        <v>124</v>
      </c>
      <c r="AC702" s="17"/>
      <c r="AD702" s="17"/>
      <c r="AE702" s="17"/>
      <c r="AF702" s="17"/>
      <c r="AG702" s="17"/>
      <c r="AH702" s="1" t="s">
        <v>3565</v>
      </c>
      <c r="AI702" s="17"/>
      <c r="AJ702" s="17"/>
      <c r="AK702" s="17"/>
      <c r="AL702" s="17"/>
      <c r="AM702" s="17"/>
      <c r="AN702" s="17"/>
      <c r="AO702" s="17"/>
      <c r="AP702" s="17"/>
      <c r="AQ702" s="17"/>
      <c r="AR702" s="6"/>
      <c r="AS702" s="17"/>
      <c r="AT702" s="6" t="s">
        <v>1162</v>
      </c>
      <c r="AU702" s="17"/>
      <c r="AV702" s="17"/>
      <c r="AW702" s="17"/>
      <c r="AX702" s="17"/>
      <c r="AY702" s="17"/>
      <c r="AZ702" s="17"/>
      <c r="BA702" s="17"/>
      <c r="BB702" s="12"/>
      <c r="BC702" s="17"/>
      <c r="BD702" s="17"/>
      <c r="BE702" s="17"/>
      <c r="BF702" s="17"/>
      <c r="BG702" s="17"/>
      <c r="BH702" s="6"/>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R702" s="17"/>
      <c r="CS702" s="4"/>
      <c r="CT702" s="4"/>
      <c r="CU702" s="17"/>
      <c r="CV702" s="17"/>
      <c r="CW702" s="17"/>
      <c r="CX702" s="17"/>
      <c r="CY702" s="17"/>
      <c r="CZ702" s="17"/>
      <c r="DA702" s="17"/>
      <c r="DB702" s="17"/>
      <c r="DC702" s="17"/>
      <c r="DD702" s="17"/>
      <c r="DE702" s="17"/>
    </row>
    <row r="703" s="4" customFormat="true" ht="15" hidden="false" customHeight="false" outlineLevel="0" collapsed="false">
      <c r="A703" s="1" t="s">
        <v>1937</v>
      </c>
      <c r="B703" s="17" t="n">
        <f aca="false">+COUNTA(J703:DE703)</f>
        <v>7</v>
      </c>
      <c r="C703" s="17"/>
      <c r="D703" s="17"/>
      <c r="E703" s="17"/>
      <c r="F703" s="1" t="s">
        <v>3568</v>
      </c>
      <c r="G703" s="17"/>
      <c r="H703" s="17"/>
      <c r="I703" s="17"/>
      <c r="J703" s="17"/>
      <c r="K703" s="3" t="s">
        <v>3569</v>
      </c>
      <c r="L703" s="17"/>
      <c r="M703" s="17"/>
      <c r="N703" s="17"/>
      <c r="O703" s="1" t="s">
        <v>121</v>
      </c>
      <c r="P703" s="17"/>
      <c r="Q703" s="17"/>
      <c r="R703" s="17"/>
      <c r="S703" s="17" t="n">
        <v>1</v>
      </c>
      <c r="T703" s="17"/>
      <c r="U703" s="17"/>
      <c r="W703" s="17"/>
      <c r="X703" s="17" t="n">
        <f aca="false">SUM(COUNTIF(P703:W703,"1"))</f>
        <v>1</v>
      </c>
      <c r="Y703" s="17"/>
      <c r="Z703" s="17"/>
      <c r="AA703" s="17"/>
      <c r="AB703" s="17"/>
      <c r="AC703" s="1" t="s">
        <v>768</v>
      </c>
      <c r="AD703" s="17"/>
      <c r="AE703" s="17"/>
      <c r="AF703" s="17"/>
      <c r="AG703" s="1" t="s">
        <v>3569</v>
      </c>
      <c r="AH703" s="17"/>
      <c r="AI703" s="17"/>
      <c r="AJ703" s="17"/>
      <c r="AK703" s="17"/>
      <c r="AL703" s="17"/>
      <c r="AM703" s="17"/>
      <c r="AN703" s="17"/>
      <c r="AO703" s="17"/>
      <c r="AP703" s="17"/>
      <c r="AQ703" s="17"/>
      <c r="AR703" s="6"/>
      <c r="AS703" s="1" t="s">
        <v>1065</v>
      </c>
      <c r="AT703" s="6"/>
      <c r="AU703" s="17"/>
      <c r="AV703" s="17"/>
      <c r="AW703" s="17"/>
      <c r="AX703" s="17"/>
      <c r="AY703" s="17"/>
      <c r="AZ703" s="17"/>
      <c r="BA703" s="17"/>
      <c r="BB703" s="12"/>
      <c r="BC703" s="17"/>
      <c r="BD703" s="17"/>
      <c r="BE703" s="17"/>
      <c r="BF703" s="17"/>
      <c r="BG703" s="17"/>
      <c r="BH703" s="6"/>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
      <c r="CH703" s="1"/>
      <c r="CI703" s="1"/>
      <c r="CJ703" s="1"/>
      <c r="CK703" s="1"/>
      <c r="CL703" s="1"/>
      <c r="CM703" s="1"/>
      <c r="CN703" s="1"/>
      <c r="CO703" s="1"/>
      <c r="CP703" s="1"/>
      <c r="CQ703" s="1"/>
      <c r="CR703" s="17"/>
      <c r="CU703" s="17"/>
      <c r="CV703" s="17"/>
      <c r="CW703" s="17"/>
      <c r="CX703" s="17"/>
      <c r="CY703" s="17"/>
      <c r="CZ703" s="17"/>
      <c r="DA703" s="17"/>
      <c r="DB703" s="17"/>
      <c r="DC703" s="17"/>
      <c r="DD703" s="17"/>
      <c r="DE703" s="17"/>
    </row>
    <row r="704" s="1" customFormat="true" ht="15" hidden="false" customHeight="false" outlineLevel="0" collapsed="false">
      <c r="A704" s="1" t="s">
        <v>1937</v>
      </c>
      <c r="B704" s="17" t="n">
        <f aca="false">+COUNTA(J704:DE704)</f>
        <v>4</v>
      </c>
      <c r="C704" s="17"/>
      <c r="D704" s="17"/>
      <c r="E704" s="17"/>
      <c r="F704" s="17"/>
      <c r="G704" s="17"/>
      <c r="H704" s="17"/>
      <c r="I704" s="17"/>
      <c r="J704" s="17"/>
      <c r="K704" s="3" t="s">
        <v>3570</v>
      </c>
      <c r="L704" s="17"/>
      <c r="M704" s="17"/>
      <c r="N704" s="17"/>
      <c r="O704" s="1" t="s">
        <v>1787</v>
      </c>
      <c r="P704" s="17"/>
      <c r="Q704" s="17" t="n">
        <v>1</v>
      </c>
      <c r="R704" s="17"/>
      <c r="S704" s="17"/>
      <c r="T704" s="17"/>
      <c r="U704" s="17"/>
      <c r="V704" s="4"/>
      <c r="W704" s="17"/>
      <c r="X704" s="17" t="n">
        <f aca="false">SUM(COUNTIF(P704:W704,"1"))</f>
        <v>1</v>
      </c>
      <c r="Y704" s="17"/>
      <c r="Z704" s="17"/>
      <c r="AA704" s="17"/>
      <c r="AB704" s="17"/>
      <c r="AC704" s="17"/>
      <c r="AD704" s="17"/>
      <c r="AE704" s="17"/>
      <c r="AF704" s="17"/>
      <c r="AG704" s="17"/>
      <c r="AH704" s="17"/>
      <c r="AI704" s="17"/>
      <c r="AJ704" s="17"/>
      <c r="AK704" s="17"/>
      <c r="AL704" s="17"/>
      <c r="AM704" s="17"/>
      <c r="AN704" s="17"/>
      <c r="AO704" s="17"/>
      <c r="AP704" s="17"/>
      <c r="AQ704" s="17"/>
      <c r="AR704" s="6"/>
      <c r="AS704" s="17"/>
      <c r="AT704" s="6"/>
      <c r="AU704" s="17"/>
      <c r="AV704" s="17"/>
      <c r="AW704" s="17"/>
      <c r="AX704" s="17"/>
      <c r="AY704" s="17"/>
      <c r="AZ704" s="17"/>
      <c r="BA704" s="17"/>
      <c r="BB704" s="12"/>
      <c r="BC704" s="17"/>
      <c r="BD704" s="17"/>
      <c r="BE704" s="17"/>
      <c r="BF704" s="17"/>
      <c r="BG704" s="17"/>
      <c r="BH704" s="6"/>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R704" s="17"/>
      <c r="CS704" s="4"/>
      <c r="CT704" s="4"/>
      <c r="CU704" s="17"/>
      <c r="CV704" s="17"/>
      <c r="CW704" s="17"/>
      <c r="CX704" s="17"/>
      <c r="CY704" s="17"/>
      <c r="CZ704" s="17"/>
      <c r="DA704" s="17"/>
      <c r="DB704" s="17"/>
      <c r="DC704" s="17"/>
      <c r="DD704" s="17"/>
      <c r="DE704" s="17"/>
    </row>
    <row r="705" s="1" customFormat="true" ht="15" hidden="false" customHeight="false" outlineLevel="0" collapsed="false">
      <c r="A705" s="1" t="s">
        <v>1937</v>
      </c>
      <c r="B705" s="17" t="n">
        <f aca="false">+COUNTA(J705:DE705)</f>
        <v>8</v>
      </c>
      <c r="C705" s="17"/>
      <c r="D705" s="17"/>
      <c r="E705" s="17"/>
      <c r="F705" s="17"/>
      <c r="G705" s="17"/>
      <c r="H705" s="17"/>
      <c r="I705" s="17"/>
      <c r="J705" s="17"/>
      <c r="K705" s="3" t="s">
        <v>3571</v>
      </c>
      <c r="L705" s="1" t="s">
        <v>3572</v>
      </c>
      <c r="M705" s="17"/>
      <c r="N705" s="17"/>
      <c r="O705" s="1" t="s">
        <v>1323</v>
      </c>
      <c r="P705" s="17"/>
      <c r="Q705" s="17"/>
      <c r="R705" s="17" t="n">
        <v>1</v>
      </c>
      <c r="S705" s="17"/>
      <c r="T705" s="17"/>
      <c r="U705" s="17"/>
      <c r="V705" s="4"/>
      <c r="W705" s="17"/>
      <c r="X705" s="17" t="n">
        <f aca="false">SUM(COUNTIF(P705:W705,"1"))</f>
        <v>1</v>
      </c>
      <c r="Y705" s="17"/>
      <c r="Z705" s="17"/>
      <c r="AA705" s="17"/>
      <c r="AB705" s="1" t="s">
        <v>124</v>
      </c>
      <c r="AC705" s="17"/>
      <c r="AD705" s="17"/>
      <c r="AE705" s="17"/>
      <c r="AF705" s="17"/>
      <c r="AG705" s="17"/>
      <c r="AH705" s="1" t="s">
        <v>3571</v>
      </c>
      <c r="AI705" s="17"/>
      <c r="AJ705" s="17"/>
      <c r="AK705" s="17"/>
      <c r="AL705" s="17"/>
      <c r="AM705" s="17"/>
      <c r="AN705" s="17"/>
      <c r="AO705" s="17"/>
      <c r="AP705" s="17"/>
      <c r="AQ705" s="17"/>
      <c r="AR705" s="6"/>
      <c r="AS705" s="17"/>
      <c r="AT705" s="6" t="s">
        <v>2650</v>
      </c>
      <c r="AU705" s="17"/>
      <c r="AV705" s="17"/>
      <c r="AW705" s="17"/>
      <c r="AX705" s="17"/>
      <c r="AY705" s="17"/>
      <c r="AZ705" s="17"/>
      <c r="BA705" s="17"/>
      <c r="BB705" s="12"/>
      <c r="BC705" s="17"/>
      <c r="BD705" s="17"/>
      <c r="BE705" s="17"/>
      <c r="BF705" s="17"/>
      <c r="BG705" s="17"/>
      <c r="BH705" s="6"/>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R705" s="17"/>
      <c r="CS705" s="4"/>
      <c r="CT705" s="4"/>
      <c r="CU705" s="17"/>
      <c r="CV705" s="17"/>
      <c r="CW705" s="17"/>
      <c r="CX705" s="17"/>
      <c r="CY705" s="17"/>
      <c r="CZ705" s="17"/>
      <c r="DA705" s="17"/>
      <c r="DB705" s="17"/>
      <c r="DC705" s="17"/>
      <c r="DD705" s="17"/>
      <c r="DE705" s="17"/>
    </row>
    <row r="706" s="1" customFormat="true" ht="15" hidden="false" customHeight="false" outlineLevel="0" collapsed="false">
      <c r="A706" s="1" t="s">
        <v>1937</v>
      </c>
      <c r="B706" s="17" t="n">
        <f aca="false">+COUNTA(J706:DE706)</f>
        <v>7</v>
      </c>
      <c r="C706" s="17"/>
      <c r="D706" s="17"/>
      <c r="E706" s="17"/>
      <c r="F706" s="1" t="s">
        <v>3573</v>
      </c>
      <c r="G706" s="17"/>
      <c r="H706" s="17"/>
      <c r="I706" s="17"/>
      <c r="J706" s="17"/>
      <c r="K706" s="3" t="s">
        <v>3574</v>
      </c>
      <c r="L706" s="17"/>
      <c r="M706" s="17"/>
      <c r="N706" s="17"/>
      <c r="O706" s="1" t="s">
        <v>121</v>
      </c>
      <c r="P706" s="17"/>
      <c r="Q706" s="17"/>
      <c r="R706" s="17"/>
      <c r="S706" s="17" t="n">
        <v>1</v>
      </c>
      <c r="T706" s="17"/>
      <c r="U706" s="17"/>
      <c r="V706" s="4"/>
      <c r="W706" s="17"/>
      <c r="X706" s="17" t="n">
        <f aca="false">SUM(COUNTIF(P706:W706,"1"))</f>
        <v>1</v>
      </c>
      <c r="Y706" s="17"/>
      <c r="Z706" s="17"/>
      <c r="AA706" s="17"/>
      <c r="AB706" s="17"/>
      <c r="AC706" s="1" t="s">
        <v>768</v>
      </c>
      <c r="AD706" s="17"/>
      <c r="AE706" s="17"/>
      <c r="AF706" s="17"/>
      <c r="AG706" s="1" t="s">
        <v>3574</v>
      </c>
      <c r="AH706" s="17"/>
      <c r="AI706" s="17"/>
      <c r="AJ706" s="17"/>
      <c r="AK706" s="17"/>
      <c r="AL706" s="17"/>
      <c r="AM706" s="17"/>
      <c r="AN706" s="17"/>
      <c r="AO706" s="17"/>
      <c r="AP706" s="17"/>
      <c r="AQ706" s="17"/>
      <c r="AR706" s="6"/>
      <c r="AS706" s="1" t="s">
        <v>1443</v>
      </c>
      <c r="AT706" s="6"/>
      <c r="AU706" s="17"/>
      <c r="AV706" s="17"/>
      <c r="AW706" s="17"/>
      <c r="AX706" s="17"/>
      <c r="AY706" s="17"/>
      <c r="AZ706" s="17"/>
      <c r="BA706" s="17"/>
      <c r="BB706" s="12"/>
      <c r="BC706" s="17"/>
      <c r="BD706" s="17"/>
      <c r="BE706" s="17"/>
      <c r="BF706" s="17"/>
      <c r="BG706" s="17"/>
      <c r="BH706" s="6"/>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R706" s="17"/>
      <c r="CS706" s="4"/>
      <c r="CT706" s="4"/>
      <c r="CU706" s="17"/>
      <c r="CV706" s="17"/>
      <c r="CW706" s="17"/>
      <c r="CX706" s="17"/>
      <c r="CY706" s="17"/>
      <c r="CZ706" s="17"/>
      <c r="DA706" s="17"/>
      <c r="DB706" s="17"/>
      <c r="DC706" s="17"/>
      <c r="DD706" s="17"/>
      <c r="DE706" s="17"/>
    </row>
    <row r="707" s="1" customFormat="true" ht="15" hidden="false" customHeight="false" outlineLevel="0" collapsed="false">
      <c r="A707" s="1" t="s">
        <v>1937</v>
      </c>
      <c r="B707" s="17" t="n">
        <f aca="false">+COUNTA(J707:DE707)</f>
        <v>7</v>
      </c>
      <c r="C707" s="17"/>
      <c r="D707" s="17"/>
      <c r="E707" s="17"/>
      <c r="F707" s="1" t="s">
        <v>3575</v>
      </c>
      <c r="G707" s="17"/>
      <c r="H707" s="17"/>
      <c r="I707" s="17"/>
      <c r="J707" s="17"/>
      <c r="K707" s="3" t="s">
        <v>3576</v>
      </c>
      <c r="L707" s="17"/>
      <c r="M707" s="17"/>
      <c r="N707" s="17"/>
      <c r="O707" s="1" t="s">
        <v>121</v>
      </c>
      <c r="P707" s="17"/>
      <c r="Q707" s="17"/>
      <c r="R707" s="17"/>
      <c r="S707" s="17" t="n">
        <v>1</v>
      </c>
      <c r="T707" s="17"/>
      <c r="U707" s="17"/>
      <c r="V707" s="4"/>
      <c r="W707" s="17"/>
      <c r="X707" s="17" t="n">
        <f aca="false">SUM(COUNTIF(P707:W707,"1"))</f>
        <v>1</v>
      </c>
      <c r="Y707" s="17"/>
      <c r="Z707" s="17"/>
      <c r="AA707" s="17"/>
      <c r="AB707" s="17"/>
      <c r="AC707" s="1" t="s">
        <v>1804</v>
      </c>
      <c r="AD707" s="17"/>
      <c r="AE707" s="17"/>
      <c r="AF707" s="17"/>
      <c r="AG707" s="1" t="s">
        <v>3576</v>
      </c>
      <c r="AH707" s="17"/>
      <c r="AI707" s="17"/>
      <c r="AJ707" s="17"/>
      <c r="AK707" s="17"/>
      <c r="AL707" s="17"/>
      <c r="AM707" s="17"/>
      <c r="AN707" s="17"/>
      <c r="AO707" s="17"/>
      <c r="AP707" s="17"/>
      <c r="AQ707" s="17"/>
      <c r="AR707" s="6"/>
      <c r="AS707" s="1" t="s">
        <v>2233</v>
      </c>
      <c r="AT707" s="6"/>
      <c r="AU707" s="17"/>
      <c r="AV707" s="17"/>
      <c r="AW707" s="17"/>
      <c r="AX707" s="17"/>
      <c r="AY707" s="17"/>
      <c r="AZ707" s="17"/>
      <c r="BA707" s="17"/>
      <c r="BB707" s="12"/>
      <c r="BC707" s="17"/>
      <c r="BD707" s="17"/>
      <c r="BE707" s="17"/>
      <c r="BF707" s="17"/>
      <c r="BG707" s="17"/>
      <c r="BH707" s="6"/>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R707" s="17"/>
      <c r="CS707" s="4"/>
      <c r="CT707" s="4"/>
      <c r="CU707" s="17"/>
      <c r="CV707" s="17"/>
      <c r="CW707" s="17"/>
      <c r="CX707" s="17"/>
      <c r="CY707" s="17"/>
      <c r="CZ707" s="17"/>
      <c r="DA707" s="17"/>
      <c r="DB707" s="17"/>
      <c r="DC707" s="17"/>
      <c r="DD707" s="17"/>
      <c r="DE707" s="17"/>
    </row>
    <row r="708" s="1" customFormat="true" ht="15" hidden="false" customHeight="false" outlineLevel="0" collapsed="false">
      <c r="A708" s="1" t="s">
        <v>1937</v>
      </c>
      <c r="B708" s="17" t="n">
        <f aca="false">+COUNTA(J708:DE708)</f>
        <v>7</v>
      </c>
      <c r="C708" s="17"/>
      <c r="D708" s="17"/>
      <c r="E708" s="17"/>
      <c r="F708" s="1" t="s">
        <v>3577</v>
      </c>
      <c r="G708" s="17"/>
      <c r="H708" s="17"/>
      <c r="I708" s="17"/>
      <c r="J708" s="17"/>
      <c r="K708" s="3" t="s">
        <v>3578</v>
      </c>
      <c r="L708" s="17"/>
      <c r="M708" s="17"/>
      <c r="N708" s="17"/>
      <c r="O708" s="1" t="s">
        <v>121</v>
      </c>
      <c r="P708" s="17"/>
      <c r="Q708" s="17"/>
      <c r="R708" s="17"/>
      <c r="S708" s="17" t="n">
        <v>1</v>
      </c>
      <c r="T708" s="17"/>
      <c r="U708" s="17"/>
      <c r="V708" s="4"/>
      <c r="W708" s="17"/>
      <c r="X708" s="17" t="n">
        <f aca="false">SUM(COUNTIF(P708:W708,"1"))</f>
        <v>1</v>
      </c>
      <c r="Y708" s="17"/>
      <c r="Z708" s="17"/>
      <c r="AA708" s="17"/>
      <c r="AB708" s="17"/>
      <c r="AC708" s="1" t="s">
        <v>1408</v>
      </c>
      <c r="AD708" s="17"/>
      <c r="AE708" s="17"/>
      <c r="AF708" s="17"/>
      <c r="AG708" s="1" t="s">
        <v>3578</v>
      </c>
      <c r="AH708" s="17"/>
      <c r="AI708" s="17"/>
      <c r="AJ708" s="17"/>
      <c r="AK708" s="17"/>
      <c r="AL708" s="17"/>
      <c r="AM708" s="17"/>
      <c r="AN708" s="17"/>
      <c r="AO708" s="17"/>
      <c r="AP708" s="17"/>
      <c r="AQ708" s="17"/>
      <c r="AR708" s="6"/>
      <c r="AS708" s="1" t="s">
        <v>1100</v>
      </c>
      <c r="AT708" s="6"/>
      <c r="AU708" s="17"/>
      <c r="AV708" s="17"/>
      <c r="AW708" s="17"/>
      <c r="AX708" s="17"/>
      <c r="AY708" s="17"/>
      <c r="AZ708" s="17"/>
      <c r="BA708" s="17"/>
      <c r="BB708" s="12"/>
      <c r="BC708" s="17"/>
      <c r="BD708" s="17"/>
      <c r="BE708" s="17"/>
      <c r="BF708" s="17"/>
      <c r="BG708" s="17"/>
      <c r="BH708" s="6"/>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R708" s="17"/>
      <c r="CS708" s="4"/>
      <c r="CT708" s="4"/>
      <c r="CU708" s="17"/>
      <c r="CV708" s="17"/>
      <c r="CW708" s="17"/>
      <c r="CX708" s="17"/>
      <c r="CY708" s="17"/>
      <c r="CZ708" s="17"/>
      <c r="DA708" s="17"/>
      <c r="DB708" s="17"/>
      <c r="DC708" s="17"/>
      <c r="DD708" s="17"/>
      <c r="DE708" s="17"/>
    </row>
    <row r="709" s="1" customFormat="true" ht="15" hidden="false" customHeight="false" outlineLevel="0" collapsed="false">
      <c r="A709" s="1" t="s">
        <v>1937</v>
      </c>
      <c r="B709" s="17" t="n">
        <f aca="false">+COUNTA(J709:DE709)</f>
        <v>8</v>
      </c>
      <c r="C709" s="17"/>
      <c r="D709" s="17"/>
      <c r="E709" s="17"/>
      <c r="F709" s="17"/>
      <c r="G709" s="17"/>
      <c r="H709" s="17"/>
      <c r="I709" s="17"/>
      <c r="J709" s="17"/>
      <c r="K709" s="3" t="s">
        <v>3579</v>
      </c>
      <c r="L709" s="1" t="s">
        <v>3580</v>
      </c>
      <c r="M709" s="17"/>
      <c r="N709" s="17"/>
      <c r="O709" s="1" t="s">
        <v>1323</v>
      </c>
      <c r="P709" s="17"/>
      <c r="Q709" s="17"/>
      <c r="R709" s="17" t="n">
        <v>1</v>
      </c>
      <c r="S709" s="17"/>
      <c r="T709" s="17"/>
      <c r="U709" s="17"/>
      <c r="V709" s="4"/>
      <c r="W709" s="17"/>
      <c r="X709" s="17" t="n">
        <f aca="false">SUM(COUNTIF(P709:W709,"1"))</f>
        <v>1</v>
      </c>
      <c r="Y709" s="17"/>
      <c r="Z709" s="17"/>
      <c r="AA709" s="17"/>
      <c r="AB709" s="1" t="s">
        <v>124</v>
      </c>
      <c r="AC709" s="17"/>
      <c r="AD709" s="17"/>
      <c r="AE709" s="17"/>
      <c r="AF709" s="17"/>
      <c r="AG709" s="17"/>
      <c r="AH709" s="1" t="s">
        <v>3579</v>
      </c>
      <c r="AI709" s="17"/>
      <c r="AJ709" s="17"/>
      <c r="AK709" s="17"/>
      <c r="AL709" s="17"/>
      <c r="AM709" s="17"/>
      <c r="AN709" s="17"/>
      <c r="AO709" s="17"/>
      <c r="AP709" s="17"/>
      <c r="AQ709" s="17"/>
      <c r="AR709" s="6"/>
      <c r="AS709" s="17"/>
      <c r="AT709" s="6" t="s">
        <v>1773</v>
      </c>
      <c r="AU709" s="17"/>
      <c r="AV709" s="17"/>
      <c r="AW709" s="17"/>
      <c r="AX709" s="17"/>
      <c r="AY709" s="17"/>
      <c r="AZ709" s="17"/>
      <c r="BA709" s="17"/>
      <c r="BB709" s="12"/>
      <c r="BC709" s="17"/>
      <c r="BD709" s="17"/>
      <c r="BE709" s="17"/>
      <c r="BF709" s="17"/>
      <c r="BG709" s="17"/>
      <c r="BH709" s="6"/>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R709" s="17"/>
      <c r="CS709" s="4"/>
      <c r="CT709" s="4"/>
      <c r="CU709" s="17"/>
      <c r="CV709" s="17"/>
      <c r="CW709" s="17"/>
      <c r="CX709" s="17"/>
      <c r="CY709" s="17"/>
      <c r="CZ709" s="17"/>
      <c r="DA709" s="17"/>
      <c r="DB709" s="17"/>
      <c r="DC709" s="17"/>
      <c r="DD709" s="17"/>
      <c r="DE709" s="17"/>
    </row>
    <row r="710" s="1" customFormat="true" ht="15" hidden="false" customHeight="false" outlineLevel="0" collapsed="false">
      <c r="A710" s="1" t="s">
        <v>1937</v>
      </c>
      <c r="B710" s="17" t="n">
        <f aca="false">+COUNTA(J710:DE710)</f>
        <v>7</v>
      </c>
      <c r="C710" s="17"/>
      <c r="D710" s="17"/>
      <c r="E710" s="17"/>
      <c r="F710" s="1" t="s">
        <v>3581</v>
      </c>
      <c r="G710" s="17"/>
      <c r="H710" s="17"/>
      <c r="I710" s="17"/>
      <c r="J710" s="17"/>
      <c r="K710" s="3" t="s">
        <v>3582</v>
      </c>
      <c r="L710" s="17"/>
      <c r="M710" s="17"/>
      <c r="N710" s="17"/>
      <c r="O710" s="1" t="s">
        <v>121</v>
      </c>
      <c r="P710" s="17"/>
      <c r="Q710" s="17"/>
      <c r="R710" s="17"/>
      <c r="S710" s="17" t="n">
        <v>1</v>
      </c>
      <c r="T710" s="17"/>
      <c r="U710" s="17"/>
      <c r="V710" s="4"/>
      <c r="W710" s="17"/>
      <c r="X710" s="17" t="n">
        <f aca="false">SUM(COUNTIF(P710:W710,"1"))</f>
        <v>1</v>
      </c>
      <c r="Y710" s="17"/>
      <c r="Z710" s="17"/>
      <c r="AA710" s="17"/>
      <c r="AB710" s="17"/>
      <c r="AC710" s="1" t="s">
        <v>768</v>
      </c>
      <c r="AD710" s="17"/>
      <c r="AE710" s="17"/>
      <c r="AF710" s="17"/>
      <c r="AG710" s="1" t="s">
        <v>3582</v>
      </c>
      <c r="AH710" s="17"/>
      <c r="AI710" s="17"/>
      <c r="AJ710" s="17"/>
      <c r="AK710" s="17"/>
      <c r="AL710" s="17"/>
      <c r="AM710" s="17"/>
      <c r="AN710" s="17"/>
      <c r="AO710" s="17"/>
      <c r="AP710" s="17"/>
      <c r="AQ710" s="17"/>
      <c r="AR710" s="6"/>
      <c r="AS710" s="1" t="s">
        <v>1993</v>
      </c>
      <c r="AT710" s="6"/>
      <c r="AU710" s="17"/>
      <c r="AV710" s="17"/>
      <c r="AW710" s="17"/>
      <c r="AX710" s="17"/>
      <c r="AY710" s="17"/>
      <c r="AZ710" s="17"/>
      <c r="BA710" s="17"/>
      <c r="BB710" s="12"/>
      <c r="BC710" s="17"/>
      <c r="BD710" s="17"/>
      <c r="BE710" s="17"/>
      <c r="BF710" s="17"/>
      <c r="BG710" s="17"/>
      <c r="BH710" s="6"/>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R710" s="17"/>
      <c r="CS710" s="4"/>
      <c r="CT710" s="4"/>
      <c r="CU710" s="17"/>
      <c r="CV710" s="17"/>
      <c r="CW710" s="17"/>
      <c r="CX710" s="17"/>
      <c r="CY710" s="17"/>
      <c r="CZ710" s="17"/>
      <c r="DA710" s="17"/>
      <c r="DB710" s="17"/>
      <c r="DC710" s="17"/>
      <c r="DD710" s="17"/>
      <c r="DE710" s="17"/>
    </row>
    <row r="711" s="1" customFormat="true" ht="15" hidden="false" customHeight="false" outlineLevel="0" collapsed="false">
      <c r="A711" s="1" t="s">
        <v>1937</v>
      </c>
      <c r="B711" s="17" t="n">
        <f aca="false">+COUNTA(J711:DE711)</f>
        <v>7</v>
      </c>
      <c r="C711" s="17"/>
      <c r="D711" s="17"/>
      <c r="E711" s="17"/>
      <c r="F711" s="1" t="s">
        <v>3583</v>
      </c>
      <c r="G711" s="17"/>
      <c r="H711" s="17"/>
      <c r="I711" s="17"/>
      <c r="J711" s="17"/>
      <c r="K711" s="3" t="s">
        <v>3584</v>
      </c>
      <c r="L711" s="17"/>
      <c r="M711" s="17"/>
      <c r="N711" s="17"/>
      <c r="O711" s="1" t="s">
        <v>121</v>
      </c>
      <c r="P711" s="17"/>
      <c r="Q711" s="17"/>
      <c r="R711" s="17"/>
      <c r="S711" s="17" t="n">
        <v>1</v>
      </c>
      <c r="T711" s="17"/>
      <c r="U711" s="17"/>
      <c r="V711" s="4"/>
      <c r="W711" s="17"/>
      <c r="X711" s="17" t="n">
        <f aca="false">SUM(COUNTIF(P711:W711,"1"))</f>
        <v>1</v>
      </c>
      <c r="Y711" s="17"/>
      <c r="Z711" s="17"/>
      <c r="AA711" s="17"/>
      <c r="AB711" s="17"/>
      <c r="AC711" s="1" t="s">
        <v>768</v>
      </c>
      <c r="AD711" s="17"/>
      <c r="AE711" s="17"/>
      <c r="AF711" s="17"/>
      <c r="AG711" s="1" t="s">
        <v>3584</v>
      </c>
      <c r="AH711" s="17"/>
      <c r="AI711" s="17"/>
      <c r="AJ711" s="17"/>
      <c r="AK711" s="17"/>
      <c r="AL711" s="17"/>
      <c r="AM711" s="17"/>
      <c r="AN711" s="17"/>
      <c r="AO711" s="17"/>
      <c r="AP711" s="17"/>
      <c r="AQ711" s="17"/>
      <c r="AR711" s="6"/>
      <c r="AS711" s="1" t="s">
        <v>2013</v>
      </c>
      <c r="AT711" s="6"/>
      <c r="AU711" s="17"/>
      <c r="AV711" s="17"/>
      <c r="AW711" s="17"/>
      <c r="AX711" s="17"/>
      <c r="AY711" s="17"/>
      <c r="AZ711" s="17"/>
      <c r="BA711" s="17"/>
      <c r="BB711" s="12"/>
      <c r="BC711" s="17"/>
      <c r="BD711" s="17"/>
      <c r="BE711" s="17"/>
      <c r="BF711" s="17"/>
      <c r="BG711" s="17"/>
      <c r="BH711" s="6"/>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R711" s="17"/>
      <c r="CS711" s="4"/>
      <c r="CT711" s="4"/>
      <c r="CU711" s="17"/>
      <c r="CV711" s="17"/>
      <c r="CW711" s="17"/>
      <c r="CX711" s="17"/>
      <c r="CY711" s="17"/>
      <c r="CZ711" s="17"/>
      <c r="DA711" s="17"/>
      <c r="DB711" s="17"/>
      <c r="DC711" s="17"/>
      <c r="DD711" s="17"/>
      <c r="DE711" s="17"/>
    </row>
    <row r="712" s="1" customFormat="true" ht="15" hidden="false" customHeight="false" outlineLevel="0" collapsed="false">
      <c r="A712" s="1" t="s">
        <v>1937</v>
      </c>
      <c r="B712" s="17" t="n">
        <f aca="false">+COUNTA(J712:DE712)</f>
        <v>20</v>
      </c>
      <c r="C712" s="17"/>
      <c r="D712" s="17"/>
      <c r="E712" s="17"/>
      <c r="F712" s="1" t="s">
        <v>3585</v>
      </c>
      <c r="G712" s="1" t="s">
        <v>170</v>
      </c>
      <c r="H712" s="17"/>
      <c r="I712" s="17"/>
      <c r="J712" s="17"/>
      <c r="K712" s="3" t="s">
        <v>3586</v>
      </c>
      <c r="L712" s="17"/>
      <c r="M712" s="17"/>
      <c r="N712" s="17"/>
      <c r="O712" s="1" t="s">
        <v>121</v>
      </c>
      <c r="P712" s="17"/>
      <c r="Q712" s="17"/>
      <c r="R712" s="17"/>
      <c r="S712" s="17" t="n">
        <v>1</v>
      </c>
      <c r="T712" s="17"/>
      <c r="U712" s="17" t="n">
        <v>1</v>
      </c>
      <c r="V712" s="4"/>
      <c r="W712" s="17"/>
      <c r="X712" s="17" t="n">
        <f aca="false">SUM(COUNTIF(P712:W712,"1"))</f>
        <v>2</v>
      </c>
      <c r="Y712" s="1" t="s">
        <v>259</v>
      </c>
      <c r="Z712" s="17"/>
      <c r="AA712" s="17"/>
      <c r="AB712" s="1" t="s">
        <v>124</v>
      </c>
      <c r="AC712" s="1" t="s">
        <v>768</v>
      </c>
      <c r="AD712" s="1" t="s">
        <v>3587</v>
      </c>
      <c r="AE712" s="17"/>
      <c r="AF712" s="17"/>
      <c r="AG712" s="1" t="s">
        <v>3588</v>
      </c>
      <c r="AH712" s="17"/>
      <c r="AI712" s="17"/>
      <c r="AJ712" s="17"/>
      <c r="AK712" s="1" t="s">
        <v>3586</v>
      </c>
      <c r="AL712" s="17"/>
      <c r="AM712" s="17"/>
      <c r="AN712" s="17"/>
      <c r="AO712" s="1" t="s">
        <v>3589</v>
      </c>
      <c r="AP712" s="17"/>
      <c r="AQ712" s="17"/>
      <c r="AR712" s="6"/>
      <c r="AS712" s="1" t="s">
        <v>1469</v>
      </c>
      <c r="AT712" s="6"/>
      <c r="AU712" s="17"/>
      <c r="AV712" s="17"/>
      <c r="AW712" s="1" t="s">
        <v>2782</v>
      </c>
      <c r="AX712" s="1" t="s">
        <v>3590</v>
      </c>
      <c r="AY712" s="17"/>
      <c r="AZ712" s="17"/>
      <c r="BA712" s="17"/>
      <c r="BB712" s="12"/>
      <c r="BC712" s="17"/>
      <c r="BD712" s="17"/>
      <c r="BE712" s="17"/>
      <c r="BF712" s="17"/>
      <c r="BG712" s="17"/>
      <c r="BH712" s="6"/>
      <c r="BI712" s="17"/>
      <c r="BJ712" s="17"/>
      <c r="BK712" s="17"/>
      <c r="BL712" s="17"/>
      <c r="BM712" s="17"/>
      <c r="BN712" s="17"/>
      <c r="BO712" s="17"/>
      <c r="BP712" s="17"/>
      <c r="BQ712" s="17"/>
      <c r="BR712" s="1" t="s">
        <v>3591</v>
      </c>
      <c r="BS712" s="1" t="s">
        <v>3592</v>
      </c>
      <c r="BT712" s="1" t="s">
        <v>3593</v>
      </c>
      <c r="BU712" s="1" t="s">
        <v>3594</v>
      </c>
      <c r="BV712" s="17"/>
      <c r="BW712" s="1" t="s">
        <v>3595</v>
      </c>
      <c r="BX712" s="17"/>
      <c r="BY712" s="17"/>
      <c r="BZ712" s="17"/>
      <c r="CA712" s="17"/>
      <c r="CB712" s="17"/>
      <c r="CC712" s="17"/>
      <c r="CD712" s="17"/>
      <c r="CE712" s="17"/>
      <c r="CF712" s="17"/>
      <c r="CR712" s="17"/>
      <c r="CS712" s="4"/>
      <c r="CT712" s="4"/>
      <c r="CU712" s="17"/>
      <c r="CV712" s="17"/>
      <c r="CW712" s="17"/>
      <c r="CX712" s="17"/>
      <c r="CY712" s="17"/>
      <c r="CZ712" s="17"/>
      <c r="DA712" s="17"/>
      <c r="DB712" s="17"/>
      <c r="DC712" s="17"/>
      <c r="DD712" s="17"/>
      <c r="DE712" s="17"/>
    </row>
    <row r="713" s="1" customFormat="true" ht="15" hidden="false" customHeight="false" outlineLevel="0" collapsed="false">
      <c r="A713" s="1" t="s">
        <v>1937</v>
      </c>
      <c r="B713" s="17" t="n">
        <f aca="false">+COUNTA(J713:DE713)</f>
        <v>4</v>
      </c>
      <c r="C713" s="17"/>
      <c r="D713" s="17"/>
      <c r="E713" s="17"/>
      <c r="F713" s="17"/>
      <c r="G713" s="17"/>
      <c r="H713" s="17"/>
      <c r="I713" s="17"/>
      <c r="J713" s="17"/>
      <c r="K713" s="3" t="s">
        <v>3596</v>
      </c>
      <c r="L713" s="17"/>
      <c r="M713" s="17"/>
      <c r="N713" s="17"/>
      <c r="O713" s="1" t="s">
        <v>1787</v>
      </c>
      <c r="P713" s="17"/>
      <c r="Q713" s="17" t="n">
        <v>1</v>
      </c>
      <c r="R713" s="17"/>
      <c r="S713" s="17"/>
      <c r="T713" s="17"/>
      <c r="U713" s="17"/>
      <c r="V713" s="4"/>
      <c r="W713" s="17"/>
      <c r="X713" s="17" t="n">
        <f aca="false">SUM(COUNTIF(P713:W713,"1"))</f>
        <v>1</v>
      </c>
      <c r="Y713" s="17"/>
      <c r="Z713" s="17"/>
      <c r="AA713" s="17"/>
      <c r="AB713" s="17"/>
      <c r="AC713" s="17"/>
      <c r="AD713" s="17"/>
      <c r="AE713" s="17"/>
      <c r="AF713" s="17"/>
      <c r="AG713" s="17"/>
      <c r="AH713" s="17"/>
      <c r="AI713" s="17"/>
      <c r="AJ713" s="17"/>
      <c r="AK713" s="17"/>
      <c r="AL713" s="17"/>
      <c r="AM713" s="17"/>
      <c r="AN713" s="17"/>
      <c r="AO713" s="17"/>
      <c r="AP713" s="17"/>
      <c r="AQ713" s="17"/>
      <c r="AR713" s="6"/>
      <c r="AS713" s="17"/>
      <c r="AT713" s="6"/>
      <c r="AU713" s="17"/>
      <c r="AV713" s="17"/>
      <c r="AW713" s="17"/>
      <c r="AX713" s="17"/>
      <c r="AY713" s="17"/>
      <c r="AZ713" s="17"/>
      <c r="BA713" s="17"/>
      <c r="BB713" s="12"/>
      <c r="BC713" s="17"/>
      <c r="BD713" s="17"/>
      <c r="BE713" s="17"/>
      <c r="BF713" s="17"/>
      <c r="BG713" s="17"/>
      <c r="BH713" s="6"/>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R713" s="17"/>
      <c r="CS713" s="4"/>
      <c r="CT713" s="4"/>
      <c r="CU713" s="17"/>
      <c r="CV713" s="17"/>
      <c r="CW713" s="17"/>
      <c r="CX713" s="17"/>
      <c r="CY713" s="17"/>
      <c r="CZ713" s="17"/>
      <c r="DA713" s="17"/>
      <c r="DB713" s="17"/>
      <c r="DC713" s="17"/>
      <c r="DD713" s="17"/>
      <c r="DE713" s="17"/>
    </row>
    <row r="714" s="1" customFormat="true" ht="15" hidden="false" customHeight="false" outlineLevel="0" collapsed="false">
      <c r="A714" s="1" t="s">
        <v>1937</v>
      </c>
      <c r="B714" s="17" t="n">
        <f aca="false">+COUNTA(J714:DE714)</f>
        <v>23</v>
      </c>
      <c r="C714" s="17"/>
      <c r="D714" s="17"/>
      <c r="E714" s="17"/>
      <c r="F714" s="1" t="s">
        <v>3597</v>
      </c>
      <c r="G714" s="1" t="s">
        <v>170</v>
      </c>
      <c r="H714" s="17"/>
      <c r="I714" s="17"/>
      <c r="J714" s="17"/>
      <c r="K714" s="3" t="s">
        <v>3598</v>
      </c>
      <c r="L714" s="17"/>
      <c r="M714" s="17"/>
      <c r="N714" s="17"/>
      <c r="O714" s="1" t="s">
        <v>121</v>
      </c>
      <c r="P714" s="17"/>
      <c r="Q714" s="17"/>
      <c r="R714" s="17"/>
      <c r="S714" s="17" t="n">
        <v>1</v>
      </c>
      <c r="T714" s="17"/>
      <c r="U714" s="17" t="n">
        <v>1</v>
      </c>
      <c r="V714" s="4" t="n">
        <v>1</v>
      </c>
      <c r="W714" s="17"/>
      <c r="X714" s="17" t="n">
        <f aca="false">SUM(COUNTIF(P714:W714,"1"))</f>
        <v>3</v>
      </c>
      <c r="Y714" s="17"/>
      <c r="Z714" s="17"/>
      <c r="AA714" s="17"/>
      <c r="AB714" s="1" t="s">
        <v>124</v>
      </c>
      <c r="AC714" s="1" t="s">
        <v>768</v>
      </c>
      <c r="AD714" s="17"/>
      <c r="AE714" s="17"/>
      <c r="AF714" s="17"/>
      <c r="AG714" s="1" t="s">
        <v>3599</v>
      </c>
      <c r="AH714" s="17"/>
      <c r="AI714" s="17"/>
      <c r="AJ714" s="17"/>
      <c r="AK714" s="17"/>
      <c r="AL714" s="17"/>
      <c r="AM714" s="17"/>
      <c r="AN714" s="17"/>
      <c r="AO714" s="17"/>
      <c r="AP714" s="17"/>
      <c r="AQ714" s="17"/>
      <c r="AR714" s="6" t="s">
        <v>3600</v>
      </c>
      <c r="AS714" s="1" t="s">
        <v>1443</v>
      </c>
      <c r="AT714" s="6"/>
      <c r="AU714" s="17" t="n">
        <v>42</v>
      </c>
      <c r="AV714" s="17" t="n">
        <v>9</v>
      </c>
      <c r="AW714" s="17"/>
      <c r="AX714" s="17"/>
      <c r="AY714" s="17"/>
      <c r="AZ714" s="17"/>
      <c r="BA714" s="1" t="s">
        <v>3601</v>
      </c>
      <c r="BB714" s="12" t="n">
        <v>0</v>
      </c>
      <c r="BC714" s="1" t="s">
        <v>3602</v>
      </c>
      <c r="BD714" s="17"/>
      <c r="BE714" s="1" t="s">
        <v>3603</v>
      </c>
      <c r="BF714" s="17"/>
      <c r="BG714" s="17"/>
      <c r="BH714" s="6"/>
      <c r="BI714" s="17"/>
      <c r="BJ714" s="17"/>
      <c r="BK714" s="17"/>
      <c r="BL714" s="1" t="s">
        <v>3604</v>
      </c>
      <c r="BM714" s="17"/>
      <c r="BN714" s="17"/>
      <c r="BO714" s="17"/>
      <c r="BP714" s="17"/>
      <c r="BQ714" s="17"/>
      <c r="BR714" s="1" t="s">
        <v>3605</v>
      </c>
      <c r="BS714" s="1" t="s">
        <v>3606</v>
      </c>
      <c r="BT714" s="17"/>
      <c r="BU714" s="17"/>
      <c r="BV714" s="17"/>
      <c r="BW714" s="1" t="s">
        <v>3607</v>
      </c>
      <c r="BX714" s="17"/>
      <c r="BY714" s="17"/>
      <c r="BZ714" s="17"/>
      <c r="CA714" s="17"/>
      <c r="CB714" s="17"/>
      <c r="CC714" s="17"/>
      <c r="CD714" s="17"/>
      <c r="CE714" s="17"/>
      <c r="CF714" s="17"/>
      <c r="CR714" s="17"/>
      <c r="CS714" s="4" t="s">
        <v>110</v>
      </c>
      <c r="CT714" s="4" t="n">
        <v>973</v>
      </c>
      <c r="CU714" s="17"/>
      <c r="CV714" s="17"/>
      <c r="CW714" s="17"/>
      <c r="CX714" s="17"/>
      <c r="CY714" s="17"/>
      <c r="CZ714" s="17"/>
      <c r="DA714" s="17"/>
      <c r="DB714" s="17"/>
      <c r="DC714" s="17"/>
      <c r="DD714" s="17"/>
      <c r="DE714" s="17"/>
    </row>
    <row r="715" s="1" customFormat="true" ht="15" hidden="false" customHeight="false" outlineLevel="0" collapsed="false">
      <c r="A715" s="1" t="s">
        <v>1937</v>
      </c>
      <c r="B715" s="17" t="n">
        <f aca="false">+COUNTA(J715:DE715)</f>
        <v>8</v>
      </c>
      <c r="C715" s="17"/>
      <c r="D715" s="17"/>
      <c r="E715" s="17"/>
      <c r="F715" s="17"/>
      <c r="G715" s="17"/>
      <c r="H715" s="17"/>
      <c r="I715" s="17"/>
      <c r="J715" s="17"/>
      <c r="K715" s="3" t="s">
        <v>3608</v>
      </c>
      <c r="L715" s="1" t="s">
        <v>3597</v>
      </c>
      <c r="M715" s="17"/>
      <c r="N715" s="17"/>
      <c r="O715" s="1" t="s">
        <v>1323</v>
      </c>
      <c r="P715" s="17"/>
      <c r="Q715" s="17"/>
      <c r="R715" s="17" t="n">
        <v>1</v>
      </c>
      <c r="S715" s="17"/>
      <c r="T715" s="17"/>
      <c r="U715" s="17"/>
      <c r="V715" s="4"/>
      <c r="W715" s="17"/>
      <c r="X715" s="17" t="n">
        <f aca="false">SUM(COUNTIF(P715:W715,"1"))</f>
        <v>1</v>
      </c>
      <c r="Y715" s="17"/>
      <c r="Z715" s="17"/>
      <c r="AA715" s="17"/>
      <c r="AB715" s="1" t="s">
        <v>124</v>
      </c>
      <c r="AC715" s="17"/>
      <c r="AD715" s="17"/>
      <c r="AE715" s="17"/>
      <c r="AF715" s="17"/>
      <c r="AG715" s="17"/>
      <c r="AH715" s="1" t="s">
        <v>3608</v>
      </c>
      <c r="AI715" s="17"/>
      <c r="AJ715" s="17"/>
      <c r="AK715" s="17"/>
      <c r="AL715" s="17"/>
      <c r="AM715" s="17"/>
      <c r="AN715" s="17"/>
      <c r="AO715" s="17"/>
      <c r="AP715" s="17"/>
      <c r="AQ715" s="17"/>
      <c r="AR715" s="6"/>
      <c r="AS715" s="17"/>
      <c r="AT715" s="6" t="s">
        <v>2650</v>
      </c>
      <c r="AU715" s="17"/>
      <c r="AV715" s="17"/>
      <c r="AW715" s="17"/>
      <c r="AX715" s="17"/>
      <c r="AY715" s="17"/>
      <c r="AZ715" s="17"/>
      <c r="BA715" s="17"/>
      <c r="BB715" s="12"/>
      <c r="BC715" s="17"/>
      <c r="BD715" s="17"/>
      <c r="BE715" s="17"/>
      <c r="BF715" s="17"/>
      <c r="BG715" s="17"/>
      <c r="BH715" s="6"/>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R715" s="17"/>
      <c r="CS715" s="4"/>
      <c r="CT715" s="4"/>
      <c r="CU715" s="17"/>
      <c r="CV715" s="17"/>
      <c r="CW715" s="17"/>
      <c r="CX715" s="17"/>
      <c r="CY715" s="17"/>
      <c r="CZ715" s="17"/>
      <c r="DA715" s="17"/>
      <c r="DB715" s="17"/>
      <c r="DC715" s="17"/>
      <c r="DD715" s="17"/>
      <c r="DE715" s="17"/>
    </row>
    <row r="716" s="1" customFormat="true" ht="15" hidden="false" customHeight="false" outlineLevel="0" collapsed="false">
      <c r="A716" s="1" t="s">
        <v>1937</v>
      </c>
      <c r="B716" s="17" t="n">
        <f aca="false">+COUNTA(J716:DE716)</f>
        <v>4</v>
      </c>
      <c r="C716" s="17"/>
      <c r="D716" s="17"/>
      <c r="E716" s="17"/>
      <c r="F716" s="17"/>
      <c r="G716" s="17"/>
      <c r="H716" s="17"/>
      <c r="I716" s="17"/>
      <c r="J716" s="17"/>
      <c r="K716" s="3" t="s">
        <v>3609</v>
      </c>
      <c r="L716" s="17"/>
      <c r="M716" s="17"/>
      <c r="N716" s="17"/>
      <c r="O716" s="1" t="s">
        <v>1787</v>
      </c>
      <c r="P716" s="17"/>
      <c r="Q716" s="17" t="n">
        <v>1</v>
      </c>
      <c r="R716" s="17"/>
      <c r="S716" s="17"/>
      <c r="T716" s="17"/>
      <c r="U716" s="17"/>
      <c r="V716" s="4"/>
      <c r="W716" s="17"/>
      <c r="X716" s="17" t="n">
        <f aca="false">SUM(COUNTIF(P716:W716,"1"))</f>
        <v>1</v>
      </c>
      <c r="Y716" s="17"/>
      <c r="Z716" s="17"/>
      <c r="AA716" s="17"/>
      <c r="AB716" s="17"/>
      <c r="AC716" s="17"/>
      <c r="AD716" s="17"/>
      <c r="AE716" s="17"/>
      <c r="AF716" s="17"/>
      <c r="AG716" s="17"/>
      <c r="AH716" s="17"/>
      <c r="AI716" s="17"/>
      <c r="AJ716" s="17"/>
      <c r="AK716" s="17"/>
      <c r="AL716" s="17"/>
      <c r="AM716" s="17"/>
      <c r="AN716" s="17"/>
      <c r="AO716" s="17"/>
      <c r="AP716" s="17"/>
      <c r="AQ716" s="17"/>
      <c r="AR716" s="6"/>
      <c r="AS716" s="17"/>
      <c r="AT716" s="6"/>
      <c r="AU716" s="17"/>
      <c r="AV716" s="17"/>
      <c r="AW716" s="17"/>
      <c r="AX716" s="17"/>
      <c r="AY716" s="17"/>
      <c r="AZ716" s="17"/>
      <c r="BA716" s="17"/>
      <c r="BB716" s="12"/>
      <c r="BC716" s="17"/>
      <c r="BD716" s="17"/>
      <c r="BE716" s="17"/>
      <c r="BF716" s="17"/>
      <c r="BG716" s="17"/>
      <c r="BH716" s="6"/>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R716" s="17"/>
      <c r="CS716" s="4"/>
      <c r="CT716" s="4"/>
      <c r="CU716" s="17"/>
      <c r="CV716" s="17"/>
      <c r="CW716" s="17"/>
      <c r="CX716" s="17"/>
      <c r="CY716" s="17"/>
      <c r="CZ716" s="17"/>
      <c r="DA716" s="17"/>
      <c r="DB716" s="17"/>
      <c r="DC716" s="17"/>
      <c r="DD716" s="17"/>
      <c r="DE716" s="17"/>
    </row>
    <row r="717" s="1" customFormat="true" ht="15" hidden="false" customHeight="false" outlineLevel="0" collapsed="false">
      <c r="A717" s="1" t="s">
        <v>1937</v>
      </c>
      <c r="B717" s="17" t="n">
        <f aca="false">+COUNTA(J717:DE717)</f>
        <v>7</v>
      </c>
      <c r="C717" s="17"/>
      <c r="D717" s="17"/>
      <c r="E717" s="17"/>
      <c r="F717" s="1" t="s">
        <v>3610</v>
      </c>
      <c r="G717" s="17"/>
      <c r="H717" s="17"/>
      <c r="I717" s="17"/>
      <c r="J717" s="17"/>
      <c r="K717" s="3" t="s">
        <v>3611</v>
      </c>
      <c r="L717" s="17"/>
      <c r="M717" s="17"/>
      <c r="N717" s="17"/>
      <c r="O717" s="1" t="s">
        <v>121</v>
      </c>
      <c r="P717" s="17"/>
      <c r="Q717" s="17"/>
      <c r="R717" s="17"/>
      <c r="S717" s="17" t="n">
        <v>1</v>
      </c>
      <c r="T717" s="17"/>
      <c r="U717" s="17"/>
      <c r="V717" s="4"/>
      <c r="W717" s="17"/>
      <c r="X717" s="17" t="n">
        <f aca="false">SUM(COUNTIF(P717:W717,"1"))</f>
        <v>1</v>
      </c>
      <c r="Y717" s="17"/>
      <c r="Z717" s="17"/>
      <c r="AA717" s="17"/>
      <c r="AB717" s="17"/>
      <c r="AC717" s="1" t="s">
        <v>1601</v>
      </c>
      <c r="AD717" s="17"/>
      <c r="AE717" s="17"/>
      <c r="AF717" s="17"/>
      <c r="AG717" s="1" t="s">
        <v>3611</v>
      </c>
      <c r="AH717" s="17"/>
      <c r="AI717" s="17"/>
      <c r="AJ717" s="17"/>
      <c r="AK717" s="17"/>
      <c r="AL717" s="17"/>
      <c r="AM717" s="17"/>
      <c r="AN717" s="17"/>
      <c r="AO717" s="17"/>
      <c r="AP717" s="17"/>
      <c r="AQ717" s="17"/>
      <c r="AR717" s="6"/>
      <c r="AS717" s="1" t="s">
        <v>3612</v>
      </c>
      <c r="AT717" s="6"/>
      <c r="AU717" s="17"/>
      <c r="AV717" s="17"/>
      <c r="AW717" s="17"/>
      <c r="AX717" s="17"/>
      <c r="AY717" s="17"/>
      <c r="AZ717" s="17"/>
      <c r="BA717" s="17"/>
      <c r="BB717" s="12"/>
      <c r="BC717" s="17"/>
      <c r="BD717" s="17"/>
      <c r="BE717" s="17"/>
      <c r="BF717" s="17"/>
      <c r="BG717" s="17"/>
      <c r="BH717" s="6"/>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R717" s="17"/>
      <c r="CS717" s="4"/>
      <c r="CT717" s="4"/>
      <c r="CU717" s="17"/>
      <c r="CV717" s="17"/>
      <c r="CW717" s="17"/>
      <c r="CX717" s="17"/>
      <c r="CY717" s="17"/>
      <c r="CZ717" s="17"/>
      <c r="DA717" s="17"/>
      <c r="DB717" s="17"/>
      <c r="DC717" s="17"/>
      <c r="DD717" s="17"/>
      <c r="DE717" s="17"/>
    </row>
    <row r="718" s="1" customFormat="true" ht="15" hidden="false" customHeight="false" outlineLevel="0" collapsed="false">
      <c r="A718" s="1" t="s">
        <v>1937</v>
      </c>
      <c r="B718" s="17" t="n">
        <f aca="false">+COUNTA(J718:DE718)</f>
        <v>7</v>
      </c>
      <c r="C718" s="17"/>
      <c r="D718" s="17"/>
      <c r="E718" s="17"/>
      <c r="F718" s="1" t="s">
        <v>3613</v>
      </c>
      <c r="G718" s="17"/>
      <c r="H718" s="17"/>
      <c r="I718" s="17"/>
      <c r="J718" s="17"/>
      <c r="K718" s="3" t="s">
        <v>3614</v>
      </c>
      <c r="L718" s="17"/>
      <c r="M718" s="17"/>
      <c r="N718" s="17"/>
      <c r="O718" s="1" t="s">
        <v>121</v>
      </c>
      <c r="P718" s="17"/>
      <c r="Q718" s="17"/>
      <c r="R718" s="17"/>
      <c r="S718" s="17" t="n">
        <v>1</v>
      </c>
      <c r="T718" s="17"/>
      <c r="U718" s="17"/>
      <c r="V718" s="4"/>
      <c r="W718" s="17"/>
      <c r="X718" s="17" t="n">
        <f aca="false">SUM(COUNTIF(P718:W718,"1"))</f>
        <v>1</v>
      </c>
      <c r="Y718" s="17"/>
      <c r="Z718" s="17"/>
      <c r="AA718" s="17"/>
      <c r="AB718" s="17"/>
      <c r="AC718" s="1" t="s">
        <v>1272</v>
      </c>
      <c r="AD718" s="17"/>
      <c r="AE718" s="17"/>
      <c r="AF718" s="17"/>
      <c r="AG718" s="1" t="s">
        <v>3614</v>
      </c>
      <c r="AH718" s="17"/>
      <c r="AI718" s="17"/>
      <c r="AJ718" s="17"/>
      <c r="AK718" s="17"/>
      <c r="AL718" s="17"/>
      <c r="AM718" s="17"/>
      <c r="AN718" s="17"/>
      <c r="AO718" s="17"/>
      <c r="AP718" s="17"/>
      <c r="AQ718" s="17"/>
      <c r="AR718" s="6"/>
      <c r="AS718" s="1" t="s">
        <v>3615</v>
      </c>
      <c r="AT718" s="6"/>
      <c r="AU718" s="17"/>
      <c r="AV718" s="17"/>
      <c r="AW718" s="17"/>
      <c r="AX718" s="17"/>
      <c r="AY718" s="17"/>
      <c r="AZ718" s="17"/>
      <c r="BA718" s="17"/>
      <c r="BB718" s="12"/>
      <c r="BC718" s="17"/>
      <c r="BD718" s="17"/>
      <c r="BE718" s="17"/>
      <c r="BF718" s="17"/>
      <c r="BG718" s="17"/>
      <c r="BH718" s="6"/>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R718" s="17"/>
      <c r="CS718" s="4"/>
      <c r="CT718" s="4"/>
      <c r="CU718" s="17"/>
      <c r="CV718" s="17"/>
      <c r="CW718" s="17"/>
      <c r="CX718" s="17"/>
      <c r="CY718" s="17"/>
      <c r="CZ718" s="17"/>
      <c r="DA718" s="17"/>
      <c r="DB718" s="17"/>
      <c r="DC718" s="17"/>
      <c r="DD718" s="17"/>
      <c r="DE718" s="17"/>
    </row>
    <row r="719" s="1" customFormat="true" ht="15" hidden="false" customHeight="false" outlineLevel="0" collapsed="false">
      <c r="A719" s="1" t="s">
        <v>1937</v>
      </c>
      <c r="B719" s="17" t="n">
        <f aca="false">+COUNTA(J719:DE719)</f>
        <v>7</v>
      </c>
      <c r="C719" s="17"/>
      <c r="D719" s="17"/>
      <c r="E719" s="17"/>
      <c r="F719" s="1" t="s">
        <v>3616</v>
      </c>
      <c r="G719" s="17"/>
      <c r="H719" s="17"/>
      <c r="I719" s="17"/>
      <c r="J719" s="17"/>
      <c r="K719" s="3" t="s">
        <v>3617</v>
      </c>
      <c r="L719" s="17"/>
      <c r="M719" s="17"/>
      <c r="N719" s="17"/>
      <c r="O719" s="1" t="s">
        <v>121</v>
      </c>
      <c r="P719" s="17"/>
      <c r="Q719" s="17"/>
      <c r="R719" s="17"/>
      <c r="S719" s="17" t="n">
        <v>1</v>
      </c>
      <c r="T719" s="17"/>
      <c r="U719" s="17"/>
      <c r="V719" s="4"/>
      <c r="W719" s="17"/>
      <c r="X719" s="17" t="n">
        <f aca="false">SUM(COUNTIF(P719:W719,"1"))</f>
        <v>1</v>
      </c>
      <c r="Y719" s="17"/>
      <c r="Z719" s="17"/>
      <c r="AA719" s="17"/>
      <c r="AB719" s="17"/>
      <c r="AC719" s="1" t="s">
        <v>3618</v>
      </c>
      <c r="AD719" s="17"/>
      <c r="AE719" s="17"/>
      <c r="AF719" s="17"/>
      <c r="AG719" s="1" t="s">
        <v>3617</v>
      </c>
      <c r="AH719" s="17"/>
      <c r="AI719" s="17"/>
      <c r="AJ719" s="17"/>
      <c r="AK719" s="17"/>
      <c r="AL719" s="17"/>
      <c r="AM719" s="17"/>
      <c r="AN719" s="17"/>
      <c r="AO719" s="17"/>
      <c r="AP719" s="17"/>
      <c r="AQ719" s="17"/>
      <c r="AR719" s="6"/>
      <c r="AS719" s="1" t="s">
        <v>1996</v>
      </c>
      <c r="AT719" s="6"/>
      <c r="AU719" s="17"/>
      <c r="AV719" s="17"/>
      <c r="AW719" s="17"/>
      <c r="AX719" s="17"/>
      <c r="AY719" s="17"/>
      <c r="AZ719" s="17"/>
      <c r="BA719" s="17"/>
      <c r="BB719" s="12"/>
      <c r="BC719" s="17"/>
      <c r="BD719" s="17"/>
      <c r="BE719" s="17"/>
      <c r="BF719" s="17"/>
      <c r="BG719" s="17"/>
      <c r="BH719" s="6"/>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R719" s="17"/>
      <c r="CS719" s="4"/>
      <c r="CT719" s="4"/>
      <c r="CU719" s="17"/>
      <c r="CV719" s="17"/>
      <c r="CW719" s="17"/>
      <c r="CX719" s="17"/>
      <c r="CY719" s="17"/>
      <c r="CZ719" s="17"/>
      <c r="DA719" s="17"/>
      <c r="DB719" s="17"/>
      <c r="DC719" s="17"/>
      <c r="DD719" s="17"/>
      <c r="DE719" s="17"/>
    </row>
    <row r="720" s="1" customFormat="true" ht="15" hidden="false" customHeight="false" outlineLevel="0" collapsed="false">
      <c r="A720" s="1" t="s">
        <v>1937</v>
      </c>
      <c r="B720" s="17" t="n">
        <f aca="false">+COUNTA(J720:DE720)</f>
        <v>5</v>
      </c>
      <c r="C720" s="17"/>
      <c r="D720" s="17"/>
      <c r="E720" s="17"/>
      <c r="F720" s="17"/>
      <c r="G720" s="17"/>
      <c r="H720" s="17"/>
      <c r="I720" s="17"/>
      <c r="J720" s="17"/>
      <c r="K720" s="3" t="s">
        <v>3619</v>
      </c>
      <c r="L720" s="17"/>
      <c r="M720" s="17"/>
      <c r="N720" s="17"/>
      <c r="O720" s="1" t="s">
        <v>1740</v>
      </c>
      <c r="P720" s="17"/>
      <c r="Q720" s="17"/>
      <c r="R720" s="17"/>
      <c r="S720" s="17"/>
      <c r="T720" s="17"/>
      <c r="U720" s="17" t="n">
        <v>1</v>
      </c>
      <c r="V720" s="4"/>
      <c r="W720" s="17"/>
      <c r="X720" s="17" t="n">
        <f aca="false">SUM(COUNTIF(P720:W720,"1"))</f>
        <v>1</v>
      </c>
      <c r="Y720" s="17"/>
      <c r="Z720" s="17"/>
      <c r="AA720" s="17"/>
      <c r="AB720" s="1" t="s">
        <v>124</v>
      </c>
      <c r="AC720" s="17"/>
      <c r="AD720" s="17"/>
      <c r="AE720" s="17"/>
      <c r="AF720" s="17"/>
      <c r="AG720" s="17"/>
      <c r="AH720" s="17"/>
      <c r="AI720" s="17"/>
      <c r="AJ720" s="17"/>
      <c r="AK720" s="17"/>
      <c r="AL720" s="17"/>
      <c r="AM720" s="17"/>
      <c r="AN720" s="17"/>
      <c r="AO720" s="17"/>
      <c r="AP720" s="17"/>
      <c r="AQ720" s="17"/>
      <c r="AR720" s="6"/>
      <c r="AS720" s="17"/>
      <c r="AT720" s="6"/>
      <c r="AU720" s="17"/>
      <c r="AV720" s="17"/>
      <c r="AW720" s="17"/>
      <c r="AX720" s="17"/>
      <c r="AY720" s="17"/>
      <c r="AZ720" s="17"/>
      <c r="BA720" s="17"/>
      <c r="BB720" s="12"/>
      <c r="BC720" s="17"/>
      <c r="BD720" s="17"/>
      <c r="BE720" s="17"/>
      <c r="BF720" s="17"/>
      <c r="BG720" s="17"/>
      <c r="BH720" s="6"/>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R720" s="17"/>
      <c r="CS720" s="4"/>
      <c r="CT720" s="4"/>
      <c r="CU720" s="17"/>
      <c r="CV720" s="17"/>
      <c r="CW720" s="17"/>
      <c r="CX720" s="17"/>
      <c r="CY720" s="17"/>
      <c r="CZ720" s="17"/>
      <c r="DA720" s="17"/>
      <c r="DB720" s="17"/>
      <c r="DC720" s="17"/>
      <c r="DD720" s="17"/>
      <c r="DE720" s="17"/>
    </row>
    <row r="721" s="1" customFormat="true" ht="15" hidden="false" customHeight="false" outlineLevel="0" collapsed="false">
      <c r="A721" s="1" t="s">
        <v>1937</v>
      </c>
      <c r="B721" s="17" t="n">
        <f aca="false">+COUNTA(J721:DE721)</f>
        <v>7</v>
      </c>
      <c r="C721" s="17"/>
      <c r="D721" s="17"/>
      <c r="E721" s="17"/>
      <c r="F721" s="1" t="s">
        <v>3620</v>
      </c>
      <c r="G721" s="17"/>
      <c r="H721" s="17"/>
      <c r="I721" s="17"/>
      <c r="J721" s="17"/>
      <c r="K721" s="3" t="s">
        <v>3621</v>
      </c>
      <c r="L721" s="17"/>
      <c r="M721" s="17"/>
      <c r="N721" s="17"/>
      <c r="O721" s="1" t="s">
        <v>121</v>
      </c>
      <c r="P721" s="17"/>
      <c r="Q721" s="17"/>
      <c r="R721" s="17"/>
      <c r="S721" s="17" t="n">
        <v>1</v>
      </c>
      <c r="T721" s="17"/>
      <c r="U721" s="17"/>
      <c r="V721" s="4"/>
      <c r="W721" s="17"/>
      <c r="X721" s="17" t="n">
        <f aca="false">SUM(COUNTIF(P721:W721,"1"))</f>
        <v>1</v>
      </c>
      <c r="Y721" s="17"/>
      <c r="Z721" s="17"/>
      <c r="AA721" s="17"/>
      <c r="AB721" s="17"/>
      <c r="AC721" s="1" t="s">
        <v>1408</v>
      </c>
      <c r="AD721" s="17"/>
      <c r="AE721" s="17"/>
      <c r="AF721" s="17"/>
      <c r="AG721" s="1" t="s">
        <v>3621</v>
      </c>
      <c r="AH721" s="17"/>
      <c r="AI721" s="17"/>
      <c r="AJ721" s="17"/>
      <c r="AK721" s="17"/>
      <c r="AL721" s="17"/>
      <c r="AM721" s="17"/>
      <c r="AN721" s="17"/>
      <c r="AO721" s="17"/>
      <c r="AP721" s="17"/>
      <c r="AQ721" s="17"/>
      <c r="AR721" s="6"/>
      <c r="AS721" s="1" t="s">
        <v>2013</v>
      </c>
      <c r="AT721" s="6"/>
      <c r="AU721" s="17"/>
      <c r="AV721" s="17"/>
      <c r="AW721" s="17"/>
      <c r="AX721" s="17"/>
      <c r="AY721" s="17"/>
      <c r="AZ721" s="17"/>
      <c r="BA721" s="17"/>
      <c r="BB721" s="12"/>
      <c r="BC721" s="17"/>
      <c r="BD721" s="17"/>
      <c r="BE721" s="17"/>
      <c r="BF721" s="17"/>
      <c r="BG721" s="17"/>
      <c r="BH721" s="6"/>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R721" s="17"/>
      <c r="CS721" s="4"/>
      <c r="CT721" s="4"/>
      <c r="CU721" s="17"/>
      <c r="CV721" s="17"/>
      <c r="CW721" s="17"/>
      <c r="CX721" s="17"/>
      <c r="CY721" s="17"/>
      <c r="CZ721" s="17"/>
      <c r="DA721" s="17"/>
      <c r="DB721" s="17"/>
      <c r="DC721" s="17"/>
      <c r="DD721" s="17"/>
      <c r="DE721" s="17"/>
    </row>
    <row r="722" s="1" customFormat="true" ht="15" hidden="false" customHeight="false" outlineLevel="0" collapsed="false">
      <c r="A722" s="1" t="s">
        <v>1937</v>
      </c>
      <c r="B722" s="17" t="n">
        <f aca="false">+COUNTA(J722:DE722)</f>
        <v>8</v>
      </c>
      <c r="C722" s="17"/>
      <c r="D722" s="17"/>
      <c r="E722" s="17"/>
      <c r="F722" s="17"/>
      <c r="G722" s="17"/>
      <c r="H722" s="17"/>
      <c r="I722" s="17"/>
      <c r="J722" s="17"/>
      <c r="K722" s="3" t="s">
        <v>3622</v>
      </c>
      <c r="L722" s="1" t="s">
        <v>3623</v>
      </c>
      <c r="M722" s="17"/>
      <c r="N722" s="17"/>
      <c r="O722" s="1" t="s">
        <v>1323</v>
      </c>
      <c r="P722" s="17"/>
      <c r="Q722" s="17"/>
      <c r="R722" s="17" t="n">
        <v>1</v>
      </c>
      <c r="S722" s="17"/>
      <c r="T722" s="17"/>
      <c r="U722" s="17"/>
      <c r="V722" s="4"/>
      <c r="W722" s="17"/>
      <c r="X722" s="17" t="n">
        <f aca="false">SUM(COUNTIF(P722:W722,"1"))</f>
        <v>1</v>
      </c>
      <c r="Y722" s="17"/>
      <c r="Z722" s="17"/>
      <c r="AA722" s="17"/>
      <c r="AB722" s="1" t="s">
        <v>124</v>
      </c>
      <c r="AC722" s="17"/>
      <c r="AD722" s="17"/>
      <c r="AE722" s="17"/>
      <c r="AF722" s="17"/>
      <c r="AG722" s="17"/>
      <c r="AH722" s="1" t="s">
        <v>3622</v>
      </c>
      <c r="AI722" s="17"/>
      <c r="AJ722" s="17"/>
      <c r="AK722" s="17"/>
      <c r="AL722" s="17"/>
      <c r="AM722" s="17"/>
      <c r="AN722" s="17"/>
      <c r="AO722" s="17"/>
      <c r="AP722" s="17"/>
      <c r="AQ722" s="17"/>
      <c r="AR722" s="6"/>
      <c r="AS722" s="17"/>
      <c r="AT722" s="6" t="s">
        <v>3624</v>
      </c>
      <c r="AU722" s="17"/>
      <c r="AV722" s="17"/>
      <c r="AW722" s="17"/>
      <c r="AX722" s="17"/>
      <c r="AY722" s="17"/>
      <c r="AZ722" s="17"/>
      <c r="BA722" s="17"/>
      <c r="BB722" s="12"/>
      <c r="BC722" s="17"/>
      <c r="BD722" s="17"/>
      <c r="BE722" s="17"/>
      <c r="BF722" s="17"/>
      <c r="BG722" s="17"/>
      <c r="BH722" s="6"/>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R722" s="17"/>
      <c r="CS722" s="4"/>
      <c r="CT722" s="4"/>
      <c r="CU722" s="17"/>
      <c r="CV722" s="17"/>
      <c r="CW722" s="17"/>
      <c r="CX722" s="17"/>
      <c r="CY722" s="17"/>
      <c r="CZ722" s="17"/>
      <c r="DA722" s="17"/>
      <c r="DB722" s="17"/>
      <c r="DC722" s="17"/>
      <c r="DD722" s="17"/>
      <c r="DE722" s="17"/>
    </row>
    <row r="723" s="1" customFormat="true" ht="15" hidden="false" customHeight="false" outlineLevel="0" collapsed="false">
      <c r="A723" s="1" t="s">
        <v>1937</v>
      </c>
      <c r="B723" s="17" t="n">
        <f aca="false">+COUNTA(J723:DE723)</f>
        <v>7</v>
      </c>
      <c r="C723" s="17"/>
      <c r="D723" s="17"/>
      <c r="E723" s="17"/>
      <c r="F723" s="1" t="s">
        <v>3625</v>
      </c>
      <c r="G723" s="17"/>
      <c r="H723" s="17"/>
      <c r="I723" s="17"/>
      <c r="J723" s="17"/>
      <c r="K723" s="3" t="s">
        <v>3626</v>
      </c>
      <c r="L723" s="17"/>
      <c r="M723" s="17"/>
      <c r="N723" s="17"/>
      <c r="O723" s="1" t="s">
        <v>121</v>
      </c>
      <c r="P723" s="17"/>
      <c r="Q723" s="17"/>
      <c r="R723" s="17"/>
      <c r="S723" s="17" t="n">
        <v>1</v>
      </c>
      <c r="T723" s="17"/>
      <c r="U723" s="17"/>
      <c r="V723" s="4"/>
      <c r="W723" s="17"/>
      <c r="X723" s="17" t="n">
        <f aca="false">SUM(COUNTIF(P723:W723,"1"))</f>
        <v>1</v>
      </c>
      <c r="Y723" s="17"/>
      <c r="Z723" s="17"/>
      <c r="AA723" s="17"/>
      <c r="AB723" s="17"/>
      <c r="AC723" s="1" t="s">
        <v>2163</v>
      </c>
      <c r="AD723" s="17"/>
      <c r="AE723" s="17"/>
      <c r="AF723" s="17"/>
      <c r="AG723" s="1" t="s">
        <v>3626</v>
      </c>
      <c r="AH723" s="17"/>
      <c r="AI723" s="17"/>
      <c r="AJ723" s="17"/>
      <c r="AK723" s="17"/>
      <c r="AL723" s="17"/>
      <c r="AM723" s="17"/>
      <c r="AN723" s="17"/>
      <c r="AO723" s="17"/>
      <c r="AP723" s="17"/>
      <c r="AQ723" s="17"/>
      <c r="AR723" s="6"/>
      <c r="AS723" s="1" t="s">
        <v>1667</v>
      </c>
      <c r="AT723" s="6"/>
      <c r="AU723" s="17"/>
      <c r="AV723" s="17"/>
      <c r="AW723" s="17"/>
      <c r="AX723" s="17"/>
      <c r="AY723" s="17"/>
      <c r="AZ723" s="17"/>
      <c r="BA723" s="17"/>
      <c r="BB723" s="12"/>
      <c r="BC723" s="17"/>
      <c r="BD723" s="17"/>
      <c r="BE723" s="17"/>
      <c r="BF723" s="17"/>
      <c r="BG723" s="17"/>
      <c r="BH723" s="6"/>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R723" s="17"/>
      <c r="CS723" s="4"/>
      <c r="CT723" s="4"/>
      <c r="CU723" s="17"/>
      <c r="CV723" s="17"/>
      <c r="CW723" s="17"/>
      <c r="CX723" s="17"/>
      <c r="CY723" s="17"/>
      <c r="CZ723" s="17"/>
      <c r="DA723" s="17"/>
      <c r="DB723" s="17"/>
      <c r="DC723" s="17"/>
      <c r="DD723" s="17"/>
      <c r="DE723" s="17"/>
    </row>
    <row r="724" s="1" customFormat="true" ht="15" hidden="false" customHeight="false" outlineLevel="0" collapsed="false">
      <c r="A724" s="1" t="s">
        <v>1937</v>
      </c>
      <c r="B724" s="17" t="n">
        <f aca="false">+COUNTA(J724:DE724)</f>
        <v>17</v>
      </c>
      <c r="C724" s="17"/>
      <c r="D724" s="17"/>
      <c r="E724" s="17"/>
      <c r="F724" s="1" t="s">
        <v>3627</v>
      </c>
      <c r="G724" s="1" t="s">
        <v>1092</v>
      </c>
      <c r="H724" s="1" t="s">
        <v>3628</v>
      </c>
      <c r="I724" s="1" t="s">
        <v>3629</v>
      </c>
      <c r="J724" s="17"/>
      <c r="K724" s="3" t="s">
        <v>3630</v>
      </c>
      <c r="L724" s="17"/>
      <c r="M724" s="17"/>
      <c r="N724" s="17"/>
      <c r="O724" s="1" t="s">
        <v>96</v>
      </c>
      <c r="P724" s="17"/>
      <c r="Q724" s="17"/>
      <c r="R724" s="17"/>
      <c r="S724" s="17"/>
      <c r="T724" s="17"/>
      <c r="U724" s="17"/>
      <c r="V724" s="4"/>
      <c r="W724" s="17"/>
      <c r="X724" s="17" t="n">
        <f aca="false">SUM(COUNTIF(P724:W724,"1"))</f>
        <v>0</v>
      </c>
      <c r="Y724" s="1" t="s">
        <v>1902</v>
      </c>
      <c r="Z724" s="17"/>
      <c r="AA724" s="17"/>
      <c r="AB724" s="1" t="s">
        <v>124</v>
      </c>
      <c r="AC724" s="1" t="s">
        <v>2048</v>
      </c>
      <c r="AD724" s="17"/>
      <c r="AE724" s="17"/>
      <c r="AF724" s="17"/>
      <c r="AG724" s="17"/>
      <c r="AH724" s="17"/>
      <c r="AI724" s="17"/>
      <c r="AJ724" s="17"/>
      <c r="AK724" s="17"/>
      <c r="AL724" s="17"/>
      <c r="AM724" s="17"/>
      <c r="AN724" s="17"/>
      <c r="AO724" s="1" t="s">
        <v>3631</v>
      </c>
      <c r="AP724" s="17"/>
      <c r="AQ724" s="17"/>
      <c r="AR724" s="6"/>
      <c r="AS724" s="1" t="s">
        <v>2325</v>
      </c>
      <c r="AT724" s="6"/>
      <c r="AU724" s="17" t="n">
        <v>-9</v>
      </c>
      <c r="AV724" s="17" t="n">
        <v>-75</v>
      </c>
      <c r="AW724" s="17"/>
      <c r="AX724" s="1" t="s">
        <v>137</v>
      </c>
      <c r="AY724" s="17"/>
      <c r="AZ724" s="17"/>
      <c r="BA724" s="17"/>
      <c r="BB724" s="12"/>
      <c r="BC724" s="1" t="s">
        <v>3632</v>
      </c>
      <c r="BD724" s="17"/>
      <c r="BE724" s="17"/>
      <c r="BF724" s="17"/>
      <c r="BG724" s="17"/>
      <c r="BH724" s="6"/>
      <c r="BI724" s="17"/>
      <c r="BJ724" s="17"/>
      <c r="BK724" s="17"/>
      <c r="BL724" s="17"/>
      <c r="BM724" s="17"/>
      <c r="BN724" s="17"/>
      <c r="BO724" s="17"/>
      <c r="BP724" s="17"/>
      <c r="BQ724" s="17"/>
      <c r="BR724" s="1" t="s">
        <v>3633</v>
      </c>
      <c r="BS724" s="1" t="s">
        <v>3634</v>
      </c>
      <c r="BT724" s="17"/>
      <c r="BU724" s="17"/>
      <c r="BV724" s="17"/>
      <c r="BW724" s="17"/>
      <c r="BX724" s="17"/>
      <c r="BY724" s="17"/>
      <c r="BZ724" s="17"/>
      <c r="CA724" s="17"/>
      <c r="CB724" s="17"/>
      <c r="CC724" s="17"/>
      <c r="CD724" s="17"/>
      <c r="CE724" s="17"/>
      <c r="CF724" s="17"/>
      <c r="CK724" s="1" t="s">
        <v>3635</v>
      </c>
      <c r="CR724" s="17"/>
      <c r="CS724" s="4" t="s">
        <v>110</v>
      </c>
      <c r="CT724" s="4" t="n">
        <v>1765</v>
      </c>
      <c r="CU724" s="17"/>
      <c r="CV724" s="17"/>
      <c r="CW724" s="17"/>
      <c r="CX724" s="17"/>
      <c r="CY724" s="17"/>
      <c r="CZ724" s="17"/>
      <c r="DA724" s="17"/>
      <c r="DB724" s="17"/>
      <c r="DC724" s="17"/>
      <c r="DD724" s="17"/>
      <c r="DE724" s="17"/>
    </row>
    <row r="725" s="1" customFormat="true" ht="15" hidden="false" customHeight="false" outlineLevel="0" collapsed="false">
      <c r="A725" s="1" t="s">
        <v>1937</v>
      </c>
      <c r="B725" s="17" t="n">
        <f aca="false">+COUNTA(J725:DE725)</f>
        <v>7</v>
      </c>
      <c r="C725" s="17"/>
      <c r="D725" s="17"/>
      <c r="E725" s="17"/>
      <c r="F725" s="1" t="s">
        <v>3636</v>
      </c>
      <c r="G725" s="17"/>
      <c r="H725" s="17"/>
      <c r="I725" s="17"/>
      <c r="J725" s="17"/>
      <c r="K725" s="3" t="s">
        <v>3637</v>
      </c>
      <c r="L725" s="17"/>
      <c r="M725" s="17"/>
      <c r="N725" s="17"/>
      <c r="O725" s="1" t="s">
        <v>121</v>
      </c>
      <c r="P725" s="17"/>
      <c r="Q725" s="17"/>
      <c r="R725" s="17"/>
      <c r="S725" s="17" t="n">
        <v>1</v>
      </c>
      <c r="T725" s="17"/>
      <c r="U725" s="17"/>
      <c r="V725" s="4"/>
      <c r="W725" s="17"/>
      <c r="X725" s="17" t="n">
        <f aca="false">SUM(COUNTIF(P725:W725,"1"))</f>
        <v>1</v>
      </c>
      <c r="Y725" s="17"/>
      <c r="Z725" s="17"/>
      <c r="AA725" s="17"/>
      <c r="AB725" s="17"/>
      <c r="AC725" s="1" t="s">
        <v>2048</v>
      </c>
      <c r="AD725" s="17"/>
      <c r="AE725" s="17"/>
      <c r="AF725" s="17"/>
      <c r="AG725" s="1" t="s">
        <v>3637</v>
      </c>
      <c r="AH725" s="17"/>
      <c r="AI725" s="17"/>
      <c r="AJ725" s="17"/>
      <c r="AK725" s="17"/>
      <c r="AL725" s="17"/>
      <c r="AM725" s="17"/>
      <c r="AN725" s="17"/>
      <c r="AO725" s="17"/>
      <c r="AP725" s="17"/>
      <c r="AQ725" s="17"/>
      <c r="AR725" s="6"/>
      <c r="AS725" s="1" t="s">
        <v>2325</v>
      </c>
      <c r="AT725" s="6"/>
      <c r="AU725" s="17"/>
      <c r="AV725" s="17"/>
      <c r="AW725" s="17"/>
      <c r="AX725" s="17"/>
      <c r="AY725" s="17"/>
      <c r="AZ725" s="17"/>
      <c r="BA725" s="17"/>
      <c r="BB725" s="12"/>
      <c r="BC725" s="17"/>
      <c r="BD725" s="17"/>
      <c r="BE725" s="17"/>
      <c r="BF725" s="17"/>
      <c r="BG725" s="17"/>
      <c r="BH725" s="6"/>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R725" s="17"/>
      <c r="CS725" s="4"/>
      <c r="CT725" s="4"/>
      <c r="CU725" s="17"/>
      <c r="CV725" s="17"/>
      <c r="CW725" s="17"/>
      <c r="CX725" s="17"/>
      <c r="CY725" s="17"/>
      <c r="CZ725" s="17"/>
      <c r="DA725" s="17"/>
      <c r="DB725" s="17"/>
      <c r="DC725" s="17"/>
      <c r="DD725" s="17"/>
      <c r="DE725" s="17"/>
    </row>
    <row r="726" s="1" customFormat="true" ht="15" hidden="false" customHeight="false" outlineLevel="0" collapsed="false">
      <c r="A726" s="1" t="s">
        <v>1937</v>
      </c>
      <c r="B726" s="17" t="n">
        <f aca="false">+COUNTA(J726:DE726)</f>
        <v>7</v>
      </c>
      <c r="C726" s="17"/>
      <c r="D726" s="17"/>
      <c r="E726" s="17"/>
      <c r="F726" s="1" t="s">
        <v>3627</v>
      </c>
      <c r="G726" s="17"/>
      <c r="H726" s="17"/>
      <c r="I726" s="17"/>
      <c r="J726" s="17"/>
      <c r="K726" s="3" t="s">
        <v>3638</v>
      </c>
      <c r="L726" s="17"/>
      <c r="M726" s="17"/>
      <c r="N726" s="17"/>
      <c r="O726" s="1" t="s">
        <v>121</v>
      </c>
      <c r="P726" s="17"/>
      <c r="Q726" s="17"/>
      <c r="R726" s="17"/>
      <c r="S726" s="17" t="n">
        <v>1</v>
      </c>
      <c r="T726" s="17"/>
      <c r="U726" s="17"/>
      <c r="V726" s="4"/>
      <c r="W726" s="17"/>
      <c r="X726" s="17" t="n">
        <f aca="false">SUM(COUNTIF(P726:W726,"1"))</f>
        <v>1</v>
      </c>
      <c r="Y726" s="17"/>
      <c r="Z726" s="17"/>
      <c r="AA726" s="17"/>
      <c r="AB726" s="17"/>
      <c r="AC726" s="1" t="s">
        <v>2048</v>
      </c>
      <c r="AD726" s="17"/>
      <c r="AE726" s="17"/>
      <c r="AF726" s="17"/>
      <c r="AG726" s="1" t="s">
        <v>3638</v>
      </c>
      <c r="AH726" s="17"/>
      <c r="AI726" s="17"/>
      <c r="AJ726" s="17"/>
      <c r="AK726" s="17"/>
      <c r="AL726" s="17"/>
      <c r="AM726" s="17"/>
      <c r="AN726" s="17"/>
      <c r="AO726" s="17"/>
      <c r="AP726" s="17"/>
      <c r="AQ726" s="17"/>
      <c r="AR726" s="6"/>
      <c r="AS726" s="1" t="s">
        <v>2325</v>
      </c>
      <c r="AT726" s="6"/>
      <c r="AU726" s="17"/>
      <c r="AV726" s="17"/>
      <c r="AW726" s="17"/>
      <c r="AX726" s="17"/>
      <c r="AY726" s="17"/>
      <c r="AZ726" s="17"/>
      <c r="BA726" s="17"/>
      <c r="BB726" s="12"/>
      <c r="BC726" s="17"/>
      <c r="BD726" s="17"/>
      <c r="BE726" s="17"/>
      <c r="BF726" s="17"/>
      <c r="BG726" s="17"/>
      <c r="BH726" s="6"/>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R726" s="17"/>
      <c r="CS726" s="4"/>
      <c r="CT726" s="4"/>
      <c r="CU726" s="17"/>
      <c r="CV726" s="17"/>
      <c r="CW726" s="17"/>
      <c r="CX726" s="17"/>
      <c r="CY726" s="17"/>
      <c r="CZ726" s="17"/>
      <c r="DA726" s="17"/>
      <c r="DB726" s="17"/>
      <c r="DC726" s="17"/>
      <c r="DD726" s="17"/>
      <c r="DE726" s="17"/>
    </row>
    <row r="727" s="1" customFormat="true" ht="15" hidden="false" customHeight="false" outlineLevel="0" collapsed="false">
      <c r="A727" s="1" t="s">
        <v>1937</v>
      </c>
      <c r="B727" s="17" t="n">
        <f aca="false">+COUNTA(J727:DE727)</f>
        <v>7</v>
      </c>
      <c r="C727" s="17"/>
      <c r="D727" s="17"/>
      <c r="E727" s="17"/>
      <c r="F727" s="1" t="s">
        <v>3639</v>
      </c>
      <c r="G727" s="17"/>
      <c r="H727" s="17"/>
      <c r="I727" s="17"/>
      <c r="J727" s="17"/>
      <c r="K727" s="3" t="s">
        <v>3640</v>
      </c>
      <c r="L727" s="17"/>
      <c r="M727" s="17"/>
      <c r="N727" s="17"/>
      <c r="O727" s="1" t="s">
        <v>121</v>
      </c>
      <c r="P727" s="17"/>
      <c r="Q727" s="17"/>
      <c r="R727" s="17"/>
      <c r="S727" s="17" t="n">
        <v>1</v>
      </c>
      <c r="T727" s="17"/>
      <c r="U727" s="17"/>
      <c r="V727" s="4"/>
      <c r="W727" s="17"/>
      <c r="X727" s="17" t="n">
        <f aca="false">SUM(COUNTIF(P727:W727,"1"))</f>
        <v>1</v>
      </c>
      <c r="Y727" s="17"/>
      <c r="Z727" s="17"/>
      <c r="AA727" s="17"/>
      <c r="AB727" s="17"/>
      <c r="AC727" s="1" t="s">
        <v>2343</v>
      </c>
      <c r="AD727" s="17"/>
      <c r="AE727" s="17"/>
      <c r="AF727" s="17"/>
      <c r="AG727" s="1" t="s">
        <v>3640</v>
      </c>
      <c r="AH727" s="17"/>
      <c r="AI727" s="17"/>
      <c r="AJ727" s="17"/>
      <c r="AK727" s="17"/>
      <c r="AL727" s="17"/>
      <c r="AM727" s="17"/>
      <c r="AN727" s="17"/>
      <c r="AO727" s="17"/>
      <c r="AP727" s="17"/>
      <c r="AQ727" s="17"/>
      <c r="AR727" s="6"/>
      <c r="AS727" s="1" t="s">
        <v>3641</v>
      </c>
      <c r="AT727" s="6"/>
      <c r="AU727" s="17"/>
      <c r="AV727" s="17"/>
      <c r="AW727" s="17"/>
      <c r="AX727" s="17"/>
      <c r="AY727" s="17"/>
      <c r="AZ727" s="17"/>
      <c r="BA727" s="17"/>
      <c r="BB727" s="12"/>
      <c r="BC727" s="17"/>
      <c r="BD727" s="17"/>
      <c r="BE727" s="17"/>
      <c r="BF727" s="17"/>
      <c r="BG727" s="17"/>
      <c r="BH727" s="6"/>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R727" s="17"/>
      <c r="CS727" s="4"/>
      <c r="CT727" s="4"/>
      <c r="CU727" s="17"/>
      <c r="CV727" s="17"/>
      <c r="CW727" s="17"/>
      <c r="CX727" s="17"/>
      <c r="CY727" s="17"/>
      <c r="CZ727" s="17"/>
      <c r="DA727" s="17"/>
      <c r="DB727" s="17"/>
      <c r="DC727" s="17"/>
      <c r="DD727" s="17"/>
      <c r="DE727" s="17"/>
    </row>
    <row r="728" s="1" customFormat="true" ht="15" hidden="false" customHeight="false" outlineLevel="0" collapsed="false">
      <c r="A728" s="1" t="s">
        <v>1937</v>
      </c>
      <c r="B728" s="17" t="n">
        <f aca="false">+COUNTA(J728:DE728)</f>
        <v>7</v>
      </c>
      <c r="C728" s="17"/>
      <c r="D728" s="17"/>
      <c r="E728" s="17"/>
      <c r="F728" s="1" t="s">
        <v>3642</v>
      </c>
      <c r="G728" s="17"/>
      <c r="H728" s="17"/>
      <c r="I728" s="17"/>
      <c r="J728" s="17"/>
      <c r="K728" s="3" t="s">
        <v>3643</v>
      </c>
      <c r="L728" s="17"/>
      <c r="M728" s="17"/>
      <c r="N728" s="17"/>
      <c r="O728" s="1" t="s">
        <v>121</v>
      </c>
      <c r="P728" s="17"/>
      <c r="Q728" s="17"/>
      <c r="R728" s="17"/>
      <c r="S728" s="17" t="n">
        <v>1</v>
      </c>
      <c r="T728" s="17"/>
      <c r="U728" s="17"/>
      <c r="V728" s="4"/>
      <c r="W728" s="17"/>
      <c r="X728" s="17" t="n">
        <f aca="false">SUM(COUNTIF(P728:W728,"1"))</f>
        <v>1</v>
      </c>
      <c r="Y728" s="17"/>
      <c r="Z728" s="17"/>
      <c r="AA728" s="17"/>
      <c r="AB728" s="17"/>
      <c r="AC728" s="1" t="s">
        <v>2516</v>
      </c>
      <c r="AD728" s="17"/>
      <c r="AE728" s="17"/>
      <c r="AF728" s="17"/>
      <c r="AG728" s="1" t="s">
        <v>3643</v>
      </c>
      <c r="AH728" s="17"/>
      <c r="AI728" s="17"/>
      <c r="AJ728" s="17"/>
      <c r="AK728" s="17"/>
      <c r="AL728" s="17"/>
      <c r="AM728" s="17"/>
      <c r="AN728" s="17"/>
      <c r="AO728" s="17"/>
      <c r="AP728" s="17"/>
      <c r="AQ728" s="17"/>
      <c r="AR728" s="6"/>
      <c r="AS728" s="1" t="s">
        <v>1993</v>
      </c>
      <c r="AT728" s="6"/>
      <c r="AU728" s="17"/>
      <c r="AV728" s="17"/>
      <c r="AW728" s="17"/>
      <c r="AX728" s="17"/>
      <c r="AY728" s="17"/>
      <c r="AZ728" s="17"/>
      <c r="BA728" s="17"/>
      <c r="BB728" s="12"/>
      <c r="BC728" s="17"/>
      <c r="BD728" s="17"/>
      <c r="BE728" s="17"/>
      <c r="BF728" s="17"/>
      <c r="BG728" s="17"/>
      <c r="BH728" s="6"/>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R728" s="17"/>
      <c r="CS728" s="4"/>
      <c r="CT728" s="4"/>
      <c r="CU728" s="17"/>
      <c r="CV728" s="17"/>
      <c r="CW728" s="17"/>
      <c r="CX728" s="17"/>
      <c r="CY728" s="17"/>
      <c r="CZ728" s="17"/>
      <c r="DA728" s="17"/>
      <c r="DB728" s="17"/>
      <c r="DC728" s="17"/>
      <c r="DD728" s="17"/>
      <c r="DE728" s="17"/>
    </row>
    <row r="729" s="1" customFormat="true" ht="15" hidden="false" customHeight="false" outlineLevel="0" collapsed="false">
      <c r="A729" s="1" t="s">
        <v>1937</v>
      </c>
      <c r="B729" s="17" t="n">
        <f aca="false">+COUNTA(J729:DE729)</f>
        <v>7</v>
      </c>
      <c r="C729" s="17"/>
      <c r="D729" s="17"/>
      <c r="E729" s="17"/>
      <c r="F729" s="1" t="s">
        <v>3644</v>
      </c>
      <c r="G729" s="17"/>
      <c r="H729" s="17"/>
      <c r="I729" s="17"/>
      <c r="J729" s="17"/>
      <c r="K729" s="3" t="s">
        <v>3645</v>
      </c>
      <c r="L729" s="17"/>
      <c r="M729" s="17"/>
      <c r="N729" s="17"/>
      <c r="O729" s="1" t="s">
        <v>121</v>
      </c>
      <c r="P729" s="17"/>
      <c r="Q729" s="17"/>
      <c r="R729" s="17"/>
      <c r="S729" s="17" t="n">
        <v>1</v>
      </c>
      <c r="T729" s="17"/>
      <c r="U729" s="17"/>
      <c r="V729" s="4"/>
      <c r="W729" s="17"/>
      <c r="X729" s="17" t="n">
        <f aca="false">SUM(COUNTIF(P729:W729,"1"))</f>
        <v>1</v>
      </c>
      <c r="Y729" s="17"/>
      <c r="Z729" s="17"/>
      <c r="AA729" s="17"/>
      <c r="AB729" s="17"/>
      <c r="AC729" s="1" t="s">
        <v>1408</v>
      </c>
      <c r="AD729" s="17"/>
      <c r="AE729" s="17"/>
      <c r="AF729" s="17"/>
      <c r="AG729" s="1" t="s">
        <v>3645</v>
      </c>
      <c r="AH729" s="17"/>
      <c r="AI729" s="17"/>
      <c r="AJ729" s="17"/>
      <c r="AK729" s="17"/>
      <c r="AL729" s="17"/>
      <c r="AM729" s="17"/>
      <c r="AN729" s="17"/>
      <c r="AO729" s="17"/>
      <c r="AP729" s="17"/>
      <c r="AQ729" s="17"/>
      <c r="AR729" s="6"/>
      <c r="AS729" s="1" t="s">
        <v>3646</v>
      </c>
      <c r="AT729" s="6"/>
      <c r="AU729" s="17"/>
      <c r="AV729" s="17"/>
      <c r="AW729" s="17"/>
      <c r="AX729" s="17"/>
      <c r="AY729" s="17"/>
      <c r="AZ729" s="17"/>
      <c r="BA729" s="17"/>
      <c r="BB729" s="12"/>
      <c r="BC729" s="17"/>
      <c r="BD729" s="17"/>
      <c r="BE729" s="17"/>
      <c r="BF729" s="17"/>
      <c r="BG729" s="17"/>
      <c r="BH729" s="6"/>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R729" s="17"/>
      <c r="CS729" s="4"/>
      <c r="CT729" s="4"/>
      <c r="CU729" s="17"/>
      <c r="CV729" s="17"/>
      <c r="CW729" s="17"/>
      <c r="CX729" s="17"/>
      <c r="CY729" s="17"/>
      <c r="CZ729" s="17"/>
      <c r="DA729" s="17"/>
      <c r="DB729" s="17"/>
      <c r="DC729" s="17"/>
      <c r="DD729" s="17"/>
      <c r="DE729" s="17"/>
    </row>
    <row r="730" s="1" customFormat="true" ht="15" hidden="false" customHeight="false" outlineLevel="0" collapsed="false">
      <c r="A730" s="1" t="s">
        <v>1937</v>
      </c>
      <c r="B730" s="17" t="n">
        <f aca="false">+COUNTA(J730:DE730)</f>
        <v>7</v>
      </c>
      <c r="C730" s="17"/>
      <c r="D730" s="17"/>
      <c r="E730" s="17"/>
      <c r="F730" s="1" t="s">
        <v>3647</v>
      </c>
      <c r="G730" s="17"/>
      <c r="H730" s="17"/>
      <c r="I730" s="17"/>
      <c r="J730" s="17"/>
      <c r="K730" s="3" t="s">
        <v>3648</v>
      </c>
      <c r="L730" s="17"/>
      <c r="M730" s="17"/>
      <c r="N730" s="17"/>
      <c r="O730" s="1" t="s">
        <v>121</v>
      </c>
      <c r="P730" s="17"/>
      <c r="Q730" s="17"/>
      <c r="R730" s="17"/>
      <c r="S730" s="17" t="n">
        <v>1</v>
      </c>
      <c r="T730" s="17"/>
      <c r="U730" s="17"/>
      <c r="V730" s="4"/>
      <c r="W730" s="17"/>
      <c r="X730" s="17" t="n">
        <f aca="false">SUM(COUNTIF(P730:W730,"1"))</f>
        <v>1</v>
      </c>
      <c r="Y730" s="17"/>
      <c r="Z730" s="17"/>
      <c r="AA730" s="17"/>
      <c r="AB730" s="17"/>
      <c r="AC730" s="1" t="s">
        <v>1804</v>
      </c>
      <c r="AD730" s="17"/>
      <c r="AE730" s="17"/>
      <c r="AF730" s="17"/>
      <c r="AG730" s="1" t="s">
        <v>3648</v>
      </c>
      <c r="AH730" s="17"/>
      <c r="AI730" s="17"/>
      <c r="AJ730" s="17"/>
      <c r="AK730" s="17"/>
      <c r="AL730" s="17"/>
      <c r="AM730" s="17"/>
      <c r="AN730" s="17"/>
      <c r="AO730" s="17"/>
      <c r="AP730" s="17"/>
      <c r="AQ730" s="17"/>
      <c r="AR730" s="6"/>
      <c r="AS730" s="1" t="s">
        <v>1996</v>
      </c>
      <c r="AT730" s="6"/>
      <c r="AU730" s="17"/>
      <c r="AV730" s="17"/>
      <c r="AW730" s="17"/>
      <c r="AX730" s="17"/>
      <c r="AY730" s="17"/>
      <c r="AZ730" s="17"/>
      <c r="BA730" s="17"/>
      <c r="BB730" s="12"/>
      <c r="BC730" s="17"/>
      <c r="BD730" s="17"/>
      <c r="BE730" s="17"/>
      <c r="BF730" s="17"/>
      <c r="BG730" s="17"/>
      <c r="BH730" s="6"/>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R730" s="17"/>
      <c r="CS730" s="4"/>
      <c r="CT730" s="4"/>
      <c r="CU730" s="17"/>
      <c r="CV730" s="17"/>
      <c r="CW730" s="17"/>
      <c r="CX730" s="17"/>
      <c r="CY730" s="17"/>
      <c r="CZ730" s="17"/>
      <c r="DA730" s="17"/>
      <c r="DB730" s="17"/>
      <c r="DC730" s="17"/>
      <c r="DD730" s="17"/>
      <c r="DE730" s="17"/>
    </row>
    <row r="731" s="1" customFormat="true" ht="15" hidden="false" customHeight="false" outlineLevel="0" collapsed="false">
      <c r="A731" s="1" t="s">
        <v>1937</v>
      </c>
      <c r="B731" s="17" t="n">
        <f aca="false">+COUNTA(J731:DE731)</f>
        <v>8</v>
      </c>
      <c r="C731" s="17"/>
      <c r="D731" s="17"/>
      <c r="E731" s="17"/>
      <c r="F731" s="17"/>
      <c r="G731" s="17"/>
      <c r="H731" s="17"/>
      <c r="I731" s="17"/>
      <c r="J731" s="17"/>
      <c r="K731" s="3" t="s">
        <v>3649</v>
      </c>
      <c r="L731" s="1" t="s">
        <v>3650</v>
      </c>
      <c r="M731" s="17"/>
      <c r="N731" s="17"/>
      <c r="O731" s="1" t="s">
        <v>1323</v>
      </c>
      <c r="P731" s="17"/>
      <c r="Q731" s="17"/>
      <c r="R731" s="17" t="n">
        <v>1</v>
      </c>
      <c r="S731" s="17"/>
      <c r="T731" s="17"/>
      <c r="U731" s="17"/>
      <c r="V731" s="4"/>
      <c r="W731" s="17"/>
      <c r="X731" s="17" t="n">
        <f aca="false">SUM(COUNTIF(P731:W731,"1"))</f>
        <v>1</v>
      </c>
      <c r="Y731" s="17"/>
      <c r="Z731" s="17"/>
      <c r="AA731" s="17"/>
      <c r="AB731" s="1" t="s">
        <v>124</v>
      </c>
      <c r="AC731" s="17"/>
      <c r="AD731" s="17"/>
      <c r="AE731" s="17"/>
      <c r="AF731" s="17"/>
      <c r="AG731" s="17"/>
      <c r="AH731" s="1" t="s">
        <v>3651</v>
      </c>
      <c r="AI731" s="17"/>
      <c r="AJ731" s="17"/>
      <c r="AK731" s="17"/>
      <c r="AL731" s="17"/>
      <c r="AM731" s="17"/>
      <c r="AN731" s="17"/>
      <c r="AO731" s="17"/>
      <c r="AP731" s="17"/>
      <c r="AQ731" s="17"/>
      <c r="AR731" s="6"/>
      <c r="AS731" s="17"/>
      <c r="AT731" s="6" t="s">
        <v>629</v>
      </c>
      <c r="AU731" s="17"/>
      <c r="AV731" s="17"/>
      <c r="AW731" s="17"/>
      <c r="AX731" s="17"/>
      <c r="AY731" s="17"/>
      <c r="AZ731" s="17"/>
      <c r="BA731" s="17"/>
      <c r="BB731" s="12"/>
      <c r="BC731" s="17"/>
      <c r="BD731" s="17"/>
      <c r="BE731" s="17"/>
      <c r="BF731" s="17"/>
      <c r="BG731" s="17"/>
      <c r="BH731" s="6"/>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R731" s="17"/>
      <c r="CS731" s="4"/>
      <c r="CT731" s="4"/>
      <c r="CU731" s="17"/>
      <c r="CV731" s="17"/>
      <c r="CW731" s="17"/>
      <c r="CX731" s="17"/>
      <c r="CY731" s="17"/>
      <c r="CZ731" s="17"/>
      <c r="DA731" s="17"/>
      <c r="DB731" s="17"/>
      <c r="DC731" s="17"/>
      <c r="DD731" s="17"/>
      <c r="DE731" s="17"/>
    </row>
    <row r="732" s="1" customFormat="true" ht="15" hidden="false" customHeight="false" outlineLevel="0" collapsed="false">
      <c r="A732" s="1" t="s">
        <v>1937</v>
      </c>
      <c r="B732" s="17" t="n">
        <f aca="false">+COUNTA(J732:DE732)</f>
        <v>7</v>
      </c>
      <c r="C732" s="17"/>
      <c r="D732" s="17"/>
      <c r="E732" s="17"/>
      <c r="F732" s="1" t="s">
        <v>3652</v>
      </c>
      <c r="G732" s="17"/>
      <c r="H732" s="17"/>
      <c r="I732" s="17"/>
      <c r="J732" s="17"/>
      <c r="K732" s="3" t="s">
        <v>3653</v>
      </c>
      <c r="L732" s="17"/>
      <c r="M732" s="17"/>
      <c r="N732" s="17"/>
      <c r="O732" s="1" t="s">
        <v>121</v>
      </c>
      <c r="P732" s="17"/>
      <c r="Q732" s="17"/>
      <c r="R732" s="17"/>
      <c r="S732" s="17" t="n">
        <v>1</v>
      </c>
      <c r="T732" s="17"/>
      <c r="U732" s="17"/>
      <c r="V732" s="4"/>
      <c r="W732" s="17"/>
      <c r="X732" s="17" t="n">
        <f aca="false">SUM(COUNTIF(P732:W732,"1"))</f>
        <v>1</v>
      </c>
      <c r="Y732" s="17"/>
      <c r="Z732" s="17"/>
      <c r="AA732" s="17"/>
      <c r="AB732" s="17"/>
      <c r="AC732" s="1" t="s">
        <v>259</v>
      </c>
      <c r="AD732" s="17"/>
      <c r="AE732" s="17"/>
      <c r="AF732" s="17"/>
      <c r="AG732" s="1" t="s">
        <v>3653</v>
      </c>
      <c r="AH732" s="17"/>
      <c r="AI732" s="17"/>
      <c r="AJ732" s="17"/>
      <c r="AK732" s="17"/>
      <c r="AL732" s="17"/>
      <c r="AM732" s="17"/>
      <c r="AN732" s="17"/>
      <c r="AO732" s="17"/>
      <c r="AP732" s="17"/>
      <c r="AQ732" s="17"/>
      <c r="AR732" s="6"/>
      <c r="AS732" s="1" t="s">
        <v>1764</v>
      </c>
      <c r="AT732" s="6"/>
      <c r="AU732" s="17"/>
      <c r="AV732" s="17"/>
      <c r="AW732" s="17"/>
      <c r="AX732" s="17"/>
      <c r="AY732" s="17"/>
      <c r="AZ732" s="17"/>
      <c r="BA732" s="17"/>
      <c r="BB732" s="12"/>
      <c r="BC732" s="17"/>
      <c r="BD732" s="17"/>
      <c r="BE732" s="17"/>
      <c r="BF732" s="17"/>
      <c r="BG732" s="17"/>
      <c r="BH732" s="6"/>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R732" s="17"/>
      <c r="CS732" s="4"/>
      <c r="CT732" s="4"/>
      <c r="CU732" s="17"/>
      <c r="CV732" s="17"/>
      <c r="CW732" s="17"/>
      <c r="CX732" s="17"/>
      <c r="CY732" s="17"/>
      <c r="CZ732" s="17"/>
      <c r="DA732" s="17"/>
      <c r="DB732" s="17"/>
      <c r="DC732" s="17"/>
      <c r="DD732" s="17"/>
      <c r="DE732" s="17"/>
    </row>
    <row r="733" s="1" customFormat="true" ht="15" hidden="false" customHeight="false" outlineLevel="0" collapsed="false">
      <c r="A733" s="1" t="s">
        <v>1937</v>
      </c>
      <c r="B733" s="17" t="n">
        <f aca="false">+COUNTA(J733:DE733)</f>
        <v>7</v>
      </c>
      <c r="C733" s="17"/>
      <c r="D733" s="17"/>
      <c r="E733" s="17"/>
      <c r="F733" s="1" t="s">
        <v>3654</v>
      </c>
      <c r="G733" s="17"/>
      <c r="H733" s="17"/>
      <c r="I733" s="17"/>
      <c r="J733" s="17"/>
      <c r="K733" s="3" t="s">
        <v>3655</v>
      </c>
      <c r="L733" s="17"/>
      <c r="M733" s="17"/>
      <c r="N733" s="17"/>
      <c r="O733" s="1" t="s">
        <v>121</v>
      </c>
      <c r="P733" s="17"/>
      <c r="Q733" s="17"/>
      <c r="R733" s="17"/>
      <c r="S733" s="17" t="n">
        <v>1</v>
      </c>
      <c r="T733" s="17"/>
      <c r="U733" s="17"/>
      <c r="V733" s="4"/>
      <c r="W733" s="17"/>
      <c r="X733" s="17" t="n">
        <f aca="false">SUM(COUNTIF(P733:W733,"1"))</f>
        <v>1</v>
      </c>
      <c r="Y733" s="17"/>
      <c r="Z733" s="17"/>
      <c r="AA733" s="17"/>
      <c r="AB733" s="17"/>
      <c r="AC733" s="1" t="s">
        <v>3656</v>
      </c>
      <c r="AD733" s="17"/>
      <c r="AE733" s="17"/>
      <c r="AF733" s="17"/>
      <c r="AG733" s="1" t="s">
        <v>3655</v>
      </c>
      <c r="AH733" s="17"/>
      <c r="AI733" s="17"/>
      <c r="AJ733" s="17"/>
      <c r="AK733" s="17"/>
      <c r="AL733" s="17"/>
      <c r="AM733" s="17"/>
      <c r="AN733" s="17"/>
      <c r="AO733" s="17"/>
      <c r="AP733" s="17"/>
      <c r="AQ733" s="17"/>
      <c r="AR733" s="6"/>
      <c r="AS733" s="1" t="s">
        <v>2049</v>
      </c>
      <c r="AT733" s="6"/>
      <c r="AU733" s="17"/>
      <c r="AV733" s="17"/>
      <c r="AW733" s="17"/>
      <c r="AX733" s="17"/>
      <c r="AY733" s="17"/>
      <c r="AZ733" s="17"/>
      <c r="BA733" s="17"/>
      <c r="BB733" s="12"/>
      <c r="BC733" s="17"/>
      <c r="BD733" s="17"/>
      <c r="BE733" s="17"/>
      <c r="BF733" s="17"/>
      <c r="BG733" s="17"/>
      <c r="BH733" s="6"/>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R733" s="17"/>
      <c r="CS733" s="4"/>
      <c r="CT733" s="4"/>
      <c r="CU733" s="17"/>
      <c r="CV733" s="17"/>
      <c r="CW733" s="17"/>
      <c r="CX733" s="17"/>
      <c r="CY733" s="17"/>
      <c r="CZ733" s="17"/>
      <c r="DA733" s="17"/>
      <c r="DB733" s="17"/>
      <c r="DC733" s="17"/>
      <c r="DD733" s="17"/>
      <c r="DE733" s="17"/>
    </row>
    <row r="734" s="1" customFormat="true" ht="15" hidden="false" customHeight="false" outlineLevel="0" collapsed="false">
      <c r="A734" s="1" t="s">
        <v>1937</v>
      </c>
      <c r="B734" s="17" t="n">
        <f aca="false">+COUNTA(J734:DE734)</f>
        <v>7</v>
      </c>
      <c r="C734" s="17"/>
      <c r="D734" s="17"/>
      <c r="E734" s="17"/>
      <c r="F734" s="1" t="s">
        <v>3657</v>
      </c>
      <c r="G734" s="17"/>
      <c r="H734" s="17"/>
      <c r="I734" s="17"/>
      <c r="J734" s="17"/>
      <c r="K734" s="3" t="s">
        <v>3658</v>
      </c>
      <c r="L734" s="17"/>
      <c r="M734" s="17"/>
      <c r="N734" s="17"/>
      <c r="O734" s="1" t="s">
        <v>121</v>
      </c>
      <c r="P734" s="17"/>
      <c r="Q734" s="17"/>
      <c r="R734" s="17"/>
      <c r="S734" s="17" t="n">
        <v>1</v>
      </c>
      <c r="T734" s="17"/>
      <c r="U734" s="17"/>
      <c r="V734" s="4"/>
      <c r="W734" s="17"/>
      <c r="X734" s="17" t="n">
        <f aca="false">SUM(COUNTIF(P734:W734,"1"))</f>
        <v>1</v>
      </c>
      <c r="Y734" s="17"/>
      <c r="Z734" s="17"/>
      <c r="AA734" s="17"/>
      <c r="AB734" s="17"/>
      <c r="AC734" s="1" t="s">
        <v>1408</v>
      </c>
      <c r="AD734" s="17"/>
      <c r="AE734" s="17"/>
      <c r="AF734" s="17"/>
      <c r="AG734" s="1" t="s">
        <v>3658</v>
      </c>
      <c r="AH734" s="17"/>
      <c r="AI734" s="17"/>
      <c r="AJ734" s="17"/>
      <c r="AK734" s="17"/>
      <c r="AL734" s="17"/>
      <c r="AM734" s="17"/>
      <c r="AN734" s="17"/>
      <c r="AO734" s="17"/>
      <c r="AP734" s="17"/>
      <c r="AQ734" s="17"/>
      <c r="AR734" s="6"/>
      <c r="AS734" s="1" t="s">
        <v>2561</v>
      </c>
      <c r="AT734" s="6"/>
      <c r="AU734" s="17"/>
      <c r="AV734" s="17"/>
      <c r="AW734" s="17"/>
      <c r="AX734" s="17"/>
      <c r="AY734" s="17"/>
      <c r="AZ734" s="17"/>
      <c r="BA734" s="17"/>
      <c r="BB734" s="12"/>
      <c r="BC734" s="17"/>
      <c r="BD734" s="17"/>
      <c r="BE734" s="17"/>
      <c r="BF734" s="17"/>
      <c r="BG734" s="17"/>
      <c r="BH734" s="6"/>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R734" s="17"/>
      <c r="CS734" s="4"/>
      <c r="CT734" s="4"/>
      <c r="CU734" s="17"/>
      <c r="CV734" s="17"/>
      <c r="CW734" s="17"/>
      <c r="CX734" s="17"/>
      <c r="CY734" s="17"/>
      <c r="CZ734" s="17"/>
      <c r="DA734" s="17"/>
      <c r="DB734" s="17"/>
      <c r="DC734" s="17"/>
      <c r="DD734" s="17"/>
      <c r="DE734" s="17"/>
    </row>
    <row r="735" s="1" customFormat="true" ht="15" hidden="false" customHeight="false" outlineLevel="0" collapsed="false">
      <c r="A735" s="1" t="s">
        <v>1937</v>
      </c>
      <c r="B735" s="17" t="n">
        <f aca="false">+COUNTA(J735:DE735)</f>
        <v>7</v>
      </c>
      <c r="C735" s="17"/>
      <c r="D735" s="17"/>
      <c r="E735" s="17"/>
      <c r="F735" s="1" t="s">
        <v>3659</v>
      </c>
      <c r="G735" s="17"/>
      <c r="H735" s="17"/>
      <c r="I735" s="17"/>
      <c r="J735" s="17"/>
      <c r="K735" s="3" t="s">
        <v>3660</v>
      </c>
      <c r="L735" s="17"/>
      <c r="M735" s="17"/>
      <c r="N735" s="17"/>
      <c r="O735" s="1" t="s">
        <v>121</v>
      </c>
      <c r="P735" s="17"/>
      <c r="Q735" s="17"/>
      <c r="R735" s="17"/>
      <c r="S735" s="17" t="n">
        <v>1</v>
      </c>
      <c r="T735" s="17"/>
      <c r="U735" s="17"/>
      <c r="V735" s="4"/>
      <c r="W735" s="17"/>
      <c r="X735" s="17" t="n">
        <f aca="false">SUM(COUNTIF(P735:W735,"1"))</f>
        <v>1</v>
      </c>
      <c r="Y735" s="17"/>
      <c r="Z735" s="17"/>
      <c r="AA735" s="17"/>
      <c r="AB735" s="17"/>
      <c r="AC735" s="1" t="s">
        <v>1804</v>
      </c>
      <c r="AD735" s="17"/>
      <c r="AE735" s="17"/>
      <c r="AF735" s="17"/>
      <c r="AG735" s="1" t="s">
        <v>3660</v>
      </c>
      <c r="AH735" s="17"/>
      <c r="AI735" s="17"/>
      <c r="AJ735" s="17"/>
      <c r="AK735" s="17"/>
      <c r="AL735" s="17"/>
      <c r="AM735" s="17"/>
      <c r="AN735" s="17"/>
      <c r="AO735" s="17"/>
      <c r="AP735" s="17"/>
      <c r="AQ735" s="17"/>
      <c r="AR735" s="6"/>
      <c r="AS735" s="1" t="s">
        <v>1952</v>
      </c>
      <c r="AT735" s="6"/>
      <c r="AU735" s="17"/>
      <c r="AV735" s="17"/>
      <c r="AW735" s="17"/>
      <c r="AX735" s="17"/>
      <c r="AY735" s="17"/>
      <c r="AZ735" s="17"/>
      <c r="BA735" s="17"/>
      <c r="BB735" s="12"/>
      <c r="BC735" s="17"/>
      <c r="BD735" s="17"/>
      <c r="BE735" s="17"/>
      <c r="BF735" s="17"/>
      <c r="BG735" s="17"/>
      <c r="BH735" s="6"/>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R735" s="17"/>
      <c r="CS735" s="4"/>
      <c r="CT735" s="4"/>
      <c r="CU735" s="17"/>
      <c r="CV735" s="17"/>
      <c r="CW735" s="17"/>
      <c r="CX735" s="17"/>
      <c r="CY735" s="17"/>
      <c r="CZ735" s="17"/>
      <c r="DA735" s="17"/>
      <c r="DB735" s="17"/>
      <c r="DC735" s="17"/>
      <c r="DD735" s="17"/>
      <c r="DE735" s="17"/>
    </row>
    <row r="736" s="1" customFormat="true" ht="15" hidden="false" customHeight="false" outlineLevel="0" collapsed="false">
      <c r="A736" s="1" t="s">
        <v>1937</v>
      </c>
      <c r="B736" s="17" t="n">
        <f aca="false">+COUNTA(J736:DE736)</f>
        <v>7</v>
      </c>
      <c r="C736" s="17"/>
      <c r="D736" s="17"/>
      <c r="E736" s="17"/>
      <c r="F736" s="1" t="s">
        <v>3661</v>
      </c>
      <c r="G736" s="17"/>
      <c r="H736" s="17"/>
      <c r="I736" s="17"/>
      <c r="J736" s="17"/>
      <c r="K736" s="3" t="s">
        <v>3662</v>
      </c>
      <c r="L736" s="17"/>
      <c r="M736" s="17"/>
      <c r="N736" s="17"/>
      <c r="O736" s="1" t="s">
        <v>121</v>
      </c>
      <c r="P736" s="17"/>
      <c r="Q736" s="17"/>
      <c r="R736" s="17"/>
      <c r="S736" s="17" t="n">
        <v>1</v>
      </c>
      <c r="T736" s="17"/>
      <c r="U736" s="17"/>
      <c r="V736" s="4"/>
      <c r="W736" s="17"/>
      <c r="X736" s="17" t="n">
        <f aca="false">SUM(COUNTIF(P736:W736,"1"))</f>
        <v>1</v>
      </c>
      <c r="Y736" s="17"/>
      <c r="Z736" s="17"/>
      <c r="AA736" s="17"/>
      <c r="AB736" s="17"/>
      <c r="AC736" s="1" t="s">
        <v>3097</v>
      </c>
      <c r="AD736" s="17"/>
      <c r="AE736" s="17"/>
      <c r="AF736" s="17"/>
      <c r="AG736" s="1" t="s">
        <v>3662</v>
      </c>
      <c r="AH736" s="17"/>
      <c r="AI736" s="17"/>
      <c r="AJ736" s="17"/>
      <c r="AK736" s="17"/>
      <c r="AL736" s="17"/>
      <c r="AM736" s="17"/>
      <c r="AN736" s="17"/>
      <c r="AO736" s="17"/>
      <c r="AP736" s="17"/>
      <c r="AQ736" s="17"/>
      <c r="AR736" s="6"/>
      <c r="AS736" s="1" t="s">
        <v>3663</v>
      </c>
      <c r="AT736" s="6"/>
      <c r="AU736" s="17"/>
      <c r="AV736" s="17"/>
      <c r="AW736" s="17"/>
      <c r="AX736" s="17"/>
      <c r="AY736" s="17"/>
      <c r="AZ736" s="17"/>
      <c r="BA736" s="17"/>
      <c r="BB736" s="12"/>
      <c r="BC736" s="17"/>
      <c r="BD736" s="17"/>
      <c r="BE736" s="17"/>
      <c r="BF736" s="17"/>
      <c r="BG736" s="17"/>
      <c r="BH736" s="6"/>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R736" s="17"/>
      <c r="CS736" s="4"/>
      <c r="CT736" s="4"/>
      <c r="CU736" s="17"/>
      <c r="CV736" s="17"/>
      <c r="CW736" s="17"/>
      <c r="CX736" s="17"/>
      <c r="CY736" s="17"/>
      <c r="CZ736" s="17"/>
      <c r="DA736" s="17"/>
      <c r="DB736" s="17"/>
      <c r="DC736" s="17"/>
      <c r="DD736" s="17"/>
      <c r="DE736" s="17"/>
    </row>
    <row r="737" s="1" customFormat="true" ht="15" hidden="false" customHeight="false" outlineLevel="0" collapsed="false">
      <c r="A737" s="1" t="s">
        <v>1937</v>
      </c>
      <c r="B737" s="17" t="n">
        <f aca="false">+COUNTA(J737:DE737)</f>
        <v>7</v>
      </c>
      <c r="C737" s="17"/>
      <c r="D737" s="17"/>
      <c r="E737" s="17"/>
      <c r="F737" s="1" t="s">
        <v>3664</v>
      </c>
      <c r="G737" s="17"/>
      <c r="H737" s="17"/>
      <c r="I737" s="17"/>
      <c r="J737" s="17"/>
      <c r="K737" s="3" t="s">
        <v>3665</v>
      </c>
      <c r="L737" s="17"/>
      <c r="M737" s="17"/>
      <c r="N737" s="17"/>
      <c r="O737" s="1" t="s">
        <v>121</v>
      </c>
      <c r="P737" s="17"/>
      <c r="Q737" s="17"/>
      <c r="R737" s="17"/>
      <c r="S737" s="17" t="n">
        <v>1</v>
      </c>
      <c r="T737" s="17"/>
      <c r="U737" s="17"/>
      <c r="V737" s="4"/>
      <c r="W737" s="17"/>
      <c r="X737" s="17" t="n">
        <f aca="false">SUM(COUNTIF(P737:W737,"1"))</f>
        <v>1</v>
      </c>
      <c r="Y737" s="17"/>
      <c r="Z737" s="17"/>
      <c r="AA737" s="17"/>
      <c r="AB737" s="17"/>
      <c r="AC737" s="1" t="s">
        <v>2343</v>
      </c>
      <c r="AD737" s="17"/>
      <c r="AE737" s="17"/>
      <c r="AF737" s="17"/>
      <c r="AG737" s="1" t="s">
        <v>3665</v>
      </c>
      <c r="AH737" s="17"/>
      <c r="AI737" s="17"/>
      <c r="AJ737" s="17"/>
      <c r="AK737" s="17"/>
      <c r="AL737" s="17"/>
      <c r="AM737" s="17"/>
      <c r="AN737" s="17"/>
      <c r="AO737" s="17"/>
      <c r="AP737" s="17"/>
      <c r="AQ737" s="17"/>
      <c r="AR737" s="6"/>
      <c r="AS737" s="1" t="s">
        <v>2325</v>
      </c>
      <c r="AT737" s="6"/>
      <c r="AU737" s="17"/>
      <c r="AV737" s="17"/>
      <c r="AW737" s="17"/>
      <c r="AX737" s="17"/>
      <c r="AY737" s="17"/>
      <c r="AZ737" s="17"/>
      <c r="BA737" s="17"/>
      <c r="BB737" s="12"/>
      <c r="BC737" s="17"/>
      <c r="BD737" s="17"/>
      <c r="BE737" s="17"/>
      <c r="BF737" s="17"/>
      <c r="BG737" s="17"/>
      <c r="BH737" s="6"/>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R737" s="17"/>
      <c r="CS737" s="4"/>
      <c r="CT737" s="4"/>
      <c r="CU737" s="17"/>
      <c r="CV737" s="17"/>
      <c r="CW737" s="17"/>
      <c r="CX737" s="17"/>
      <c r="CY737" s="17"/>
      <c r="CZ737" s="17"/>
      <c r="DA737" s="17"/>
      <c r="DB737" s="17"/>
      <c r="DC737" s="17"/>
      <c r="DD737" s="17"/>
      <c r="DE737" s="17"/>
    </row>
    <row r="738" s="1" customFormat="true" ht="15" hidden="false" customHeight="false" outlineLevel="0" collapsed="false">
      <c r="A738" s="1" t="s">
        <v>1937</v>
      </c>
      <c r="B738" s="17" t="n">
        <f aca="false">+COUNTA(J738:DE738)</f>
        <v>8</v>
      </c>
      <c r="C738" s="17"/>
      <c r="D738" s="17"/>
      <c r="E738" s="17"/>
      <c r="F738" s="17"/>
      <c r="G738" s="17"/>
      <c r="H738" s="17"/>
      <c r="I738" s="17"/>
      <c r="J738" s="17"/>
      <c r="K738" s="3" t="s">
        <v>3666</v>
      </c>
      <c r="L738" s="1" t="s">
        <v>3667</v>
      </c>
      <c r="M738" s="17"/>
      <c r="N738" s="17"/>
      <c r="O738" s="1" t="s">
        <v>1323</v>
      </c>
      <c r="P738" s="17"/>
      <c r="Q738" s="17"/>
      <c r="R738" s="17" t="n">
        <v>1</v>
      </c>
      <c r="S738" s="17"/>
      <c r="T738" s="17"/>
      <c r="U738" s="17"/>
      <c r="V738" s="4"/>
      <c r="W738" s="17"/>
      <c r="X738" s="17" t="n">
        <f aca="false">SUM(COUNTIF(P738:W738,"1"))</f>
        <v>1</v>
      </c>
      <c r="Y738" s="17"/>
      <c r="Z738" s="17"/>
      <c r="AA738" s="17"/>
      <c r="AB738" s="1" t="s">
        <v>1324</v>
      </c>
      <c r="AC738" s="17"/>
      <c r="AD738" s="17"/>
      <c r="AE738" s="17"/>
      <c r="AF738" s="17"/>
      <c r="AG738" s="17"/>
      <c r="AH738" s="1" t="s">
        <v>3666</v>
      </c>
      <c r="AI738" s="17"/>
      <c r="AJ738" s="17"/>
      <c r="AK738" s="17"/>
      <c r="AL738" s="17"/>
      <c r="AM738" s="17"/>
      <c r="AN738" s="17"/>
      <c r="AO738" s="17"/>
      <c r="AP738" s="17"/>
      <c r="AQ738" s="17"/>
      <c r="AR738" s="6"/>
      <c r="AS738" s="17"/>
      <c r="AT738" s="6" t="s">
        <v>934</v>
      </c>
      <c r="AU738" s="17"/>
      <c r="AV738" s="17"/>
      <c r="AW738" s="17"/>
      <c r="AX738" s="17"/>
      <c r="AY738" s="17"/>
      <c r="AZ738" s="17"/>
      <c r="BA738" s="17"/>
      <c r="BB738" s="12"/>
      <c r="BC738" s="17"/>
      <c r="BD738" s="17"/>
      <c r="BE738" s="17"/>
      <c r="BF738" s="17"/>
      <c r="BG738" s="17"/>
      <c r="BH738" s="6"/>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R738" s="17"/>
      <c r="CS738" s="4"/>
      <c r="CT738" s="4"/>
      <c r="CU738" s="17"/>
      <c r="CV738" s="17"/>
      <c r="CW738" s="17"/>
      <c r="CX738" s="17"/>
      <c r="CY738" s="17"/>
      <c r="CZ738" s="17"/>
      <c r="DA738" s="17"/>
      <c r="DB738" s="17"/>
      <c r="DC738" s="17"/>
      <c r="DD738" s="17"/>
      <c r="DE738" s="17"/>
    </row>
    <row r="739" s="1" customFormat="true" ht="15" hidden="false" customHeight="false" outlineLevel="0" collapsed="false">
      <c r="A739" s="1" t="s">
        <v>1937</v>
      </c>
      <c r="B739" s="17" t="n">
        <f aca="false">+COUNTA(J739:DE739)</f>
        <v>8</v>
      </c>
      <c r="C739" s="17"/>
      <c r="D739" s="17"/>
      <c r="E739" s="17"/>
      <c r="F739" s="17"/>
      <c r="G739" s="17"/>
      <c r="H739" s="17"/>
      <c r="I739" s="17"/>
      <c r="J739" s="17"/>
      <c r="K739" s="3" t="s">
        <v>3668</v>
      </c>
      <c r="L739" s="1" t="s">
        <v>3669</v>
      </c>
      <c r="M739" s="17"/>
      <c r="N739" s="17"/>
      <c r="O739" s="1" t="s">
        <v>1323</v>
      </c>
      <c r="P739" s="17"/>
      <c r="Q739" s="17"/>
      <c r="R739" s="17" t="n">
        <v>1</v>
      </c>
      <c r="S739" s="17"/>
      <c r="T739" s="17"/>
      <c r="U739" s="17"/>
      <c r="V739" s="4"/>
      <c r="W739" s="17"/>
      <c r="X739" s="17" t="n">
        <f aca="false">SUM(COUNTIF(P739:W739,"1"))</f>
        <v>1</v>
      </c>
      <c r="Y739" s="17"/>
      <c r="Z739" s="17"/>
      <c r="AA739" s="17"/>
      <c r="AB739" s="1" t="s">
        <v>124</v>
      </c>
      <c r="AC739" s="17"/>
      <c r="AD739" s="17"/>
      <c r="AE739" s="17"/>
      <c r="AF739" s="17"/>
      <c r="AG739" s="17"/>
      <c r="AH739" s="1" t="s">
        <v>3668</v>
      </c>
      <c r="AI739" s="17"/>
      <c r="AJ739" s="17"/>
      <c r="AK739" s="17"/>
      <c r="AL739" s="17"/>
      <c r="AM739" s="17"/>
      <c r="AN739" s="17"/>
      <c r="AO739" s="17"/>
      <c r="AP739" s="17"/>
      <c r="AQ739" s="17"/>
      <c r="AR739" s="6"/>
      <c r="AS739" s="17"/>
      <c r="AT739" s="6" t="s">
        <v>3670</v>
      </c>
      <c r="AU739" s="17"/>
      <c r="AV739" s="17"/>
      <c r="AW739" s="17"/>
      <c r="AX739" s="17"/>
      <c r="AY739" s="17"/>
      <c r="AZ739" s="17"/>
      <c r="BA739" s="17"/>
      <c r="BB739" s="12"/>
      <c r="BC739" s="17"/>
      <c r="BD739" s="17"/>
      <c r="BE739" s="17"/>
      <c r="BF739" s="17"/>
      <c r="BG739" s="17"/>
      <c r="BH739" s="6"/>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R739" s="17"/>
      <c r="CS739" s="4"/>
      <c r="CT739" s="4"/>
      <c r="CU739" s="17"/>
      <c r="CV739" s="17"/>
      <c r="CW739" s="17"/>
      <c r="CX739" s="17"/>
      <c r="CY739" s="17"/>
      <c r="CZ739" s="17"/>
      <c r="DA739" s="17"/>
      <c r="DB739" s="17"/>
      <c r="DC739" s="17"/>
      <c r="DD739" s="17"/>
      <c r="DE739" s="17"/>
    </row>
    <row r="740" s="1" customFormat="true" ht="15" hidden="false" customHeight="false" outlineLevel="0" collapsed="false">
      <c r="A740" s="1" t="s">
        <v>1937</v>
      </c>
      <c r="B740" s="17" t="n">
        <f aca="false">+COUNTA(J740:DE740)</f>
        <v>7</v>
      </c>
      <c r="C740" s="17"/>
      <c r="D740" s="17"/>
      <c r="E740" s="17"/>
      <c r="F740" s="1" t="s">
        <v>3671</v>
      </c>
      <c r="G740" s="17"/>
      <c r="H740" s="17"/>
      <c r="I740" s="17"/>
      <c r="J740" s="17"/>
      <c r="K740" s="3" t="s">
        <v>3672</v>
      </c>
      <c r="L740" s="17"/>
      <c r="M740" s="17"/>
      <c r="N740" s="17"/>
      <c r="O740" s="1" t="s">
        <v>121</v>
      </c>
      <c r="P740" s="17"/>
      <c r="Q740" s="17"/>
      <c r="R740" s="17"/>
      <c r="S740" s="17" t="n">
        <v>1</v>
      </c>
      <c r="T740" s="17"/>
      <c r="U740" s="17"/>
      <c r="V740" s="4"/>
      <c r="W740" s="17"/>
      <c r="X740" s="17" t="n">
        <f aca="false">SUM(COUNTIF(P740:W740,"1"))</f>
        <v>1</v>
      </c>
      <c r="Y740" s="17"/>
      <c r="Z740" s="17"/>
      <c r="AA740" s="17"/>
      <c r="AB740" s="17"/>
      <c r="AC740" s="1" t="s">
        <v>3097</v>
      </c>
      <c r="AD740" s="17"/>
      <c r="AE740" s="17"/>
      <c r="AF740" s="17"/>
      <c r="AG740" s="1" t="s">
        <v>3672</v>
      </c>
      <c r="AH740" s="17"/>
      <c r="AI740" s="17"/>
      <c r="AJ740" s="17"/>
      <c r="AK740" s="17"/>
      <c r="AL740" s="17"/>
      <c r="AM740" s="17"/>
      <c r="AN740" s="17"/>
      <c r="AO740" s="17"/>
      <c r="AP740" s="17"/>
      <c r="AQ740" s="17"/>
      <c r="AR740" s="6"/>
      <c r="AS740" s="1" t="s">
        <v>3663</v>
      </c>
      <c r="AT740" s="6"/>
      <c r="AU740" s="17"/>
      <c r="AV740" s="17"/>
      <c r="AW740" s="17"/>
      <c r="AX740" s="17"/>
      <c r="AY740" s="17"/>
      <c r="AZ740" s="17"/>
      <c r="BA740" s="17"/>
      <c r="BB740" s="12"/>
      <c r="BC740" s="17"/>
      <c r="BD740" s="17"/>
      <c r="BE740" s="17"/>
      <c r="BF740" s="17"/>
      <c r="BG740" s="17"/>
      <c r="BH740" s="6"/>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R740" s="17"/>
      <c r="CS740" s="4"/>
      <c r="CT740" s="4"/>
      <c r="CU740" s="17"/>
      <c r="CV740" s="17"/>
      <c r="CW740" s="17"/>
      <c r="CX740" s="17"/>
      <c r="CY740" s="17"/>
      <c r="CZ740" s="17"/>
      <c r="DA740" s="17"/>
      <c r="DB740" s="17"/>
      <c r="DC740" s="17"/>
      <c r="DD740" s="17"/>
      <c r="DE740" s="17"/>
    </row>
    <row r="741" s="1" customFormat="true" ht="15" hidden="false" customHeight="false" outlineLevel="0" collapsed="false">
      <c r="A741" s="1" t="s">
        <v>1937</v>
      </c>
      <c r="B741" s="17" t="n">
        <f aca="false">+COUNTA(J741:DE741)</f>
        <v>5</v>
      </c>
      <c r="C741" s="17"/>
      <c r="D741" s="17"/>
      <c r="E741" s="17"/>
      <c r="F741" s="17"/>
      <c r="G741" s="17"/>
      <c r="H741" s="17"/>
      <c r="I741" s="17"/>
      <c r="J741" s="17"/>
      <c r="K741" s="3" t="s">
        <v>3673</v>
      </c>
      <c r="L741" s="17"/>
      <c r="M741" s="17"/>
      <c r="N741" s="17"/>
      <c r="O741" s="1" t="s">
        <v>1740</v>
      </c>
      <c r="P741" s="17"/>
      <c r="Q741" s="17"/>
      <c r="R741" s="17"/>
      <c r="S741" s="17"/>
      <c r="T741" s="17"/>
      <c r="U741" s="17" t="n">
        <v>1</v>
      </c>
      <c r="V741" s="4"/>
      <c r="W741" s="17"/>
      <c r="X741" s="17" t="n">
        <f aca="false">SUM(COUNTIF(P741:W741,"1"))</f>
        <v>1</v>
      </c>
      <c r="Y741" s="17"/>
      <c r="Z741" s="17"/>
      <c r="AA741" s="17"/>
      <c r="AB741" s="1" t="s">
        <v>124</v>
      </c>
      <c r="AC741" s="17"/>
      <c r="AD741" s="17"/>
      <c r="AE741" s="17"/>
      <c r="AF741" s="17"/>
      <c r="AG741" s="17"/>
      <c r="AH741" s="17"/>
      <c r="AI741" s="17"/>
      <c r="AJ741" s="17"/>
      <c r="AK741" s="17"/>
      <c r="AL741" s="17"/>
      <c r="AM741" s="17"/>
      <c r="AN741" s="17"/>
      <c r="AO741" s="17"/>
      <c r="AP741" s="17"/>
      <c r="AQ741" s="17"/>
      <c r="AR741" s="6"/>
      <c r="AS741" s="17"/>
      <c r="AT741" s="6"/>
      <c r="AU741" s="17"/>
      <c r="AV741" s="17"/>
      <c r="AW741" s="17"/>
      <c r="AX741" s="17"/>
      <c r="AY741" s="17"/>
      <c r="AZ741" s="17"/>
      <c r="BA741" s="17"/>
      <c r="BB741" s="12"/>
      <c r="BC741" s="17"/>
      <c r="BD741" s="17"/>
      <c r="BE741" s="17"/>
      <c r="BF741" s="17"/>
      <c r="BG741" s="17"/>
      <c r="BH741" s="6"/>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R741" s="17"/>
      <c r="CS741" s="4"/>
      <c r="CT741" s="4"/>
      <c r="CU741" s="17"/>
      <c r="CV741" s="17"/>
      <c r="CW741" s="17"/>
      <c r="CX741" s="17"/>
      <c r="CY741" s="17"/>
      <c r="CZ741" s="17"/>
      <c r="DA741" s="17"/>
      <c r="DB741" s="17"/>
      <c r="DC741" s="17"/>
      <c r="DD741" s="17"/>
      <c r="DE741" s="17"/>
    </row>
    <row r="742" s="1" customFormat="true" ht="15" hidden="false" customHeight="false" outlineLevel="0" collapsed="false">
      <c r="A742" s="1" t="s">
        <v>1937</v>
      </c>
      <c r="B742" s="17" t="n">
        <f aca="false">+COUNTA(J742:DE742)</f>
        <v>7</v>
      </c>
      <c r="C742" s="17"/>
      <c r="D742" s="17"/>
      <c r="E742" s="17"/>
      <c r="F742" s="1" t="s">
        <v>3674</v>
      </c>
      <c r="G742" s="17"/>
      <c r="H742" s="17"/>
      <c r="I742" s="17"/>
      <c r="J742" s="17"/>
      <c r="K742" s="3" t="s">
        <v>3675</v>
      </c>
      <c r="L742" s="17"/>
      <c r="M742" s="17"/>
      <c r="N742" s="17"/>
      <c r="O742" s="1" t="s">
        <v>121</v>
      </c>
      <c r="P742" s="17"/>
      <c r="Q742" s="17"/>
      <c r="R742" s="17"/>
      <c r="S742" s="17" t="n">
        <v>1</v>
      </c>
      <c r="T742" s="17"/>
      <c r="U742" s="17"/>
      <c r="V742" s="4"/>
      <c r="W742" s="17"/>
      <c r="X742" s="17" t="n">
        <f aca="false">SUM(COUNTIF(P742:W742,"1"))</f>
        <v>1</v>
      </c>
      <c r="Y742" s="17"/>
      <c r="Z742" s="17"/>
      <c r="AA742" s="17"/>
      <c r="AB742" s="17"/>
      <c r="AC742" s="1" t="s">
        <v>1272</v>
      </c>
      <c r="AD742" s="17"/>
      <c r="AE742" s="17"/>
      <c r="AF742" s="17"/>
      <c r="AG742" s="1" t="s">
        <v>3675</v>
      </c>
      <c r="AH742" s="17"/>
      <c r="AI742" s="17"/>
      <c r="AJ742" s="17"/>
      <c r="AK742" s="17"/>
      <c r="AL742" s="17"/>
      <c r="AM742" s="17"/>
      <c r="AN742" s="17"/>
      <c r="AO742" s="17"/>
      <c r="AP742" s="17"/>
      <c r="AQ742" s="17"/>
      <c r="AR742" s="6"/>
      <c r="AS742" s="1" t="s">
        <v>1100</v>
      </c>
      <c r="AT742" s="6"/>
      <c r="AU742" s="17"/>
      <c r="AV742" s="17"/>
      <c r="AW742" s="17"/>
      <c r="AX742" s="17"/>
      <c r="AY742" s="17"/>
      <c r="AZ742" s="17"/>
      <c r="BA742" s="17"/>
      <c r="BB742" s="12"/>
      <c r="BC742" s="17"/>
      <c r="BD742" s="17"/>
      <c r="BE742" s="17"/>
      <c r="BF742" s="17"/>
      <c r="BG742" s="17"/>
      <c r="BH742" s="6"/>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R742" s="17"/>
      <c r="CS742" s="4"/>
      <c r="CT742" s="4"/>
      <c r="CU742" s="17"/>
      <c r="CV742" s="17"/>
      <c r="CW742" s="17"/>
      <c r="CX742" s="17"/>
      <c r="CY742" s="17"/>
      <c r="CZ742" s="17"/>
      <c r="DA742" s="17"/>
      <c r="DB742" s="17"/>
      <c r="DC742" s="17"/>
      <c r="DD742" s="17"/>
      <c r="DE742" s="17"/>
    </row>
    <row r="743" s="1" customFormat="true" ht="15" hidden="false" customHeight="false" outlineLevel="0" collapsed="false">
      <c r="A743" s="1" t="s">
        <v>1937</v>
      </c>
      <c r="B743" s="17" t="n">
        <f aca="false">+COUNTA(J743:DE743)</f>
        <v>8</v>
      </c>
      <c r="C743" s="17"/>
      <c r="D743" s="17"/>
      <c r="E743" s="17"/>
      <c r="F743" s="17"/>
      <c r="G743" s="17"/>
      <c r="H743" s="17"/>
      <c r="I743" s="17"/>
      <c r="J743" s="17"/>
      <c r="K743" s="3" t="s">
        <v>3676</v>
      </c>
      <c r="L743" s="1" t="s">
        <v>3677</v>
      </c>
      <c r="M743" s="17"/>
      <c r="N743" s="17"/>
      <c r="O743" s="1" t="s">
        <v>1323</v>
      </c>
      <c r="P743" s="17"/>
      <c r="Q743" s="17"/>
      <c r="R743" s="17" t="n">
        <v>1</v>
      </c>
      <c r="S743" s="17"/>
      <c r="T743" s="17"/>
      <c r="U743" s="17"/>
      <c r="V743" s="4"/>
      <c r="W743" s="17"/>
      <c r="X743" s="17" t="n">
        <f aca="false">SUM(COUNTIF(P743:W743,"1"))</f>
        <v>1</v>
      </c>
      <c r="Y743" s="17"/>
      <c r="Z743" s="17"/>
      <c r="AA743" s="17"/>
      <c r="AB743" s="1" t="s">
        <v>124</v>
      </c>
      <c r="AC743" s="17"/>
      <c r="AD743" s="17"/>
      <c r="AE743" s="17"/>
      <c r="AF743" s="17"/>
      <c r="AG743" s="17"/>
      <c r="AH743" s="1" t="s">
        <v>3676</v>
      </c>
      <c r="AI743" s="17"/>
      <c r="AJ743" s="17"/>
      <c r="AK743" s="17"/>
      <c r="AL743" s="17"/>
      <c r="AM743" s="17"/>
      <c r="AN743" s="17"/>
      <c r="AO743" s="17"/>
      <c r="AP743" s="17"/>
      <c r="AQ743" s="17"/>
      <c r="AR743" s="6"/>
      <c r="AS743" s="17"/>
      <c r="AT743" s="6" t="s">
        <v>322</v>
      </c>
      <c r="AU743" s="17"/>
      <c r="AV743" s="17"/>
      <c r="AW743" s="17"/>
      <c r="AX743" s="17"/>
      <c r="AY743" s="17"/>
      <c r="AZ743" s="17"/>
      <c r="BA743" s="17"/>
      <c r="BB743" s="12"/>
      <c r="BC743" s="17"/>
      <c r="BD743" s="17"/>
      <c r="BE743" s="17"/>
      <c r="BF743" s="17"/>
      <c r="BG743" s="17"/>
      <c r="BH743" s="6"/>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R743" s="17"/>
      <c r="CS743" s="4"/>
      <c r="CT743" s="4"/>
      <c r="CU743" s="17"/>
      <c r="CV743" s="17"/>
      <c r="CW743" s="17"/>
      <c r="CX743" s="17"/>
      <c r="CY743" s="17"/>
      <c r="CZ743" s="17"/>
      <c r="DA743" s="17"/>
      <c r="DB743" s="17"/>
      <c r="DC743" s="17"/>
      <c r="DD743" s="17"/>
      <c r="DE743" s="17"/>
    </row>
    <row r="744" s="1" customFormat="true" ht="15" hidden="false" customHeight="false" outlineLevel="0" collapsed="false">
      <c r="A744" s="1" t="s">
        <v>1937</v>
      </c>
      <c r="B744" s="17" t="n">
        <f aca="false">+COUNTA(J744:DE744)</f>
        <v>7</v>
      </c>
      <c r="C744" s="17"/>
      <c r="D744" s="17"/>
      <c r="E744" s="17"/>
      <c r="F744" s="1" t="s">
        <v>3678</v>
      </c>
      <c r="G744" s="17"/>
      <c r="H744" s="17"/>
      <c r="I744" s="17"/>
      <c r="J744" s="17"/>
      <c r="K744" s="3" t="s">
        <v>3679</v>
      </c>
      <c r="L744" s="17"/>
      <c r="M744" s="17"/>
      <c r="N744" s="17"/>
      <c r="O744" s="1" t="s">
        <v>121</v>
      </c>
      <c r="P744" s="17"/>
      <c r="Q744" s="17"/>
      <c r="R744" s="17"/>
      <c r="S744" s="17" t="n">
        <v>1</v>
      </c>
      <c r="T744" s="17"/>
      <c r="U744" s="17"/>
      <c r="V744" s="4"/>
      <c r="W744" s="17"/>
      <c r="X744" s="17" t="n">
        <f aca="false">SUM(COUNTIF(P744:W744,"1"))</f>
        <v>1</v>
      </c>
      <c r="Y744" s="17"/>
      <c r="Z744" s="17"/>
      <c r="AA744" s="17"/>
      <c r="AB744" s="17"/>
      <c r="AC744" s="1" t="s">
        <v>768</v>
      </c>
      <c r="AD744" s="17"/>
      <c r="AE744" s="17"/>
      <c r="AF744" s="17"/>
      <c r="AG744" s="1" t="s">
        <v>3679</v>
      </c>
      <c r="AH744" s="17"/>
      <c r="AI744" s="17"/>
      <c r="AJ744" s="17"/>
      <c r="AK744" s="17"/>
      <c r="AL744" s="17"/>
      <c r="AM744" s="17"/>
      <c r="AN744" s="17"/>
      <c r="AO744" s="17"/>
      <c r="AP744" s="17"/>
      <c r="AQ744" s="17"/>
      <c r="AR744" s="6"/>
      <c r="AS744" s="1" t="s">
        <v>1952</v>
      </c>
      <c r="AT744" s="6"/>
      <c r="AU744" s="17"/>
      <c r="AV744" s="17"/>
      <c r="AW744" s="17"/>
      <c r="AX744" s="17"/>
      <c r="AY744" s="17"/>
      <c r="AZ744" s="17"/>
      <c r="BA744" s="17"/>
      <c r="BB744" s="12"/>
      <c r="BC744" s="17"/>
      <c r="BD744" s="17"/>
      <c r="BE744" s="17"/>
      <c r="BF744" s="17"/>
      <c r="BG744" s="17"/>
      <c r="BH744" s="6"/>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R744" s="17"/>
      <c r="CS744" s="4"/>
      <c r="CT744" s="4"/>
      <c r="CU744" s="17"/>
      <c r="CV744" s="17"/>
      <c r="CW744" s="17"/>
      <c r="CX744" s="17"/>
      <c r="CY744" s="17"/>
      <c r="CZ744" s="17"/>
      <c r="DA744" s="17"/>
      <c r="DB744" s="17"/>
      <c r="DC744" s="17"/>
      <c r="DD744" s="17"/>
      <c r="DE744" s="17"/>
    </row>
    <row r="745" s="1" customFormat="true" ht="15" hidden="false" customHeight="false" outlineLevel="0" collapsed="false">
      <c r="A745" s="1" t="s">
        <v>1937</v>
      </c>
      <c r="B745" s="17" t="n">
        <f aca="false">+COUNTA(J745:DE745)</f>
        <v>9</v>
      </c>
      <c r="C745" s="17"/>
      <c r="D745" s="17"/>
      <c r="E745" s="17"/>
      <c r="F745" s="1" t="s">
        <v>3680</v>
      </c>
      <c r="G745" s="17"/>
      <c r="H745" s="17"/>
      <c r="I745" s="17"/>
      <c r="J745" s="17"/>
      <c r="K745" s="3" t="s">
        <v>3681</v>
      </c>
      <c r="L745" s="17"/>
      <c r="M745" s="17"/>
      <c r="N745" s="17"/>
      <c r="O745" s="1" t="s">
        <v>121</v>
      </c>
      <c r="P745" s="17"/>
      <c r="Q745" s="17"/>
      <c r="R745" s="17"/>
      <c r="S745" s="17" t="n">
        <v>1</v>
      </c>
      <c r="T745" s="17"/>
      <c r="U745" s="17" t="n">
        <v>1</v>
      </c>
      <c r="V745" s="4"/>
      <c r="W745" s="17"/>
      <c r="X745" s="17" t="n">
        <f aca="false">SUM(COUNTIF(P745:W745,"1"))</f>
        <v>2</v>
      </c>
      <c r="Y745" s="17"/>
      <c r="Z745" s="17"/>
      <c r="AA745" s="17"/>
      <c r="AB745" s="1" t="s">
        <v>124</v>
      </c>
      <c r="AC745" s="1" t="s">
        <v>1795</v>
      </c>
      <c r="AD745" s="17"/>
      <c r="AE745" s="17"/>
      <c r="AF745" s="17"/>
      <c r="AG745" s="1" t="s">
        <v>3682</v>
      </c>
      <c r="AH745" s="17"/>
      <c r="AI745" s="17"/>
      <c r="AJ745" s="17"/>
      <c r="AK745" s="17"/>
      <c r="AL745" s="17"/>
      <c r="AM745" s="17"/>
      <c r="AN745" s="17"/>
      <c r="AO745" s="17"/>
      <c r="AP745" s="17"/>
      <c r="AQ745" s="17"/>
      <c r="AR745" s="6"/>
      <c r="AS745" s="1" t="s">
        <v>1443</v>
      </c>
      <c r="AT745" s="6"/>
      <c r="AU745" s="17"/>
      <c r="AV745" s="17"/>
      <c r="AW745" s="17"/>
      <c r="AX745" s="17"/>
      <c r="AY745" s="17"/>
      <c r="AZ745" s="17"/>
      <c r="BA745" s="17"/>
      <c r="BB745" s="12"/>
      <c r="BC745" s="17"/>
      <c r="BD745" s="17"/>
      <c r="BE745" s="17"/>
      <c r="BF745" s="17"/>
      <c r="BG745" s="17"/>
      <c r="BH745" s="6"/>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R745" s="17"/>
      <c r="CS745" s="4"/>
      <c r="CT745" s="4"/>
      <c r="CU745" s="17"/>
      <c r="CV745" s="17"/>
      <c r="CW745" s="17"/>
      <c r="CX745" s="17"/>
      <c r="CY745" s="17"/>
      <c r="CZ745" s="17"/>
      <c r="DA745" s="17"/>
      <c r="DB745" s="17"/>
      <c r="DC745" s="17"/>
      <c r="DD745" s="17"/>
      <c r="DE745" s="17"/>
    </row>
    <row r="746" s="1" customFormat="true" ht="15" hidden="false" customHeight="false" outlineLevel="0" collapsed="false">
      <c r="A746" s="1" t="s">
        <v>1937</v>
      </c>
      <c r="B746" s="17" t="n">
        <f aca="false">+COUNTA(J746:DE746)</f>
        <v>8</v>
      </c>
      <c r="C746" s="17"/>
      <c r="D746" s="17"/>
      <c r="E746" s="17"/>
      <c r="F746" s="17"/>
      <c r="G746" s="17"/>
      <c r="H746" s="17"/>
      <c r="I746" s="17"/>
      <c r="J746" s="17"/>
      <c r="K746" s="3" t="s">
        <v>3683</v>
      </c>
      <c r="L746" s="1" t="s">
        <v>3684</v>
      </c>
      <c r="M746" s="17"/>
      <c r="N746" s="17"/>
      <c r="O746" s="1" t="s">
        <v>1323</v>
      </c>
      <c r="P746" s="17"/>
      <c r="Q746" s="17"/>
      <c r="R746" s="17" t="n">
        <v>1</v>
      </c>
      <c r="S746" s="17"/>
      <c r="T746" s="17"/>
      <c r="U746" s="17"/>
      <c r="V746" s="4"/>
      <c r="W746" s="17"/>
      <c r="X746" s="17" t="n">
        <f aca="false">SUM(COUNTIF(P746:W746,"1"))</f>
        <v>1</v>
      </c>
      <c r="Y746" s="17"/>
      <c r="Z746" s="17"/>
      <c r="AA746" s="17"/>
      <c r="AB746" s="1" t="s">
        <v>124</v>
      </c>
      <c r="AC746" s="17"/>
      <c r="AD746" s="17"/>
      <c r="AE746" s="17"/>
      <c r="AF746" s="17"/>
      <c r="AG746" s="17"/>
      <c r="AH746" s="1" t="s">
        <v>3683</v>
      </c>
      <c r="AI746" s="17"/>
      <c r="AJ746" s="17"/>
      <c r="AK746" s="17"/>
      <c r="AL746" s="17"/>
      <c r="AM746" s="17"/>
      <c r="AN746" s="17"/>
      <c r="AO746" s="17"/>
      <c r="AP746" s="17"/>
      <c r="AQ746" s="17"/>
      <c r="AR746" s="6"/>
      <c r="AS746" s="17"/>
      <c r="AT746" s="6" t="s">
        <v>3685</v>
      </c>
      <c r="AU746" s="17"/>
      <c r="AV746" s="17"/>
      <c r="AW746" s="17"/>
      <c r="AX746" s="17"/>
      <c r="AY746" s="17"/>
      <c r="AZ746" s="17"/>
      <c r="BA746" s="17"/>
      <c r="BB746" s="12"/>
      <c r="BC746" s="17"/>
      <c r="BD746" s="17"/>
      <c r="BE746" s="17"/>
      <c r="BF746" s="17"/>
      <c r="BG746" s="17"/>
      <c r="BH746" s="6"/>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R746" s="17"/>
      <c r="CS746" s="4"/>
      <c r="CT746" s="4"/>
      <c r="CU746" s="17"/>
      <c r="CV746" s="17"/>
      <c r="CW746" s="17"/>
      <c r="CX746" s="17"/>
      <c r="CY746" s="17"/>
      <c r="CZ746" s="17"/>
      <c r="DA746" s="17"/>
      <c r="DB746" s="17"/>
      <c r="DC746" s="17"/>
      <c r="DD746" s="17"/>
      <c r="DE746" s="17"/>
    </row>
    <row r="747" s="1" customFormat="true" ht="15" hidden="false" customHeight="false" outlineLevel="0" collapsed="false">
      <c r="A747" s="1" t="s">
        <v>1937</v>
      </c>
      <c r="B747" s="17" t="n">
        <f aca="false">+COUNTA(J747:DE747)</f>
        <v>7</v>
      </c>
      <c r="C747" s="17"/>
      <c r="D747" s="17"/>
      <c r="E747" s="17"/>
      <c r="F747" s="1" t="s">
        <v>3686</v>
      </c>
      <c r="G747" s="17"/>
      <c r="H747" s="17"/>
      <c r="I747" s="17"/>
      <c r="J747" s="17"/>
      <c r="K747" s="3" t="s">
        <v>3687</v>
      </c>
      <c r="L747" s="17"/>
      <c r="M747" s="17"/>
      <c r="N747" s="17"/>
      <c r="O747" s="1" t="s">
        <v>121</v>
      </c>
      <c r="P747" s="17"/>
      <c r="Q747" s="17"/>
      <c r="R747" s="17"/>
      <c r="S747" s="17" t="n">
        <v>1</v>
      </c>
      <c r="T747" s="17"/>
      <c r="U747" s="17"/>
      <c r="V747" s="4"/>
      <c r="W747" s="17"/>
      <c r="X747" s="17" t="n">
        <f aca="false">SUM(COUNTIF(P747:W747,"1"))</f>
        <v>1</v>
      </c>
      <c r="Y747" s="17"/>
      <c r="Z747" s="17"/>
      <c r="AA747" s="17"/>
      <c r="AB747" s="17"/>
      <c r="AC747" s="1" t="s">
        <v>3688</v>
      </c>
      <c r="AD747" s="17"/>
      <c r="AE747" s="17"/>
      <c r="AF747" s="17"/>
      <c r="AG747" s="1" t="s">
        <v>3687</v>
      </c>
      <c r="AH747" s="17"/>
      <c r="AI747" s="17"/>
      <c r="AJ747" s="17"/>
      <c r="AK747" s="17"/>
      <c r="AL747" s="17"/>
      <c r="AM747" s="17"/>
      <c r="AN747" s="17"/>
      <c r="AO747" s="17"/>
      <c r="AP747" s="17"/>
      <c r="AQ747" s="17"/>
      <c r="AR747" s="6"/>
      <c r="AS747" s="1" t="s">
        <v>3689</v>
      </c>
      <c r="AT747" s="6"/>
      <c r="AU747" s="17"/>
      <c r="AV747" s="17"/>
      <c r="AW747" s="17"/>
      <c r="AX747" s="17"/>
      <c r="AY747" s="17"/>
      <c r="AZ747" s="17"/>
      <c r="BA747" s="17"/>
      <c r="BB747" s="12"/>
      <c r="BC747" s="17"/>
      <c r="BD747" s="17"/>
      <c r="BE747" s="17"/>
      <c r="BF747" s="17"/>
      <c r="BG747" s="17"/>
      <c r="BH747" s="6"/>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R747" s="17"/>
      <c r="CS747" s="4"/>
      <c r="CT747" s="4"/>
      <c r="CU747" s="17"/>
      <c r="CV747" s="17"/>
      <c r="CW747" s="17"/>
      <c r="CX747" s="17"/>
      <c r="CY747" s="17"/>
      <c r="CZ747" s="17"/>
      <c r="DA747" s="17"/>
      <c r="DB747" s="17"/>
      <c r="DC747" s="17"/>
      <c r="DD747" s="17"/>
      <c r="DE747" s="17"/>
    </row>
    <row r="748" s="1" customFormat="true" ht="15" hidden="false" customHeight="false" outlineLevel="0" collapsed="false">
      <c r="A748" s="1" t="s">
        <v>1937</v>
      </c>
      <c r="B748" s="17" t="n">
        <f aca="false">+COUNTA(J748:DE748)</f>
        <v>7</v>
      </c>
      <c r="C748" s="17"/>
      <c r="D748" s="17"/>
      <c r="E748" s="17"/>
      <c r="F748" s="1" t="s">
        <v>3690</v>
      </c>
      <c r="G748" s="17"/>
      <c r="H748" s="17"/>
      <c r="I748" s="17"/>
      <c r="J748" s="17"/>
      <c r="K748" s="3" t="s">
        <v>3691</v>
      </c>
      <c r="L748" s="17"/>
      <c r="M748" s="17"/>
      <c r="N748" s="17"/>
      <c r="O748" s="1" t="s">
        <v>121</v>
      </c>
      <c r="P748" s="17"/>
      <c r="Q748" s="17"/>
      <c r="R748" s="17"/>
      <c r="S748" s="17" t="n">
        <v>1</v>
      </c>
      <c r="T748" s="17"/>
      <c r="U748" s="17"/>
      <c r="V748" s="4"/>
      <c r="W748" s="17"/>
      <c r="X748" s="17" t="n">
        <f aca="false">SUM(COUNTIF(P748:W748,"1"))</f>
        <v>1</v>
      </c>
      <c r="Y748" s="17"/>
      <c r="Z748" s="17"/>
      <c r="AA748" s="17"/>
      <c r="AB748" s="17"/>
      <c r="AC748" s="1" t="s">
        <v>1601</v>
      </c>
      <c r="AD748" s="17"/>
      <c r="AE748" s="17"/>
      <c r="AF748" s="17"/>
      <c r="AG748" s="1" t="s">
        <v>3691</v>
      </c>
      <c r="AH748" s="17"/>
      <c r="AI748" s="17"/>
      <c r="AJ748" s="17"/>
      <c r="AK748" s="17"/>
      <c r="AL748" s="17"/>
      <c r="AM748" s="17"/>
      <c r="AN748" s="17"/>
      <c r="AO748" s="17"/>
      <c r="AP748" s="17"/>
      <c r="AQ748" s="17"/>
      <c r="AR748" s="6"/>
      <c r="AS748" s="1" t="s">
        <v>1996</v>
      </c>
      <c r="AT748" s="6"/>
      <c r="AU748" s="17"/>
      <c r="AV748" s="17"/>
      <c r="AW748" s="17"/>
      <c r="AX748" s="17"/>
      <c r="AY748" s="17"/>
      <c r="AZ748" s="17"/>
      <c r="BA748" s="17"/>
      <c r="BB748" s="12"/>
      <c r="BC748" s="17"/>
      <c r="BD748" s="17"/>
      <c r="BE748" s="17"/>
      <c r="BF748" s="17"/>
      <c r="BG748" s="17"/>
      <c r="BH748" s="6"/>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R748" s="17"/>
      <c r="CS748" s="4"/>
      <c r="CT748" s="4"/>
      <c r="CU748" s="17"/>
      <c r="CV748" s="17"/>
      <c r="CW748" s="17"/>
      <c r="CX748" s="17"/>
      <c r="CY748" s="17"/>
      <c r="CZ748" s="17"/>
      <c r="DA748" s="17"/>
      <c r="DB748" s="17"/>
      <c r="DC748" s="17"/>
      <c r="DD748" s="17"/>
      <c r="DE748" s="17"/>
    </row>
    <row r="749" s="1" customFormat="true" ht="15" hidden="false" customHeight="false" outlineLevel="0" collapsed="false">
      <c r="A749" s="1" t="s">
        <v>1937</v>
      </c>
      <c r="B749" s="17" t="n">
        <f aca="false">+COUNTA(J749:DE749)</f>
        <v>7</v>
      </c>
      <c r="C749" s="17"/>
      <c r="D749" s="17"/>
      <c r="E749" s="17"/>
      <c r="F749" s="1" t="s">
        <v>3692</v>
      </c>
      <c r="G749" s="17"/>
      <c r="H749" s="17"/>
      <c r="I749" s="17"/>
      <c r="J749" s="17"/>
      <c r="K749" s="3" t="s">
        <v>3693</v>
      </c>
      <c r="L749" s="17"/>
      <c r="M749" s="17"/>
      <c r="N749" s="17"/>
      <c r="O749" s="1" t="s">
        <v>121</v>
      </c>
      <c r="P749" s="17"/>
      <c r="Q749" s="17"/>
      <c r="R749" s="17"/>
      <c r="S749" s="17" t="n">
        <v>1</v>
      </c>
      <c r="T749" s="17"/>
      <c r="U749" s="17"/>
      <c r="V749" s="4"/>
      <c r="W749" s="17"/>
      <c r="X749" s="17" t="n">
        <f aca="false">SUM(COUNTIF(P749:W749,"1"))</f>
        <v>1</v>
      </c>
      <c r="Y749" s="17"/>
      <c r="Z749" s="17"/>
      <c r="AA749" s="17"/>
      <c r="AB749" s="17"/>
      <c r="AC749" s="1" t="s">
        <v>650</v>
      </c>
      <c r="AD749" s="17"/>
      <c r="AE749" s="17"/>
      <c r="AF749" s="17"/>
      <c r="AG749" s="1" t="s">
        <v>3693</v>
      </c>
      <c r="AH749" s="17"/>
      <c r="AI749" s="17"/>
      <c r="AJ749" s="17"/>
      <c r="AK749" s="17"/>
      <c r="AL749" s="17"/>
      <c r="AM749" s="17"/>
      <c r="AN749" s="17"/>
      <c r="AO749" s="17"/>
      <c r="AP749" s="17"/>
      <c r="AQ749" s="17"/>
      <c r="AR749" s="6"/>
      <c r="AS749" s="1" t="s">
        <v>2483</v>
      </c>
      <c r="AT749" s="6"/>
      <c r="AU749" s="17"/>
      <c r="AV749" s="17"/>
      <c r="AW749" s="17"/>
      <c r="AX749" s="17"/>
      <c r="AY749" s="17"/>
      <c r="AZ749" s="17"/>
      <c r="BA749" s="17"/>
      <c r="BB749" s="12"/>
      <c r="BC749" s="17"/>
      <c r="BD749" s="17"/>
      <c r="BE749" s="17"/>
      <c r="BF749" s="17"/>
      <c r="BG749" s="17"/>
      <c r="BH749" s="6"/>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R749" s="17"/>
      <c r="CS749" s="4"/>
      <c r="CT749" s="4"/>
      <c r="CU749" s="17"/>
      <c r="CV749" s="17"/>
      <c r="CW749" s="17"/>
      <c r="CX749" s="17"/>
      <c r="CY749" s="17"/>
      <c r="CZ749" s="17"/>
      <c r="DA749" s="17"/>
      <c r="DB749" s="17"/>
      <c r="DC749" s="17"/>
      <c r="DD749" s="17"/>
      <c r="DE749" s="17"/>
    </row>
    <row r="750" s="1" customFormat="true" ht="15" hidden="false" customHeight="false" outlineLevel="0" collapsed="false">
      <c r="A750" s="1" t="s">
        <v>1937</v>
      </c>
      <c r="B750" s="17" t="n">
        <f aca="false">+COUNTA(J750:DE750)</f>
        <v>7</v>
      </c>
      <c r="C750" s="17"/>
      <c r="D750" s="17"/>
      <c r="E750" s="17"/>
      <c r="F750" s="1" t="s">
        <v>3694</v>
      </c>
      <c r="G750" s="17"/>
      <c r="H750" s="17"/>
      <c r="I750" s="17"/>
      <c r="J750" s="17"/>
      <c r="K750" s="3" t="s">
        <v>3695</v>
      </c>
      <c r="L750" s="17"/>
      <c r="M750" s="17"/>
      <c r="N750" s="17"/>
      <c r="O750" s="1" t="s">
        <v>121</v>
      </c>
      <c r="P750" s="17"/>
      <c r="Q750" s="17"/>
      <c r="R750" s="17"/>
      <c r="S750" s="17" t="n">
        <v>1</v>
      </c>
      <c r="T750" s="17"/>
      <c r="U750" s="17"/>
      <c r="V750" s="4"/>
      <c r="W750" s="17"/>
      <c r="X750" s="17" t="n">
        <f aca="false">SUM(COUNTIF(P750:W750,"1"))</f>
        <v>1</v>
      </c>
      <c r="Y750" s="17"/>
      <c r="Z750" s="17"/>
      <c r="AA750" s="17"/>
      <c r="AB750" s="17"/>
      <c r="AC750" s="1" t="s">
        <v>2343</v>
      </c>
      <c r="AD750" s="17"/>
      <c r="AE750" s="17"/>
      <c r="AF750" s="17"/>
      <c r="AG750" s="1" t="s">
        <v>3695</v>
      </c>
      <c r="AH750" s="17"/>
      <c r="AI750" s="17"/>
      <c r="AJ750" s="17"/>
      <c r="AK750" s="17"/>
      <c r="AL750" s="17"/>
      <c r="AM750" s="17"/>
      <c r="AN750" s="17"/>
      <c r="AO750" s="17"/>
      <c r="AP750" s="17"/>
      <c r="AQ750" s="17"/>
      <c r="AR750" s="6"/>
      <c r="AS750" s="1" t="s">
        <v>3696</v>
      </c>
      <c r="AT750" s="6"/>
      <c r="AU750" s="17"/>
      <c r="AV750" s="17"/>
      <c r="AW750" s="17"/>
      <c r="AX750" s="17"/>
      <c r="AY750" s="17"/>
      <c r="AZ750" s="17"/>
      <c r="BA750" s="17"/>
      <c r="BB750" s="12"/>
      <c r="BC750" s="17"/>
      <c r="BD750" s="17"/>
      <c r="BE750" s="17"/>
      <c r="BF750" s="17"/>
      <c r="BG750" s="17"/>
      <c r="BH750" s="6"/>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R750" s="17"/>
      <c r="CS750" s="4"/>
      <c r="CT750" s="4"/>
      <c r="CU750" s="17"/>
      <c r="CV750" s="17"/>
      <c r="CW750" s="17"/>
      <c r="CX750" s="17"/>
      <c r="CY750" s="17"/>
      <c r="CZ750" s="17"/>
      <c r="DA750" s="17"/>
      <c r="DB750" s="17"/>
      <c r="DC750" s="17"/>
      <c r="DD750" s="17"/>
      <c r="DE750" s="17"/>
    </row>
    <row r="751" s="1" customFormat="true" ht="15" hidden="false" customHeight="false" outlineLevel="0" collapsed="false">
      <c r="A751" s="1" t="s">
        <v>1937</v>
      </c>
      <c r="B751" s="17" t="n">
        <f aca="false">+COUNTA(J751:DE751)</f>
        <v>7</v>
      </c>
      <c r="C751" s="17"/>
      <c r="D751" s="17"/>
      <c r="E751" s="17"/>
      <c r="F751" s="1" t="s">
        <v>3697</v>
      </c>
      <c r="G751" s="17"/>
      <c r="H751" s="17"/>
      <c r="I751" s="17"/>
      <c r="J751" s="17"/>
      <c r="K751" s="3" t="s">
        <v>3698</v>
      </c>
      <c r="L751" s="17"/>
      <c r="M751" s="17"/>
      <c r="N751" s="17"/>
      <c r="O751" s="1" t="s">
        <v>121</v>
      </c>
      <c r="P751" s="17"/>
      <c r="Q751" s="17"/>
      <c r="R751" s="17"/>
      <c r="S751" s="17" t="n">
        <v>1</v>
      </c>
      <c r="T751" s="17"/>
      <c r="U751" s="17"/>
      <c r="V751" s="4"/>
      <c r="W751" s="17"/>
      <c r="X751" s="17" t="n">
        <f aca="false">SUM(COUNTIF(P751:W751,"1"))</f>
        <v>1</v>
      </c>
      <c r="Y751" s="17"/>
      <c r="Z751" s="17"/>
      <c r="AA751" s="17"/>
      <c r="AB751" s="17"/>
      <c r="AC751" s="1" t="s">
        <v>1804</v>
      </c>
      <c r="AD751" s="17"/>
      <c r="AE751" s="17"/>
      <c r="AF751" s="17"/>
      <c r="AG751" s="1" t="s">
        <v>3698</v>
      </c>
      <c r="AH751" s="17"/>
      <c r="AI751" s="17"/>
      <c r="AJ751" s="17"/>
      <c r="AK751" s="17"/>
      <c r="AL751" s="17"/>
      <c r="AM751" s="17"/>
      <c r="AN751" s="17"/>
      <c r="AO751" s="17"/>
      <c r="AP751" s="17"/>
      <c r="AQ751" s="17"/>
      <c r="AR751" s="6"/>
      <c r="AS751" s="1" t="s">
        <v>1996</v>
      </c>
      <c r="AT751" s="6"/>
      <c r="AU751" s="17"/>
      <c r="AV751" s="17"/>
      <c r="AW751" s="17"/>
      <c r="AX751" s="17"/>
      <c r="AY751" s="17"/>
      <c r="AZ751" s="17"/>
      <c r="BA751" s="17"/>
      <c r="BB751" s="12"/>
      <c r="BC751" s="17"/>
      <c r="BD751" s="17"/>
      <c r="BE751" s="17"/>
      <c r="BF751" s="17"/>
      <c r="BG751" s="17"/>
      <c r="BH751" s="6"/>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R751" s="17"/>
      <c r="CS751" s="4"/>
      <c r="CT751" s="4"/>
      <c r="CU751" s="17"/>
      <c r="CV751" s="17"/>
      <c r="CW751" s="17"/>
      <c r="CX751" s="17"/>
      <c r="CY751" s="17"/>
      <c r="CZ751" s="17"/>
      <c r="DA751" s="17"/>
      <c r="DB751" s="17"/>
      <c r="DC751" s="17"/>
      <c r="DD751" s="17"/>
      <c r="DE751" s="17"/>
    </row>
    <row r="752" s="1" customFormat="true" ht="15" hidden="false" customHeight="false" outlineLevel="0" collapsed="false">
      <c r="A752" s="1" t="s">
        <v>1937</v>
      </c>
      <c r="B752" s="17" t="n">
        <f aca="false">+COUNTA(J752:DE752)</f>
        <v>7</v>
      </c>
      <c r="C752" s="17"/>
      <c r="D752" s="17"/>
      <c r="E752" s="17"/>
      <c r="F752" s="1" t="s">
        <v>3699</v>
      </c>
      <c r="G752" s="17"/>
      <c r="H752" s="17"/>
      <c r="I752" s="17"/>
      <c r="J752" s="17"/>
      <c r="K752" s="3" t="s">
        <v>3700</v>
      </c>
      <c r="L752" s="17"/>
      <c r="M752" s="17"/>
      <c r="N752" s="17"/>
      <c r="O752" s="1" t="s">
        <v>121</v>
      </c>
      <c r="P752" s="17"/>
      <c r="Q752" s="17"/>
      <c r="R752" s="17"/>
      <c r="S752" s="17" t="n">
        <v>1</v>
      </c>
      <c r="T752" s="17"/>
      <c r="U752" s="17"/>
      <c r="V752" s="4"/>
      <c r="W752" s="17"/>
      <c r="X752" s="17" t="n">
        <f aca="false">SUM(COUNTIF(P752:W752,"1"))</f>
        <v>1</v>
      </c>
      <c r="Y752" s="17"/>
      <c r="Z752" s="17"/>
      <c r="AA752" s="17"/>
      <c r="AB752" s="17"/>
      <c r="AC752" s="1" t="s">
        <v>1408</v>
      </c>
      <c r="AD752" s="17"/>
      <c r="AE752" s="17"/>
      <c r="AF752" s="17"/>
      <c r="AG752" s="1" t="s">
        <v>3700</v>
      </c>
      <c r="AH752" s="17"/>
      <c r="AI752" s="17"/>
      <c r="AJ752" s="17"/>
      <c r="AK752" s="17"/>
      <c r="AL752" s="17"/>
      <c r="AM752" s="17"/>
      <c r="AN752" s="17"/>
      <c r="AO752" s="17"/>
      <c r="AP752" s="17"/>
      <c r="AQ752" s="17"/>
      <c r="AR752" s="6"/>
      <c r="AS752" s="1" t="s">
        <v>2561</v>
      </c>
      <c r="AT752" s="6"/>
      <c r="AU752" s="17"/>
      <c r="AV752" s="17"/>
      <c r="AW752" s="17"/>
      <c r="AX752" s="17"/>
      <c r="AY752" s="17"/>
      <c r="AZ752" s="17"/>
      <c r="BA752" s="17"/>
      <c r="BB752" s="12"/>
      <c r="BC752" s="17"/>
      <c r="BD752" s="17"/>
      <c r="BE752" s="17"/>
      <c r="BF752" s="17"/>
      <c r="BG752" s="17"/>
      <c r="BH752" s="6"/>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R752" s="17"/>
      <c r="CS752" s="4"/>
      <c r="CT752" s="4"/>
      <c r="CU752" s="17"/>
      <c r="CV752" s="17"/>
      <c r="CW752" s="17"/>
      <c r="CX752" s="17"/>
      <c r="CY752" s="17"/>
      <c r="CZ752" s="17"/>
      <c r="DA752" s="17"/>
      <c r="DB752" s="17"/>
      <c r="DC752" s="17"/>
      <c r="DD752" s="17"/>
      <c r="DE752" s="17"/>
    </row>
    <row r="753" s="1" customFormat="true" ht="15" hidden="false" customHeight="false" outlineLevel="0" collapsed="false">
      <c r="A753" s="1" t="s">
        <v>1937</v>
      </c>
      <c r="B753" s="17" t="n">
        <f aca="false">+COUNTA(J753:DE753)</f>
        <v>4</v>
      </c>
      <c r="C753" s="17"/>
      <c r="D753" s="17"/>
      <c r="E753" s="17"/>
      <c r="F753" s="17"/>
      <c r="G753" s="17"/>
      <c r="H753" s="17"/>
      <c r="I753" s="17"/>
      <c r="J753" s="17"/>
      <c r="K753" s="3" t="s">
        <v>3701</v>
      </c>
      <c r="L753" s="17"/>
      <c r="M753" s="17"/>
      <c r="N753" s="17"/>
      <c r="O753" s="1" t="s">
        <v>1787</v>
      </c>
      <c r="P753" s="17"/>
      <c r="Q753" s="17" t="n">
        <v>1</v>
      </c>
      <c r="R753" s="17"/>
      <c r="S753" s="17"/>
      <c r="T753" s="17"/>
      <c r="U753" s="17"/>
      <c r="V753" s="4"/>
      <c r="W753" s="17"/>
      <c r="X753" s="17" t="n">
        <f aca="false">SUM(COUNTIF(P753:W753,"1"))</f>
        <v>1</v>
      </c>
      <c r="Y753" s="17"/>
      <c r="Z753" s="17"/>
      <c r="AA753" s="17"/>
      <c r="AB753" s="17"/>
      <c r="AC753" s="17"/>
      <c r="AD753" s="17"/>
      <c r="AE753" s="17"/>
      <c r="AF753" s="17"/>
      <c r="AG753" s="17"/>
      <c r="AH753" s="17"/>
      <c r="AI753" s="17"/>
      <c r="AJ753" s="17"/>
      <c r="AK753" s="17"/>
      <c r="AL753" s="17"/>
      <c r="AM753" s="17"/>
      <c r="AN753" s="17"/>
      <c r="AO753" s="17"/>
      <c r="AP753" s="17"/>
      <c r="AQ753" s="17"/>
      <c r="AR753" s="6"/>
      <c r="AS753" s="17"/>
      <c r="AT753" s="6"/>
      <c r="AU753" s="17"/>
      <c r="AV753" s="17"/>
      <c r="AW753" s="17"/>
      <c r="AX753" s="17"/>
      <c r="AY753" s="17"/>
      <c r="AZ753" s="17"/>
      <c r="BA753" s="17"/>
      <c r="BB753" s="12"/>
      <c r="BC753" s="17"/>
      <c r="BD753" s="17"/>
      <c r="BE753" s="17"/>
      <c r="BF753" s="17"/>
      <c r="BG753" s="17"/>
      <c r="BH753" s="6"/>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R753" s="17"/>
      <c r="CS753" s="4"/>
      <c r="CT753" s="4"/>
      <c r="CU753" s="17"/>
      <c r="CV753" s="17"/>
      <c r="CW753" s="17"/>
      <c r="CX753" s="17"/>
      <c r="CY753" s="17"/>
      <c r="CZ753" s="17"/>
      <c r="DA753" s="17"/>
      <c r="DB753" s="17"/>
      <c r="DC753" s="17"/>
      <c r="DD753" s="17"/>
      <c r="DE753" s="17"/>
    </row>
    <row r="754" s="1" customFormat="true" ht="15" hidden="false" customHeight="false" outlineLevel="0" collapsed="false">
      <c r="A754" s="1" t="s">
        <v>1937</v>
      </c>
      <c r="B754" s="17" t="n">
        <f aca="false">+COUNTA(J754:DE754)</f>
        <v>7</v>
      </c>
      <c r="C754" s="17"/>
      <c r="D754" s="17"/>
      <c r="E754" s="17"/>
      <c r="F754" s="1" t="s">
        <v>3702</v>
      </c>
      <c r="G754" s="17"/>
      <c r="H754" s="17"/>
      <c r="I754" s="17"/>
      <c r="J754" s="17"/>
      <c r="K754" s="3" t="s">
        <v>3703</v>
      </c>
      <c r="L754" s="17"/>
      <c r="M754" s="17"/>
      <c r="N754" s="17"/>
      <c r="O754" s="1" t="s">
        <v>121</v>
      </c>
      <c r="P754" s="17"/>
      <c r="Q754" s="17"/>
      <c r="R754" s="17"/>
      <c r="S754" s="17" t="n">
        <v>1</v>
      </c>
      <c r="T754" s="17"/>
      <c r="U754" s="17"/>
      <c r="V754" s="4"/>
      <c r="W754" s="17"/>
      <c r="X754" s="17" t="n">
        <f aca="false">SUM(COUNTIF(P754:W754,"1"))</f>
        <v>1</v>
      </c>
      <c r="Y754" s="17"/>
      <c r="Z754" s="17"/>
      <c r="AA754" s="17"/>
      <c r="AB754" s="17"/>
      <c r="AC754" s="1" t="s">
        <v>1286</v>
      </c>
      <c r="AD754" s="17"/>
      <c r="AE754" s="17"/>
      <c r="AF754" s="17"/>
      <c r="AG754" s="1" t="s">
        <v>3703</v>
      </c>
      <c r="AH754" s="17"/>
      <c r="AI754" s="17"/>
      <c r="AJ754" s="17"/>
      <c r="AK754" s="17"/>
      <c r="AL754" s="17"/>
      <c r="AM754" s="17"/>
      <c r="AN754" s="17"/>
      <c r="AO754" s="17"/>
      <c r="AP754" s="17"/>
      <c r="AQ754" s="17"/>
      <c r="AR754" s="6"/>
      <c r="AS754" s="1" t="s">
        <v>3704</v>
      </c>
      <c r="AT754" s="6"/>
      <c r="AU754" s="17"/>
      <c r="AV754" s="17"/>
      <c r="AW754" s="17"/>
      <c r="AX754" s="17"/>
      <c r="AY754" s="17"/>
      <c r="AZ754" s="17"/>
      <c r="BA754" s="17"/>
      <c r="BB754" s="12"/>
      <c r="BC754" s="17"/>
      <c r="BD754" s="17"/>
      <c r="BE754" s="17"/>
      <c r="BF754" s="17"/>
      <c r="BG754" s="17"/>
      <c r="BH754" s="6"/>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R754" s="17"/>
      <c r="CS754" s="4"/>
      <c r="CT754" s="4"/>
      <c r="CU754" s="17"/>
      <c r="CV754" s="17"/>
      <c r="CW754" s="17"/>
      <c r="CX754" s="17"/>
      <c r="CY754" s="17"/>
      <c r="CZ754" s="17"/>
      <c r="DA754" s="17"/>
      <c r="DB754" s="17"/>
      <c r="DC754" s="17"/>
      <c r="DD754" s="17"/>
      <c r="DE754" s="17"/>
    </row>
    <row r="755" s="1" customFormat="true" ht="15" hidden="false" customHeight="false" outlineLevel="0" collapsed="false">
      <c r="A755" s="1" t="s">
        <v>1937</v>
      </c>
      <c r="B755" s="17" t="n">
        <f aca="false">+COUNTA(J755:DE755)</f>
        <v>7</v>
      </c>
      <c r="C755" s="17"/>
      <c r="D755" s="17"/>
      <c r="E755" s="17"/>
      <c r="F755" s="1" t="s">
        <v>3705</v>
      </c>
      <c r="G755" s="17"/>
      <c r="H755" s="17"/>
      <c r="I755" s="17"/>
      <c r="J755" s="17"/>
      <c r="K755" s="3" t="s">
        <v>3706</v>
      </c>
      <c r="L755" s="17"/>
      <c r="M755" s="17"/>
      <c r="N755" s="17"/>
      <c r="O755" s="1" t="s">
        <v>121</v>
      </c>
      <c r="P755" s="17"/>
      <c r="Q755" s="17"/>
      <c r="R755" s="17"/>
      <c r="S755" s="17" t="n">
        <v>1</v>
      </c>
      <c r="T755" s="17"/>
      <c r="U755" s="17"/>
      <c r="V755" s="4"/>
      <c r="W755" s="17"/>
      <c r="X755" s="17" t="n">
        <f aca="false">SUM(COUNTIF(P755:W755,"1"))</f>
        <v>1</v>
      </c>
      <c r="Y755" s="17"/>
      <c r="Z755" s="17"/>
      <c r="AA755" s="17"/>
      <c r="AB755" s="17"/>
      <c r="AC755" s="1" t="s">
        <v>3707</v>
      </c>
      <c r="AD755" s="17"/>
      <c r="AE755" s="17"/>
      <c r="AF755" s="17"/>
      <c r="AG755" s="1" t="s">
        <v>3706</v>
      </c>
      <c r="AH755" s="17"/>
      <c r="AI755" s="17"/>
      <c r="AJ755" s="17"/>
      <c r="AK755" s="17"/>
      <c r="AL755" s="17"/>
      <c r="AM755" s="17"/>
      <c r="AN755" s="17"/>
      <c r="AO755" s="17"/>
      <c r="AP755" s="17"/>
      <c r="AQ755" s="17"/>
      <c r="AR755" s="6"/>
      <c r="AS755" s="1" t="s">
        <v>1748</v>
      </c>
      <c r="AT755" s="6"/>
      <c r="AU755" s="17"/>
      <c r="AV755" s="17"/>
      <c r="AW755" s="17"/>
      <c r="AX755" s="17"/>
      <c r="AY755" s="17"/>
      <c r="AZ755" s="17"/>
      <c r="BA755" s="17"/>
      <c r="BB755" s="12"/>
      <c r="BC755" s="17"/>
      <c r="BD755" s="17"/>
      <c r="BE755" s="17"/>
      <c r="BF755" s="17"/>
      <c r="BG755" s="17"/>
      <c r="BH755" s="6"/>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R755" s="17"/>
      <c r="CS755" s="4"/>
      <c r="CT755" s="4"/>
      <c r="CU755" s="17"/>
      <c r="CV755" s="17"/>
      <c r="CW755" s="17"/>
      <c r="CX755" s="17"/>
      <c r="CY755" s="17"/>
      <c r="CZ755" s="17"/>
      <c r="DA755" s="17"/>
      <c r="DB755" s="17"/>
      <c r="DC755" s="17"/>
      <c r="DD755" s="17"/>
      <c r="DE755" s="17"/>
    </row>
    <row r="756" s="1" customFormat="true" ht="15" hidden="false" customHeight="false" outlineLevel="0" collapsed="false">
      <c r="A756" s="1" t="s">
        <v>1937</v>
      </c>
      <c r="B756" s="17" t="n">
        <f aca="false">+COUNTA(J756:DE756)</f>
        <v>8</v>
      </c>
      <c r="C756" s="17"/>
      <c r="D756" s="17"/>
      <c r="E756" s="17"/>
      <c r="F756" s="17"/>
      <c r="G756" s="17"/>
      <c r="H756" s="17"/>
      <c r="I756" s="17"/>
      <c r="J756" s="17"/>
      <c r="K756" s="3" t="s">
        <v>3708</v>
      </c>
      <c r="L756" s="1" t="s">
        <v>3709</v>
      </c>
      <c r="M756" s="17"/>
      <c r="N756" s="17"/>
      <c r="O756" s="1" t="s">
        <v>1323</v>
      </c>
      <c r="P756" s="17"/>
      <c r="Q756" s="17"/>
      <c r="R756" s="17" t="n">
        <v>1</v>
      </c>
      <c r="S756" s="17"/>
      <c r="T756" s="17"/>
      <c r="U756" s="17"/>
      <c r="V756" s="4"/>
      <c r="W756" s="17"/>
      <c r="X756" s="17" t="n">
        <f aca="false">SUM(COUNTIF(P756:W756,"1"))</f>
        <v>1</v>
      </c>
      <c r="Y756" s="17"/>
      <c r="Z756" s="17"/>
      <c r="AA756" s="17"/>
      <c r="AB756" s="1" t="s">
        <v>124</v>
      </c>
      <c r="AC756" s="17"/>
      <c r="AD756" s="17"/>
      <c r="AE756" s="17"/>
      <c r="AF756" s="17"/>
      <c r="AG756" s="17"/>
      <c r="AH756" s="1" t="s">
        <v>3708</v>
      </c>
      <c r="AI756" s="17"/>
      <c r="AJ756" s="17"/>
      <c r="AK756" s="17"/>
      <c r="AL756" s="17"/>
      <c r="AM756" s="17"/>
      <c r="AN756" s="17"/>
      <c r="AO756" s="17"/>
      <c r="AP756" s="17"/>
      <c r="AQ756" s="17"/>
      <c r="AR756" s="6"/>
      <c r="AS756" s="17"/>
      <c r="AT756" s="6" t="s">
        <v>2031</v>
      </c>
      <c r="AU756" s="17"/>
      <c r="AV756" s="17"/>
      <c r="AW756" s="17"/>
      <c r="AX756" s="17"/>
      <c r="AY756" s="17"/>
      <c r="AZ756" s="17"/>
      <c r="BA756" s="17"/>
      <c r="BB756" s="12"/>
      <c r="BC756" s="17"/>
      <c r="BD756" s="17"/>
      <c r="BE756" s="17"/>
      <c r="BF756" s="17"/>
      <c r="BG756" s="17"/>
      <c r="BH756" s="6"/>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R756" s="17"/>
      <c r="CS756" s="4"/>
      <c r="CT756" s="4"/>
      <c r="CU756" s="17"/>
      <c r="CV756" s="17"/>
      <c r="CW756" s="17"/>
      <c r="CX756" s="17"/>
      <c r="CY756" s="17"/>
      <c r="CZ756" s="17"/>
      <c r="DA756" s="17"/>
      <c r="DB756" s="17"/>
      <c r="DC756" s="17"/>
      <c r="DD756" s="17"/>
      <c r="DE756" s="17"/>
    </row>
    <row r="757" s="1" customFormat="true" ht="15" hidden="false" customHeight="false" outlineLevel="0" collapsed="false">
      <c r="A757" s="1" t="s">
        <v>1937</v>
      </c>
      <c r="B757" s="17" t="n">
        <f aca="false">+COUNTA(J757:DE757)</f>
        <v>20</v>
      </c>
      <c r="C757" s="17"/>
      <c r="D757" s="17"/>
      <c r="E757" s="17"/>
      <c r="F757" s="1" t="s">
        <v>3710</v>
      </c>
      <c r="G757" s="1" t="s">
        <v>3711</v>
      </c>
      <c r="H757" s="1" t="s">
        <v>3712</v>
      </c>
      <c r="I757" s="17"/>
      <c r="J757" s="17"/>
      <c r="K757" s="3" t="s">
        <v>3713</v>
      </c>
      <c r="L757" s="17"/>
      <c r="M757" s="17"/>
      <c r="N757" s="17"/>
      <c r="O757" s="1" t="s">
        <v>121</v>
      </c>
      <c r="P757" s="17" t="n">
        <v>1</v>
      </c>
      <c r="Q757" s="17" t="n">
        <v>1</v>
      </c>
      <c r="R757" s="17"/>
      <c r="S757" s="17" t="n">
        <v>1</v>
      </c>
      <c r="T757" s="17"/>
      <c r="U757" s="17" t="n">
        <v>1</v>
      </c>
      <c r="V757" s="4"/>
      <c r="W757" s="17"/>
      <c r="X757" s="17" t="n">
        <f aca="false">SUM(COUNTIF(P757:W757,"1"))</f>
        <v>4</v>
      </c>
      <c r="Y757" s="1" t="s">
        <v>1272</v>
      </c>
      <c r="Z757" s="17"/>
      <c r="AA757" s="17"/>
      <c r="AB757" s="1" t="s">
        <v>124</v>
      </c>
      <c r="AC757" s="1" t="s">
        <v>1804</v>
      </c>
      <c r="AD757" s="17"/>
      <c r="AE757" s="17"/>
      <c r="AF757" s="17"/>
      <c r="AG757" s="1" t="s">
        <v>3713</v>
      </c>
      <c r="AH757" s="17"/>
      <c r="AI757" s="17"/>
      <c r="AJ757" s="17"/>
      <c r="AK757" s="17"/>
      <c r="AL757" s="17"/>
      <c r="AM757" s="17"/>
      <c r="AN757" s="17"/>
      <c r="AO757" s="17"/>
      <c r="AP757" s="17"/>
      <c r="AQ757" s="17"/>
      <c r="AR757" s="6"/>
      <c r="AS757" s="1" t="s">
        <v>3714</v>
      </c>
      <c r="AT757" s="6"/>
      <c r="AU757" s="17" t="n">
        <v>38</v>
      </c>
      <c r="AV757" s="17" t="n">
        <v>14</v>
      </c>
      <c r="AW757" s="17"/>
      <c r="AX757" s="1" t="s">
        <v>1443</v>
      </c>
      <c r="AY757" s="17"/>
      <c r="AZ757" s="17"/>
      <c r="BA757" s="17"/>
      <c r="BB757" s="12"/>
      <c r="BC757" s="17"/>
      <c r="BD757" s="17"/>
      <c r="BE757" s="1" t="s">
        <v>3715</v>
      </c>
      <c r="BF757" s="17"/>
      <c r="BG757" s="17"/>
      <c r="BH757" s="6"/>
      <c r="BI757" s="17"/>
      <c r="BJ757" s="17"/>
      <c r="BK757" s="17"/>
      <c r="BL757" s="17"/>
      <c r="BM757" s="17"/>
      <c r="BN757" s="17"/>
      <c r="BO757" s="17"/>
      <c r="BP757" s="17"/>
      <c r="BQ757" s="17"/>
      <c r="BR757" s="1" t="s">
        <v>3716</v>
      </c>
      <c r="BS757" s="1" t="s">
        <v>3717</v>
      </c>
      <c r="BT757" s="17"/>
      <c r="BU757" s="17"/>
      <c r="BV757" s="17"/>
      <c r="BW757" s="17"/>
      <c r="BX757" s="17"/>
      <c r="BY757" s="17"/>
      <c r="BZ757" s="17"/>
      <c r="CA757" s="17"/>
      <c r="CB757" s="17"/>
      <c r="CC757" s="17"/>
      <c r="CD757" s="17"/>
      <c r="CE757" s="17"/>
      <c r="CF757" s="17"/>
      <c r="CR757" s="17"/>
      <c r="CS757" s="4" t="s">
        <v>110</v>
      </c>
      <c r="CT757" s="4" t="n">
        <v>739</v>
      </c>
      <c r="CU757" s="17"/>
      <c r="CV757" s="17"/>
      <c r="CW757" s="17"/>
      <c r="CX757" s="17"/>
      <c r="CY757" s="17"/>
      <c r="CZ757" s="17"/>
      <c r="DA757" s="17"/>
      <c r="DB757" s="17"/>
      <c r="DC757" s="17"/>
      <c r="DD757" s="17"/>
      <c r="DE757" s="17"/>
    </row>
    <row r="758" s="1" customFormat="true" ht="15" hidden="false" customHeight="false" outlineLevel="0" collapsed="false">
      <c r="A758" s="1" t="s">
        <v>1937</v>
      </c>
      <c r="B758" s="17" t="n">
        <f aca="false">+COUNTA(J758:DE758)</f>
        <v>7</v>
      </c>
      <c r="C758" s="17"/>
      <c r="D758" s="17"/>
      <c r="E758" s="17"/>
      <c r="F758" s="1" t="s">
        <v>3718</v>
      </c>
      <c r="G758" s="17"/>
      <c r="H758" s="17"/>
      <c r="I758" s="17"/>
      <c r="J758" s="17"/>
      <c r="K758" s="3" t="s">
        <v>3719</v>
      </c>
      <c r="L758" s="17"/>
      <c r="M758" s="17"/>
      <c r="N758" s="17"/>
      <c r="O758" s="1" t="s">
        <v>121</v>
      </c>
      <c r="P758" s="17"/>
      <c r="Q758" s="17"/>
      <c r="R758" s="17"/>
      <c r="S758" s="17" t="n">
        <v>1</v>
      </c>
      <c r="T758" s="17"/>
      <c r="U758" s="17"/>
      <c r="V758" s="4"/>
      <c r="W758" s="17"/>
      <c r="X758" s="17" t="n">
        <f aca="false">SUM(COUNTIF(P758:W758,"1"))</f>
        <v>1</v>
      </c>
      <c r="Y758" s="17"/>
      <c r="Z758" s="17"/>
      <c r="AA758" s="17"/>
      <c r="AB758" s="17"/>
      <c r="AC758" s="1" t="s">
        <v>1408</v>
      </c>
      <c r="AD758" s="17"/>
      <c r="AE758" s="17"/>
      <c r="AF758" s="17"/>
      <c r="AG758" s="1" t="s">
        <v>3719</v>
      </c>
      <c r="AH758" s="17"/>
      <c r="AI758" s="17"/>
      <c r="AJ758" s="17"/>
      <c r="AK758" s="17"/>
      <c r="AL758" s="17"/>
      <c r="AM758" s="17"/>
      <c r="AN758" s="17"/>
      <c r="AO758" s="17"/>
      <c r="AP758" s="17"/>
      <c r="AQ758" s="17"/>
      <c r="AR758" s="6"/>
      <c r="AS758" s="1" t="s">
        <v>2119</v>
      </c>
      <c r="AT758" s="6"/>
      <c r="AU758" s="17"/>
      <c r="AV758" s="17"/>
      <c r="AW758" s="17"/>
      <c r="AX758" s="17"/>
      <c r="AY758" s="17"/>
      <c r="AZ758" s="17"/>
      <c r="BA758" s="17"/>
      <c r="BB758" s="12"/>
      <c r="BC758" s="17"/>
      <c r="BD758" s="17"/>
      <c r="BE758" s="17"/>
      <c r="BF758" s="17"/>
      <c r="BG758" s="17"/>
      <c r="BH758" s="6"/>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R758" s="17"/>
      <c r="CS758" s="4"/>
      <c r="CT758" s="4"/>
      <c r="CU758" s="17"/>
      <c r="CV758" s="17"/>
      <c r="CW758" s="17"/>
      <c r="CX758" s="17"/>
      <c r="CY758" s="17"/>
      <c r="CZ758" s="17"/>
      <c r="DA758" s="17"/>
      <c r="DB758" s="17"/>
      <c r="DC758" s="17"/>
      <c r="DD758" s="17"/>
      <c r="DE758" s="17"/>
    </row>
    <row r="759" s="1" customFormat="true" ht="15" hidden="false" customHeight="false" outlineLevel="0" collapsed="false">
      <c r="A759" s="1" t="s">
        <v>1937</v>
      </c>
      <c r="B759" s="17" t="n">
        <f aca="false">+COUNTA(J759:DE759)</f>
        <v>27</v>
      </c>
      <c r="C759" s="17"/>
      <c r="D759" s="17"/>
      <c r="E759" s="17"/>
      <c r="F759" s="1" t="s">
        <v>3720</v>
      </c>
      <c r="G759" s="1" t="s">
        <v>1017</v>
      </c>
      <c r="H759" s="17"/>
      <c r="I759" s="1" t="s">
        <v>3721</v>
      </c>
      <c r="J759" s="17"/>
      <c r="K759" s="3" t="s">
        <v>3722</v>
      </c>
      <c r="L759" s="17"/>
      <c r="M759" s="17"/>
      <c r="N759" s="17"/>
      <c r="O759" s="1" t="s">
        <v>96</v>
      </c>
      <c r="P759" s="17"/>
      <c r="Q759" s="17"/>
      <c r="R759" s="17"/>
      <c r="S759" s="17"/>
      <c r="T759" s="17"/>
      <c r="U759" s="17"/>
      <c r="V759" s="4"/>
      <c r="W759" s="17" t="n">
        <v>1</v>
      </c>
      <c r="X759" s="17" t="n">
        <f aca="false">SUM(COUNTIF(P759:W759,"1"))</f>
        <v>1</v>
      </c>
      <c r="Y759" s="1" t="s">
        <v>1902</v>
      </c>
      <c r="Z759" s="17"/>
      <c r="AA759" s="17"/>
      <c r="AB759" s="1" t="s">
        <v>124</v>
      </c>
      <c r="AC759" s="1" t="s">
        <v>1903</v>
      </c>
      <c r="AD759" s="17"/>
      <c r="AE759" s="17"/>
      <c r="AF759" s="17"/>
      <c r="AG759" s="17"/>
      <c r="AH759" s="17"/>
      <c r="AI759" s="17"/>
      <c r="AJ759" s="17"/>
      <c r="AK759" s="17"/>
      <c r="AL759" s="17"/>
      <c r="AM759" s="1" t="s">
        <v>3723</v>
      </c>
      <c r="AN759" s="17"/>
      <c r="AO759" s="1" t="s">
        <v>3724</v>
      </c>
      <c r="AP759" s="17"/>
      <c r="AQ759" s="17"/>
      <c r="AR759" s="6"/>
      <c r="AS759" s="1" t="s">
        <v>2639</v>
      </c>
      <c r="AT759" s="6"/>
      <c r="AU759" s="17" t="n">
        <v>30</v>
      </c>
      <c r="AV759" s="17" t="n">
        <v>69</v>
      </c>
      <c r="AW759" s="17"/>
      <c r="AX759" s="1" t="s">
        <v>233</v>
      </c>
      <c r="AY759" s="17"/>
      <c r="AZ759" s="17"/>
      <c r="BA759" s="17"/>
      <c r="BB759" s="12"/>
      <c r="BC759" s="17"/>
      <c r="BD759" s="17"/>
      <c r="BE759" s="17"/>
      <c r="BF759" s="17"/>
      <c r="BG759" s="17"/>
      <c r="BH759" s="6"/>
      <c r="BI759" s="17"/>
      <c r="BJ759" s="17"/>
      <c r="BK759" s="17"/>
      <c r="BL759" s="17"/>
      <c r="BM759" s="17"/>
      <c r="BN759" s="17"/>
      <c r="BO759" s="17"/>
      <c r="BP759" s="17"/>
      <c r="BQ759" s="17"/>
      <c r="BR759" s="1" t="s">
        <v>3725</v>
      </c>
      <c r="BS759" s="1" t="s">
        <v>3726</v>
      </c>
      <c r="BT759" s="17"/>
      <c r="BU759" s="17"/>
      <c r="BV759" s="17"/>
      <c r="BW759" s="17"/>
      <c r="BX759" s="17"/>
      <c r="BY759" s="17"/>
      <c r="BZ759" s="17"/>
      <c r="CA759" s="17"/>
      <c r="CB759" s="17"/>
      <c r="CC759" s="17"/>
      <c r="CD759" s="17"/>
      <c r="CE759" s="17"/>
      <c r="CF759" s="1" t="s">
        <v>3727</v>
      </c>
      <c r="CG759" s="1" t="n">
        <v>1</v>
      </c>
      <c r="CH759" s="1" t="s">
        <v>367</v>
      </c>
      <c r="CJ759" s="1" t="s">
        <v>3725</v>
      </c>
      <c r="CK759" s="1" t="s">
        <v>3726</v>
      </c>
      <c r="CL759" s="1" t="s">
        <v>3728</v>
      </c>
      <c r="CM759" s="1" t="s">
        <v>3729</v>
      </c>
      <c r="CN759" s="1" t="s">
        <v>3730</v>
      </c>
      <c r="CO759" s="1" t="s">
        <v>459</v>
      </c>
      <c r="CP759" s="1" t="s">
        <v>956</v>
      </c>
      <c r="CR759" s="17"/>
      <c r="CS759" s="4" t="s">
        <v>110</v>
      </c>
      <c r="CT759" s="4" t="n">
        <v>756</v>
      </c>
      <c r="CU759" s="17"/>
      <c r="CV759" s="17"/>
      <c r="CW759" s="17"/>
      <c r="CX759" s="17"/>
      <c r="CY759" s="17"/>
      <c r="CZ759" s="17"/>
      <c r="DA759" s="17"/>
      <c r="DB759" s="17"/>
      <c r="DC759" s="17"/>
      <c r="DD759" s="17"/>
      <c r="DE759" s="17"/>
    </row>
    <row r="760" s="1" customFormat="true" ht="15" hidden="false" customHeight="false" outlineLevel="0" collapsed="false">
      <c r="A760" s="1" t="s">
        <v>1937</v>
      </c>
      <c r="B760" s="17" t="n">
        <f aca="false">+COUNTA(J760:DE760)</f>
        <v>7</v>
      </c>
      <c r="C760" s="17"/>
      <c r="D760" s="17"/>
      <c r="E760" s="17"/>
      <c r="F760" s="1" t="s">
        <v>3731</v>
      </c>
      <c r="G760" s="17"/>
      <c r="H760" s="17"/>
      <c r="I760" s="17"/>
      <c r="J760" s="17"/>
      <c r="K760" s="3" t="s">
        <v>3732</v>
      </c>
      <c r="L760" s="17"/>
      <c r="M760" s="17"/>
      <c r="N760" s="17"/>
      <c r="O760" s="1" t="s">
        <v>121</v>
      </c>
      <c r="P760" s="17"/>
      <c r="Q760" s="17"/>
      <c r="R760" s="17"/>
      <c r="S760" s="17" t="n">
        <v>1</v>
      </c>
      <c r="T760" s="17"/>
      <c r="U760" s="17"/>
      <c r="V760" s="4"/>
      <c r="W760" s="17"/>
      <c r="X760" s="17" t="n">
        <f aca="false">SUM(COUNTIF(P760:W760,"1"))</f>
        <v>1</v>
      </c>
      <c r="Y760" s="17"/>
      <c r="Z760" s="17"/>
      <c r="AA760" s="17"/>
      <c r="AB760" s="17"/>
      <c r="AC760" s="1" t="s">
        <v>259</v>
      </c>
      <c r="AD760" s="17"/>
      <c r="AE760" s="17"/>
      <c r="AF760" s="17"/>
      <c r="AG760" s="1" t="s">
        <v>3732</v>
      </c>
      <c r="AH760" s="17"/>
      <c r="AI760" s="17"/>
      <c r="AJ760" s="17"/>
      <c r="AK760" s="17"/>
      <c r="AL760" s="17"/>
      <c r="AM760" s="17"/>
      <c r="AN760" s="17"/>
      <c r="AO760" s="17"/>
      <c r="AP760" s="17"/>
      <c r="AQ760" s="17"/>
      <c r="AR760" s="6"/>
      <c r="AS760" s="1" t="s">
        <v>1065</v>
      </c>
      <c r="AT760" s="6"/>
      <c r="AU760" s="17"/>
      <c r="AV760" s="17"/>
      <c r="AW760" s="17"/>
      <c r="AX760" s="17"/>
      <c r="AY760" s="17"/>
      <c r="AZ760" s="17"/>
      <c r="BA760" s="17"/>
      <c r="BB760" s="12"/>
      <c r="BC760" s="17"/>
      <c r="BD760" s="17"/>
      <c r="BE760" s="17"/>
      <c r="BF760" s="17"/>
      <c r="BG760" s="17"/>
      <c r="BH760" s="6"/>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R760" s="17"/>
      <c r="CS760" s="4"/>
      <c r="CT760" s="4"/>
      <c r="CU760" s="17"/>
      <c r="CV760" s="17"/>
      <c r="CW760" s="17"/>
      <c r="CX760" s="17"/>
      <c r="CY760" s="17"/>
      <c r="CZ760" s="17"/>
      <c r="DA760" s="17"/>
      <c r="DB760" s="17"/>
      <c r="DC760" s="17"/>
      <c r="DD760" s="17"/>
      <c r="DE760" s="17"/>
    </row>
    <row r="761" s="1" customFormat="true" ht="15" hidden="false" customHeight="false" outlineLevel="0" collapsed="false">
      <c r="A761" s="1" t="s">
        <v>1937</v>
      </c>
      <c r="B761" s="17" t="n">
        <f aca="false">+COUNTA(J761:DE761)</f>
        <v>7</v>
      </c>
      <c r="C761" s="17"/>
      <c r="D761" s="17"/>
      <c r="E761" s="17"/>
      <c r="F761" s="1" t="s">
        <v>3733</v>
      </c>
      <c r="G761" s="17"/>
      <c r="H761" s="17"/>
      <c r="I761" s="17"/>
      <c r="J761" s="17"/>
      <c r="K761" s="3" t="s">
        <v>3734</v>
      </c>
      <c r="L761" s="17"/>
      <c r="M761" s="17"/>
      <c r="N761" s="17"/>
      <c r="O761" s="1" t="s">
        <v>121</v>
      </c>
      <c r="P761" s="17"/>
      <c r="Q761" s="17"/>
      <c r="R761" s="17"/>
      <c r="S761" s="17" t="n">
        <v>1</v>
      </c>
      <c r="T761" s="17"/>
      <c r="U761" s="17"/>
      <c r="V761" s="4"/>
      <c r="W761" s="17"/>
      <c r="X761" s="17" t="n">
        <f aca="false">SUM(COUNTIF(P761:W761,"1"))</f>
        <v>1</v>
      </c>
      <c r="Y761" s="17"/>
      <c r="Z761" s="17"/>
      <c r="AA761" s="17"/>
      <c r="AB761" s="17"/>
      <c r="AC761" s="1" t="s">
        <v>259</v>
      </c>
      <c r="AD761" s="17"/>
      <c r="AE761" s="17"/>
      <c r="AF761" s="17"/>
      <c r="AG761" s="1" t="s">
        <v>3734</v>
      </c>
      <c r="AH761" s="17"/>
      <c r="AI761" s="17"/>
      <c r="AJ761" s="17"/>
      <c r="AK761" s="17"/>
      <c r="AL761" s="17"/>
      <c r="AM761" s="17"/>
      <c r="AN761" s="17"/>
      <c r="AO761" s="17"/>
      <c r="AP761" s="17"/>
      <c r="AQ761" s="17"/>
      <c r="AR761" s="6"/>
      <c r="AS761" s="1" t="s">
        <v>3491</v>
      </c>
      <c r="AT761" s="6"/>
      <c r="AU761" s="17"/>
      <c r="AV761" s="17"/>
      <c r="AW761" s="17"/>
      <c r="AX761" s="17"/>
      <c r="AY761" s="17"/>
      <c r="AZ761" s="17"/>
      <c r="BA761" s="17"/>
      <c r="BB761" s="12"/>
      <c r="BC761" s="17"/>
      <c r="BD761" s="17"/>
      <c r="BE761" s="17"/>
      <c r="BF761" s="17"/>
      <c r="BG761" s="17"/>
      <c r="BH761" s="6"/>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R761" s="17"/>
      <c r="CS761" s="4"/>
      <c r="CT761" s="4"/>
      <c r="CU761" s="17"/>
      <c r="CV761" s="17"/>
      <c r="CW761" s="17"/>
      <c r="CX761" s="17"/>
      <c r="CY761" s="17"/>
      <c r="CZ761" s="17"/>
      <c r="DA761" s="17"/>
      <c r="DB761" s="17"/>
      <c r="DC761" s="17"/>
      <c r="DD761" s="17"/>
      <c r="DE761" s="17"/>
    </row>
    <row r="762" s="1" customFormat="true" ht="15" hidden="false" customHeight="false" outlineLevel="0" collapsed="false">
      <c r="A762" s="1" t="s">
        <v>1937</v>
      </c>
      <c r="B762" s="17" t="n">
        <f aca="false">+COUNTA(J762:DE762)</f>
        <v>7</v>
      </c>
      <c r="C762" s="17"/>
      <c r="D762" s="17"/>
      <c r="E762" s="17"/>
      <c r="F762" s="1" t="s">
        <v>3735</v>
      </c>
      <c r="G762" s="17"/>
      <c r="H762" s="17"/>
      <c r="I762" s="17"/>
      <c r="J762" s="17"/>
      <c r="K762" s="3" t="s">
        <v>3736</v>
      </c>
      <c r="L762" s="17"/>
      <c r="M762" s="17"/>
      <c r="N762" s="17"/>
      <c r="O762" s="1" t="s">
        <v>121</v>
      </c>
      <c r="P762" s="17"/>
      <c r="Q762" s="17"/>
      <c r="R762" s="17"/>
      <c r="S762" s="17" t="n">
        <v>1</v>
      </c>
      <c r="T762" s="17"/>
      <c r="U762" s="17"/>
      <c r="V762" s="4"/>
      <c r="W762" s="17"/>
      <c r="X762" s="17" t="n">
        <f aca="false">SUM(COUNTIF(P762:W762,"1"))</f>
        <v>1</v>
      </c>
      <c r="Y762" s="17"/>
      <c r="Z762" s="17"/>
      <c r="AA762" s="17"/>
      <c r="AB762" s="17"/>
      <c r="AC762" s="1" t="s">
        <v>1804</v>
      </c>
      <c r="AD762" s="17"/>
      <c r="AE762" s="17"/>
      <c r="AF762" s="17"/>
      <c r="AG762" s="1" t="s">
        <v>3736</v>
      </c>
      <c r="AH762" s="17"/>
      <c r="AI762" s="17"/>
      <c r="AJ762" s="17"/>
      <c r="AK762" s="17"/>
      <c r="AL762" s="17"/>
      <c r="AM762" s="17"/>
      <c r="AN762" s="17"/>
      <c r="AO762" s="17"/>
      <c r="AP762" s="17"/>
      <c r="AQ762" s="17"/>
      <c r="AR762" s="6"/>
      <c r="AS762" s="1" t="s">
        <v>1996</v>
      </c>
      <c r="AT762" s="6"/>
      <c r="AU762" s="17"/>
      <c r="AV762" s="17"/>
      <c r="AW762" s="17"/>
      <c r="AX762" s="17"/>
      <c r="AY762" s="17"/>
      <c r="AZ762" s="17"/>
      <c r="BA762" s="17"/>
      <c r="BB762" s="12"/>
      <c r="BC762" s="17"/>
      <c r="BD762" s="17"/>
      <c r="BE762" s="17"/>
      <c r="BF762" s="17"/>
      <c r="BG762" s="17"/>
      <c r="BH762" s="6"/>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R762" s="17"/>
      <c r="CS762" s="4"/>
      <c r="CT762" s="4"/>
      <c r="CU762" s="17"/>
      <c r="CV762" s="17"/>
      <c r="CW762" s="17"/>
      <c r="CX762" s="17"/>
      <c r="CY762" s="17"/>
      <c r="CZ762" s="17"/>
      <c r="DA762" s="17"/>
      <c r="DB762" s="17"/>
      <c r="DC762" s="17"/>
      <c r="DD762" s="17"/>
      <c r="DE762" s="17"/>
    </row>
    <row r="763" s="1" customFormat="true" ht="15" hidden="false" customHeight="false" outlineLevel="0" collapsed="false">
      <c r="A763" s="1" t="s">
        <v>1937</v>
      </c>
      <c r="B763" s="17" t="n">
        <f aca="false">+COUNTA(J763:DE763)</f>
        <v>7</v>
      </c>
      <c r="C763" s="17"/>
      <c r="D763" s="17"/>
      <c r="E763" s="17"/>
      <c r="F763" s="1" t="s">
        <v>3737</v>
      </c>
      <c r="G763" s="17"/>
      <c r="H763" s="17"/>
      <c r="I763" s="17"/>
      <c r="J763" s="17"/>
      <c r="K763" s="3" t="s">
        <v>3738</v>
      </c>
      <c r="L763" s="17"/>
      <c r="M763" s="17"/>
      <c r="N763" s="17"/>
      <c r="O763" s="1" t="s">
        <v>121</v>
      </c>
      <c r="P763" s="17"/>
      <c r="Q763" s="17"/>
      <c r="R763" s="17"/>
      <c r="S763" s="17" t="n">
        <v>1</v>
      </c>
      <c r="T763" s="17"/>
      <c r="U763" s="17"/>
      <c r="V763" s="4"/>
      <c r="W763" s="17"/>
      <c r="X763" s="17" t="n">
        <f aca="false">SUM(COUNTIF(P763:W763,"1"))</f>
        <v>1</v>
      </c>
      <c r="Y763" s="17"/>
      <c r="Z763" s="17"/>
      <c r="AA763" s="17"/>
      <c r="AB763" s="17"/>
      <c r="AC763" s="1" t="s">
        <v>259</v>
      </c>
      <c r="AD763" s="17"/>
      <c r="AE763" s="17"/>
      <c r="AF763" s="17"/>
      <c r="AG763" s="1" t="s">
        <v>3738</v>
      </c>
      <c r="AH763" s="17"/>
      <c r="AI763" s="17"/>
      <c r="AJ763" s="17"/>
      <c r="AK763" s="17"/>
      <c r="AL763" s="17"/>
      <c r="AM763" s="17"/>
      <c r="AN763" s="17"/>
      <c r="AO763" s="17"/>
      <c r="AP763" s="17"/>
      <c r="AQ763" s="17"/>
      <c r="AR763" s="6"/>
      <c r="AS763" s="1" t="s">
        <v>3739</v>
      </c>
      <c r="AT763" s="6"/>
      <c r="AU763" s="17"/>
      <c r="AV763" s="17"/>
      <c r="AW763" s="17"/>
      <c r="AX763" s="17"/>
      <c r="AY763" s="17"/>
      <c r="AZ763" s="17"/>
      <c r="BA763" s="17"/>
      <c r="BB763" s="12"/>
      <c r="BC763" s="17"/>
      <c r="BD763" s="17"/>
      <c r="BE763" s="17"/>
      <c r="BF763" s="17"/>
      <c r="BG763" s="17"/>
      <c r="BH763" s="6"/>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R763" s="17"/>
      <c r="CS763" s="4"/>
      <c r="CT763" s="4"/>
      <c r="CU763" s="17"/>
      <c r="CV763" s="17"/>
      <c r="CW763" s="17"/>
      <c r="CX763" s="17"/>
      <c r="CY763" s="17"/>
      <c r="CZ763" s="17"/>
      <c r="DA763" s="17"/>
      <c r="DB763" s="17"/>
      <c r="DC763" s="17"/>
      <c r="DD763" s="17"/>
      <c r="DE763" s="17"/>
    </row>
    <row r="764" s="1" customFormat="true" ht="15" hidden="false" customHeight="false" outlineLevel="0" collapsed="false">
      <c r="A764" s="1" t="s">
        <v>1937</v>
      </c>
      <c r="B764" s="17" t="n">
        <f aca="false">+COUNTA(J764:DE764)</f>
        <v>10</v>
      </c>
      <c r="C764" s="17"/>
      <c r="D764" s="17"/>
      <c r="E764" s="17"/>
      <c r="F764" s="1" t="s">
        <v>3740</v>
      </c>
      <c r="G764" s="17"/>
      <c r="H764" s="17"/>
      <c r="I764" s="17"/>
      <c r="J764" s="17"/>
      <c r="K764" s="3" t="s">
        <v>3741</v>
      </c>
      <c r="L764" s="17"/>
      <c r="M764" s="17"/>
      <c r="N764" s="17"/>
      <c r="O764" s="1" t="s">
        <v>121</v>
      </c>
      <c r="P764" s="17" t="n">
        <v>1</v>
      </c>
      <c r="Q764" s="17"/>
      <c r="R764" s="17"/>
      <c r="S764" s="17" t="n">
        <v>1</v>
      </c>
      <c r="T764" s="17"/>
      <c r="U764" s="17" t="n">
        <v>1</v>
      </c>
      <c r="V764" s="4"/>
      <c r="W764" s="17"/>
      <c r="X764" s="17" t="n">
        <f aca="false">SUM(COUNTIF(P764:W764,"1"))</f>
        <v>3</v>
      </c>
      <c r="Y764" s="17"/>
      <c r="Z764" s="17"/>
      <c r="AA764" s="17"/>
      <c r="AB764" s="1" t="s">
        <v>124</v>
      </c>
      <c r="AC764" s="1" t="s">
        <v>1804</v>
      </c>
      <c r="AD764" s="17"/>
      <c r="AE764" s="17"/>
      <c r="AF764" s="17"/>
      <c r="AG764" s="1" t="s">
        <v>3742</v>
      </c>
      <c r="AH764" s="17"/>
      <c r="AI764" s="17"/>
      <c r="AJ764" s="17"/>
      <c r="AK764" s="17"/>
      <c r="AL764" s="17"/>
      <c r="AM764" s="17"/>
      <c r="AN764" s="17"/>
      <c r="AO764" s="17"/>
      <c r="AP764" s="17"/>
      <c r="AQ764" s="17"/>
      <c r="AR764" s="6"/>
      <c r="AS764" s="1" t="s">
        <v>1996</v>
      </c>
      <c r="AT764" s="6"/>
      <c r="AU764" s="17"/>
      <c r="AV764" s="17"/>
      <c r="AW764" s="17"/>
      <c r="AX764" s="17"/>
      <c r="AY764" s="17"/>
      <c r="AZ764" s="17"/>
      <c r="BA764" s="17"/>
      <c r="BB764" s="12"/>
      <c r="BC764" s="17"/>
      <c r="BD764" s="17"/>
      <c r="BE764" s="17"/>
      <c r="BF764" s="17"/>
      <c r="BG764" s="17"/>
      <c r="BH764" s="6"/>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R764" s="17"/>
      <c r="CS764" s="4"/>
      <c r="CT764" s="4"/>
      <c r="CU764" s="17"/>
      <c r="CV764" s="17"/>
      <c r="CW764" s="17"/>
      <c r="CX764" s="17"/>
      <c r="CY764" s="17"/>
      <c r="CZ764" s="17"/>
      <c r="DA764" s="17"/>
      <c r="DB764" s="17"/>
      <c r="DC764" s="17"/>
      <c r="DD764" s="17"/>
      <c r="DE764" s="17"/>
    </row>
    <row r="765" s="1" customFormat="true" ht="15" hidden="false" customHeight="false" outlineLevel="0" collapsed="false">
      <c r="A765" s="1" t="s">
        <v>1937</v>
      </c>
      <c r="B765" s="17" t="n">
        <f aca="false">+COUNTA(J765:DE765)</f>
        <v>7</v>
      </c>
      <c r="C765" s="17"/>
      <c r="D765" s="17"/>
      <c r="E765" s="17"/>
      <c r="F765" s="1" t="s">
        <v>3743</v>
      </c>
      <c r="G765" s="17"/>
      <c r="H765" s="17"/>
      <c r="I765" s="17"/>
      <c r="J765" s="17"/>
      <c r="K765" s="3" t="s">
        <v>3744</v>
      </c>
      <c r="L765" s="17"/>
      <c r="M765" s="17"/>
      <c r="N765" s="17"/>
      <c r="O765" s="1" t="s">
        <v>121</v>
      </c>
      <c r="P765" s="17"/>
      <c r="Q765" s="17"/>
      <c r="R765" s="17"/>
      <c r="S765" s="17" t="n">
        <v>1</v>
      </c>
      <c r="T765" s="17"/>
      <c r="U765" s="17"/>
      <c r="V765" s="4"/>
      <c r="W765" s="17"/>
      <c r="X765" s="17" t="n">
        <f aca="false">SUM(COUNTIF(P765:W765,"1"))</f>
        <v>1</v>
      </c>
      <c r="Y765" s="17"/>
      <c r="Z765" s="17"/>
      <c r="AA765" s="17"/>
      <c r="AB765" s="17"/>
      <c r="AC765" s="1" t="s">
        <v>2044</v>
      </c>
      <c r="AD765" s="17"/>
      <c r="AE765" s="17"/>
      <c r="AF765" s="17"/>
      <c r="AG765" s="1" t="s">
        <v>3744</v>
      </c>
      <c r="AH765" s="17"/>
      <c r="AI765" s="17"/>
      <c r="AJ765" s="17"/>
      <c r="AK765" s="17"/>
      <c r="AL765" s="17"/>
      <c r="AM765" s="17"/>
      <c r="AN765" s="17"/>
      <c r="AO765" s="17"/>
      <c r="AP765" s="17"/>
      <c r="AQ765" s="17"/>
      <c r="AR765" s="6"/>
      <c r="AS765" s="1" t="s">
        <v>1255</v>
      </c>
      <c r="AT765" s="6"/>
      <c r="AU765" s="17"/>
      <c r="AV765" s="17"/>
      <c r="AW765" s="17"/>
      <c r="AX765" s="17"/>
      <c r="AY765" s="17"/>
      <c r="AZ765" s="17"/>
      <c r="BA765" s="17"/>
      <c r="BB765" s="12"/>
      <c r="BC765" s="17"/>
      <c r="BD765" s="17"/>
      <c r="BE765" s="17"/>
      <c r="BF765" s="17"/>
      <c r="BG765" s="17"/>
      <c r="BH765" s="6"/>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R765" s="17"/>
      <c r="CS765" s="4"/>
      <c r="CT765" s="4"/>
      <c r="CU765" s="17"/>
      <c r="CV765" s="17"/>
      <c r="CW765" s="17"/>
      <c r="CX765" s="17"/>
      <c r="CY765" s="17"/>
      <c r="CZ765" s="17"/>
      <c r="DA765" s="17"/>
      <c r="DB765" s="17"/>
      <c r="DC765" s="17"/>
      <c r="DD765" s="17"/>
      <c r="DE765" s="17"/>
    </row>
    <row r="766" s="1" customFormat="true" ht="15" hidden="false" customHeight="false" outlineLevel="0" collapsed="false">
      <c r="A766" s="1" t="s">
        <v>1937</v>
      </c>
      <c r="B766" s="17" t="n">
        <f aca="false">+COUNTA(J766:DE766)</f>
        <v>7</v>
      </c>
      <c r="C766" s="17"/>
      <c r="D766" s="17"/>
      <c r="E766" s="17"/>
      <c r="F766" s="1" t="s">
        <v>3745</v>
      </c>
      <c r="G766" s="17"/>
      <c r="H766" s="17"/>
      <c r="I766" s="17"/>
      <c r="J766" s="17"/>
      <c r="K766" s="3" t="s">
        <v>3746</v>
      </c>
      <c r="L766" s="17"/>
      <c r="M766" s="17"/>
      <c r="N766" s="17"/>
      <c r="O766" s="1" t="s">
        <v>121</v>
      </c>
      <c r="P766" s="17"/>
      <c r="Q766" s="17"/>
      <c r="R766" s="17"/>
      <c r="S766" s="17" t="n">
        <v>1</v>
      </c>
      <c r="T766" s="17"/>
      <c r="U766" s="17"/>
      <c r="V766" s="4"/>
      <c r="W766" s="17"/>
      <c r="X766" s="17" t="n">
        <f aca="false">SUM(COUNTIF(P766:W766,"1"))</f>
        <v>1</v>
      </c>
      <c r="Y766" s="17"/>
      <c r="Z766" s="17"/>
      <c r="AA766" s="17"/>
      <c r="AB766" s="17"/>
      <c r="AC766" s="1" t="s">
        <v>1776</v>
      </c>
      <c r="AD766" s="17"/>
      <c r="AE766" s="17"/>
      <c r="AF766" s="17"/>
      <c r="AG766" s="1" t="s">
        <v>3746</v>
      </c>
      <c r="AH766" s="17"/>
      <c r="AI766" s="17"/>
      <c r="AJ766" s="17"/>
      <c r="AK766" s="17"/>
      <c r="AL766" s="17"/>
      <c r="AM766" s="17"/>
      <c r="AN766" s="17"/>
      <c r="AO766" s="17"/>
      <c r="AP766" s="17"/>
      <c r="AQ766" s="17"/>
      <c r="AR766" s="6"/>
      <c r="AS766" s="1" t="s">
        <v>1764</v>
      </c>
      <c r="AT766" s="6"/>
      <c r="AU766" s="17"/>
      <c r="AV766" s="17"/>
      <c r="AW766" s="17"/>
      <c r="AX766" s="17"/>
      <c r="AY766" s="17"/>
      <c r="AZ766" s="17"/>
      <c r="BA766" s="17"/>
      <c r="BB766" s="12"/>
      <c r="BC766" s="17"/>
      <c r="BD766" s="17"/>
      <c r="BE766" s="17"/>
      <c r="BF766" s="17"/>
      <c r="BG766" s="17"/>
      <c r="BH766" s="6"/>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R766" s="17"/>
      <c r="CS766" s="4"/>
      <c r="CT766" s="4"/>
      <c r="CU766" s="17"/>
      <c r="CV766" s="17"/>
      <c r="CW766" s="17"/>
      <c r="CX766" s="17"/>
      <c r="CY766" s="17"/>
      <c r="CZ766" s="17"/>
      <c r="DA766" s="17"/>
      <c r="DB766" s="17"/>
      <c r="DC766" s="17"/>
      <c r="DD766" s="17"/>
      <c r="DE766" s="17"/>
    </row>
    <row r="767" s="1" customFormat="true" ht="15" hidden="false" customHeight="false" outlineLevel="0" collapsed="false">
      <c r="A767" s="1" t="s">
        <v>1937</v>
      </c>
      <c r="B767" s="17" t="n">
        <f aca="false">+COUNTA(J767:DE767)</f>
        <v>7</v>
      </c>
      <c r="C767" s="17"/>
      <c r="D767" s="17"/>
      <c r="E767" s="17"/>
      <c r="F767" s="1" t="s">
        <v>3747</v>
      </c>
      <c r="G767" s="17"/>
      <c r="H767" s="17"/>
      <c r="I767" s="17"/>
      <c r="J767" s="17"/>
      <c r="K767" s="3" t="s">
        <v>3748</v>
      </c>
      <c r="L767" s="17"/>
      <c r="M767" s="17"/>
      <c r="N767" s="17"/>
      <c r="O767" s="1" t="s">
        <v>121</v>
      </c>
      <c r="P767" s="17"/>
      <c r="Q767" s="17"/>
      <c r="R767" s="17"/>
      <c r="S767" s="17" t="n">
        <v>1</v>
      </c>
      <c r="T767" s="17"/>
      <c r="U767" s="17"/>
      <c r="V767" s="4"/>
      <c r="W767" s="17"/>
      <c r="X767" s="17" t="n">
        <f aca="false">SUM(COUNTIF(P767:W767,"1"))</f>
        <v>1</v>
      </c>
      <c r="Y767" s="17"/>
      <c r="Z767" s="17"/>
      <c r="AA767" s="17"/>
      <c r="AB767" s="17"/>
      <c r="AC767" s="1" t="s">
        <v>2343</v>
      </c>
      <c r="AD767" s="17"/>
      <c r="AE767" s="17"/>
      <c r="AF767" s="17"/>
      <c r="AG767" s="1" t="s">
        <v>3748</v>
      </c>
      <c r="AH767" s="17"/>
      <c r="AI767" s="17"/>
      <c r="AJ767" s="17"/>
      <c r="AK767" s="17"/>
      <c r="AL767" s="17"/>
      <c r="AM767" s="17"/>
      <c r="AN767" s="17"/>
      <c r="AO767" s="17"/>
      <c r="AP767" s="17"/>
      <c r="AQ767" s="17"/>
      <c r="AR767" s="6"/>
      <c r="AS767" s="1" t="s">
        <v>1793</v>
      </c>
      <c r="AT767" s="6"/>
      <c r="AU767" s="17"/>
      <c r="AV767" s="17"/>
      <c r="AW767" s="17"/>
      <c r="AX767" s="17"/>
      <c r="AY767" s="17"/>
      <c r="AZ767" s="17"/>
      <c r="BA767" s="17"/>
      <c r="BB767" s="12"/>
      <c r="BC767" s="17"/>
      <c r="BD767" s="17"/>
      <c r="BE767" s="17"/>
      <c r="BF767" s="17"/>
      <c r="BG767" s="17"/>
      <c r="BH767" s="6"/>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R767" s="17"/>
      <c r="CS767" s="4"/>
      <c r="CT767" s="4"/>
      <c r="CU767" s="17"/>
      <c r="CV767" s="17"/>
      <c r="CW767" s="17"/>
      <c r="CX767" s="17"/>
      <c r="CY767" s="17"/>
      <c r="CZ767" s="17"/>
      <c r="DA767" s="17"/>
      <c r="DB767" s="17"/>
      <c r="DC767" s="17"/>
      <c r="DD767" s="17"/>
      <c r="DE767" s="17"/>
    </row>
    <row r="768" s="1" customFormat="true" ht="15" hidden="false" customHeight="false" outlineLevel="0" collapsed="false">
      <c r="A768" s="1" t="s">
        <v>1937</v>
      </c>
      <c r="B768" s="17" t="n">
        <f aca="false">+COUNTA(J768:DE768)</f>
        <v>8</v>
      </c>
      <c r="C768" s="17"/>
      <c r="D768" s="17"/>
      <c r="E768" s="17"/>
      <c r="F768" s="17"/>
      <c r="G768" s="17"/>
      <c r="H768" s="17"/>
      <c r="I768" s="17"/>
      <c r="J768" s="17"/>
      <c r="K768" s="3" t="s">
        <v>3749</v>
      </c>
      <c r="L768" s="1" t="s">
        <v>3750</v>
      </c>
      <c r="M768" s="17"/>
      <c r="N768" s="17"/>
      <c r="O768" s="1" t="s">
        <v>1323</v>
      </c>
      <c r="P768" s="17"/>
      <c r="Q768" s="17"/>
      <c r="R768" s="17" t="n">
        <v>1</v>
      </c>
      <c r="S768" s="17"/>
      <c r="T768" s="17"/>
      <c r="U768" s="17"/>
      <c r="V768" s="4"/>
      <c r="W768" s="17"/>
      <c r="X768" s="17" t="n">
        <f aca="false">SUM(COUNTIF(P768:W768,"1"))</f>
        <v>1</v>
      </c>
      <c r="Y768" s="17"/>
      <c r="Z768" s="17"/>
      <c r="AA768" s="17"/>
      <c r="AB768" s="1" t="s">
        <v>124</v>
      </c>
      <c r="AC768" s="17"/>
      <c r="AD768" s="17"/>
      <c r="AE768" s="17"/>
      <c r="AF768" s="17"/>
      <c r="AG768" s="17"/>
      <c r="AH768" s="1" t="s">
        <v>3749</v>
      </c>
      <c r="AI768" s="17"/>
      <c r="AJ768" s="17"/>
      <c r="AK768" s="17"/>
      <c r="AL768" s="17"/>
      <c r="AM768" s="17"/>
      <c r="AN768" s="17"/>
      <c r="AO768" s="17"/>
      <c r="AP768" s="17"/>
      <c r="AQ768" s="17"/>
      <c r="AR768" s="6"/>
      <c r="AS768" s="17"/>
      <c r="AT768" s="6" t="s">
        <v>2782</v>
      </c>
      <c r="AU768" s="17"/>
      <c r="AV768" s="17"/>
      <c r="AW768" s="17"/>
      <c r="AX768" s="17"/>
      <c r="AY768" s="17"/>
      <c r="AZ768" s="17"/>
      <c r="BA768" s="17"/>
      <c r="BB768" s="12"/>
      <c r="BC768" s="17"/>
      <c r="BD768" s="17"/>
      <c r="BE768" s="17"/>
      <c r="BF768" s="17"/>
      <c r="BG768" s="17"/>
      <c r="BH768" s="6"/>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R768" s="17"/>
      <c r="CS768" s="4"/>
      <c r="CT768" s="4"/>
      <c r="CU768" s="17"/>
      <c r="CV768" s="17"/>
      <c r="CW768" s="17"/>
      <c r="CX768" s="17"/>
      <c r="CY768" s="17"/>
      <c r="CZ768" s="17"/>
      <c r="DA768" s="17"/>
      <c r="DB768" s="17"/>
      <c r="DC768" s="17"/>
      <c r="DD768" s="17"/>
      <c r="DE768" s="17"/>
    </row>
    <row r="769" s="1" customFormat="true" ht="15" hidden="false" customHeight="false" outlineLevel="0" collapsed="false">
      <c r="A769" s="1" t="s">
        <v>1937</v>
      </c>
      <c r="B769" s="17" t="n">
        <f aca="false">+COUNTA(J769:DE769)</f>
        <v>12</v>
      </c>
      <c r="C769" s="17"/>
      <c r="D769" s="17"/>
      <c r="E769" s="17"/>
      <c r="F769" s="1" t="s">
        <v>3751</v>
      </c>
      <c r="G769" s="1" t="s">
        <v>3752</v>
      </c>
      <c r="H769" s="17"/>
      <c r="I769" s="17"/>
      <c r="J769" s="17"/>
      <c r="K769" s="3" t="s">
        <v>3753</v>
      </c>
      <c r="L769" s="17"/>
      <c r="M769" s="17"/>
      <c r="N769" s="17"/>
      <c r="O769" s="1" t="s">
        <v>121</v>
      </c>
      <c r="P769" s="17" t="n">
        <v>1</v>
      </c>
      <c r="Q769" s="17" t="n">
        <v>1</v>
      </c>
      <c r="R769" s="17"/>
      <c r="S769" s="17" t="n">
        <v>1</v>
      </c>
      <c r="T769" s="17"/>
      <c r="U769" s="17" t="n">
        <v>1</v>
      </c>
      <c r="V769" s="4"/>
      <c r="W769" s="17"/>
      <c r="X769" s="17" t="n">
        <f aca="false">SUM(COUNTIF(P769:W769,"1"))</f>
        <v>4</v>
      </c>
      <c r="Y769" s="17"/>
      <c r="Z769" s="17"/>
      <c r="AA769" s="17"/>
      <c r="AB769" s="1" t="s">
        <v>124</v>
      </c>
      <c r="AC769" s="1" t="s">
        <v>1408</v>
      </c>
      <c r="AD769" s="17"/>
      <c r="AE769" s="17"/>
      <c r="AF769" s="17"/>
      <c r="AG769" s="1" t="s">
        <v>3754</v>
      </c>
      <c r="AH769" s="17"/>
      <c r="AI769" s="17"/>
      <c r="AJ769" s="17"/>
      <c r="AK769" s="17"/>
      <c r="AL769" s="17"/>
      <c r="AM769" s="17"/>
      <c r="AN769" s="17"/>
      <c r="AO769" s="17"/>
      <c r="AP769" s="17"/>
      <c r="AQ769" s="17"/>
      <c r="AR769" s="6"/>
      <c r="AS769" s="1" t="s">
        <v>3755</v>
      </c>
      <c r="AT769" s="6"/>
      <c r="AU769" s="17"/>
      <c r="AV769" s="17"/>
      <c r="AW769" s="17"/>
      <c r="AX769" s="17"/>
      <c r="AY769" s="17"/>
      <c r="AZ769" s="17"/>
      <c r="BA769" s="17"/>
      <c r="BB769" s="12"/>
      <c r="BC769" s="17"/>
      <c r="BD769" s="17"/>
      <c r="BE769" s="1" t="s">
        <v>3756</v>
      </c>
      <c r="BF769" s="17"/>
      <c r="BG769" s="17"/>
      <c r="BH769" s="6"/>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R769" s="17"/>
      <c r="CS769" s="4"/>
      <c r="CT769" s="4"/>
      <c r="CU769" s="17"/>
      <c r="CV769" s="17"/>
      <c r="CW769" s="17"/>
      <c r="CX769" s="17"/>
      <c r="CY769" s="17"/>
      <c r="CZ769" s="17"/>
      <c r="DA769" s="17"/>
      <c r="DB769" s="17"/>
      <c r="DC769" s="17"/>
      <c r="DD769" s="17"/>
      <c r="DE769" s="17"/>
    </row>
    <row r="770" s="1" customFormat="true" ht="15" hidden="false" customHeight="false" outlineLevel="0" collapsed="false">
      <c r="A770" s="1" t="s">
        <v>1937</v>
      </c>
      <c r="B770" s="17" t="n">
        <f aca="false">+COUNTA(J770:DE770)</f>
        <v>7</v>
      </c>
      <c r="C770" s="17"/>
      <c r="D770" s="17"/>
      <c r="E770" s="17"/>
      <c r="F770" s="1" t="s">
        <v>3757</v>
      </c>
      <c r="G770" s="17"/>
      <c r="H770" s="17"/>
      <c r="I770" s="17"/>
      <c r="J770" s="17"/>
      <c r="K770" s="3" t="s">
        <v>3758</v>
      </c>
      <c r="L770" s="17"/>
      <c r="M770" s="17"/>
      <c r="N770" s="17"/>
      <c r="O770" s="1" t="s">
        <v>121</v>
      </c>
      <c r="P770" s="17"/>
      <c r="Q770" s="17"/>
      <c r="R770" s="17"/>
      <c r="S770" s="17" t="n">
        <v>1</v>
      </c>
      <c r="T770" s="17"/>
      <c r="U770" s="17"/>
      <c r="V770" s="4"/>
      <c r="W770" s="17"/>
      <c r="X770" s="17" t="n">
        <f aca="false">SUM(COUNTIF(P770:W770,"1"))</f>
        <v>1</v>
      </c>
      <c r="Y770" s="17"/>
      <c r="Z770" s="17"/>
      <c r="AA770" s="17"/>
      <c r="AB770" s="17"/>
      <c r="AC770" s="1" t="s">
        <v>1601</v>
      </c>
      <c r="AD770" s="17"/>
      <c r="AE770" s="17"/>
      <c r="AF770" s="17"/>
      <c r="AG770" s="1" t="s">
        <v>3758</v>
      </c>
      <c r="AH770" s="17"/>
      <c r="AI770" s="17"/>
      <c r="AJ770" s="17"/>
      <c r="AK770" s="17"/>
      <c r="AL770" s="17"/>
      <c r="AM770" s="17"/>
      <c r="AN770" s="17"/>
      <c r="AO770" s="17"/>
      <c r="AP770" s="17"/>
      <c r="AQ770" s="17"/>
      <c r="AR770" s="6"/>
      <c r="AS770" s="1" t="s">
        <v>1793</v>
      </c>
      <c r="AT770" s="6"/>
      <c r="AU770" s="17"/>
      <c r="AV770" s="17"/>
      <c r="AW770" s="17"/>
      <c r="AX770" s="17"/>
      <c r="AY770" s="17"/>
      <c r="AZ770" s="17"/>
      <c r="BA770" s="17"/>
      <c r="BB770" s="12"/>
      <c r="BC770" s="17"/>
      <c r="BD770" s="17"/>
      <c r="BE770" s="17"/>
      <c r="BF770" s="17"/>
      <c r="BG770" s="17"/>
      <c r="BH770" s="6"/>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R770" s="17"/>
      <c r="CS770" s="4"/>
      <c r="CT770" s="4"/>
      <c r="CU770" s="17"/>
      <c r="CV770" s="17"/>
      <c r="CW770" s="17"/>
      <c r="CX770" s="17"/>
      <c r="CY770" s="17"/>
      <c r="CZ770" s="17"/>
      <c r="DA770" s="17"/>
      <c r="DB770" s="17"/>
      <c r="DC770" s="17"/>
      <c r="DD770" s="17"/>
      <c r="DE770" s="17"/>
    </row>
    <row r="771" s="1" customFormat="true" ht="15" hidden="false" customHeight="false" outlineLevel="0" collapsed="false">
      <c r="A771" s="1" t="s">
        <v>1937</v>
      </c>
      <c r="B771" s="17" t="n">
        <f aca="false">+COUNTA(J771:DE771)</f>
        <v>7</v>
      </c>
      <c r="C771" s="17"/>
      <c r="D771" s="17"/>
      <c r="E771" s="17"/>
      <c r="F771" s="1" t="s">
        <v>3759</v>
      </c>
      <c r="G771" s="17"/>
      <c r="H771" s="17"/>
      <c r="I771" s="17"/>
      <c r="J771" s="17"/>
      <c r="K771" s="3" t="s">
        <v>3760</v>
      </c>
      <c r="L771" s="17"/>
      <c r="M771" s="17"/>
      <c r="N771" s="17"/>
      <c r="O771" s="1" t="s">
        <v>121</v>
      </c>
      <c r="P771" s="17"/>
      <c r="Q771" s="17"/>
      <c r="R771" s="17"/>
      <c r="S771" s="17" t="n">
        <v>1</v>
      </c>
      <c r="T771" s="17"/>
      <c r="U771" s="17"/>
      <c r="V771" s="4"/>
      <c r="W771" s="17"/>
      <c r="X771" s="17" t="n">
        <f aca="false">SUM(COUNTIF(P771:W771,"1"))</f>
        <v>1</v>
      </c>
      <c r="Y771" s="17"/>
      <c r="Z771" s="17"/>
      <c r="AA771" s="17"/>
      <c r="AB771" s="17"/>
      <c r="AC771" s="1" t="s">
        <v>2159</v>
      </c>
      <c r="AD771" s="17"/>
      <c r="AE771" s="17"/>
      <c r="AF771" s="17"/>
      <c r="AG771" s="1" t="s">
        <v>3760</v>
      </c>
      <c r="AH771" s="17"/>
      <c r="AI771" s="17"/>
      <c r="AJ771" s="17"/>
      <c r="AK771" s="17"/>
      <c r="AL771" s="17"/>
      <c r="AM771" s="17"/>
      <c r="AN771" s="17"/>
      <c r="AO771" s="17"/>
      <c r="AP771" s="17"/>
      <c r="AQ771" s="17"/>
      <c r="AR771" s="6"/>
      <c r="AS771" s="1" t="s">
        <v>3761</v>
      </c>
      <c r="AT771" s="6"/>
      <c r="AU771" s="17"/>
      <c r="AV771" s="17"/>
      <c r="AW771" s="17"/>
      <c r="AX771" s="17"/>
      <c r="AY771" s="17"/>
      <c r="AZ771" s="17"/>
      <c r="BA771" s="17"/>
      <c r="BB771" s="12"/>
      <c r="BC771" s="17"/>
      <c r="BD771" s="17"/>
      <c r="BE771" s="17"/>
      <c r="BF771" s="17"/>
      <c r="BG771" s="17"/>
      <c r="BH771" s="6"/>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R771" s="17"/>
      <c r="CS771" s="4"/>
      <c r="CT771" s="4"/>
      <c r="CU771" s="17"/>
      <c r="CV771" s="17"/>
      <c r="CW771" s="17"/>
      <c r="CX771" s="17"/>
      <c r="CY771" s="17"/>
      <c r="CZ771" s="17"/>
      <c r="DA771" s="17"/>
      <c r="DB771" s="17"/>
      <c r="DC771" s="17"/>
      <c r="DD771" s="17"/>
      <c r="DE771" s="17"/>
    </row>
    <row r="772" s="1" customFormat="true" ht="15" hidden="false" customHeight="false" outlineLevel="0" collapsed="false">
      <c r="A772" s="1" t="s">
        <v>1937</v>
      </c>
      <c r="B772" s="17" t="n">
        <f aca="false">+COUNTA(J772:DE772)</f>
        <v>7</v>
      </c>
      <c r="C772" s="17"/>
      <c r="D772" s="17"/>
      <c r="E772" s="17"/>
      <c r="F772" s="1" t="s">
        <v>3762</v>
      </c>
      <c r="G772" s="17"/>
      <c r="H772" s="17"/>
      <c r="I772" s="17"/>
      <c r="J772" s="17"/>
      <c r="K772" s="3" t="s">
        <v>3763</v>
      </c>
      <c r="L772" s="17"/>
      <c r="M772" s="17"/>
      <c r="N772" s="17"/>
      <c r="O772" s="1" t="s">
        <v>121</v>
      </c>
      <c r="P772" s="17"/>
      <c r="Q772" s="17"/>
      <c r="R772" s="17"/>
      <c r="S772" s="17" t="n">
        <v>1</v>
      </c>
      <c r="T772" s="17"/>
      <c r="U772" s="17"/>
      <c r="V772" s="4"/>
      <c r="W772" s="17"/>
      <c r="X772" s="17" t="n">
        <f aca="false">SUM(COUNTIF(P772:W772,"1"))</f>
        <v>1</v>
      </c>
      <c r="Y772" s="17"/>
      <c r="Z772" s="17"/>
      <c r="AA772" s="17"/>
      <c r="AB772" s="17"/>
      <c r="AC772" s="1" t="s">
        <v>1408</v>
      </c>
      <c r="AD772" s="17"/>
      <c r="AE772" s="17"/>
      <c r="AF772" s="17"/>
      <c r="AG772" s="1" t="s">
        <v>3763</v>
      </c>
      <c r="AH772" s="17"/>
      <c r="AI772" s="17"/>
      <c r="AJ772" s="17"/>
      <c r="AK772" s="17"/>
      <c r="AL772" s="17"/>
      <c r="AM772" s="17"/>
      <c r="AN772" s="17"/>
      <c r="AO772" s="17"/>
      <c r="AP772" s="17"/>
      <c r="AQ772" s="17"/>
      <c r="AR772" s="6"/>
      <c r="AS772" s="1" t="s">
        <v>2049</v>
      </c>
      <c r="AT772" s="6"/>
      <c r="AU772" s="17"/>
      <c r="AV772" s="17"/>
      <c r="AW772" s="17"/>
      <c r="AX772" s="17"/>
      <c r="AY772" s="17"/>
      <c r="AZ772" s="17"/>
      <c r="BA772" s="17"/>
      <c r="BB772" s="12"/>
      <c r="BC772" s="17"/>
      <c r="BD772" s="17"/>
      <c r="BE772" s="17"/>
      <c r="BF772" s="17"/>
      <c r="BG772" s="17"/>
      <c r="BH772" s="6"/>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R772" s="17"/>
      <c r="CS772" s="4"/>
      <c r="CT772" s="4"/>
      <c r="CU772" s="17"/>
      <c r="CV772" s="17"/>
      <c r="CW772" s="17"/>
      <c r="CX772" s="17"/>
      <c r="CY772" s="17"/>
      <c r="CZ772" s="17"/>
      <c r="DA772" s="17"/>
      <c r="DB772" s="17"/>
      <c r="DC772" s="17"/>
      <c r="DD772" s="17"/>
      <c r="DE772" s="17"/>
    </row>
    <row r="773" s="1" customFormat="true" ht="15" hidden="false" customHeight="false" outlineLevel="0" collapsed="false">
      <c r="A773" s="1" t="s">
        <v>1937</v>
      </c>
      <c r="B773" s="17" t="n">
        <f aca="false">+COUNTA(J773:DE773)</f>
        <v>8</v>
      </c>
      <c r="C773" s="17"/>
      <c r="D773" s="17"/>
      <c r="E773" s="17"/>
      <c r="F773" s="17"/>
      <c r="G773" s="17"/>
      <c r="H773" s="17"/>
      <c r="I773" s="17"/>
      <c r="J773" s="17"/>
      <c r="K773" s="3" t="s">
        <v>3764</v>
      </c>
      <c r="L773" s="1" t="s">
        <v>3765</v>
      </c>
      <c r="M773" s="17"/>
      <c r="N773" s="17"/>
      <c r="O773" s="1" t="s">
        <v>1323</v>
      </c>
      <c r="P773" s="17"/>
      <c r="Q773" s="17"/>
      <c r="R773" s="17" t="n">
        <v>1</v>
      </c>
      <c r="S773" s="17"/>
      <c r="T773" s="17"/>
      <c r="U773" s="17"/>
      <c r="V773" s="4"/>
      <c r="W773" s="17"/>
      <c r="X773" s="17" t="n">
        <f aca="false">SUM(COUNTIF(P773:W773,"1"))</f>
        <v>1</v>
      </c>
      <c r="Y773" s="17"/>
      <c r="Z773" s="17"/>
      <c r="AA773" s="17"/>
      <c r="AB773" s="1" t="s">
        <v>124</v>
      </c>
      <c r="AC773" s="17"/>
      <c r="AD773" s="17"/>
      <c r="AE773" s="17"/>
      <c r="AF773" s="17"/>
      <c r="AG773" s="17"/>
      <c r="AH773" s="1" t="s">
        <v>3764</v>
      </c>
      <c r="AI773" s="17"/>
      <c r="AJ773" s="17"/>
      <c r="AK773" s="17"/>
      <c r="AL773" s="17"/>
      <c r="AM773" s="17"/>
      <c r="AN773" s="17"/>
      <c r="AO773" s="17"/>
      <c r="AP773" s="17"/>
      <c r="AQ773" s="17"/>
      <c r="AR773" s="6"/>
      <c r="AS773" s="17"/>
      <c r="AT773" s="6" t="s">
        <v>1306</v>
      </c>
      <c r="AU773" s="17"/>
      <c r="AV773" s="17"/>
      <c r="AW773" s="17"/>
      <c r="AX773" s="17"/>
      <c r="AY773" s="17"/>
      <c r="AZ773" s="17"/>
      <c r="BA773" s="17"/>
      <c r="BB773" s="12"/>
      <c r="BC773" s="17"/>
      <c r="BD773" s="17"/>
      <c r="BE773" s="17"/>
      <c r="BF773" s="17"/>
      <c r="BG773" s="17"/>
      <c r="BH773" s="6"/>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R773" s="17"/>
      <c r="CS773" s="4"/>
      <c r="CT773" s="4"/>
      <c r="CU773" s="17"/>
      <c r="CV773" s="17"/>
      <c r="CW773" s="17"/>
      <c r="CX773" s="17"/>
      <c r="CY773" s="17"/>
      <c r="CZ773" s="17"/>
      <c r="DA773" s="17"/>
      <c r="DB773" s="17"/>
      <c r="DC773" s="17"/>
      <c r="DD773" s="17"/>
      <c r="DE773" s="17"/>
    </row>
    <row r="774" s="1" customFormat="true" ht="15" hidden="false" customHeight="false" outlineLevel="0" collapsed="false">
      <c r="A774" s="1" t="s">
        <v>1937</v>
      </c>
      <c r="B774" s="17" t="n">
        <f aca="false">+COUNTA(J774:DE774)</f>
        <v>8</v>
      </c>
      <c r="C774" s="17"/>
      <c r="D774" s="17"/>
      <c r="E774" s="17"/>
      <c r="F774" s="17"/>
      <c r="G774" s="17"/>
      <c r="H774" s="17"/>
      <c r="I774" s="17"/>
      <c r="J774" s="17"/>
      <c r="K774" s="3" t="s">
        <v>3766</v>
      </c>
      <c r="L774" s="1" t="s">
        <v>3767</v>
      </c>
      <c r="M774" s="17"/>
      <c r="N774" s="17"/>
      <c r="O774" s="1" t="s">
        <v>1323</v>
      </c>
      <c r="P774" s="17"/>
      <c r="Q774" s="17"/>
      <c r="R774" s="17" t="n">
        <v>1</v>
      </c>
      <c r="S774" s="17"/>
      <c r="T774" s="17"/>
      <c r="U774" s="17"/>
      <c r="V774" s="4"/>
      <c r="W774" s="17"/>
      <c r="X774" s="17" t="n">
        <f aca="false">SUM(COUNTIF(P774:W774,"1"))</f>
        <v>1</v>
      </c>
      <c r="Y774" s="17"/>
      <c r="Z774" s="17"/>
      <c r="AA774" s="17"/>
      <c r="AB774" s="1" t="s">
        <v>124</v>
      </c>
      <c r="AC774" s="17"/>
      <c r="AD774" s="17"/>
      <c r="AE774" s="17"/>
      <c r="AF774" s="17"/>
      <c r="AG774" s="17"/>
      <c r="AH774" s="1" t="s">
        <v>3766</v>
      </c>
      <c r="AI774" s="17"/>
      <c r="AJ774" s="17"/>
      <c r="AK774" s="17"/>
      <c r="AL774" s="17"/>
      <c r="AM774" s="17"/>
      <c r="AN774" s="17"/>
      <c r="AO774" s="17"/>
      <c r="AP774" s="17"/>
      <c r="AQ774" s="17"/>
      <c r="AR774" s="6"/>
      <c r="AS774" s="17"/>
      <c r="AT774" s="6" t="s">
        <v>2893</v>
      </c>
      <c r="AU774" s="17"/>
      <c r="AV774" s="17"/>
      <c r="AW774" s="17"/>
      <c r="AX774" s="17"/>
      <c r="AY774" s="17"/>
      <c r="AZ774" s="17"/>
      <c r="BA774" s="17"/>
      <c r="BB774" s="12"/>
      <c r="BC774" s="17"/>
      <c r="BD774" s="17"/>
      <c r="BE774" s="17"/>
      <c r="BF774" s="17"/>
      <c r="BG774" s="17"/>
      <c r="BH774" s="6"/>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R774" s="17"/>
      <c r="CS774" s="4"/>
      <c r="CT774" s="4"/>
      <c r="CU774" s="17"/>
      <c r="CV774" s="17"/>
      <c r="CW774" s="17"/>
      <c r="CX774" s="17"/>
      <c r="CY774" s="17"/>
      <c r="CZ774" s="17"/>
      <c r="DA774" s="17"/>
      <c r="DB774" s="17"/>
      <c r="DC774" s="17"/>
      <c r="DD774" s="17"/>
      <c r="DE774" s="17"/>
    </row>
    <row r="775" s="1" customFormat="true" ht="15" hidden="false" customHeight="false" outlineLevel="0" collapsed="false">
      <c r="A775" s="1" t="s">
        <v>1937</v>
      </c>
      <c r="B775" s="17" t="n">
        <f aca="false">+COUNTA(J775:DE775)</f>
        <v>8</v>
      </c>
      <c r="C775" s="17"/>
      <c r="D775" s="17"/>
      <c r="E775" s="17"/>
      <c r="F775" s="17"/>
      <c r="G775" s="17"/>
      <c r="H775" s="17"/>
      <c r="I775" s="17"/>
      <c r="J775" s="17"/>
      <c r="K775" s="3" t="s">
        <v>3768</v>
      </c>
      <c r="L775" s="1" t="s">
        <v>3769</v>
      </c>
      <c r="M775" s="17"/>
      <c r="N775" s="17"/>
      <c r="O775" s="1" t="s">
        <v>1323</v>
      </c>
      <c r="P775" s="17"/>
      <c r="Q775" s="17"/>
      <c r="R775" s="17" t="n">
        <v>1</v>
      </c>
      <c r="S775" s="17"/>
      <c r="T775" s="17"/>
      <c r="U775" s="17"/>
      <c r="V775" s="4"/>
      <c r="W775" s="17"/>
      <c r="X775" s="17" t="n">
        <f aca="false">SUM(COUNTIF(P775:W775,"1"))</f>
        <v>1</v>
      </c>
      <c r="Y775" s="17"/>
      <c r="Z775" s="17"/>
      <c r="AA775" s="17"/>
      <c r="AB775" s="1" t="s">
        <v>124</v>
      </c>
      <c r="AC775" s="17"/>
      <c r="AD775" s="17"/>
      <c r="AE775" s="17"/>
      <c r="AF775" s="17"/>
      <c r="AG775" s="17"/>
      <c r="AH775" s="1" t="s">
        <v>3768</v>
      </c>
      <c r="AI775" s="17"/>
      <c r="AJ775" s="17"/>
      <c r="AK775" s="17"/>
      <c r="AL775" s="17"/>
      <c r="AM775" s="17"/>
      <c r="AN775" s="17"/>
      <c r="AO775" s="17"/>
      <c r="AP775" s="17"/>
      <c r="AQ775" s="17"/>
      <c r="AR775" s="6"/>
      <c r="AS775" s="17"/>
      <c r="AT775" s="6" t="s">
        <v>2900</v>
      </c>
      <c r="AU775" s="17"/>
      <c r="AV775" s="17"/>
      <c r="AW775" s="17"/>
      <c r="AX775" s="17"/>
      <c r="AY775" s="17"/>
      <c r="AZ775" s="17"/>
      <c r="BA775" s="17"/>
      <c r="BB775" s="12"/>
      <c r="BC775" s="17"/>
      <c r="BD775" s="17"/>
      <c r="BE775" s="17"/>
      <c r="BF775" s="17"/>
      <c r="BG775" s="17"/>
      <c r="BH775" s="6"/>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R775" s="17"/>
      <c r="CS775" s="4"/>
      <c r="CT775" s="4"/>
      <c r="CU775" s="17"/>
      <c r="CV775" s="17"/>
      <c r="CW775" s="17"/>
      <c r="CX775" s="17"/>
      <c r="CY775" s="17"/>
      <c r="CZ775" s="17"/>
      <c r="DA775" s="17"/>
      <c r="DB775" s="17"/>
      <c r="DC775" s="17"/>
      <c r="DD775" s="17"/>
      <c r="DE775" s="17"/>
    </row>
    <row r="776" s="1" customFormat="true" ht="15" hidden="false" customHeight="false" outlineLevel="0" collapsed="false">
      <c r="A776" s="1" t="s">
        <v>1937</v>
      </c>
      <c r="B776" s="17" t="n">
        <f aca="false">+COUNTA(J776:DE776)</f>
        <v>7</v>
      </c>
      <c r="C776" s="17"/>
      <c r="D776" s="17"/>
      <c r="E776" s="17"/>
      <c r="F776" s="1" t="s">
        <v>3770</v>
      </c>
      <c r="G776" s="17"/>
      <c r="H776" s="17"/>
      <c r="I776" s="17"/>
      <c r="J776" s="17"/>
      <c r="K776" s="3" t="s">
        <v>3771</v>
      </c>
      <c r="L776" s="17"/>
      <c r="M776" s="17"/>
      <c r="N776" s="17"/>
      <c r="O776" s="1" t="s">
        <v>121</v>
      </c>
      <c r="P776" s="17"/>
      <c r="Q776" s="17"/>
      <c r="R776" s="17"/>
      <c r="S776" s="17" t="n">
        <v>1</v>
      </c>
      <c r="T776" s="17"/>
      <c r="U776" s="17"/>
      <c r="V776" s="4"/>
      <c r="W776" s="17"/>
      <c r="X776" s="17" t="n">
        <f aca="false">SUM(COUNTIF(P776:W776,"1"))</f>
        <v>1</v>
      </c>
      <c r="Y776" s="17"/>
      <c r="Z776" s="17"/>
      <c r="AA776" s="17"/>
      <c r="AB776" s="17"/>
      <c r="AC776" s="1" t="s">
        <v>2732</v>
      </c>
      <c r="AD776" s="17"/>
      <c r="AE776" s="17"/>
      <c r="AF776" s="17"/>
      <c r="AG776" s="1" t="s">
        <v>3771</v>
      </c>
      <c r="AH776" s="17"/>
      <c r="AI776" s="17"/>
      <c r="AJ776" s="17"/>
      <c r="AK776" s="17"/>
      <c r="AL776" s="17"/>
      <c r="AM776" s="17"/>
      <c r="AN776" s="17"/>
      <c r="AO776" s="17"/>
      <c r="AP776" s="17"/>
      <c r="AQ776" s="17"/>
      <c r="AR776" s="6"/>
      <c r="AS776" s="1" t="s">
        <v>1764</v>
      </c>
      <c r="AT776" s="6"/>
      <c r="AU776" s="17"/>
      <c r="AV776" s="17"/>
      <c r="AW776" s="17"/>
      <c r="AX776" s="17"/>
      <c r="AY776" s="17"/>
      <c r="AZ776" s="17"/>
      <c r="BA776" s="17"/>
      <c r="BB776" s="12"/>
      <c r="BC776" s="17"/>
      <c r="BD776" s="17"/>
      <c r="BE776" s="17"/>
      <c r="BF776" s="17"/>
      <c r="BG776" s="17"/>
      <c r="BH776" s="6"/>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R776" s="17"/>
      <c r="CS776" s="4"/>
      <c r="CT776" s="4"/>
      <c r="CU776" s="17"/>
      <c r="CV776" s="17"/>
      <c r="CW776" s="17"/>
      <c r="CX776" s="17"/>
      <c r="CY776" s="17"/>
      <c r="CZ776" s="17"/>
      <c r="DA776" s="17"/>
      <c r="DB776" s="17"/>
      <c r="DC776" s="17"/>
      <c r="DD776" s="17"/>
      <c r="DE776" s="17"/>
    </row>
    <row r="777" s="1" customFormat="true" ht="15" hidden="false" customHeight="false" outlineLevel="0" collapsed="false">
      <c r="A777" s="1" t="s">
        <v>1937</v>
      </c>
      <c r="B777" s="17" t="n">
        <f aca="false">+COUNTA(J777:DE777)</f>
        <v>8</v>
      </c>
      <c r="C777" s="17"/>
      <c r="D777" s="17"/>
      <c r="E777" s="17"/>
      <c r="F777" s="17"/>
      <c r="G777" s="17"/>
      <c r="H777" s="17"/>
      <c r="I777" s="17"/>
      <c r="J777" s="17"/>
      <c r="K777" s="3" t="s">
        <v>3772</v>
      </c>
      <c r="L777" s="1" t="s">
        <v>3773</v>
      </c>
      <c r="M777" s="17"/>
      <c r="N777" s="17"/>
      <c r="O777" s="1" t="s">
        <v>1323</v>
      </c>
      <c r="P777" s="17"/>
      <c r="Q777" s="17"/>
      <c r="R777" s="17" t="n">
        <v>1</v>
      </c>
      <c r="S777" s="17"/>
      <c r="T777" s="17"/>
      <c r="U777" s="17"/>
      <c r="V777" s="4"/>
      <c r="W777" s="17"/>
      <c r="X777" s="17" t="n">
        <f aca="false">SUM(COUNTIF(P777:W777,"1"))</f>
        <v>1</v>
      </c>
      <c r="Y777" s="17"/>
      <c r="Z777" s="17"/>
      <c r="AA777" s="17"/>
      <c r="AB777" s="1" t="s">
        <v>124</v>
      </c>
      <c r="AC777" s="17"/>
      <c r="AD777" s="17"/>
      <c r="AE777" s="17"/>
      <c r="AF777" s="17"/>
      <c r="AG777" s="17"/>
      <c r="AH777" s="1" t="s">
        <v>3772</v>
      </c>
      <c r="AI777" s="17"/>
      <c r="AJ777" s="17"/>
      <c r="AK777" s="17"/>
      <c r="AL777" s="17"/>
      <c r="AM777" s="17"/>
      <c r="AN777" s="17"/>
      <c r="AO777" s="17"/>
      <c r="AP777" s="17"/>
      <c r="AQ777" s="17"/>
      <c r="AR777" s="6"/>
      <c r="AS777" s="17"/>
      <c r="AT777" s="6" t="s">
        <v>3774</v>
      </c>
      <c r="AU777" s="17"/>
      <c r="AV777" s="17"/>
      <c r="AW777" s="17"/>
      <c r="AX777" s="17"/>
      <c r="AY777" s="17"/>
      <c r="AZ777" s="17"/>
      <c r="BA777" s="17"/>
      <c r="BB777" s="12"/>
      <c r="BC777" s="17"/>
      <c r="BD777" s="17"/>
      <c r="BE777" s="17"/>
      <c r="BF777" s="17"/>
      <c r="BG777" s="17"/>
      <c r="BH777" s="6"/>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R777" s="17"/>
      <c r="CS777" s="4"/>
      <c r="CT777" s="4"/>
      <c r="CU777" s="17"/>
      <c r="CV777" s="17"/>
      <c r="CW777" s="17"/>
      <c r="CX777" s="17"/>
      <c r="CY777" s="17"/>
      <c r="CZ777" s="17"/>
      <c r="DA777" s="17"/>
      <c r="DB777" s="17"/>
      <c r="DC777" s="17"/>
      <c r="DD777" s="17"/>
      <c r="DE777" s="17"/>
    </row>
    <row r="778" s="1" customFormat="true" ht="15" hidden="false" customHeight="false" outlineLevel="0" collapsed="false">
      <c r="A778" s="1" t="s">
        <v>1937</v>
      </c>
      <c r="B778" s="17" t="n">
        <f aca="false">+COUNTA(J778:DE778)</f>
        <v>9</v>
      </c>
      <c r="C778" s="17"/>
      <c r="D778" s="17"/>
      <c r="E778" s="17"/>
      <c r="F778" s="17"/>
      <c r="G778" s="17"/>
      <c r="H778" s="17"/>
      <c r="I778" s="17"/>
      <c r="J778" s="17"/>
      <c r="K778" s="3" t="s">
        <v>3775</v>
      </c>
      <c r="L778" s="1" t="s">
        <v>3776</v>
      </c>
      <c r="M778" s="17"/>
      <c r="N778" s="1" t="s">
        <v>3777</v>
      </c>
      <c r="O778" s="1" t="s">
        <v>1323</v>
      </c>
      <c r="P778" s="17"/>
      <c r="Q778" s="17"/>
      <c r="R778" s="17" t="n">
        <v>1</v>
      </c>
      <c r="S778" s="17"/>
      <c r="T778" s="17"/>
      <c r="U778" s="17"/>
      <c r="V778" s="4"/>
      <c r="W778" s="17"/>
      <c r="X778" s="17" t="n">
        <f aca="false">SUM(COUNTIF(P778:W778,"1"))</f>
        <v>1</v>
      </c>
      <c r="Y778" s="17"/>
      <c r="Z778" s="17"/>
      <c r="AA778" s="17"/>
      <c r="AB778" s="1" t="s">
        <v>124</v>
      </c>
      <c r="AC778" s="17"/>
      <c r="AD778" s="17"/>
      <c r="AE778" s="17"/>
      <c r="AF778" s="17"/>
      <c r="AG778" s="17"/>
      <c r="AH778" s="1" t="s">
        <v>3775</v>
      </c>
      <c r="AI778" s="17"/>
      <c r="AJ778" s="17"/>
      <c r="AK778" s="17"/>
      <c r="AL778" s="17"/>
      <c r="AM778" s="17"/>
      <c r="AN778" s="17"/>
      <c r="AO778" s="17"/>
      <c r="AP778" s="17"/>
      <c r="AQ778" s="17"/>
      <c r="AR778" s="6"/>
      <c r="AS778" s="17"/>
      <c r="AT778" s="6" t="s">
        <v>3778</v>
      </c>
      <c r="AU778" s="17"/>
      <c r="AV778" s="17"/>
      <c r="AW778" s="17"/>
      <c r="AX778" s="17"/>
      <c r="AY778" s="17"/>
      <c r="AZ778" s="17"/>
      <c r="BA778" s="17"/>
      <c r="BB778" s="12"/>
      <c r="BC778" s="17"/>
      <c r="BD778" s="17"/>
      <c r="BE778" s="17"/>
      <c r="BF778" s="17"/>
      <c r="BG778" s="17"/>
      <c r="BH778" s="6"/>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R778" s="17"/>
      <c r="CS778" s="4"/>
      <c r="CT778" s="4"/>
      <c r="CU778" s="17"/>
      <c r="CV778" s="17"/>
      <c r="CW778" s="17"/>
      <c r="CX778" s="17"/>
      <c r="CY778" s="17"/>
      <c r="CZ778" s="17"/>
      <c r="DA778" s="17"/>
      <c r="DB778" s="17"/>
      <c r="DC778" s="17"/>
      <c r="DD778" s="17"/>
      <c r="DE778" s="17"/>
    </row>
    <row r="779" s="1" customFormat="true" ht="15" hidden="false" customHeight="false" outlineLevel="0" collapsed="false">
      <c r="A779" s="1" t="s">
        <v>1937</v>
      </c>
      <c r="B779" s="17" t="n">
        <f aca="false">+COUNTA(J779:DE779)</f>
        <v>17</v>
      </c>
      <c r="C779" s="17"/>
      <c r="D779" s="17"/>
      <c r="E779" s="17"/>
      <c r="F779" s="1" t="s">
        <v>3779</v>
      </c>
      <c r="G779" s="1" t="s">
        <v>3752</v>
      </c>
      <c r="H779" s="17"/>
      <c r="I779" s="17"/>
      <c r="J779" s="17"/>
      <c r="K779" s="3" t="s">
        <v>3780</v>
      </c>
      <c r="L779" s="1" t="s">
        <v>3781</v>
      </c>
      <c r="M779" s="17"/>
      <c r="N779" s="1" t="s">
        <v>3782</v>
      </c>
      <c r="O779" s="1" t="s">
        <v>121</v>
      </c>
      <c r="P779" s="17" t="n">
        <v>1</v>
      </c>
      <c r="Q779" s="17" t="n">
        <v>1</v>
      </c>
      <c r="R779" s="17" t="n">
        <v>1</v>
      </c>
      <c r="S779" s="17" t="n">
        <v>1</v>
      </c>
      <c r="T779" s="17"/>
      <c r="U779" s="17" t="n">
        <v>1</v>
      </c>
      <c r="V779" s="4"/>
      <c r="W779" s="17"/>
      <c r="X779" s="17" t="n">
        <f aca="false">SUM(COUNTIF(P779:W779,"1"))</f>
        <v>5</v>
      </c>
      <c r="Y779" s="17"/>
      <c r="Z779" s="17"/>
      <c r="AA779" s="17"/>
      <c r="AB779" s="1" t="s">
        <v>124</v>
      </c>
      <c r="AC779" s="1" t="s">
        <v>1408</v>
      </c>
      <c r="AD779" s="17"/>
      <c r="AE779" s="17"/>
      <c r="AF779" s="17"/>
      <c r="AG779" s="1" t="s">
        <v>3783</v>
      </c>
      <c r="AH779" s="1" t="s">
        <v>3784</v>
      </c>
      <c r="AI779" s="17"/>
      <c r="AJ779" s="17"/>
      <c r="AK779" s="17"/>
      <c r="AL779" s="17"/>
      <c r="AM779" s="17"/>
      <c r="AN779" s="17"/>
      <c r="AO779" s="1" t="s">
        <v>3785</v>
      </c>
      <c r="AP779" s="17"/>
      <c r="AQ779" s="17"/>
      <c r="AR779" s="6"/>
      <c r="AS779" s="1" t="s">
        <v>1993</v>
      </c>
      <c r="AT779" s="6" t="s">
        <v>2080</v>
      </c>
      <c r="AU779" s="17"/>
      <c r="AV779" s="17"/>
      <c r="AW779" s="17"/>
      <c r="AX779" s="17"/>
      <c r="AY779" s="17"/>
      <c r="AZ779" s="17"/>
      <c r="BA779" s="17"/>
      <c r="BB779" s="12"/>
      <c r="BC779" s="17"/>
      <c r="BD779" s="17"/>
      <c r="BE779" s="17"/>
      <c r="BF779" s="17"/>
      <c r="BG779" s="17"/>
      <c r="BH779" s="6"/>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R779" s="17"/>
      <c r="CS779" s="4"/>
      <c r="CT779" s="4"/>
      <c r="CU779" s="17"/>
      <c r="CV779" s="17"/>
      <c r="CW779" s="17"/>
      <c r="CX779" s="17"/>
      <c r="CY779" s="17"/>
      <c r="CZ779" s="17"/>
      <c r="DA779" s="17"/>
      <c r="DB779" s="17"/>
      <c r="DC779" s="17"/>
      <c r="DD779" s="17"/>
      <c r="DE779" s="17"/>
    </row>
    <row r="780" s="1" customFormat="true" ht="15" hidden="false" customHeight="false" outlineLevel="0" collapsed="false">
      <c r="A780" s="1" t="s">
        <v>1937</v>
      </c>
      <c r="B780" s="17" t="n">
        <f aca="false">+COUNTA(J780:DE780)</f>
        <v>9</v>
      </c>
      <c r="C780" s="17"/>
      <c r="D780" s="17"/>
      <c r="E780" s="17"/>
      <c r="F780" s="17"/>
      <c r="G780" s="17"/>
      <c r="H780" s="17"/>
      <c r="I780" s="17"/>
      <c r="J780" s="17"/>
      <c r="K780" s="3" t="s">
        <v>3784</v>
      </c>
      <c r="L780" s="1" t="s">
        <v>3781</v>
      </c>
      <c r="M780" s="17"/>
      <c r="N780" s="1" t="s">
        <v>3782</v>
      </c>
      <c r="O780" s="1" t="s">
        <v>1323</v>
      </c>
      <c r="P780" s="17"/>
      <c r="Q780" s="17"/>
      <c r="R780" s="17" t="n">
        <v>1</v>
      </c>
      <c r="S780" s="17"/>
      <c r="T780" s="17"/>
      <c r="U780" s="17"/>
      <c r="V780" s="4"/>
      <c r="W780" s="17"/>
      <c r="X780" s="17" t="n">
        <f aca="false">SUM(COUNTIF(P780:W780,"1"))</f>
        <v>1</v>
      </c>
      <c r="Y780" s="17"/>
      <c r="Z780" s="17"/>
      <c r="AA780" s="17"/>
      <c r="AB780" s="1" t="s">
        <v>124</v>
      </c>
      <c r="AC780" s="17"/>
      <c r="AD780" s="17"/>
      <c r="AE780" s="17"/>
      <c r="AF780" s="17"/>
      <c r="AG780" s="17"/>
      <c r="AH780" s="1" t="s">
        <v>3784</v>
      </c>
      <c r="AI780" s="17"/>
      <c r="AJ780" s="17"/>
      <c r="AK780" s="17"/>
      <c r="AL780" s="17"/>
      <c r="AM780" s="17"/>
      <c r="AN780" s="17"/>
      <c r="AO780" s="17"/>
      <c r="AP780" s="17"/>
      <c r="AQ780" s="17"/>
      <c r="AR780" s="6"/>
      <c r="AS780" s="17"/>
      <c r="AT780" s="6" t="s">
        <v>2080</v>
      </c>
      <c r="AU780" s="17"/>
      <c r="AV780" s="17"/>
      <c r="AW780" s="17"/>
      <c r="AX780" s="17"/>
      <c r="AY780" s="17"/>
      <c r="AZ780" s="17"/>
      <c r="BA780" s="17"/>
      <c r="BB780" s="12"/>
      <c r="BC780" s="17"/>
      <c r="BD780" s="17"/>
      <c r="BE780" s="17"/>
      <c r="BF780" s="17"/>
      <c r="BG780" s="17"/>
      <c r="BH780" s="6"/>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R780" s="17"/>
      <c r="CS780" s="4"/>
      <c r="CT780" s="4"/>
      <c r="CU780" s="17"/>
      <c r="CV780" s="17"/>
      <c r="CW780" s="17"/>
      <c r="CX780" s="17"/>
      <c r="CY780" s="17"/>
      <c r="CZ780" s="17"/>
      <c r="DA780" s="17"/>
      <c r="DB780" s="17"/>
      <c r="DC780" s="17"/>
      <c r="DD780" s="17"/>
      <c r="DE780" s="17"/>
    </row>
    <row r="781" s="1" customFormat="true" ht="15" hidden="false" customHeight="false" outlineLevel="0" collapsed="false">
      <c r="A781" s="1" t="s">
        <v>1937</v>
      </c>
      <c r="B781" s="17" t="n">
        <f aca="false">+COUNTA(J781:DE781)</f>
        <v>7</v>
      </c>
      <c r="C781" s="17"/>
      <c r="D781" s="17"/>
      <c r="E781" s="17"/>
      <c r="F781" s="1" t="s">
        <v>3786</v>
      </c>
      <c r="G781" s="17"/>
      <c r="H781" s="17"/>
      <c r="I781" s="17"/>
      <c r="J781" s="17"/>
      <c r="K781" s="3" t="s">
        <v>3787</v>
      </c>
      <c r="L781" s="17"/>
      <c r="M781" s="17"/>
      <c r="N781" s="17"/>
      <c r="O781" s="1" t="s">
        <v>121</v>
      </c>
      <c r="P781" s="17"/>
      <c r="Q781" s="17"/>
      <c r="R781" s="17"/>
      <c r="S781" s="17" t="n">
        <v>1</v>
      </c>
      <c r="T781" s="17"/>
      <c r="U781" s="17"/>
      <c r="V781" s="4"/>
      <c r="W781" s="17"/>
      <c r="X781" s="17" t="n">
        <f aca="false">SUM(COUNTIF(P781:W781,"1"))</f>
        <v>1</v>
      </c>
      <c r="Y781" s="17"/>
      <c r="Z781" s="17"/>
      <c r="AA781" s="17"/>
      <c r="AB781" s="17"/>
      <c r="AC781" s="1" t="s">
        <v>259</v>
      </c>
      <c r="AD781" s="17"/>
      <c r="AE781" s="17"/>
      <c r="AF781" s="17"/>
      <c r="AG781" s="1" t="s">
        <v>3787</v>
      </c>
      <c r="AH781" s="17"/>
      <c r="AI781" s="17"/>
      <c r="AJ781" s="17"/>
      <c r="AK781" s="17"/>
      <c r="AL781" s="17"/>
      <c r="AM781" s="17"/>
      <c r="AN781" s="17"/>
      <c r="AO781" s="17"/>
      <c r="AP781" s="17"/>
      <c r="AQ781" s="17"/>
      <c r="AR781" s="6"/>
      <c r="AS781" s="1" t="s">
        <v>3788</v>
      </c>
      <c r="AT781" s="6"/>
      <c r="AU781" s="17"/>
      <c r="AV781" s="17"/>
      <c r="AW781" s="17"/>
      <c r="AX781" s="17"/>
      <c r="AY781" s="17"/>
      <c r="AZ781" s="17"/>
      <c r="BA781" s="17"/>
      <c r="BB781" s="12"/>
      <c r="BC781" s="17"/>
      <c r="BD781" s="17"/>
      <c r="BE781" s="17"/>
      <c r="BF781" s="17"/>
      <c r="BG781" s="17"/>
      <c r="BH781" s="6"/>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R781" s="17"/>
      <c r="CS781" s="4"/>
      <c r="CT781" s="4"/>
      <c r="CU781" s="17"/>
      <c r="CV781" s="17"/>
      <c r="CW781" s="17"/>
      <c r="CX781" s="17"/>
      <c r="CY781" s="17"/>
      <c r="CZ781" s="17"/>
      <c r="DA781" s="17"/>
      <c r="DB781" s="17"/>
      <c r="DC781" s="17"/>
      <c r="DD781" s="17"/>
      <c r="DE781" s="17"/>
    </row>
    <row r="782" s="1" customFormat="true" ht="15" hidden="false" customHeight="false" outlineLevel="0" collapsed="false">
      <c r="A782" s="1" t="s">
        <v>1937</v>
      </c>
      <c r="B782" s="17" t="n">
        <f aca="false">+COUNTA(J782:DE782)</f>
        <v>10</v>
      </c>
      <c r="C782" s="17"/>
      <c r="D782" s="17"/>
      <c r="E782" s="17"/>
      <c r="F782" s="1" t="s">
        <v>3789</v>
      </c>
      <c r="G782" s="17"/>
      <c r="H782" s="17"/>
      <c r="I782" s="17"/>
      <c r="J782" s="17"/>
      <c r="K782" s="3" t="s">
        <v>3790</v>
      </c>
      <c r="L782" s="17"/>
      <c r="M782" s="17"/>
      <c r="N782" s="17"/>
      <c r="O782" s="1" t="s">
        <v>121</v>
      </c>
      <c r="P782" s="17" t="n">
        <v>1</v>
      </c>
      <c r="Q782" s="17"/>
      <c r="R782" s="17"/>
      <c r="S782" s="17" t="n">
        <v>1</v>
      </c>
      <c r="T782" s="17"/>
      <c r="U782" s="17" t="n">
        <v>1</v>
      </c>
      <c r="V782" s="4"/>
      <c r="W782" s="17"/>
      <c r="X782" s="17" t="n">
        <f aca="false">SUM(COUNTIF(P782:W782,"1"))</f>
        <v>3</v>
      </c>
      <c r="Y782" s="17"/>
      <c r="Z782" s="17"/>
      <c r="AA782" s="17"/>
      <c r="AB782" s="1" t="s">
        <v>124</v>
      </c>
      <c r="AC782" s="1" t="s">
        <v>1804</v>
      </c>
      <c r="AD782" s="17"/>
      <c r="AE782" s="17"/>
      <c r="AF782" s="17"/>
      <c r="AG782" s="1" t="s">
        <v>3791</v>
      </c>
      <c r="AH782" s="17"/>
      <c r="AI782" s="17"/>
      <c r="AJ782" s="17"/>
      <c r="AK782" s="17"/>
      <c r="AL782" s="17"/>
      <c r="AM782" s="17"/>
      <c r="AN782" s="17"/>
      <c r="AO782" s="17"/>
      <c r="AP782" s="17"/>
      <c r="AQ782" s="17"/>
      <c r="AR782" s="6"/>
      <c r="AS782" s="1" t="s">
        <v>1443</v>
      </c>
      <c r="AT782" s="6"/>
      <c r="AU782" s="17"/>
      <c r="AV782" s="17"/>
      <c r="AW782" s="17"/>
      <c r="AX782" s="17"/>
      <c r="AY782" s="17"/>
      <c r="AZ782" s="17"/>
      <c r="BA782" s="17"/>
      <c r="BB782" s="12"/>
      <c r="BC782" s="17"/>
      <c r="BD782" s="17"/>
      <c r="BE782" s="17"/>
      <c r="BF782" s="17"/>
      <c r="BG782" s="17"/>
      <c r="BH782" s="6"/>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R782" s="17"/>
      <c r="CS782" s="4"/>
      <c r="CT782" s="4"/>
      <c r="CU782" s="17"/>
      <c r="CV782" s="17"/>
      <c r="CW782" s="17"/>
      <c r="CX782" s="17"/>
      <c r="CY782" s="17"/>
      <c r="CZ782" s="17"/>
      <c r="DA782" s="17"/>
      <c r="DB782" s="17"/>
      <c r="DC782" s="17"/>
      <c r="DD782" s="17"/>
      <c r="DE782" s="17"/>
    </row>
    <row r="783" s="1" customFormat="true" ht="15" hidden="false" customHeight="false" outlineLevel="0" collapsed="false">
      <c r="A783" s="1" t="s">
        <v>1937</v>
      </c>
      <c r="B783" s="17" t="n">
        <f aca="false">+COUNTA(J783:DE783)</f>
        <v>4</v>
      </c>
      <c r="C783" s="17"/>
      <c r="D783" s="17"/>
      <c r="E783" s="17"/>
      <c r="F783" s="17"/>
      <c r="G783" s="17"/>
      <c r="H783" s="17"/>
      <c r="I783" s="17"/>
      <c r="J783" s="17"/>
      <c r="K783" s="3" t="s">
        <v>3792</v>
      </c>
      <c r="L783" s="17"/>
      <c r="M783" s="17"/>
      <c r="N783" s="17"/>
      <c r="O783" s="1" t="s">
        <v>1787</v>
      </c>
      <c r="P783" s="17"/>
      <c r="Q783" s="17" t="n">
        <v>1</v>
      </c>
      <c r="R783" s="17"/>
      <c r="S783" s="17"/>
      <c r="T783" s="17"/>
      <c r="U783" s="17"/>
      <c r="V783" s="4"/>
      <c r="W783" s="17"/>
      <c r="X783" s="17" t="n">
        <f aca="false">SUM(COUNTIF(P783:W783,"1"))</f>
        <v>1</v>
      </c>
      <c r="Y783" s="17"/>
      <c r="Z783" s="17"/>
      <c r="AA783" s="17"/>
      <c r="AB783" s="17"/>
      <c r="AC783" s="17"/>
      <c r="AD783" s="17"/>
      <c r="AE783" s="17"/>
      <c r="AF783" s="17"/>
      <c r="AG783" s="17"/>
      <c r="AH783" s="17"/>
      <c r="AI783" s="17"/>
      <c r="AJ783" s="17"/>
      <c r="AK783" s="17"/>
      <c r="AL783" s="17"/>
      <c r="AM783" s="17"/>
      <c r="AN783" s="17"/>
      <c r="AO783" s="17"/>
      <c r="AP783" s="17"/>
      <c r="AQ783" s="17"/>
      <c r="AR783" s="6"/>
      <c r="AS783" s="17"/>
      <c r="AT783" s="6"/>
      <c r="AU783" s="17"/>
      <c r="AV783" s="17"/>
      <c r="AW783" s="17"/>
      <c r="AX783" s="17"/>
      <c r="AY783" s="17"/>
      <c r="AZ783" s="17"/>
      <c r="BA783" s="17"/>
      <c r="BB783" s="12"/>
      <c r="BC783" s="17"/>
      <c r="BD783" s="17"/>
      <c r="BE783" s="17"/>
      <c r="BF783" s="17"/>
      <c r="BG783" s="17"/>
      <c r="BH783" s="6"/>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R783" s="17"/>
      <c r="CS783" s="4"/>
      <c r="CT783" s="4"/>
      <c r="CU783" s="17"/>
      <c r="CV783" s="17"/>
      <c r="CW783" s="17"/>
      <c r="CX783" s="17"/>
      <c r="CY783" s="17"/>
      <c r="CZ783" s="17"/>
      <c r="DA783" s="17"/>
      <c r="DB783" s="17"/>
      <c r="DC783" s="17"/>
      <c r="DD783" s="17"/>
      <c r="DE783" s="17"/>
    </row>
    <row r="784" s="1" customFormat="true" ht="15" hidden="false" customHeight="false" outlineLevel="0" collapsed="false">
      <c r="A784" s="1" t="s">
        <v>1937</v>
      </c>
      <c r="B784" s="17" t="n">
        <f aca="false">+COUNTA(J784:DE784)</f>
        <v>7</v>
      </c>
      <c r="C784" s="17"/>
      <c r="D784" s="17"/>
      <c r="E784" s="17"/>
      <c r="F784" s="1" t="s">
        <v>3793</v>
      </c>
      <c r="G784" s="17"/>
      <c r="H784" s="17"/>
      <c r="I784" s="17"/>
      <c r="J784" s="17"/>
      <c r="K784" s="3" t="s">
        <v>3794</v>
      </c>
      <c r="L784" s="17"/>
      <c r="M784" s="17"/>
      <c r="N784" s="17"/>
      <c r="O784" s="1" t="s">
        <v>121</v>
      </c>
      <c r="P784" s="17"/>
      <c r="Q784" s="17"/>
      <c r="R784" s="17"/>
      <c r="S784" s="17" t="n">
        <v>1</v>
      </c>
      <c r="T784" s="17"/>
      <c r="U784" s="17"/>
      <c r="V784" s="4"/>
      <c r="W784" s="17"/>
      <c r="X784" s="17" t="n">
        <f aca="false">SUM(COUNTIF(P784:W784,"1"))</f>
        <v>1</v>
      </c>
      <c r="Y784" s="17"/>
      <c r="Z784" s="17"/>
      <c r="AA784" s="17"/>
      <c r="AB784" s="17"/>
      <c r="AC784" s="1" t="s">
        <v>1438</v>
      </c>
      <c r="AD784" s="17"/>
      <c r="AE784" s="17"/>
      <c r="AF784" s="17"/>
      <c r="AG784" s="1" t="s">
        <v>3794</v>
      </c>
      <c r="AH784" s="17"/>
      <c r="AI784" s="17"/>
      <c r="AJ784" s="17"/>
      <c r="AK784" s="17"/>
      <c r="AL784" s="17"/>
      <c r="AM784" s="17"/>
      <c r="AN784" s="17"/>
      <c r="AO784" s="17"/>
      <c r="AP784" s="17"/>
      <c r="AQ784" s="17"/>
      <c r="AR784" s="6"/>
      <c r="AS784" s="1" t="s">
        <v>1748</v>
      </c>
      <c r="AT784" s="6"/>
      <c r="AU784" s="17"/>
      <c r="AV784" s="17"/>
      <c r="AW784" s="17"/>
      <c r="AX784" s="17"/>
      <c r="AY784" s="17"/>
      <c r="AZ784" s="17"/>
      <c r="BA784" s="17"/>
      <c r="BB784" s="12"/>
      <c r="BC784" s="17"/>
      <c r="BD784" s="17"/>
      <c r="BE784" s="17"/>
      <c r="BF784" s="17"/>
      <c r="BG784" s="17"/>
      <c r="BH784" s="6"/>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R784" s="17"/>
      <c r="CS784" s="4"/>
      <c r="CT784" s="4"/>
      <c r="CU784" s="17"/>
      <c r="CV784" s="17"/>
      <c r="CW784" s="17"/>
      <c r="CX784" s="17"/>
      <c r="CY784" s="17"/>
      <c r="CZ784" s="17"/>
      <c r="DA784" s="17"/>
      <c r="DB784" s="17"/>
      <c r="DC784" s="17"/>
      <c r="DD784" s="17"/>
      <c r="DE784" s="17"/>
    </row>
    <row r="785" s="1" customFormat="true" ht="15" hidden="false" customHeight="false" outlineLevel="0" collapsed="false">
      <c r="A785" s="1" t="s">
        <v>1937</v>
      </c>
      <c r="B785" s="17" t="n">
        <f aca="false">+COUNTA(J785:DE785)</f>
        <v>7</v>
      </c>
      <c r="C785" s="17"/>
      <c r="D785" s="17"/>
      <c r="E785" s="17"/>
      <c r="F785" s="1" t="s">
        <v>3795</v>
      </c>
      <c r="G785" s="17"/>
      <c r="H785" s="17"/>
      <c r="I785" s="17"/>
      <c r="J785" s="17"/>
      <c r="K785" s="3" t="s">
        <v>3796</v>
      </c>
      <c r="L785" s="17"/>
      <c r="M785" s="17"/>
      <c r="N785" s="17"/>
      <c r="O785" s="1" t="s">
        <v>121</v>
      </c>
      <c r="P785" s="17"/>
      <c r="Q785" s="17"/>
      <c r="R785" s="17"/>
      <c r="S785" s="17" t="n">
        <v>1</v>
      </c>
      <c r="T785" s="17"/>
      <c r="U785" s="17"/>
      <c r="V785" s="4"/>
      <c r="W785" s="17"/>
      <c r="X785" s="17" t="n">
        <f aca="false">SUM(COUNTIF(P785:W785,"1"))</f>
        <v>1</v>
      </c>
      <c r="Y785" s="17"/>
      <c r="Z785" s="17"/>
      <c r="AA785" s="17"/>
      <c r="AB785" s="17"/>
      <c r="AC785" s="1" t="s">
        <v>1408</v>
      </c>
      <c r="AD785" s="17"/>
      <c r="AE785" s="17"/>
      <c r="AF785" s="17"/>
      <c r="AG785" s="1" t="s">
        <v>3796</v>
      </c>
      <c r="AH785" s="17"/>
      <c r="AI785" s="17"/>
      <c r="AJ785" s="17"/>
      <c r="AK785" s="17"/>
      <c r="AL785" s="17"/>
      <c r="AM785" s="17"/>
      <c r="AN785" s="17"/>
      <c r="AO785" s="17"/>
      <c r="AP785" s="17"/>
      <c r="AQ785" s="17"/>
      <c r="AR785" s="6"/>
      <c r="AS785" s="1" t="s">
        <v>1764</v>
      </c>
      <c r="AT785" s="6"/>
      <c r="AU785" s="17"/>
      <c r="AV785" s="17"/>
      <c r="AW785" s="17"/>
      <c r="AX785" s="17"/>
      <c r="AY785" s="17"/>
      <c r="AZ785" s="17"/>
      <c r="BA785" s="17"/>
      <c r="BB785" s="12"/>
      <c r="BC785" s="17"/>
      <c r="BD785" s="17"/>
      <c r="BE785" s="17"/>
      <c r="BF785" s="17"/>
      <c r="BG785" s="17"/>
      <c r="BH785" s="6"/>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R785" s="17"/>
      <c r="CS785" s="4"/>
      <c r="CT785" s="4"/>
      <c r="CU785" s="17"/>
      <c r="CV785" s="17"/>
      <c r="CW785" s="17"/>
      <c r="CX785" s="17"/>
      <c r="CY785" s="17"/>
      <c r="CZ785" s="17"/>
      <c r="DA785" s="17"/>
      <c r="DB785" s="17"/>
      <c r="DC785" s="17"/>
      <c r="DD785" s="17"/>
      <c r="DE785" s="17"/>
    </row>
    <row r="786" s="1" customFormat="true" ht="15" hidden="false" customHeight="false" outlineLevel="0" collapsed="false">
      <c r="A786" s="1" t="s">
        <v>1937</v>
      </c>
      <c r="B786" s="17" t="n">
        <f aca="false">+COUNTA(J786:DE786)</f>
        <v>8</v>
      </c>
      <c r="C786" s="17"/>
      <c r="D786" s="17"/>
      <c r="E786" s="17"/>
      <c r="F786" s="17"/>
      <c r="G786" s="17"/>
      <c r="H786" s="17"/>
      <c r="I786" s="17"/>
      <c r="J786" s="17"/>
      <c r="K786" s="3" t="s">
        <v>3797</v>
      </c>
      <c r="L786" s="1" t="s">
        <v>3798</v>
      </c>
      <c r="M786" s="17"/>
      <c r="N786" s="17"/>
      <c r="O786" s="1" t="s">
        <v>1323</v>
      </c>
      <c r="P786" s="17"/>
      <c r="Q786" s="17"/>
      <c r="R786" s="17" t="n">
        <v>1</v>
      </c>
      <c r="S786" s="17"/>
      <c r="T786" s="17"/>
      <c r="U786" s="17"/>
      <c r="V786" s="4"/>
      <c r="W786" s="17"/>
      <c r="X786" s="17" t="n">
        <f aca="false">SUM(COUNTIF(P786:W786,"1"))</f>
        <v>1</v>
      </c>
      <c r="Y786" s="17"/>
      <c r="Z786" s="17"/>
      <c r="AA786" s="17"/>
      <c r="AB786" s="1" t="s">
        <v>124</v>
      </c>
      <c r="AC786" s="17"/>
      <c r="AD786" s="17"/>
      <c r="AE786" s="17"/>
      <c r="AF786" s="17"/>
      <c r="AG786" s="17"/>
      <c r="AH786" s="1" t="s">
        <v>3799</v>
      </c>
      <c r="AI786" s="17"/>
      <c r="AJ786" s="17"/>
      <c r="AK786" s="17"/>
      <c r="AL786" s="17"/>
      <c r="AM786" s="17"/>
      <c r="AN786" s="17"/>
      <c r="AO786" s="17"/>
      <c r="AP786" s="17"/>
      <c r="AQ786" s="17"/>
      <c r="AR786" s="6"/>
      <c r="AS786" s="17"/>
      <c r="AT786" s="6" t="s">
        <v>2329</v>
      </c>
      <c r="AU786" s="17"/>
      <c r="AV786" s="17"/>
      <c r="AW786" s="17"/>
      <c r="AX786" s="17"/>
      <c r="AY786" s="17"/>
      <c r="AZ786" s="17"/>
      <c r="BA786" s="17"/>
      <c r="BB786" s="12"/>
      <c r="BC786" s="17"/>
      <c r="BD786" s="17"/>
      <c r="BE786" s="17"/>
      <c r="BF786" s="17"/>
      <c r="BG786" s="17"/>
      <c r="BH786" s="6"/>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R786" s="17"/>
      <c r="CS786" s="4"/>
      <c r="CT786" s="4"/>
      <c r="CU786" s="17"/>
      <c r="CV786" s="17"/>
      <c r="CW786" s="17"/>
      <c r="CX786" s="17"/>
      <c r="CY786" s="17"/>
      <c r="CZ786" s="17"/>
      <c r="DA786" s="17"/>
      <c r="DB786" s="17"/>
      <c r="DC786" s="17"/>
      <c r="DD786" s="17"/>
      <c r="DE786" s="17"/>
    </row>
    <row r="787" s="1" customFormat="true" ht="15" hidden="false" customHeight="false" outlineLevel="0" collapsed="false">
      <c r="A787" s="1" t="s">
        <v>1937</v>
      </c>
      <c r="B787" s="17" t="n">
        <f aca="false">+COUNTA(J787:DE787)</f>
        <v>7</v>
      </c>
      <c r="C787" s="17"/>
      <c r="D787" s="17"/>
      <c r="E787" s="17"/>
      <c r="F787" s="1" t="s">
        <v>3800</v>
      </c>
      <c r="G787" s="17"/>
      <c r="H787" s="17"/>
      <c r="I787" s="17"/>
      <c r="J787" s="17"/>
      <c r="K787" s="3" t="s">
        <v>3801</v>
      </c>
      <c r="L787" s="17"/>
      <c r="M787" s="17"/>
      <c r="N787" s="17"/>
      <c r="O787" s="1" t="s">
        <v>121</v>
      </c>
      <c r="P787" s="17"/>
      <c r="Q787" s="17"/>
      <c r="R787" s="17"/>
      <c r="S787" s="17" t="n">
        <v>1</v>
      </c>
      <c r="T787" s="17"/>
      <c r="U787" s="17"/>
      <c r="V787" s="4"/>
      <c r="W787" s="17"/>
      <c r="X787" s="17" t="n">
        <f aca="false">SUM(COUNTIF(P787:W787,"1"))</f>
        <v>1</v>
      </c>
      <c r="Y787" s="17"/>
      <c r="Z787" s="17"/>
      <c r="AA787" s="17"/>
      <c r="AB787" s="17"/>
      <c r="AC787" s="1" t="s">
        <v>1804</v>
      </c>
      <c r="AD787" s="17"/>
      <c r="AE787" s="17"/>
      <c r="AF787" s="17"/>
      <c r="AG787" s="1" t="s">
        <v>3801</v>
      </c>
      <c r="AH787" s="17"/>
      <c r="AI787" s="17"/>
      <c r="AJ787" s="17"/>
      <c r="AK787" s="17"/>
      <c r="AL787" s="17"/>
      <c r="AM787" s="17"/>
      <c r="AN787" s="17"/>
      <c r="AO787" s="17"/>
      <c r="AP787" s="17"/>
      <c r="AQ787" s="17"/>
      <c r="AR787" s="6"/>
      <c r="AS787" s="1" t="s">
        <v>1996</v>
      </c>
      <c r="AT787" s="6"/>
      <c r="AU787" s="17"/>
      <c r="AV787" s="17"/>
      <c r="AW787" s="17"/>
      <c r="AX787" s="17"/>
      <c r="AY787" s="17"/>
      <c r="AZ787" s="17"/>
      <c r="BA787" s="17"/>
      <c r="BB787" s="12"/>
      <c r="BC787" s="17"/>
      <c r="BD787" s="17"/>
      <c r="BE787" s="17"/>
      <c r="BF787" s="17"/>
      <c r="BG787" s="17"/>
      <c r="BH787" s="6"/>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R787" s="17"/>
      <c r="CS787" s="4"/>
      <c r="CT787" s="4"/>
      <c r="CU787" s="17"/>
      <c r="CV787" s="17"/>
      <c r="CW787" s="17"/>
      <c r="CX787" s="17"/>
      <c r="CY787" s="17"/>
      <c r="CZ787" s="17"/>
      <c r="DA787" s="17"/>
      <c r="DB787" s="17"/>
      <c r="DC787" s="17"/>
      <c r="DD787" s="17"/>
      <c r="DE787" s="17"/>
    </row>
    <row r="788" s="1" customFormat="true" ht="15" hidden="false" customHeight="false" outlineLevel="0" collapsed="false">
      <c r="A788" s="1" t="s">
        <v>1937</v>
      </c>
      <c r="B788" s="17" t="n">
        <f aca="false">+COUNTA(J788:DE788)</f>
        <v>4</v>
      </c>
      <c r="C788" s="17"/>
      <c r="D788" s="17"/>
      <c r="E788" s="17"/>
      <c r="F788" s="17"/>
      <c r="G788" s="17"/>
      <c r="H788" s="17"/>
      <c r="I788" s="17"/>
      <c r="J788" s="17"/>
      <c r="K788" s="3" t="s">
        <v>3802</v>
      </c>
      <c r="L788" s="17"/>
      <c r="M788" s="17"/>
      <c r="N788" s="17"/>
      <c r="O788" s="1" t="s">
        <v>1787</v>
      </c>
      <c r="P788" s="17"/>
      <c r="Q788" s="17" t="n">
        <v>1</v>
      </c>
      <c r="R788" s="17"/>
      <c r="S788" s="17"/>
      <c r="T788" s="17"/>
      <c r="U788" s="17"/>
      <c r="V788" s="4"/>
      <c r="W788" s="17"/>
      <c r="X788" s="17" t="n">
        <f aca="false">SUM(COUNTIF(P788:W788,"1"))</f>
        <v>1</v>
      </c>
      <c r="Y788" s="17"/>
      <c r="Z788" s="17"/>
      <c r="AA788" s="17"/>
      <c r="AB788" s="17"/>
      <c r="AC788" s="17"/>
      <c r="AD788" s="17"/>
      <c r="AE788" s="17"/>
      <c r="AF788" s="17"/>
      <c r="AG788" s="17"/>
      <c r="AH788" s="17"/>
      <c r="AI788" s="17"/>
      <c r="AJ788" s="17"/>
      <c r="AK788" s="17"/>
      <c r="AL788" s="17"/>
      <c r="AM788" s="17"/>
      <c r="AN788" s="17"/>
      <c r="AO788" s="17"/>
      <c r="AP788" s="17"/>
      <c r="AQ788" s="17"/>
      <c r="AR788" s="6"/>
      <c r="AS788" s="17"/>
      <c r="AT788" s="6"/>
      <c r="AU788" s="17"/>
      <c r="AV788" s="17"/>
      <c r="AW788" s="17"/>
      <c r="AX788" s="17"/>
      <c r="AY788" s="17"/>
      <c r="AZ788" s="17"/>
      <c r="BA788" s="17"/>
      <c r="BB788" s="12"/>
      <c r="BC788" s="17"/>
      <c r="BD788" s="17"/>
      <c r="BE788" s="17"/>
      <c r="BF788" s="17"/>
      <c r="BG788" s="17"/>
      <c r="BH788" s="6"/>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R788" s="17"/>
      <c r="CS788" s="4"/>
      <c r="CT788" s="4"/>
      <c r="CU788" s="17"/>
      <c r="CV788" s="17"/>
      <c r="CW788" s="17"/>
      <c r="CX788" s="17"/>
      <c r="CY788" s="17"/>
      <c r="CZ788" s="17"/>
      <c r="DA788" s="17"/>
      <c r="DB788" s="17"/>
      <c r="DC788" s="17"/>
      <c r="DD788" s="17"/>
      <c r="DE788" s="17"/>
    </row>
    <row r="789" s="1" customFormat="true" ht="15" hidden="false" customHeight="false" outlineLevel="0" collapsed="false">
      <c r="A789" s="1" t="s">
        <v>1937</v>
      </c>
      <c r="B789" s="17" t="n">
        <f aca="false">+COUNTA(J789:DE789)</f>
        <v>3</v>
      </c>
      <c r="C789" s="17"/>
      <c r="D789" s="17"/>
      <c r="E789" s="17"/>
      <c r="F789" s="17"/>
      <c r="G789" s="17"/>
      <c r="H789" s="17"/>
      <c r="I789" s="17"/>
      <c r="J789" s="17"/>
      <c r="K789" s="3" t="s">
        <v>3803</v>
      </c>
      <c r="L789" s="17"/>
      <c r="M789" s="17"/>
      <c r="N789" s="17"/>
      <c r="O789" s="17"/>
      <c r="P789" s="17"/>
      <c r="Q789" s="17"/>
      <c r="R789" s="17"/>
      <c r="S789" s="17"/>
      <c r="T789" s="17"/>
      <c r="U789" s="17"/>
      <c r="V789" s="4"/>
      <c r="W789" s="17"/>
      <c r="X789" s="17" t="n">
        <f aca="false">SUM(COUNTIF(P789:W789,"1"))</f>
        <v>0</v>
      </c>
      <c r="Y789" s="17"/>
      <c r="Z789" s="17"/>
      <c r="AA789" s="17"/>
      <c r="AB789" s="1" t="s">
        <v>124</v>
      </c>
      <c r="AC789" s="17"/>
      <c r="AD789" s="17"/>
      <c r="AE789" s="17"/>
      <c r="AF789" s="17"/>
      <c r="AG789" s="17"/>
      <c r="AH789" s="17"/>
      <c r="AI789" s="17"/>
      <c r="AJ789" s="17"/>
      <c r="AK789" s="17"/>
      <c r="AL789" s="17"/>
      <c r="AM789" s="17"/>
      <c r="AN789" s="17"/>
      <c r="AO789" s="17"/>
      <c r="AP789" s="17"/>
      <c r="AQ789" s="17"/>
      <c r="AR789" s="6"/>
      <c r="AS789" s="17"/>
      <c r="AT789" s="6"/>
      <c r="AU789" s="17"/>
      <c r="AV789" s="17"/>
      <c r="AW789" s="17"/>
      <c r="AX789" s="17"/>
      <c r="AY789" s="17"/>
      <c r="AZ789" s="17"/>
      <c r="BA789" s="17"/>
      <c r="BB789" s="12"/>
      <c r="BC789" s="17"/>
      <c r="BD789" s="17"/>
      <c r="BE789" s="17"/>
      <c r="BF789" s="17"/>
      <c r="BG789" s="17"/>
      <c r="BH789" s="6"/>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R789" s="17"/>
      <c r="CS789" s="4"/>
      <c r="CT789" s="4"/>
      <c r="CU789" s="17"/>
      <c r="CV789" s="17"/>
      <c r="CW789" s="17"/>
      <c r="CX789" s="17"/>
      <c r="CY789" s="17"/>
      <c r="CZ789" s="17"/>
      <c r="DA789" s="17"/>
      <c r="DB789" s="17"/>
      <c r="DC789" s="17"/>
      <c r="DD789" s="17"/>
      <c r="DE789" s="17"/>
    </row>
    <row r="790" s="1" customFormat="true" ht="15" hidden="false" customHeight="false" outlineLevel="0" collapsed="false">
      <c r="A790" s="1" t="s">
        <v>1937</v>
      </c>
      <c r="B790" s="17" t="n">
        <f aca="false">+COUNTA(J790:DE790)</f>
        <v>4</v>
      </c>
      <c r="C790" s="17"/>
      <c r="D790" s="17"/>
      <c r="E790" s="17"/>
      <c r="F790" s="17"/>
      <c r="G790" s="17"/>
      <c r="H790" s="17"/>
      <c r="I790" s="17"/>
      <c r="J790" s="17"/>
      <c r="K790" s="3" t="s">
        <v>3804</v>
      </c>
      <c r="L790" s="17"/>
      <c r="M790" s="17"/>
      <c r="N790" s="17"/>
      <c r="O790" s="1" t="s">
        <v>1787</v>
      </c>
      <c r="P790" s="17"/>
      <c r="Q790" s="17" t="n">
        <v>1</v>
      </c>
      <c r="R790" s="17"/>
      <c r="S790" s="17"/>
      <c r="T790" s="17"/>
      <c r="U790" s="17"/>
      <c r="V790" s="4"/>
      <c r="W790" s="17"/>
      <c r="X790" s="17" t="n">
        <f aca="false">SUM(COUNTIF(P790:W790,"1"))</f>
        <v>1</v>
      </c>
      <c r="Y790" s="17"/>
      <c r="Z790" s="17"/>
      <c r="AA790" s="17"/>
      <c r="AB790" s="17"/>
      <c r="AC790" s="17"/>
      <c r="AD790" s="17"/>
      <c r="AE790" s="17"/>
      <c r="AF790" s="17"/>
      <c r="AG790" s="17"/>
      <c r="AH790" s="17"/>
      <c r="AI790" s="17"/>
      <c r="AJ790" s="17"/>
      <c r="AK790" s="17"/>
      <c r="AL790" s="17"/>
      <c r="AM790" s="17"/>
      <c r="AN790" s="17"/>
      <c r="AO790" s="17"/>
      <c r="AP790" s="17"/>
      <c r="AQ790" s="17"/>
      <c r="AR790" s="6"/>
      <c r="AS790" s="17"/>
      <c r="AT790" s="6"/>
      <c r="AU790" s="17"/>
      <c r="AV790" s="17"/>
      <c r="AW790" s="17"/>
      <c r="AX790" s="17"/>
      <c r="AY790" s="17"/>
      <c r="AZ790" s="17"/>
      <c r="BA790" s="17"/>
      <c r="BB790" s="12"/>
      <c r="BC790" s="17"/>
      <c r="BD790" s="17"/>
      <c r="BE790" s="17"/>
      <c r="BF790" s="17"/>
      <c r="BG790" s="17"/>
      <c r="BH790" s="6"/>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R790" s="17"/>
      <c r="CS790" s="4"/>
      <c r="CT790" s="4"/>
      <c r="CU790" s="17"/>
      <c r="CV790" s="17"/>
      <c r="CW790" s="17"/>
      <c r="CX790" s="17"/>
      <c r="CY790" s="17"/>
      <c r="CZ790" s="17"/>
      <c r="DA790" s="17"/>
      <c r="DB790" s="17"/>
      <c r="DC790" s="17"/>
      <c r="DD790" s="17"/>
      <c r="DE790" s="17"/>
    </row>
    <row r="791" s="1" customFormat="true" ht="15" hidden="false" customHeight="false" outlineLevel="0" collapsed="false">
      <c r="A791" s="1" t="s">
        <v>1937</v>
      </c>
      <c r="B791" s="17" t="n">
        <f aca="false">+COUNTA(J791:DE791)</f>
        <v>7</v>
      </c>
      <c r="C791" s="17"/>
      <c r="D791" s="17"/>
      <c r="E791" s="17"/>
      <c r="F791" s="1" t="s">
        <v>3805</v>
      </c>
      <c r="G791" s="17"/>
      <c r="H791" s="17"/>
      <c r="I791" s="17"/>
      <c r="J791" s="17"/>
      <c r="K791" s="3" t="s">
        <v>3806</v>
      </c>
      <c r="L791" s="17"/>
      <c r="M791" s="17"/>
      <c r="N791" s="17"/>
      <c r="O791" s="1" t="s">
        <v>121</v>
      </c>
      <c r="P791" s="17"/>
      <c r="Q791" s="17"/>
      <c r="R791" s="17"/>
      <c r="S791" s="17" t="n">
        <v>1</v>
      </c>
      <c r="T791" s="17"/>
      <c r="U791" s="17"/>
      <c r="V791" s="4"/>
      <c r="W791" s="17"/>
      <c r="X791" s="17" t="n">
        <f aca="false">SUM(COUNTIF(P791:W791,"1"))</f>
        <v>1</v>
      </c>
      <c r="Y791" s="17"/>
      <c r="Z791" s="17"/>
      <c r="AA791" s="17"/>
      <c r="AB791" s="17"/>
      <c r="AC791" s="1" t="s">
        <v>1272</v>
      </c>
      <c r="AD791" s="17"/>
      <c r="AE791" s="17"/>
      <c r="AF791" s="17"/>
      <c r="AG791" s="1" t="s">
        <v>3806</v>
      </c>
      <c r="AH791" s="17"/>
      <c r="AI791" s="17"/>
      <c r="AJ791" s="17"/>
      <c r="AK791" s="17"/>
      <c r="AL791" s="17"/>
      <c r="AM791" s="17"/>
      <c r="AN791" s="17"/>
      <c r="AO791" s="17"/>
      <c r="AP791" s="17"/>
      <c r="AQ791" s="17"/>
      <c r="AR791" s="6"/>
      <c r="AS791" s="1" t="s">
        <v>1764</v>
      </c>
      <c r="AT791" s="6"/>
      <c r="AU791" s="17"/>
      <c r="AV791" s="17"/>
      <c r="AW791" s="17"/>
      <c r="AX791" s="17"/>
      <c r="AY791" s="17"/>
      <c r="AZ791" s="17"/>
      <c r="BA791" s="17"/>
      <c r="BB791" s="12"/>
      <c r="BC791" s="17"/>
      <c r="BD791" s="17"/>
      <c r="BE791" s="17"/>
      <c r="BF791" s="17"/>
      <c r="BG791" s="17"/>
      <c r="BH791" s="6"/>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R791" s="17"/>
      <c r="CS791" s="4"/>
      <c r="CT791" s="4"/>
      <c r="CU791" s="17"/>
      <c r="CV791" s="17"/>
      <c r="CW791" s="17"/>
      <c r="CX791" s="17"/>
      <c r="CY791" s="17"/>
      <c r="CZ791" s="17"/>
      <c r="DA791" s="17"/>
      <c r="DB791" s="17"/>
      <c r="DC791" s="17"/>
      <c r="DD791" s="17"/>
      <c r="DE791" s="17"/>
    </row>
    <row r="792" s="1" customFormat="true" ht="15" hidden="false" customHeight="false" outlineLevel="0" collapsed="false">
      <c r="A792" s="1" t="s">
        <v>1937</v>
      </c>
      <c r="B792" s="17" t="n">
        <f aca="false">+COUNTA(J792:DE792)</f>
        <v>7</v>
      </c>
      <c r="C792" s="17"/>
      <c r="D792" s="17"/>
      <c r="E792" s="17"/>
      <c r="F792" s="1" t="s">
        <v>3807</v>
      </c>
      <c r="G792" s="17"/>
      <c r="H792" s="17"/>
      <c r="I792" s="17"/>
      <c r="J792" s="17"/>
      <c r="K792" s="3" t="s">
        <v>3808</v>
      </c>
      <c r="L792" s="17"/>
      <c r="M792" s="17"/>
      <c r="N792" s="17"/>
      <c r="O792" s="1" t="s">
        <v>121</v>
      </c>
      <c r="P792" s="17"/>
      <c r="Q792" s="17"/>
      <c r="R792" s="17"/>
      <c r="S792" s="17" t="n">
        <v>1</v>
      </c>
      <c r="T792" s="17"/>
      <c r="U792" s="17"/>
      <c r="V792" s="4"/>
      <c r="W792" s="17"/>
      <c r="X792" s="17" t="n">
        <f aca="false">SUM(COUNTIF(P792:W792,"1"))</f>
        <v>1</v>
      </c>
      <c r="Y792" s="17"/>
      <c r="Z792" s="17"/>
      <c r="AA792" s="17"/>
      <c r="AB792" s="17"/>
      <c r="AC792" s="1" t="s">
        <v>1408</v>
      </c>
      <c r="AD792" s="17"/>
      <c r="AE792" s="17"/>
      <c r="AF792" s="17"/>
      <c r="AG792" s="1" t="s">
        <v>3808</v>
      </c>
      <c r="AH792" s="17"/>
      <c r="AI792" s="17"/>
      <c r="AJ792" s="17"/>
      <c r="AK792" s="17"/>
      <c r="AL792" s="17"/>
      <c r="AM792" s="17"/>
      <c r="AN792" s="17"/>
      <c r="AO792" s="17"/>
      <c r="AP792" s="17"/>
      <c r="AQ792" s="17"/>
      <c r="AR792" s="6"/>
      <c r="AS792" s="1" t="s">
        <v>1828</v>
      </c>
      <c r="AT792" s="6"/>
      <c r="AU792" s="17"/>
      <c r="AV792" s="17"/>
      <c r="AW792" s="17"/>
      <c r="AX792" s="17"/>
      <c r="AY792" s="17"/>
      <c r="AZ792" s="17"/>
      <c r="BA792" s="17"/>
      <c r="BB792" s="12"/>
      <c r="BC792" s="17"/>
      <c r="BD792" s="17"/>
      <c r="BE792" s="17"/>
      <c r="BF792" s="17"/>
      <c r="BG792" s="17"/>
      <c r="BH792" s="6"/>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R792" s="17"/>
      <c r="CS792" s="4"/>
      <c r="CT792" s="4"/>
      <c r="CU792" s="17"/>
      <c r="CV792" s="17"/>
      <c r="CW792" s="17"/>
      <c r="CX792" s="17"/>
      <c r="CY792" s="17"/>
      <c r="CZ792" s="17"/>
      <c r="DA792" s="17"/>
      <c r="DB792" s="17"/>
      <c r="DC792" s="17"/>
      <c r="DD792" s="17"/>
      <c r="DE792" s="17"/>
    </row>
    <row r="793" s="1" customFormat="true" ht="15" hidden="false" customHeight="false" outlineLevel="0" collapsed="false">
      <c r="A793" s="1" t="s">
        <v>1937</v>
      </c>
      <c r="B793" s="17" t="n">
        <f aca="false">+COUNTA(J793:DE793)</f>
        <v>4</v>
      </c>
      <c r="C793" s="17"/>
      <c r="D793" s="17"/>
      <c r="E793" s="17"/>
      <c r="F793" s="17"/>
      <c r="G793" s="17"/>
      <c r="H793" s="17"/>
      <c r="I793" s="17"/>
      <c r="J793" s="17"/>
      <c r="K793" s="3" t="s">
        <v>3809</v>
      </c>
      <c r="L793" s="17"/>
      <c r="M793" s="17"/>
      <c r="N793" s="17"/>
      <c r="O793" s="1" t="s">
        <v>1787</v>
      </c>
      <c r="P793" s="17"/>
      <c r="Q793" s="17" t="n">
        <v>1</v>
      </c>
      <c r="R793" s="17"/>
      <c r="S793" s="17"/>
      <c r="T793" s="17"/>
      <c r="U793" s="17"/>
      <c r="V793" s="4"/>
      <c r="W793" s="17"/>
      <c r="X793" s="17" t="n">
        <f aca="false">SUM(COUNTIF(P793:W793,"1"))</f>
        <v>1</v>
      </c>
      <c r="Y793" s="17"/>
      <c r="Z793" s="17"/>
      <c r="AA793" s="17"/>
      <c r="AB793" s="17"/>
      <c r="AC793" s="17"/>
      <c r="AD793" s="17"/>
      <c r="AE793" s="17"/>
      <c r="AF793" s="17"/>
      <c r="AG793" s="17"/>
      <c r="AH793" s="17"/>
      <c r="AI793" s="17"/>
      <c r="AJ793" s="17"/>
      <c r="AK793" s="17"/>
      <c r="AL793" s="17"/>
      <c r="AM793" s="17"/>
      <c r="AN793" s="17"/>
      <c r="AO793" s="17"/>
      <c r="AP793" s="17"/>
      <c r="AQ793" s="17"/>
      <c r="AR793" s="6"/>
      <c r="AS793" s="17"/>
      <c r="AT793" s="6"/>
      <c r="AU793" s="17"/>
      <c r="AV793" s="17"/>
      <c r="AW793" s="17"/>
      <c r="AX793" s="17"/>
      <c r="AY793" s="17"/>
      <c r="AZ793" s="17"/>
      <c r="BA793" s="17"/>
      <c r="BB793" s="12"/>
      <c r="BC793" s="17"/>
      <c r="BD793" s="17"/>
      <c r="BE793" s="17"/>
      <c r="BF793" s="17"/>
      <c r="BG793" s="17"/>
      <c r="BH793" s="6"/>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R793" s="17"/>
      <c r="CS793" s="4"/>
      <c r="CT793" s="4"/>
      <c r="CU793" s="17"/>
      <c r="CV793" s="17"/>
      <c r="CW793" s="17"/>
      <c r="CX793" s="17"/>
      <c r="CY793" s="17"/>
      <c r="CZ793" s="17"/>
      <c r="DA793" s="17"/>
      <c r="DB793" s="17"/>
      <c r="DC793" s="17"/>
      <c r="DD793" s="17"/>
      <c r="DE793" s="17"/>
    </row>
    <row r="794" s="1" customFormat="true" ht="15" hidden="false" customHeight="false" outlineLevel="0" collapsed="false">
      <c r="A794" s="1" t="s">
        <v>1937</v>
      </c>
      <c r="B794" s="17" t="n">
        <f aca="false">+COUNTA(J794:DE794)</f>
        <v>25</v>
      </c>
      <c r="C794" s="17"/>
      <c r="D794" s="17"/>
      <c r="E794" s="17"/>
      <c r="F794" s="1" t="s">
        <v>3810</v>
      </c>
      <c r="G794" s="17"/>
      <c r="H794" s="1" t="s">
        <v>3811</v>
      </c>
      <c r="I794" s="1" t="s">
        <v>3812</v>
      </c>
      <c r="J794" s="17"/>
      <c r="K794" s="3" t="s">
        <v>3813</v>
      </c>
      <c r="L794" s="17"/>
      <c r="M794" s="17"/>
      <c r="N794" s="17"/>
      <c r="O794" s="1" t="s">
        <v>96</v>
      </c>
      <c r="P794" s="17"/>
      <c r="Q794" s="17"/>
      <c r="R794" s="17"/>
      <c r="S794" s="17"/>
      <c r="T794" s="17"/>
      <c r="U794" s="17"/>
      <c r="V794" s="4"/>
      <c r="W794" s="17" t="n">
        <v>1</v>
      </c>
      <c r="X794" s="17" t="n">
        <f aca="false">SUM(COUNTIF(P794:W794,"1"))</f>
        <v>1</v>
      </c>
      <c r="Y794" s="1" t="s">
        <v>1902</v>
      </c>
      <c r="Z794" s="17"/>
      <c r="AA794" s="17"/>
      <c r="AB794" s="1" t="s">
        <v>124</v>
      </c>
      <c r="AC794" s="1" t="s">
        <v>3814</v>
      </c>
      <c r="AD794" s="17"/>
      <c r="AE794" s="17"/>
      <c r="AF794" s="17"/>
      <c r="AG794" s="17"/>
      <c r="AH794" s="17"/>
      <c r="AI794" s="17"/>
      <c r="AJ794" s="17"/>
      <c r="AK794" s="17"/>
      <c r="AL794" s="17"/>
      <c r="AM794" s="17"/>
      <c r="AN794" s="17"/>
      <c r="AO794" s="17"/>
      <c r="AP794" s="17"/>
      <c r="AQ794" s="17"/>
      <c r="AR794" s="6"/>
      <c r="AS794" s="1" t="s">
        <v>2639</v>
      </c>
      <c r="AT794" s="6"/>
      <c r="AU794" s="17" t="n">
        <v>19</v>
      </c>
      <c r="AV794" s="17" t="n">
        <v>14</v>
      </c>
      <c r="AW794" s="17"/>
      <c r="AX794" s="1" t="s">
        <v>233</v>
      </c>
      <c r="AY794" s="17"/>
      <c r="AZ794" s="17"/>
      <c r="BA794" s="17"/>
      <c r="BB794" s="12"/>
      <c r="BC794" s="17"/>
      <c r="BD794" s="17"/>
      <c r="BE794" s="17"/>
      <c r="BF794" s="17"/>
      <c r="BG794" s="17"/>
      <c r="BH794" s="6"/>
      <c r="BI794" s="17"/>
      <c r="BJ794" s="17"/>
      <c r="BK794" s="17"/>
      <c r="BL794" s="17"/>
      <c r="BM794" s="17"/>
      <c r="BN794" s="17"/>
      <c r="BO794" s="17"/>
      <c r="BP794" s="17"/>
      <c r="BQ794" s="17"/>
      <c r="BR794" s="1" t="s">
        <v>3815</v>
      </c>
      <c r="BS794" s="1" t="s">
        <v>3816</v>
      </c>
      <c r="BT794" s="17"/>
      <c r="BU794" s="17"/>
      <c r="BV794" s="17"/>
      <c r="BW794" s="17"/>
      <c r="BX794" s="17"/>
      <c r="BY794" s="17"/>
      <c r="BZ794" s="17"/>
      <c r="CA794" s="17"/>
      <c r="CB794" s="17"/>
      <c r="CC794" s="17"/>
      <c r="CD794" s="17"/>
      <c r="CE794" s="17"/>
      <c r="CF794" s="1" t="s">
        <v>3817</v>
      </c>
      <c r="CG794" s="1" t="n">
        <v>1</v>
      </c>
      <c r="CH794" s="1" t="s">
        <v>367</v>
      </c>
      <c r="CJ794" s="1" t="s">
        <v>3815</v>
      </c>
      <c r="CK794" s="1" t="s">
        <v>3816</v>
      </c>
      <c r="CL794" s="1" t="s">
        <v>3818</v>
      </c>
      <c r="CM794" s="1" t="s">
        <v>3819</v>
      </c>
      <c r="CN794" s="1" t="s">
        <v>3820</v>
      </c>
      <c r="CO794" s="1" t="s">
        <v>2681</v>
      </c>
      <c r="CP794" s="1" t="s">
        <v>3821</v>
      </c>
      <c r="CR794" s="17"/>
      <c r="CS794" s="4" t="s">
        <v>110</v>
      </c>
      <c r="CT794" s="4" t="n">
        <v>1894</v>
      </c>
      <c r="CU794" s="17"/>
      <c r="CV794" s="17"/>
      <c r="CW794" s="17"/>
      <c r="CX794" s="17"/>
      <c r="CY794" s="17"/>
      <c r="CZ794" s="17"/>
      <c r="DA794" s="17"/>
      <c r="DB794" s="17"/>
      <c r="DC794" s="17"/>
      <c r="DD794" s="17"/>
      <c r="DE794" s="17"/>
    </row>
    <row r="795" s="1" customFormat="true" ht="15" hidden="false" customHeight="false" outlineLevel="0" collapsed="false">
      <c r="A795" s="1" t="s">
        <v>1937</v>
      </c>
      <c r="B795" s="17" t="n">
        <f aca="false">+COUNTA(J795:DE795)</f>
        <v>39</v>
      </c>
      <c r="C795" s="17"/>
      <c r="D795" s="17"/>
      <c r="E795" s="17"/>
      <c r="F795" s="1" t="s">
        <v>3822</v>
      </c>
      <c r="G795" s="1" t="s">
        <v>170</v>
      </c>
      <c r="H795" s="1" t="s">
        <v>3823</v>
      </c>
      <c r="I795" s="17"/>
      <c r="J795" s="17"/>
      <c r="K795" s="3" t="s">
        <v>3824</v>
      </c>
      <c r="L795" s="17"/>
      <c r="M795" s="17"/>
      <c r="N795" s="17"/>
      <c r="O795" s="1" t="s">
        <v>121</v>
      </c>
      <c r="P795" s="17" t="n">
        <v>1</v>
      </c>
      <c r="Q795" s="17"/>
      <c r="R795" s="17"/>
      <c r="S795" s="17" t="n">
        <v>1</v>
      </c>
      <c r="T795" s="17"/>
      <c r="U795" s="17" t="n">
        <v>1</v>
      </c>
      <c r="V795" s="4" t="n">
        <v>1</v>
      </c>
      <c r="W795" s="17" t="n">
        <v>1</v>
      </c>
      <c r="X795" s="17" t="n">
        <f aca="false">SUM(COUNTIF(P795:W795,"1"))</f>
        <v>5</v>
      </c>
      <c r="Y795" s="1" t="s">
        <v>3825</v>
      </c>
      <c r="Z795" s="17"/>
      <c r="AA795" s="17"/>
      <c r="AB795" s="1" t="s">
        <v>124</v>
      </c>
      <c r="AC795" s="1" t="s">
        <v>3826</v>
      </c>
      <c r="AD795" s="17"/>
      <c r="AE795" s="17"/>
      <c r="AF795" s="17"/>
      <c r="AG795" s="1" t="s">
        <v>3827</v>
      </c>
      <c r="AH795" s="17"/>
      <c r="AI795" s="17"/>
      <c r="AJ795" s="17"/>
      <c r="AK795" s="17"/>
      <c r="AL795" s="17"/>
      <c r="AM795" s="17"/>
      <c r="AN795" s="17"/>
      <c r="AO795" s="1" t="s">
        <v>3828</v>
      </c>
      <c r="AP795" s="17"/>
      <c r="AQ795" s="17"/>
      <c r="AR795" s="6"/>
      <c r="AS795" s="1" t="s">
        <v>3829</v>
      </c>
      <c r="AT795" s="6"/>
      <c r="AU795" s="17" t="n">
        <v>10</v>
      </c>
      <c r="AV795" s="17" t="n">
        <v>76</v>
      </c>
      <c r="AW795" s="17"/>
      <c r="AX795" s="1" t="s">
        <v>233</v>
      </c>
      <c r="AY795" s="1" t="s">
        <v>3830</v>
      </c>
      <c r="AZ795" s="17"/>
      <c r="BA795" s="1" t="s">
        <v>3831</v>
      </c>
      <c r="BB795" s="12" t="n">
        <v>0</v>
      </c>
      <c r="BC795" s="1" t="s">
        <v>3832</v>
      </c>
      <c r="BD795" s="17"/>
      <c r="BE795" s="1" t="s">
        <v>3833</v>
      </c>
      <c r="BF795" s="17"/>
      <c r="BG795" s="17"/>
      <c r="BH795" s="6"/>
      <c r="BI795" s="17"/>
      <c r="BJ795" s="17"/>
      <c r="BK795" s="17"/>
      <c r="BL795" s="1" t="s">
        <v>3824</v>
      </c>
      <c r="BM795" s="17"/>
      <c r="BN795" s="17"/>
      <c r="BO795" s="17"/>
      <c r="BP795" s="17"/>
      <c r="BQ795" s="17"/>
      <c r="BR795" s="1" t="s">
        <v>3834</v>
      </c>
      <c r="BS795" s="1" t="s">
        <v>3835</v>
      </c>
      <c r="BT795" s="1" t="s">
        <v>3836</v>
      </c>
      <c r="BU795" s="17"/>
      <c r="BV795" s="17"/>
      <c r="BW795" s="1" t="s">
        <v>3837</v>
      </c>
      <c r="BX795" s="17"/>
      <c r="BY795" s="17"/>
      <c r="BZ795" s="17"/>
      <c r="CA795" s="17"/>
      <c r="CB795" s="17"/>
      <c r="CC795" s="17"/>
      <c r="CD795" s="17"/>
      <c r="CE795" s="17"/>
      <c r="CF795" s="1" t="s">
        <v>3838</v>
      </c>
      <c r="CG795" s="1" t="n">
        <v>1</v>
      </c>
      <c r="CH795" s="1" t="s">
        <v>367</v>
      </c>
      <c r="CJ795" s="1" t="s">
        <v>3834</v>
      </c>
      <c r="CK795" s="1" t="s">
        <v>3835</v>
      </c>
      <c r="CL795" s="1" t="s">
        <v>3839</v>
      </c>
      <c r="CM795" s="1" t="s">
        <v>3840</v>
      </c>
      <c r="CN795" s="1" t="s">
        <v>3841</v>
      </c>
      <c r="CO795" s="1" t="s">
        <v>875</v>
      </c>
      <c r="CP795" s="1" t="s">
        <v>3842</v>
      </c>
      <c r="CR795" s="17"/>
      <c r="CS795" s="4" t="s">
        <v>110</v>
      </c>
      <c r="CT795" s="4" t="n">
        <v>100</v>
      </c>
      <c r="CU795" s="17"/>
      <c r="CV795" s="17"/>
      <c r="CW795" s="17"/>
      <c r="CX795" s="17"/>
      <c r="CY795" s="17"/>
      <c r="CZ795" s="17"/>
      <c r="DA795" s="17"/>
      <c r="DB795" s="17"/>
      <c r="DC795" s="17"/>
      <c r="DD795" s="17"/>
      <c r="DE795" s="17"/>
    </row>
    <row r="796" s="1" customFormat="true" ht="15" hidden="false" customHeight="false" outlineLevel="0" collapsed="false">
      <c r="A796" s="1" t="s">
        <v>1937</v>
      </c>
      <c r="B796" s="17" t="n">
        <f aca="false">+COUNTA(J796:DE796)</f>
        <v>7</v>
      </c>
      <c r="C796" s="17"/>
      <c r="D796" s="17"/>
      <c r="E796" s="17"/>
      <c r="F796" s="1" t="s">
        <v>3843</v>
      </c>
      <c r="G796" s="17"/>
      <c r="H796" s="17"/>
      <c r="I796" s="17"/>
      <c r="J796" s="17"/>
      <c r="K796" s="3" t="s">
        <v>3844</v>
      </c>
      <c r="L796" s="17"/>
      <c r="M796" s="17"/>
      <c r="N796" s="17"/>
      <c r="O796" s="1" t="s">
        <v>121</v>
      </c>
      <c r="P796" s="17"/>
      <c r="Q796" s="17"/>
      <c r="R796" s="17"/>
      <c r="S796" s="17" t="n">
        <v>1</v>
      </c>
      <c r="T796" s="17"/>
      <c r="U796" s="17"/>
      <c r="V796" s="4"/>
      <c r="W796" s="17"/>
      <c r="X796" s="17" t="n">
        <f aca="false">SUM(COUNTIF(P796:W796,"1"))</f>
        <v>1</v>
      </c>
      <c r="Y796" s="17"/>
      <c r="Z796" s="17"/>
      <c r="AA796" s="17"/>
      <c r="AB796" s="17"/>
      <c r="AC796" s="1" t="s">
        <v>3845</v>
      </c>
      <c r="AD796" s="17"/>
      <c r="AE796" s="17"/>
      <c r="AF796" s="17"/>
      <c r="AG796" s="1" t="s">
        <v>3844</v>
      </c>
      <c r="AH796" s="17"/>
      <c r="AI796" s="17"/>
      <c r="AJ796" s="17"/>
      <c r="AK796" s="17"/>
      <c r="AL796" s="17"/>
      <c r="AM796" s="17"/>
      <c r="AN796" s="17"/>
      <c r="AO796" s="17"/>
      <c r="AP796" s="17"/>
      <c r="AQ796" s="17"/>
      <c r="AR796" s="6"/>
      <c r="AS796" s="1" t="s">
        <v>3846</v>
      </c>
      <c r="AT796" s="6"/>
      <c r="AU796" s="17"/>
      <c r="AV796" s="17"/>
      <c r="AW796" s="17"/>
      <c r="AX796" s="17"/>
      <c r="AY796" s="17"/>
      <c r="AZ796" s="17"/>
      <c r="BA796" s="17"/>
      <c r="BB796" s="12"/>
      <c r="BC796" s="17"/>
      <c r="BD796" s="17"/>
      <c r="BE796" s="17"/>
      <c r="BF796" s="17"/>
      <c r="BG796" s="17"/>
      <c r="BH796" s="6"/>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R796" s="17"/>
      <c r="CS796" s="4"/>
      <c r="CT796" s="4"/>
      <c r="CU796" s="17"/>
      <c r="CV796" s="17"/>
      <c r="CW796" s="17"/>
      <c r="CX796" s="17"/>
      <c r="CY796" s="17"/>
      <c r="CZ796" s="17"/>
      <c r="DA796" s="17"/>
      <c r="DB796" s="17"/>
      <c r="DC796" s="17"/>
      <c r="DD796" s="17"/>
      <c r="DE796" s="17"/>
    </row>
    <row r="797" s="1" customFormat="true" ht="15" hidden="false" customHeight="false" outlineLevel="0" collapsed="false">
      <c r="A797" s="1" t="s">
        <v>1937</v>
      </c>
      <c r="B797" s="17" t="n">
        <f aca="false">+COUNTA(J797:DE797)</f>
        <v>7</v>
      </c>
      <c r="C797" s="17"/>
      <c r="D797" s="17"/>
      <c r="E797" s="17"/>
      <c r="F797" s="1" t="s">
        <v>3847</v>
      </c>
      <c r="G797" s="17"/>
      <c r="H797" s="17"/>
      <c r="I797" s="17"/>
      <c r="J797" s="17"/>
      <c r="K797" s="3" t="s">
        <v>3848</v>
      </c>
      <c r="L797" s="17"/>
      <c r="M797" s="17"/>
      <c r="N797" s="17"/>
      <c r="O797" s="1" t="s">
        <v>121</v>
      </c>
      <c r="P797" s="17"/>
      <c r="Q797" s="17"/>
      <c r="R797" s="17"/>
      <c r="S797" s="17" t="n">
        <v>1</v>
      </c>
      <c r="T797" s="17"/>
      <c r="U797" s="17"/>
      <c r="V797" s="4"/>
      <c r="W797" s="17"/>
      <c r="X797" s="17" t="n">
        <f aca="false">SUM(COUNTIF(P797:W797,"1"))</f>
        <v>1</v>
      </c>
      <c r="Y797" s="17"/>
      <c r="Z797" s="17"/>
      <c r="AA797" s="17"/>
      <c r="AB797" s="17"/>
      <c r="AC797" s="1" t="s">
        <v>3092</v>
      </c>
      <c r="AD797" s="17"/>
      <c r="AE797" s="17"/>
      <c r="AF797" s="17"/>
      <c r="AG797" s="1" t="s">
        <v>3848</v>
      </c>
      <c r="AH797" s="17"/>
      <c r="AI797" s="17"/>
      <c r="AJ797" s="17"/>
      <c r="AK797" s="17"/>
      <c r="AL797" s="17"/>
      <c r="AM797" s="17"/>
      <c r="AN797" s="17"/>
      <c r="AO797" s="17"/>
      <c r="AP797" s="17"/>
      <c r="AQ797" s="17"/>
      <c r="AR797" s="6"/>
      <c r="AS797" s="1" t="s">
        <v>3849</v>
      </c>
      <c r="AT797" s="6"/>
      <c r="AU797" s="17"/>
      <c r="AV797" s="17"/>
      <c r="AW797" s="17"/>
      <c r="AX797" s="17"/>
      <c r="AY797" s="17"/>
      <c r="AZ797" s="17"/>
      <c r="BA797" s="17"/>
      <c r="BB797" s="12"/>
      <c r="BC797" s="17"/>
      <c r="BD797" s="17"/>
      <c r="BE797" s="17"/>
      <c r="BF797" s="17"/>
      <c r="BG797" s="17"/>
      <c r="BH797" s="6"/>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R797" s="17"/>
      <c r="CS797" s="4"/>
      <c r="CT797" s="4"/>
      <c r="CU797" s="17"/>
      <c r="CV797" s="17"/>
      <c r="CW797" s="17"/>
      <c r="CX797" s="17"/>
      <c r="CY797" s="17"/>
      <c r="CZ797" s="17"/>
      <c r="DA797" s="17"/>
      <c r="DB797" s="17"/>
      <c r="DC797" s="17"/>
      <c r="DD797" s="17"/>
      <c r="DE797" s="17"/>
    </row>
    <row r="798" s="1" customFormat="true" ht="15" hidden="false" customHeight="false" outlineLevel="0" collapsed="false">
      <c r="A798" s="1" t="s">
        <v>1937</v>
      </c>
      <c r="B798" s="17" t="n">
        <f aca="false">+COUNTA(J798:DE798)</f>
        <v>5</v>
      </c>
      <c r="C798" s="17"/>
      <c r="D798" s="17"/>
      <c r="E798" s="17"/>
      <c r="F798" s="17"/>
      <c r="G798" s="17"/>
      <c r="H798" s="17"/>
      <c r="I798" s="17"/>
      <c r="J798" s="17"/>
      <c r="K798" s="3" t="s">
        <v>3850</v>
      </c>
      <c r="L798" s="1" t="s">
        <v>3851</v>
      </c>
      <c r="M798" s="17"/>
      <c r="N798" s="17"/>
      <c r="O798" s="1" t="s">
        <v>1528</v>
      </c>
      <c r="P798" s="17"/>
      <c r="Q798" s="17"/>
      <c r="R798" s="17"/>
      <c r="S798" s="17"/>
      <c r="T798" s="17"/>
      <c r="U798" s="17"/>
      <c r="V798" s="4"/>
      <c r="W798" s="17"/>
      <c r="X798" s="17" t="n">
        <f aca="false">SUM(COUNTIF(P798:W798,"1"))</f>
        <v>0</v>
      </c>
      <c r="Y798" s="17"/>
      <c r="Z798" s="17"/>
      <c r="AA798" s="17"/>
      <c r="AB798" s="17"/>
      <c r="AC798" s="17"/>
      <c r="AD798" s="1" t="s">
        <v>3852</v>
      </c>
      <c r="AE798" s="17"/>
      <c r="AF798" s="17"/>
      <c r="AG798" s="17"/>
      <c r="AH798" s="17"/>
      <c r="AI798" s="17"/>
      <c r="AJ798" s="17"/>
      <c r="AK798" s="17"/>
      <c r="AL798" s="17"/>
      <c r="AM798" s="17"/>
      <c r="AN798" s="17"/>
      <c r="AO798" s="17"/>
      <c r="AP798" s="17"/>
      <c r="AQ798" s="17"/>
      <c r="AR798" s="6"/>
      <c r="AS798" s="17"/>
      <c r="AT798" s="6"/>
      <c r="AU798" s="17"/>
      <c r="AV798" s="17"/>
      <c r="AW798" s="17"/>
      <c r="AX798" s="17"/>
      <c r="AY798" s="17"/>
      <c r="AZ798" s="17"/>
      <c r="BA798" s="17"/>
      <c r="BB798" s="12"/>
      <c r="BC798" s="17"/>
      <c r="BD798" s="17"/>
      <c r="BE798" s="17"/>
      <c r="BF798" s="17"/>
      <c r="BG798" s="17"/>
      <c r="BH798" s="6"/>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R798" s="17"/>
      <c r="CS798" s="4"/>
      <c r="CT798" s="4"/>
      <c r="CU798" s="17"/>
      <c r="CV798" s="17"/>
      <c r="CW798" s="17"/>
      <c r="CX798" s="17"/>
      <c r="CY798" s="17"/>
      <c r="CZ798" s="17"/>
      <c r="DA798" s="17"/>
      <c r="DB798" s="17"/>
      <c r="DC798" s="17"/>
      <c r="DD798" s="17"/>
      <c r="DE798" s="17"/>
    </row>
    <row r="799" s="1" customFormat="true" ht="15" hidden="false" customHeight="false" outlineLevel="0" collapsed="false">
      <c r="A799" s="1" t="s">
        <v>1937</v>
      </c>
      <c r="B799" s="17" t="n">
        <f aca="false">+COUNTA(J799:DE799)</f>
        <v>4</v>
      </c>
      <c r="C799" s="17"/>
      <c r="D799" s="17"/>
      <c r="E799" s="17"/>
      <c r="F799" s="17"/>
      <c r="G799" s="17"/>
      <c r="H799" s="17"/>
      <c r="I799" s="17"/>
      <c r="J799" s="17"/>
      <c r="K799" s="3" t="s">
        <v>3853</v>
      </c>
      <c r="L799" s="17"/>
      <c r="M799" s="17"/>
      <c r="N799" s="17"/>
      <c r="O799" s="1" t="s">
        <v>1787</v>
      </c>
      <c r="P799" s="17"/>
      <c r="Q799" s="17" t="n">
        <v>1</v>
      </c>
      <c r="R799" s="17"/>
      <c r="S799" s="17"/>
      <c r="T799" s="17"/>
      <c r="U799" s="17"/>
      <c r="V799" s="4"/>
      <c r="W799" s="17"/>
      <c r="X799" s="17" t="n">
        <f aca="false">SUM(COUNTIF(P799:W799,"1"))</f>
        <v>1</v>
      </c>
      <c r="Y799" s="17"/>
      <c r="Z799" s="17"/>
      <c r="AA799" s="17"/>
      <c r="AB799" s="17"/>
      <c r="AC799" s="17"/>
      <c r="AD799" s="17"/>
      <c r="AE799" s="17"/>
      <c r="AF799" s="17"/>
      <c r="AG799" s="17"/>
      <c r="AH799" s="17"/>
      <c r="AI799" s="17"/>
      <c r="AJ799" s="17"/>
      <c r="AK799" s="17"/>
      <c r="AL799" s="17"/>
      <c r="AM799" s="17"/>
      <c r="AN799" s="17"/>
      <c r="AO799" s="17"/>
      <c r="AP799" s="17"/>
      <c r="AQ799" s="17"/>
      <c r="AR799" s="6"/>
      <c r="AS799" s="17"/>
      <c r="AT799" s="6"/>
      <c r="AU799" s="17"/>
      <c r="AV799" s="17"/>
      <c r="AW799" s="17"/>
      <c r="AX799" s="17"/>
      <c r="AY799" s="17"/>
      <c r="AZ799" s="17"/>
      <c r="BA799" s="17"/>
      <c r="BB799" s="12"/>
      <c r="BC799" s="17"/>
      <c r="BD799" s="17"/>
      <c r="BE799" s="17"/>
      <c r="BF799" s="17"/>
      <c r="BG799" s="17"/>
      <c r="BH799" s="6"/>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R799" s="17"/>
      <c r="CS799" s="4"/>
      <c r="CT799" s="4"/>
      <c r="CU799" s="17"/>
      <c r="CV799" s="17"/>
      <c r="CW799" s="17"/>
      <c r="CX799" s="17"/>
      <c r="CY799" s="17"/>
      <c r="CZ799" s="17"/>
      <c r="DA799" s="17"/>
      <c r="DB799" s="17"/>
      <c r="DC799" s="17"/>
      <c r="DD799" s="17"/>
      <c r="DE799" s="17"/>
    </row>
    <row r="800" s="1" customFormat="true" ht="15" hidden="false" customHeight="false" outlineLevel="0" collapsed="false">
      <c r="A800" s="1" t="s">
        <v>1937</v>
      </c>
      <c r="B800" s="17" t="n">
        <f aca="false">+COUNTA(J800:DE800)</f>
        <v>7</v>
      </c>
      <c r="C800" s="17"/>
      <c r="D800" s="17"/>
      <c r="E800" s="17"/>
      <c r="F800" s="1" t="s">
        <v>3854</v>
      </c>
      <c r="G800" s="17"/>
      <c r="H800" s="17"/>
      <c r="I800" s="17"/>
      <c r="J800" s="17"/>
      <c r="K800" s="3" t="s">
        <v>3855</v>
      </c>
      <c r="L800" s="17"/>
      <c r="M800" s="17"/>
      <c r="N800" s="17"/>
      <c r="O800" s="1" t="s">
        <v>121</v>
      </c>
      <c r="P800" s="17"/>
      <c r="Q800" s="17"/>
      <c r="R800" s="17"/>
      <c r="S800" s="17" t="n">
        <v>1</v>
      </c>
      <c r="T800" s="17"/>
      <c r="U800" s="17"/>
      <c r="V800" s="4"/>
      <c r="W800" s="17"/>
      <c r="X800" s="17" t="n">
        <f aca="false">SUM(COUNTIF(P800:W800,"1"))</f>
        <v>1</v>
      </c>
      <c r="Y800" s="17"/>
      <c r="Z800" s="17"/>
      <c r="AA800" s="17"/>
      <c r="AB800" s="17"/>
      <c r="AC800" s="1" t="s">
        <v>1804</v>
      </c>
      <c r="AD800" s="17"/>
      <c r="AE800" s="17"/>
      <c r="AF800" s="17"/>
      <c r="AG800" s="1" t="s">
        <v>3855</v>
      </c>
      <c r="AH800" s="17"/>
      <c r="AI800" s="17"/>
      <c r="AJ800" s="17"/>
      <c r="AK800" s="17"/>
      <c r="AL800" s="17"/>
      <c r="AM800" s="17"/>
      <c r="AN800" s="17"/>
      <c r="AO800" s="17"/>
      <c r="AP800" s="17"/>
      <c r="AQ800" s="17"/>
      <c r="AR800" s="6"/>
      <c r="AS800" s="1" t="s">
        <v>1053</v>
      </c>
      <c r="AT800" s="6"/>
      <c r="AU800" s="17"/>
      <c r="AV800" s="17"/>
      <c r="AW800" s="17"/>
      <c r="AX800" s="17"/>
      <c r="AY800" s="17"/>
      <c r="AZ800" s="17"/>
      <c r="BA800" s="17"/>
      <c r="BB800" s="12"/>
      <c r="BC800" s="17"/>
      <c r="BD800" s="17"/>
      <c r="BE800" s="17"/>
      <c r="BF800" s="17"/>
      <c r="BG800" s="17"/>
      <c r="BH800" s="6"/>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R800" s="17"/>
      <c r="CS800" s="4"/>
      <c r="CT800" s="4"/>
      <c r="CU800" s="17"/>
      <c r="CV800" s="17"/>
      <c r="CW800" s="17"/>
      <c r="CX800" s="17"/>
      <c r="CY800" s="17"/>
      <c r="CZ800" s="17"/>
      <c r="DA800" s="17"/>
      <c r="DB800" s="17"/>
      <c r="DC800" s="17"/>
      <c r="DD800" s="17"/>
      <c r="DE800" s="17"/>
    </row>
    <row r="801" s="1" customFormat="true" ht="15" hidden="false" customHeight="false" outlineLevel="0" collapsed="false">
      <c r="A801" s="1" t="s">
        <v>1937</v>
      </c>
      <c r="B801" s="17" t="n">
        <f aca="false">+COUNTA(J801:DE801)</f>
        <v>7</v>
      </c>
      <c r="C801" s="17"/>
      <c r="D801" s="17"/>
      <c r="E801" s="17"/>
      <c r="F801" s="1" t="s">
        <v>3856</v>
      </c>
      <c r="G801" s="17"/>
      <c r="H801" s="17"/>
      <c r="I801" s="17"/>
      <c r="J801" s="17"/>
      <c r="K801" s="3" t="s">
        <v>3857</v>
      </c>
      <c r="L801" s="17"/>
      <c r="M801" s="17"/>
      <c r="N801" s="17"/>
      <c r="O801" s="1" t="s">
        <v>121</v>
      </c>
      <c r="P801" s="17"/>
      <c r="Q801" s="17"/>
      <c r="R801" s="17"/>
      <c r="S801" s="17" t="n">
        <v>1</v>
      </c>
      <c r="T801" s="17"/>
      <c r="U801" s="17"/>
      <c r="V801" s="4"/>
      <c r="W801" s="17"/>
      <c r="X801" s="17" t="n">
        <f aca="false">SUM(COUNTIF(P801:W801,"1"))</f>
        <v>1</v>
      </c>
      <c r="Y801" s="17"/>
      <c r="Z801" s="17"/>
      <c r="AA801" s="17"/>
      <c r="AB801" s="17"/>
      <c r="AC801" s="1" t="s">
        <v>768</v>
      </c>
      <c r="AD801" s="17"/>
      <c r="AE801" s="17"/>
      <c r="AF801" s="17"/>
      <c r="AG801" s="1" t="s">
        <v>3857</v>
      </c>
      <c r="AH801" s="17"/>
      <c r="AI801" s="17"/>
      <c r="AJ801" s="17"/>
      <c r="AK801" s="17"/>
      <c r="AL801" s="17"/>
      <c r="AM801" s="17"/>
      <c r="AN801" s="17"/>
      <c r="AO801" s="17"/>
      <c r="AP801" s="17"/>
      <c r="AQ801" s="17"/>
      <c r="AR801" s="6"/>
      <c r="AS801" s="1" t="s">
        <v>1748</v>
      </c>
      <c r="AT801" s="6"/>
      <c r="AU801" s="17"/>
      <c r="AV801" s="17"/>
      <c r="AW801" s="17"/>
      <c r="AX801" s="17"/>
      <c r="AY801" s="17"/>
      <c r="AZ801" s="17"/>
      <c r="BA801" s="17"/>
      <c r="BB801" s="12"/>
      <c r="BC801" s="17"/>
      <c r="BD801" s="17"/>
      <c r="BE801" s="17"/>
      <c r="BF801" s="17"/>
      <c r="BG801" s="17"/>
      <c r="BH801" s="6"/>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R801" s="17"/>
      <c r="CS801" s="4"/>
      <c r="CT801" s="4"/>
      <c r="CU801" s="17"/>
      <c r="CV801" s="17"/>
      <c r="CW801" s="17"/>
      <c r="CX801" s="17"/>
      <c r="CY801" s="17"/>
      <c r="CZ801" s="17"/>
      <c r="DA801" s="17"/>
      <c r="DB801" s="17"/>
      <c r="DC801" s="17"/>
      <c r="DD801" s="17"/>
      <c r="DE801" s="17"/>
    </row>
    <row r="802" s="1" customFormat="true" ht="15" hidden="false" customHeight="false" outlineLevel="0" collapsed="false">
      <c r="A802" s="1" t="s">
        <v>1937</v>
      </c>
      <c r="B802" s="17" t="n">
        <f aca="false">+COUNTA(J802:DE802)</f>
        <v>7</v>
      </c>
      <c r="C802" s="17"/>
      <c r="D802" s="17"/>
      <c r="E802" s="17"/>
      <c r="F802" s="1" t="s">
        <v>3858</v>
      </c>
      <c r="G802" s="17"/>
      <c r="H802" s="17"/>
      <c r="I802" s="17"/>
      <c r="J802" s="17"/>
      <c r="K802" s="3" t="s">
        <v>3859</v>
      </c>
      <c r="L802" s="17"/>
      <c r="M802" s="17"/>
      <c r="N802" s="17"/>
      <c r="O802" s="1" t="s">
        <v>121</v>
      </c>
      <c r="P802" s="17"/>
      <c r="Q802" s="17"/>
      <c r="R802" s="17"/>
      <c r="S802" s="17" t="n">
        <v>1</v>
      </c>
      <c r="T802" s="17"/>
      <c r="U802" s="17"/>
      <c r="V802" s="4"/>
      <c r="W802" s="17"/>
      <c r="X802" s="17" t="n">
        <f aca="false">SUM(COUNTIF(P802:W802,"1"))</f>
        <v>1</v>
      </c>
      <c r="Y802" s="17"/>
      <c r="Z802" s="17"/>
      <c r="AA802" s="17"/>
      <c r="AB802" s="17"/>
      <c r="AC802" s="1" t="s">
        <v>1272</v>
      </c>
      <c r="AD802" s="17"/>
      <c r="AE802" s="17"/>
      <c r="AF802" s="17"/>
      <c r="AG802" s="1" t="s">
        <v>3859</v>
      </c>
      <c r="AH802" s="17"/>
      <c r="AI802" s="17"/>
      <c r="AJ802" s="17"/>
      <c r="AK802" s="17"/>
      <c r="AL802" s="17"/>
      <c r="AM802" s="17"/>
      <c r="AN802" s="17"/>
      <c r="AO802" s="17"/>
      <c r="AP802" s="17"/>
      <c r="AQ802" s="17"/>
      <c r="AR802" s="6"/>
      <c r="AS802" s="1" t="s">
        <v>2483</v>
      </c>
      <c r="AT802" s="6"/>
      <c r="AU802" s="17"/>
      <c r="AV802" s="17"/>
      <c r="AW802" s="17"/>
      <c r="AX802" s="17"/>
      <c r="AY802" s="17"/>
      <c r="AZ802" s="17"/>
      <c r="BA802" s="17"/>
      <c r="BB802" s="12"/>
      <c r="BC802" s="17"/>
      <c r="BD802" s="17"/>
      <c r="BE802" s="17"/>
      <c r="BF802" s="17"/>
      <c r="BG802" s="17"/>
      <c r="BH802" s="6"/>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R802" s="17"/>
      <c r="CS802" s="4"/>
      <c r="CT802" s="4"/>
      <c r="CU802" s="17"/>
      <c r="CV802" s="17"/>
      <c r="CW802" s="17"/>
      <c r="CX802" s="17"/>
      <c r="CY802" s="17"/>
      <c r="CZ802" s="17"/>
      <c r="DA802" s="17"/>
      <c r="DB802" s="17"/>
      <c r="DC802" s="17"/>
      <c r="DD802" s="17"/>
      <c r="DE802" s="17"/>
    </row>
    <row r="803" s="1" customFormat="true" ht="15" hidden="false" customHeight="false" outlineLevel="0" collapsed="false">
      <c r="A803" s="1" t="s">
        <v>1937</v>
      </c>
      <c r="B803" s="17" t="n">
        <f aca="false">+COUNTA(J803:DE803)</f>
        <v>7</v>
      </c>
      <c r="C803" s="17"/>
      <c r="D803" s="17"/>
      <c r="E803" s="17"/>
      <c r="F803" s="1" t="s">
        <v>3860</v>
      </c>
      <c r="G803" s="17"/>
      <c r="H803" s="17"/>
      <c r="I803" s="17"/>
      <c r="J803" s="17"/>
      <c r="K803" s="3" t="s">
        <v>3861</v>
      </c>
      <c r="L803" s="17"/>
      <c r="M803" s="17"/>
      <c r="N803" s="17"/>
      <c r="O803" s="1" t="s">
        <v>121</v>
      </c>
      <c r="P803" s="17"/>
      <c r="Q803" s="17"/>
      <c r="R803" s="17"/>
      <c r="S803" s="17" t="n">
        <v>1</v>
      </c>
      <c r="T803" s="17"/>
      <c r="U803" s="17"/>
      <c r="V803" s="4"/>
      <c r="W803" s="17"/>
      <c r="X803" s="17" t="n">
        <f aca="false">SUM(COUNTIF(P803:W803,"1"))</f>
        <v>1</v>
      </c>
      <c r="Y803" s="17"/>
      <c r="Z803" s="17"/>
      <c r="AA803" s="17"/>
      <c r="AB803" s="17"/>
      <c r="AC803" s="1" t="s">
        <v>3862</v>
      </c>
      <c r="AD803" s="17"/>
      <c r="AE803" s="17"/>
      <c r="AF803" s="17"/>
      <c r="AG803" s="1" t="s">
        <v>3861</v>
      </c>
      <c r="AH803" s="17"/>
      <c r="AI803" s="17"/>
      <c r="AJ803" s="17"/>
      <c r="AK803" s="17"/>
      <c r="AL803" s="17"/>
      <c r="AM803" s="17"/>
      <c r="AN803" s="17"/>
      <c r="AO803" s="17"/>
      <c r="AP803" s="17"/>
      <c r="AQ803" s="17"/>
      <c r="AR803" s="6"/>
      <c r="AS803" s="1" t="s">
        <v>1793</v>
      </c>
      <c r="AT803" s="6"/>
      <c r="AU803" s="17"/>
      <c r="AV803" s="17"/>
      <c r="AW803" s="17"/>
      <c r="AX803" s="17"/>
      <c r="AY803" s="17"/>
      <c r="AZ803" s="17"/>
      <c r="BA803" s="17"/>
      <c r="BB803" s="12"/>
      <c r="BC803" s="17"/>
      <c r="BD803" s="17"/>
      <c r="BE803" s="17"/>
      <c r="BF803" s="17"/>
      <c r="BG803" s="17"/>
      <c r="BH803" s="6"/>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R803" s="17"/>
      <c r="CS803" s="4"/>
      <c r="CT803" s="4"/>
      <c r="CU803" s="17"/>
      <c r="CV803" s="17"/>
      <c r="CW803" s="17"/>
      <c r="CX803" s="17"/>
      <c r="CY803" s="17"/>
      <c r="CZ803" s="17"/>
      <c r="DA803" s="17"/>
      <c r="DB803" s="17"/>
      <c r="DC803" s="17"/>
      <c r="DD803" s="17"/>
      <c r="DE803" s="17"/>
    </row>
    <row r="804" s="1" customFormat="true" ht="15" hidden="false" customHeight="false" outlineLevel="0" collapsed="false">
      <c r="A804" s="1" t="s">
        <v>1937</v>
      </c>
      <c r="B804" s="17" t="n">
        <f aca="false">+COUNTA(J804:DE804)</f>
        <v>8</v>
      </c>
      <c r="C804" s="17"/>
      <c r="D804" s="17"/>
      <c r="E804" s="17"/>
      <c r="F804" s="17"/>
      <c r="G804" s="17"/>
      <c r="H804" s="17"/>
      <c r="I804" s="17"/>
      <c r="J804" s="17"/>
      <c r="K804" s="3" t="s">
        <v>3863</v>
      </c>
      <c r="L804" s="1" t="s">
        <v>3864</v>
      </c>
      <c r="M804" s="17"/>
      <c r="N804" s="17"/>
      <c r="O804" s="1" t="s">
        <v>1323</v>
      </c>
      <c r="P804" s="17"/>
      <c r="Q804" s="17"/>
      <c r="R804" s="17" t="n">
        <v>1</v>
      </c>
      <c r="S804" s="17"/>
      <c r="T804" s="17"/>
      <c r="U804" s="17"/>
      <c r="V804" s="4"/>
      <c r="W804" s="17"/>
      <c r="X804" s="17" t="n">
        <f aca="false">SUM(COUNTIF(P804:W804,"1"))</f>
        <v>1</v>
      </c>
      <c r="Y804" s="17"/>
      <c r="Z804" s="17"/>
      <c r="AA804" s="17"/>
      <c r="AB804" s="1" t="s">
        <v>124</v>
      </c>
      <c r="AC804" s="17"/>
      <c r="AD804" s="17"/>
      <c r="AE804" s="17"/>
      <c r="AF804" s="17"/>
      <c r="AG804" s="17"/>
      <c r="AH804" s="1" t="s">
        <v>3863</v>
      </c>
      <c r="AI804" s="17"/>
      <c r="AJ804" s="17"/>
      <c r="AK804" s="17"/>
      <c r="AL804" s="17"/>
      <c r="AM804" s="17"/>
      <c r="AN804" s="17"/>
      <c r="AO804" s="17"/>
      <c r="AP804" s="17"/>
      <c r="AQ804" s="17"/>
      <c r="AR804" s="6"/>
      <c r="AS804" s="17"/>
      <c r="AT804" s="6" t="s">
        <v>1191</v>
      </c>
      <c r="AU804" s="17"/>
      <c r="AV804" s="17"/>
      <c r="AW804" s="17"/>
      <c r="AX804" s="17"/>
      <c r="AY804" s="17"/>
      <c r="AZ804" s="17"/>
      <c r="BA804" s="17"/>
      <c r="BB804" s="12"/>
      <c r="BC804" s="17"/>
      <c r="BD804" s="17"/>
      <c r="BE804" s="17"/>
      <c r="BF804" s="17"/>
      <c r="BG804" s="17"/>
      <c r="BH804" s="6"/>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R804" s="17"/>
      <c r="CS804" s="4"/>
      <c r="CT804" s="4"/>
      <c r="CU804" s="17"/>
      <c r="CV804" s="17"/>
      <c r="CW804" s="17"/>
      <c r="CX804" s="17"/>
      <c r="CY804" s="17"/>
      <c r="CZ804" s="17"/>
      <c r="DA804" s="17"/>
      <c r="DB804" s="17"/>
      <c r="DC804" s="17"/>
      <c r="DD804" s="17"/>
      <c r="DE804" s="17"/>
    </row>
    <row r="805" s="1" customFormat="true" ht="15" hidden="false" customHeight="false" outlineLevel="0" collapsed="false">
      <c r="A805" s="1" t="s">
        <v>1937</v>
      </c>
      <c r="B805" s="17" t="n">
        <f aca="false">+COUNTA(J805:DE805)</f>
        <v>7</v>
      </c>
      <c r="C805" s="17"/>
      <c r="D805" s="17"/>
      <c r="E805" s="17"/>
      <c r="F805" s="1" t="s">
        <v>3865</v>
      </c>
      <c r="G805" s="17"/>
      <c r="H805" s="17"/>
      <c r="I805" s="17"/>
      <c r="J805" s="17"/>
      <c r="K805" s="3" t="s">
        <v>3866</v>
      </c>
      <c r="L805" s="17"/>
      <c r="M805" s="17"/>
      <c r="N805" s="17"/>
      <c r="O805" s="1" t="s">
        <v>121</v>
      </c>
      <c r="P805" s="17"/>
      <c r="Q805" s="17"/>
      <c r="R805" s="17"/>
      <c r="S805" s="17" t="n">
        <v>1</v>
      </c>
      <c r="T805" s="17"/>
      <c r="U805" s="17"/>
      <c r="V805" s="4"/>
      <c r="W805" s="17"/>
      <c r="X805" s="17" t="n">
        <f aca="false">SUM(COUNTIF(P805:W805,"1"))</f>
        <v>1</v>
      </c>
      <c r="Y805" s="17"/>
      <c r="Z805" s="17"/>
      <c r="AA805" s="17"/>
      <c r="AB805" s="17"/>
      <c r="AC805" s="1" t="s">
        <v>2343</v>
      </c>
      <c r="AD805" s="17"/>
      <c r="AE805" s="17"/>
      <c r="AF805" s="17"/>
      <c r="AG805" s="1" t="s">
        <v>3866</v>
      </c>
      <c r="AH805" s="17"/>
      <c r="AI805" s="17"/>
      <c r="AJ805" s="17"/>
      <c r="AK805" s="17"/>
      <c r="AL805" s="17"/>
      <c r="AM805" s="17"/>
      <c r="AN805" s="17"/>
      <c r="AO805" s="17"/>
      <c r="AP805" s="17"/>
      <c r="AQ805" s="17"/>
      <c r="AR805" s="6"/>
      <c r="AS805" s="1" t="s">
        <v>1255</v>
      </c>
      <c r="AT805" s="6"/>
      <c r="AU805" s="17"/>
      <c r="AV805" s="17"/>
      <c r="AW805" s="17"/>
      <c r="AX805" s="17"/>
      <c r="AY805" s="17"/>
      <c r="AZ805" s="17"/>
      <c r="BA805" s="17"/>
      <c r="BB805" s="12"/>
      <c r="BC805" s="17"/>
      <c r="BD805" s="17"/>
      <c r="BE805" s="17"/>
      <c r="BF805" s="17"/>
      <c r="BG805" s="17"/>
      <c r="BH805" s="6"/>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R805" s="17"/>
      <c r="CS805" s="4"/>
      <c r="CT805" s="4"/>
      <c r="CU805" s="17"/>
      <c r="CV805" s="17"/>
      <c r="CW805" s="17"/>
      <c r="CX805" s="17"/>
      <c r="CY805" s="17"/>
      <c r="CZ805" s="17"/>
      <c r="DA805" s="17"/>
      <c r="DB805" s="17"/>
      <c r="DC805" s="17"/>
      <c r="DD805" s="17"/>
      <c r="DE805" s="17"/>
    </row>
    <row r="806" s="1" customFormat="true" ht="15" hidden="false" customHeight="false" outlineLevel="0" collapsed="false">
      <c r="A806" s="1" t="s">
        <v>1937</v>
      </c>
      <c r="B806" s="17" t="n">
        <f aca="false">+COUNTA(J806:DE806)</f>
        <v>7</v>
      </c>
      <c r="C806" s="17"/>
      <c r="D806" s="17"/>
      <c r="E806" s="17"/>
      <c r="F806" s="1" t="s">
        <v>3867</v>
      </c>
      <c r="G806" s="17"/>
      <c r="H806" s="17"/>
      <c r="I806" s="17"/>
      <c r="J806" s="17"/>
      <c r="K806" s="3" t="s">
        <v>3868</v>
      </c>
      <c r="L806" s="17"/>
      <c r="M806" s="17"/>
      <c r="N806" s="17"/>
      <c r="O806" s="1" t="s">
        <v>121</v>
      </c>
      <c r="P806" s="17"/>
      <c r="Q806" s="17"/>
      <c r="R806" s="17"/>
      <c r="S806" s="17" t="n">
        <v>1</v>
      </c>
      <c r="T806" s="17"/>
      <c r="U806" s="17"/>
      <c r="V806" s="4"/>
      <c r="W806" s="17"/>
      <c r="X806" s="17" t="n">
        <f aca="false">SUM(COUNTIF(P806:W806,"1"))</f>
        <v>1</v>
      </c>
      <c r="Y806" s="17"/>
      <c r="Z806" s="17"/>
      <c r="AA806" s="17"/>
      <c r="AB806" s="17"/>
      <c r="AC806" s="1" t="s">
        <v>768</v>
      </c>
      <c r="AD806" s="17"/>
      <c r="AE806" s="17"/>
      <c r="AF806" s="17"/>
      <c r="AG806" s="1" t="s">
        <v>3868</v>
      </c>
      <c r="AH806" s="17"/>
      <c r="AI806" s="17"/>
      <c r="AJ806" s="17"/>
      <c r="AK806" s="17"/>
      <c r="AL806" s="17"/>
      <c r="AM806" s="17"/>
      <c r="AN806" s="17"/>
      <c r="AO806" s="17"/>
      <c r="AP806" s="17"/>
      <c r="AQ806" s="17"/>
      <c r="AR806" s="6"/>
      <c r="AS806" s="1" t="s">
        <v>1764</v>
      </c>
      <c r="AT806" s="6"/>
      <c r="AU806" s="17"/>
      <c r="AV806" s="17"/>
      <c r="AW806" s="17"/>
      <c r="AX806" s="17"/>
      <c r="AY806" s="17"/>
      <c r="AZ806" s="17"/>
      <c r="BA806" s="17"/>
      <c r="BB806" s="12"/>
      <c r="BC806" s="17"/>
      <c r="BD806" s="17"/>
      <c r="BE806" s="17"/>
      <c r="BF806" s="17"/>
      <c r="BG806" s="17"/>
      <c r="BH806" s="6"/>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R806" s="17"/>
      <c r="CS806" s="4"/>
      <c r="CT806" s="4"/>
      <c r="CU806" s="17"/>
      <c r="CV806" s="17"/>
      <c r="CW806" s="17"/>
      <c r="CX806" s="17"/>
      <c r="CY806" s="17"/>
      <c r="CZ806" s="17"/>
      <c r="DA806" s="17"/>
      <c r="DB806" s="17"/>
      <c r="DC806" s="17"/>
      <c r="DD806" s="17"/>
      <c r="DE806" s="17"/>
    </row>
    <row r="807" s="1" customFormat="true" ht="15" hidden="false" customHeight="false" outlineLevel="0" collapsed="false">
      <c r="A807" s="1" t="s">
        <v>1937</v>
      </c>
      <c r="B807" s="17" t="n">
        <f aca="false">+COUNTA(J807:DE807)</f>
        <v>8</v>
      </c>
      <c r="C807" s="17"/>
      <c r="D807" s="17"/>
      <c r="E807" s="17"/>
      <c r="F807" s="17"/>
      <c r="G807" s="17"/>
      <c r="H807" s="17"/>
      <c r="I807" s="17"/>
      <c r="J807" s="17"/>
      <c r="K807" s="3" t="s">
        <v>3869</v>
      </c>
      <c r="L807" s="1" t="s">
        <v>3870</v>
      </c>
      <c r="M807" s="17"/>
      <c r="N807" s="17"/>
      <c r="O807" s="1" t="s">
        <v>1323</v>
      </c>
      <c r="P807" s="17"/>
      <c r="Q807" s="17"/>
      <c r="R807" s="17" t="n">
        <v>1</v>
      </c>
      <c r="S807" s="17"/>
      <c r="T807" s="17"/>
      <c r="U807" s="17"/>
      <c r="V807" s="4"/>
      <c r="W807" s="17"/>
      <c r="X807" s="17" t="n">
        <f aca="false">SUM(COUNTIF(P807:W807,"1"))</f>
        <v>1</v>
      </c>
      <c r="Y807" s="17"/>
      <c r="Z807" s="17"/>
      <c r="AA807" s="17"/>
      <c r="AB807" s="1" t="s">
        <v>124</v>
      </c>
      <c r="AC807" s="17"/>
      <c r="AD807" s="17"/>
      <c r="AE807" s="17"/>
      <c r="AF807" s="17"/>
      <c r="AG807" s="17"/>
      <c r="AH807" s="1" t="s">
        <v>3869</v>
      </c>
      <c r="AI807" s="17"/>
      <c r="AJ807" s="17"/>
      <c r="AK807" s="17"/>
      <c r="AL807" s="17"/>
      <c r="AM807" s="17"/>
      <c r="AN807" s="17"/>
      <c r="AO807" s="17"/>
      <c r="AP807" s="17"/>
      <c r="AQ807" s="17"/>
      <c r="AR807" s="6"/>
      <c r="AS807" s="17"/>
      <c r="AT807" s="6" t="s">
        <v>1211</v>
      </c>
      <c r="AU807" s="17"/>
      <c r="AV807" s="17"/>
      <c r="AW807" s="17"/>
      <c r="AX807" s="17"/>
      <c r="AY807" s="17"/>
      <c r="AZ807" s="17"/>
      <c r="BA807" s="17"/>
      <c r="BB807" s="12"/>
      <c r="BC807" s="17"/>
      <c r="BD807" s="17"/>
      <c r="BE807" s="17"/>
      <c r="BF807" s="17"/>
      <c r="BG807" s="17"/>
      <c r="BH807" s="6"/>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R807" s="17"/>
      <c r="CS807" s="4"/>
      <c r="CT807" s="4"/>
      <c r="CU807" s="17"/>
      <c r="CV807" s="17"/>
      <c r="CW807" s="17"/>
      <c r="CX807" s="17"/>
      <c r="CY807" s="17"/>
      <c r="CZ807" s="17"/>
      <c r="DA807" s="17"/>
      <c r="DB807" s="17"/>
      <c r="DC807" s="17"/>
      <c r="DD807" s="17"/>
      <c r="DE807" s="17"/>
    </row>
    <row r="808" s="1" customFormat="true" ht="15" hidden="false" customHeight="false" outlineLevel="0" collapsed="false">
      <c r="A808" s="1" t="s">
        <v>1937</v>
      </c>
      <c r="B808" s="17" t="n">
        <f aca="false">+COUNTA(J808:DE808)</f>
        <v>7</v>
      </c>
      <c r="C808" s="17"/>
      <c r="D808" s="17"/>
      <c r="E808" s="17"/>
      <c r="F808" s="1" t="s">
        <v>3871</v>
      </c>
      <c r="G808" s="17"/>
      <c r="H808" s="17"/>
      <c r="I808" s="17"/>
      <c r="J808" s="17"/>
      <c r="K808" s="3" t="s">
        <v>3872</v>
      </c>
      <c r="L808" s="17"/>
      <c r="M808" s="17"/>
      <c r="N808" s="17"/>
      <c r="O808" s="1" t="s">
        <v>121</v>
      </c>
      <c r="P808" s="17"/>
      <c r="Q808" s="17"/>
      <c r="R808" s="17"/>
      <c r="S808" s="17" t="n">
        <v>1</v>
      </c>
      <c r="T808" s="17"/>
      <c r="U808" s="17"/>
      <c r="V808" s="4"/>
      <c r="W808" s="17"/>
      <c r="X808" s="17" t="n">
        <f aca="false">SUM(COUNTIF(P808:W808,"1"))</f>
        <v>1</v>
      </c>
      <c r="Y808" s="17"/>
      <c r="Z808" s="17"/>
      <c r="AA808" s="17"/>
      <c r="AB808" s="17"/>
      <c r="AC808" s="1" t="s">
        <v>2430</v>
      </c>
      <c r="AD808" s="17"/>
      <c r="AE808" s="17"/>
      <c r="AF808" s="17"/>
      <c r="AG808" s="1" t="s">
        <v>3872</v>
      </c>
      <c r="AH808" s="17"/>
      <c r="AI808" s="17"/>
      <c r="AJ808" s="17"/>
      <c r="AK808" s="17"/>
      <c r="AL808" s="17"/>
      <c r="AM808" s="17"/>
      <c r="AN808" s="17"/>
      <c r="AO808" s="17"/>
      <c r="AP808" s="17"/>
      <c r="AQ808" s="17"/>
      <c r="AR808" s="6"/>
      <c r="AS808" s="1" t="s">
        <v>1443</v>
      </c>
      <c r="AT808" s="6"/>
      <c r="AU808" s="17"/>
      <c r="AV808" s="17"/>
      <c r="AW808" s="17"/>
      <c r="AX808" s="17"/>
      <c r="AY808" s="17"/>
      <c r="AZ808" s="17"/>
      <c r="BA808" s="17"/>
      <c r="BB808" s="12"/>
      <c r="BC808" s="17"/>
      <c r="BD808" s="17"/>
      <c r="BE808" s="17"/>
      <c r="BF808" s="17"/>
      <c r="BG808" s="17"/>
      <c r="BH808" s="6"/>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R808" s="17"/>
      <c r="CS808" s="4"/>
      <c r="CT808" s="4"/>
      <c r="CU808" s="17"/>
      <c r="CV808" s="17"/>
      <c r="CW808" s="17"/>
      <c r="CX808" s="17"/>
      <c r="CY808" s="17"/>
      <c r="CZ808" s="17"/>
      <c r="DA808" s="17"/>
      <c r="DB808" s="17"/>
      <c r="DC808" s="17"/>
      <c r="DD808" s="17"/>
      <c r="DE808" s="17"/>
    </row>
    <row r="809" s="1" customFormat="true" ht="15" hidden="false" customHeight="false" outlineLevel="0" collapsed="false">
      <c r="A809" s="1" t="s">
        <v>1937</v>
      </c>
      <c r="B809" s="17" t="n">
        <f aca="false">+COUNTA(J809:DE809)</f>
        <v>10</v>
      </c>
      <c r="C809" s="17"/>
      <c r="D809" s="17"/>
      <c r="E809" s="17"/>
      <c r="F809" s="17"/>
      <c r="G809" s="17"/>
      <c r="H809" s="17"/>
      <c r="I809" s="17"/>
      <c r="J809" s="17"/>
      <c r="K809" s="3" t="s">
        <v>3873</v>
      </c>
      <c r="L809" s="1" t="s">
        <v>3874</v>
      </c>
      <c r="M809" s="17"/>
      <c r="N809" s="17"/>
      <c r="O809" s="1" t="s">
        <v>1323</v>
      </c>
      <c r="P809" s="17"/>
      <c r="Q809" s="17"/>
      <c r="R809" s="17" t="n">
        <v>1</v>
      </c>
      <c r="S809" s="17"/>
      <c r="T809" s="17"/>
      <c r="U809" s="17" t="n">
        <v>1</v>
      </c>
      <c r="V809" s="4"/>
      <c r="W809" s="17"/>
      <c r="X809" s="17" t="n">
        <f aca="false">SUM(COUNTIF(P809:W809,"1"))</f>
        <v>2</v>
      </c>
      <c r="Y809" s="17"/>
      <c r="Z809" s="17"/>
      <c r="AA809" s="17"/>
      <c r="AB809" s="1" t="s">
        <v>124</v>
      </c>
      <c r="AC809" s="17"/>
      <c r="AD809" s="17"/>
      <c r="AE809" s="17"/>
      <c r="AF809" s="17"/>
      <c r="AG809" s="17"/>
      <c r="AH809" s="1" t="s">
        <v>3873</v>
      </c>
      <c r="AI809" s="17"/>
      <c r="AJ809" s="17"/>
      <c r="AK809" s="17"/>
      <c r="AL809" s="17"/>
      <c r="AM809" s="17"/>
      <c r="AN809" s="17"/>
      <c r="AO809" s="1" t="s">
        <v>3875</v>
      </c>
      <c r="AP809" s="17"/>
      <c r="AQ809" s="17"/>
      <c r="AR809" s="6"/>
      <c r="AS809" s="17"/>
      <c r="AT809" s="6" t="s">
        <v>2883</v>
      </c>
      <c r="AU809" s="17"/>
      <c r="AV809" s="17"/>
      <c r="AW809" s="17"/>
      <c r="AX809" s="17"/>
      <c r="AY809" s="17"/>
      <c r="AZ809" s="17"/>
      <c r="BA809" s="17"/>
      <c r="BB809" s="12"/>
      <c r="BC809" s="17"/>
      <c r="BD809" s="17"/>
      <c r="BE809" s="17"/>
      <c r="BF809" s="17"/>
      <c r="BG809" s="17"/>
      <c r="BH809" s="6"/>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R809" s="17"/>
      <c r="CS809" s="4"/>
      <c r="CT809" s="4"/>
      <c r="CU809" s="17"/>
      <c r="CV809" s="17"/>
      <c r="CW809" s="17"/>
      <c r="CX809" s="17"/>
      <c r="CY809" s="17"/>
      <c r="CZ809" s="17"/>
      <c r="DA809" s="17"/>
      <c r="DB809" s="17"/>
      <c r="DC809" s="17"/>
      <c r="DD809" s="17"/>
      <c r="DE809" s="17"/>
    </row>
    <row r="810" s="1" customFormat="true" ht="15" hidden="false" customHeight="false" outlineLevel="0" collapsed="false">
      <c r="A810" s="1" t="s">
        <v>1937</v>
      </c>
      <c r="B810" s="17" t="n">
        <f aca="false">+COUNTA(J810:DE810)</f>
        <v>7</v>
      </c>
      <c r="C810" s="17"/>
      <c r="D810" s="17"/>
      <c r="E810" s="17"/>
      <c r="F810" s="1" t="s">
        <v>3876</v>
      </c>
      <c r="G810" s="17"/>
      <c r="H810" s="17"/>
      <c r="I810" s="17"/>
      <c r="J810" s="17"/>
      <c r="K810" s="3" t="s">
        <v>3877</v>
      </c>
      <c r="L810" s="17"/>
      <c r="M810" s="17"/>
      <c r="N810" s="17"/>
      <c r="O810" s="1" t="s">
        <v>121</v>
      </c>
      <c r="P810" s="17"/>
      <c r="Q810" s="17"/>
      <c r="R810" s="17"/>
      <c r="S810" s="17" t="n">
        <v>1</v>
      </c>
      <c r="T810" s="17"/>
      <c r="U810" s="17"/>
      <c r="V810" s="4"/>
      <c r="W810" s="17"/>
      <c r="X810" s="17" t="n">
        <f aca="false">SUM(COUNTIF(P810:W810,"1"))</f>
        <v>1</v>
      </c>
      <c r="Y810" s="17"/>
      <c r="Z810" s="17"/>
      <c r="AA810" s="17"/>
      <c r="AB810" s="17"/>
      <c r="AC810" s="1" t="s">
        <v>2314</v>
      </c>
      <c r="AD810" s="17"/>
      <c r="AE810" s="17"/>
      <c r="AF810" s="17"/>
      <c r="AG810" s="1" t="s">
        <v>3877</v>
      </c>
      <c r="AH810" s="17"/>
      <c r="AI810" s="17"/>
      <c r="AJ810" s="17"/>
      <c r="AK810" s="17"/>
      <c r="AL810" s="17"/>
      <c r="AM810" s="17"/>
      <c r="AN810" s="17"/>
      <c r="AO810" s="17"/>
      <c r="AP810" s="17"/>
      <c r="AQ810" s="17"/>
      <c r="AR810" s="6"/>
      <c r="AS810" s="1" t="s">
        <v>3878</v>
      </c>
      <c r="AT810" s="6"/>
      <c r="AU810" s="17"/>
      <c r="AV810" s="17"/>
      <c r="AW810" s="17"/>
      <c r="AX810" s="17"/>
      <c r="AY810" s="17"/>
      <c r="AZ810" s="17"/>
      <c r="BA810" s="17"/>
      <c r="BB810" s="12"/>
      <c r="BC810" s="17"/>
      <c r="BD810" s="17"/>
      <c r="BE810" s="17"/>
      <c r="BF810" s="17"/>
      <c r="BG810" s="17"/>
      <c r="BH810" s="6"/>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R810" s="17"/>
      <c r="CS810" s="4"/>
      <c r="CT810" s="4"/>
      <c r="CU810" s="17"/>
      <c r="CV810" s="17"/>
      <c r="CW810" s="17"/>
      <c r="CX810" s="17"/>
      <c r="CY810" s="17"/>
      <c r="CZ810" s="17"/>
      <c r="DA810" s="17"/>
      <c r="DB810" s="17"/>
      <c r="DC810" s="17"/>
      <c r="DD810" s="17"/>
      <c r="DE810" s="17"/>
    </row>
    <row r="811" s="1" customFormat="true" ht="15" hidden="false" customHeight="false" outlineLevel="0" collapsed="false">
      <c r="A811" s="1" t="s">
        <v>1937</v>
      </c>
      <c r="B811" s="17" t="n">
        <f aca="false">+COUNTA(J811:DE811)</f>
        <v>7</v>
      </c>
      <c r="C811" s="17"/>
      <c r="D811" s="17"/>
      <c r="E811" s="17"/>
      <c r="F811" s="1" t="s">
        <v>3879</v>
      </c>
      <c r="G811" s="17"/>
      <c r="H811" s="17"/>
      <c r="I811" s="17"/>
      <c r="J811" s="17"/>
      <c r="K811" s="3" t="s">
        <v>3880</v>
      </c>
      <c r="L811" s="17"/>
      <c r="M811" s="17"/>
      <c r="N811" s="17"/>
      <c r="O811" s="1" t="s">
        <v>121</v>
      </c>
      <c r="P811" s="17"/>
      <c r="Q811" s="17"/>
      <c r="R811" s="17"/>
      <c r="S811" s="17" t="n">
        <v>1</v>
      </c>
      <c r="T811" s="17"/>
      <c r="U811" s="17"/>
      <c r="V811" s="4"/>
      <c r="W811" s="17"/>
      <c r="X811" s="17" t="n">
        <f aca="false">SUM(COUNTIF(P811:W811,"1"))</f>
        <v>1</v>
      </c>
      <c r="Y811" s="17"/>
      <c r="Z811" s="17"/>
      <c r="AA811" s="17"/>
      <c r="AB811" s="17"/>
      <c r="AC811" s="1" t="s">
        <v>1272</v>
      </c>
      <c r="AD811" s="17"/>
      <c r="AE811" s="17"/>
      <c r="AF811" s="17"/>
      <c r="AG811" s="1" t="s">
        <v>3880</v>
      </c>
      <c r="AH811" s="17"/>
      <c r="AI811" s="17"/>
      <c r="AJ811" s="17"/>
      <c r="AK811" s="17"/>
      <c r="AL811" s="17"/>
      <c r="AM811" s="17"/>
      <c r="AN811" s="17"/>
      <c r="AO811" s="17"/>
      <c r="AP811" s="17"/>
      <c r="AQ811" s="17"/>
      <c r="AR811" s="6"/>
      <c r="AS811" s="1" t="s">
        <v>2483</v>
      </c>
      <c r="AT811" s="6"/>
      <c r="AU811" s="17"/>
      <c r="AV811" s="17"/>
      <c r="AW811" s="17"/>
      <c r="AX811" s="17"/>
      <c r="AY811" s="17"/>
      <c r="AZ811" s="17"/>
      <c r="BA811" s="17"/>
      <c r="BB811" s="12"/>
      <c r="BC811" s="17"/>
      <c r="BD811" s="17"/>
      <c r="BE811" s="17"/>
      <c r="BF811" s="17"/>
      <c r="BG811" s="17"/>
      <c r="BH811" s="6"/>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R811" s="17"/>
      <c r="CS811" s="4"/>
      <c r="CT811" s="4"/>
      <c r="CU811" s="17"/>
      <c r="CV811" s="17"/>
      <c r="CW811" s="17"/>
      <c r="CX811" s="17"/>
      <c r="CY811" s="17"/>
      <c r="CZ811" s="17"/>
      <c r="DA811" s="17"/>
      <c r="DB811" s="17"/>
      <c r="DC811" s="17"/>
      <c r="DD811" s="17"/>
      <c r="DE811" s="17"/>
    </row>
    <row r="812" s="1" customFormat="true" ht="15" hidden="false" customHeight="false" outlineLevel="0" collapsed="false">
      <c r="A812" s="1" t="s">
        <v>1937</v>
      </c>
      <c r="B812" s="17" t="n">
        <f aca="false">+COUNTA(J812:DE812)</f>
        <v>7</v>
      </c>
      <c r="C812" s="17"/>
      <c r="D812" s="17"/>
      <c r="E812" s="17"/>
      <c r="F812" s="1" t="s">
        <v>3881</v>
      </c>
      <c r="G812" s="17"/>
      <c r="H812" s="17"/>
      <c r="I812" s="17"/>
      <c r="J812" s="17"/>
      <c r="K812" s="3" t="s">
        <v>3882</v>
      </c>
      <c r="L812" s="17"/>
      <c r="M812" s="17"/>
      <c r="N812" s="17"/>
      <c r="O812" s="1" t="s">
        <v>121</v>
      </c>
      <c r="P812" s="17"/>
      <c r="Q812" s="17"/>
      <c r="R812" s="17"/>
      <c r="S812" s="17" t="n">
        <v>1</v>
      </c>
      <c r="T812" s="17"/>
      <c r="U812" s="17"/>
      <c r="V812" s="4"/>
      <c r="W812" s="17"/>
      <c r="X812" s="17" t="n">
        <f aca="false">SUM(COUNTIF(P812:W812,"1"))</f>
        <v>1</v>
      </c>
      <c r="Y812" s="17"/>
      <c r="Z812" s="17"/>
      <c r="AA812" s="17"/>
      <c r="AB812" s="17"/>
      <c r="AC812" s="1" t="s">
        <v>1408</v>
      </c>
      <c r="AD812" s="17"/>
      <c r="AE812" s="17"/>
      <c r="AF812" s="17"/>
      <c r="AG812" s="1" t="s">
        <v>3882</v>
      </c>
      <c r="AH812" s="17"/>
      <c r="AI812" s="17"/>
      <c r="AJ812" s="17"/>
      <c r="AK812" s="17"/>
      <c r="AL812" s="17"/>
      <c r="AM812" s="17"/>
      <c r="AN812" s="17"/>
      <c r="AO812" s="17"/>
      <c r="AP812" s="17"/>
      <c r="AQ812" s="17"/>
      <c r="AR812" s="6"/>
      <c r="AS812" s="1" t="s">
        <v>1053</v>
      </c>
      <c r="AT812" s="6"/>
      <c r="AU812" s="17"/>
      <c r="AV812" s="17"/>
      <c r="AW812" s="17"/>
      <c r="AX812" s="17"/>
      <c r="AY812" s="17"/>
      <c r="AZ812" s="17"/>
      <c r="BA812" s="17"/>
      <c r="BB812" s="12"/>
      <c r="BC812" s="17"/>
      <c r="BD812" s="17"/>
      <c r="BE812" s="17"/>
      <c r="BF812" s="17"/>
      <c r="BG812" s="17"/>
      <c r="BH812" s="6"/>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R812" s="17"/>
      <c r="CS812" s="4"/>
      <c r="CT812" s="4"/>
      <c r="CU812" s="17"/>
      <c r="CV812" s="17"/>
      <c r="CW812" s="17"/>
      <c r="CX812" s="17"/>
      <c r="CY812" s="17"/>
      <c r="CZ812" s="17"/>
      <c r="DA812" s="17"/>
      <c r="DB812" s="17"/>
      <c r="DC812" s="17"/>
      <c r="DD812" s="17"/>
      <c r="DE812" s="17"/>
    </row>
    <row r="813" s="1" customFormat="true" ht="15" hidden="false" customHeight="false" outlineLevel="0" collapsed="false">
      <c r="A813" s="1" t="s">
        <v>1937</v>
      </c>
      <c r="B813" s="17" t="n">
        <f aca="false">+COUNTA(J813:DE813)</f>
        <v>7</v>
      </c>
      <c r="C813" s="17"/>
      <c r="D813" s="17"/>
      <c r="E813" s="17"/>
      <c r="F813" s="1" t="s">
        <v>3883</v>
      </c>
      <c r="G813" s="17"/>
      <c r="H813" s="17"/>
      <c r="I813" s="17"/>
      <c r="J813" s="17"/>
      <c r="K813" s="3" t="s">
        <v>3884</v>
      </c>
      <c r="L813" s="17"/>
      <c r="M813" s="17"/>
      <c r="N813" s="17"/>
      <c r="O813" s="1" t="s">
        <v>121</v>
      </c>
      <c r="P813" s="17"/>
      <c r="Q813" s="17"/>
      <c r="R813" s="17"/>
      <c r="S813" s="17" t="n">
        <v>1</v>
      </c>
      <c r="T813" s="17"/>
      <c r="U813" s="17"/>
      <c r="V813" s="4"/>
      <c r="W813" s="17"/>
      <c r="X813" s="17" t="n">
        <f aca="false">SUM(COUNTIF(P813:W813,"1"))</f>
        <v>1</v>
      </c>
      <c r="Y813" s="17"/>
      <c r="Z813" s="17"/>
      <c r="AA813" s="17"/>
      <c r="AB813" s="17"/>
      <c r="AC813" s="1" t="s">
        <v>3885</v>
      </c>
      <c r="AD813" s="17"/>
      <c r="AE813" s="17"/>
      <c r="AF813" s="17"/>
      <c r="AG813" s="1" t="s">
        <v>3884</v>
      </c>
      <c r="AH813" s="17"/>
      <c r="AI813" s="17"/>
      <c r="AJ813" s="17"/>
      <c r="AK813" s="17"/>
      <c r="AL813" s="17"/>
      <c r="AM813" s="17"/>
      <c r="AN813" s="17"/>
      <c r="AO813" s="17"/>
      <c r="AP813" s="17"/>
      <c r="AQ813" s="17"/>
      <c r="AR813" s="6"/>
      <c r="AS813" s="1" t="s">
        <v>1065</v>
      </c>
      <c r="AT813" s="6"/>
      <c r="AU813" s="17"/>
      <c r="AV813" s="17"/>
      <c r="AW813" s="17"/>
      <c r="AX813" s="17"/>
      <c r="AY813" s="17"/>
      <c r="AZ813" s="17"/>
      <c r="BA813" s="17"/>
      <c r="BB813" s="12"/>
      <c r="BC813" s="17"/>
      <c r="BD813" s="17"/>
      <c r="BE813" s="17"/>
      <c r="BF813" s="17"/>
      <c r="BG813" s="17"/>
      <c r="BH813" s="6"/>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R813" s="17"/>
      <c r="CS813" s="4"/>
      <c r="CT813" s="4"/>
      <c r="CU813" s="17"/>
      <c r="CV813" s="17"/>
      <c r="CW813" s="17"/>
      <c r="CX813" s="17"/>
      <c r="CY813" s="17"/>
      <c r="CZ813" s="17"/>
      <c r="DA813" s="17"/>
      <c r="DB813" s="17"/>
      <c r="DC813" s="17"/>
      <c r="DD813" s="17"/>
      <c r="DE813" s="17"/>
    </row>
    <row r="814" s="1" customFormat="true" ht="15" hidden="false" customHeight="false" outlineLevel="0" collapsed="false">
      <c r="A814" s="1" t="s">
        <v>1937</v>
      </c>
      <c r="B814" s="17" t="n">
        <f aca="false">+COUNTA(J814:DE814)</f>
        <v>7</v>
      </c>
      <c r="C814" s="17"/>
      <c r="D814" s="17"/>
      <c r="E814" s="17"/>
      <c r="F814" s="1" t="s">
        <v>3886</v>
      </c>
      <c r="G814" s="17"/>
      <c r="H814" s="17"/>
      <c r="I814" s="17"/>
      <c r="J814" s="17"/>
      <c r="K814" s="3" t="s">
        <v>3887</v>
      </c>
      <c r="L814" s="17"/>
      <c r="M814" s="17"/>
      <c r="N814" s="17"/>
      <c r="O814" s="1" t="s">
        <v>121</v>
      </c>
      <c r="P814" s="17"/>
      <c r="Q814" s="17"/>
      <c r="R814" s="17"/>
      <c r="S814" s="17" t="n">
        <v>1</v>
      </c>
      <c r="T814" s="17"/>
      <c r="U814" s="17"/>
      <c r="V814" s="4"/>
      <c r="W814" s="17"/>
      <c r="X814" s="17" t="n">
        <f aca="false">SUM(COUNTIF(P814:W814,"1"))</f>
        <v>1</v>
      </c>
      <c r="Y814" s="17"/>
      <c r="Z814" s="17"/>
      <c r="AA814" s="17"/>
      <c r="AB814" s="17"/>
      <c r="AC814" s="1" t="s">
        <v>259</v>
      </c>
      <c r="AD814" s="17"/>
      <c r="AE814" s="17"/>
      <c r="AF814" s="17"/>
      <c r="AG814" s="1" t="s">
        <v>3887</v>
      </c>
      <c r="AH814" s="17"/>
      <c r="AI814" s="17"/>
      <c r="AJ814" s="17"/>
      <c r="AK814" s="17"/>
      <c r="AL814" s="17"/>
      <c r="AM814" s="17"/>
      <c r="AN814" s="17"/>
      <c r="AO814" s="17"/>
      <c r="AP814" s="17"/>
      <c r="AQ814" s="17"/>
      <c r="AR814" s="6"/>
      <c r="AS814" s="1" t="s">
        <v>1053</v>
      </c>
      <c r="AT814" s="6"/>
      <c r="AU814" s="17"/>
      <c r="AV814" s="17"/>
      <c r="AW814" s="17"/>
      <c r="AX814" s="17"/>
      <c r="AY814" s="17"/>
      <c r="AZ814" s="17"/>
      <c r="BA814" s="17"/>
      <c r="BB814" s="12"/>
      <c r="BC814" s="17"/>
      <c r="BD814" s="17"/>
      <c r="BE814" s="17"/>
      <c r="BF814" s="17"/>
      <c r="BG814" s="17"/>
      <c r="BH814" s="6"/>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R814" s="17"/>
      <c r="CS814" s="4"/>
      <c r="CT814" s="4"/>
      <c r="CU814" s="17"/>
      <c r="CV814" s="17"/>
      <c r="CW814" s="17"/>
      <c r="CX814" s="17"/>
      <c r="CY814" s="17"/>
      <c r="CZ814" s="17"/>
      <c r="DA814" s="17"/>
      <c r="DB814" s="17"/>
      <c r="DC814" s="17"/>
      <c r="DD814" s="17"/>
      <c r="DE814" s="17"/>
    </row>
    <row r="815" s="1" customFormat="true" ht="15" hidden="false" customHeight="false" outlineLevel="0" collapsed="false">
      <c r="A815" s="1" t="s">
        <v>1937</v>
      </c>
      <c r="B815" s="17" t="n">
        <f aca="false">+COUNTA(J815:DE815)</f>
        <v>4</v>
      </c>
      <c r="C815" s="17"/>
      <c r="D815" s="17"/>
      <c r="E815" s="17"/>
      <c r="F815" s="1" t="s">
        <v>3888</v>
      </c>
      <c r="G815" s="17"/>
      <c r="H815" s="17"/>
      <c r="I815" s="17"/>
      <c r="J815" s="17"/>
      <c r="K815" s="3" t="s">
        <v>3889</v>
      </c>
      <c r="L815" s="17"/>
      <c r="M815" s="17"/>
      <c r="N815" s="17"/>
      <c r="O815" s="17"/>
      <c r="P815" s="17" t="n">
        <v>1</v>
      </c>
      <c r="Q815" s="17"/>
      <c r="R815" s="17"/>
      <c r="S815" s="17"/>
      <c r="T815" s="17"/>
      <c r="U815" s="17"/>
      <c r="V815" s="4"/>
      <c r="W815" s="17"/>
      <c r="X815" s="17" t="n">
        <f aca="false">SUM(COUNTIF(P815:W815,"1"))</f>
        <v>1</v>
      </c>
      <c r="Y815" s="17"/>
      <c r="Z815" s="17"/>
      <c r="AA815" s="17"/>
      <c r="AB815" s="1" t="s">
        <v>124</v>
      </c>
      <c r="AC815" s="17"/>
      <c r="AD815" s="17"/>
      <c r="AE815" s="17"/>
      <c r="AF815" s="17"/>
      <c r="AG815" s="17"/>
      <c r="AH815" s="17"/>
      <c r="AI815" s="17"/>
      <c r="AJ815" s="17"/>
      <c r="AK815" s="17"/>
      <c r="AL815" s="17"/>
      <c r="AM815" s="17"/>
      <c r="AN815" s="17"/>
      <c r="AO815" s="17"/>
      <c r="AP815" s="17"/>
      <c r="AQ815" s="17"/>
      <c r="AR815" s="6"/>
      <c r="AS815" s="17"/>
      <c r="AT815" s="6"/>
      <c r="AU815" s="17"/>
      <c r="AV815" s="17"/>
      <c r="AW815" s="17"/>
      <c r="AX815" s="17"/>
      <c r="AY815" s="17"/>
      <c r="AZ815" s="17"/>
      <c r="BA815" s="17"/>
      <c r="BB815" s="12"/>
      <c r="BC815" s="17"/>
      <c r="BD815" s="17"/>
      <c r="BE815" s="17"/>
      <c r="BF815" s="17"/>
      <c r="BG815" s="17"/>
      <c r="BH815" s="6"/>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R815" s="17"/>
      <c r="CS815" s="4"/>
      <c r="CT815" s="4"/>
      <c r="CU815" s="17"/>
      <c r="CV815" s="17"/>
      <c r="CW815" s="17"/>
      <c r="CX815" s="17"/>
      <c r="CY815" s="17"/>
      <c r="CZ815" s="17"/>
      <c r="DA815" s="17"/>
      <c r="DB815" s="17"/>
      <c r="DC815" s="17"/>
      <c r="DD815" s="17"/>
      <c r="DE815" s="17"/>
    </row>
    <row r="816" s="1" customFormat="true" ht="15" hidden="false" customHeight="false" outlineLevel="0" collapsed="false">
      <c r="A816" s="1" t="s">
        <v>1937</v>
      </c>
      <c r="B816" s="17" t="n">
        <f aca="false">+COUNTA(J816:DE816)</f>
        <v>7</v>
      </c>
      <c r="C816" s="17"/>
      <c r="D816" s="17"/>
      <c r="E816" s="17"/>
      <c r="F816" s="1" t="s">
        <v>3890</v>
      </c>
      <c r="G816" s="17"/>
      <c r="H816" s="17"/>
      <c r="I816" s="17"/>
      <c r="J816" s="17"/>
      <c r="K816" s="3" t="s">
        <v>3891</v>
      </c>
      <c r="L816" s="17"/>
      <c r="M816" s="17"/>
      <c r="N816" s="17"/>
      <c r="O816" s="1" t="s">
        <v>121</v>
      </c>
      <c r="P816" s="17"/>
      <c r="Q816" s="17"/>
      <c r="R816" s="17"/>
      <c r="S816" s="17" t="n">
        <v>1</v>
      </c>
      <c r="T816" s="17"/>
      <c r="U816" s="17"/>
      <c r="V816" s="4"/>
      <c r="W816" s="17"/>
      <c r="X816" s="17" t="n">
        <f aca="false">SUM(COUNTIF(P816:W816,"1"))</f>
        <v>1</v>
      </c>
      <c r="Y816" s="17"/>
      <c r="Z816" s="17"/>
      <c r="AA816" s="17"/>
      <c r="AB816" s="17"/>
      <c r="AC816" s="1" t="s">
        <v>2159</v>
      </c>
      <c r="AD816" s="17"/>
      <c r="AE816" s="17"/>
      <c r="AF816" s="17"/>
      <c r="AG816" s="1" t="s">
        <v>3891</v>
      </c>
      <c r="AH816" s="17"/>
      <c r="AI816" s="17"/>
      <c r="AJ816" s="17"/>
      <c r="AK816" s="17"/>
      <c r="AL816" s="17"/>
      <c r="AM816" s="17"/>
      <c r="AN816" s="17"/>
      <c r="AO816" s="17"/>
      <c r="AP816" s="17"/>
      <c r="AQ816" s="17"/>
      <c r="AR816" s="6"/>
      <c r="AS816" s="1" t="s">
        <v>1764</v>
      </c>
      <c r="AT816" s="6"/>
      <c r="AU816" s="17"/>
      <c r="AV816" s="17"/>
      <c r="AW816" s="17"/>
      <c r="AX816" s="17"/>
      <c r="AY816" s="17"/>
      <c r="AZ816" s="17"/>
      <c r="BA816" s="17"/>
      <c r="BB816" s="12"/>
      <c r="BC816" s="17"/>
      <c r="BD816" s="17"/>
      <c r="BE816" s="17"/>
      <c r="BF816" s="17"/>
      <c r="BG816" s="17"/>
      <c r="BH816" s="6"/>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R816" s="17"/>
      <c r="CS816" s="4"/>
      <c r="CT816" s="4"/>
      <c r="CU816" s="17"/>
      <c r="CV816" s="17"/>
      <c r="CW816" s="17"/>
      <c r="CX816" s="17"/>
      <c r="CY816" s="17"/>
      <c r="CZ816" s="17"/>
      <c r="DA816" s="17"/>
      <c r="DB816" s="17"/>
      <c r="DC816" s="17"/>
      <c r="DD816" s="17"/>
      <c r="DE816" s="17"/>
    </row>
    <row r="817" s="1" customFormat="true" ht="15" hidden="false" customHeight="false" outlineLevel="0" collapsed="false">
      <c r="A817" s="1" t="s">
        <v>1937</v>
      </c>
      <c r="B817" s="17" t="n">
        <f aca="false">+COUNTA(J817:DE817)</f>
        <v>7</v>
      </c>
      <c r="C817" s="17"/>
      <c r="D817" s="17"/>
      <c r="E817" s="17"/>
      <c r="F817" s="1" t="s">
        <v>3892</v>
      </c>
      <c r="G817" s="17"/>
      <c r="H817" s="17"/>
      <c r="I817" s="17"/>
      <c r="J817" s="17"/>
      <c r="K817" s="3" t="s">
        <v>3893</v>
      </c>
      <c r="L817" s="17"/>
      <c r="M817" s="17"/>
      <c r="N817" s="17"/>
      <c r="O817" s="1" t="s">
        <v>121</v>
      </c>
      <c r="P817" s="17"/>
      <c r="Q817" s="17"/>
      <c r="R817" s="17"/>
      <c r="S817" s="17" t="n">
        <v>1</v>
      </c>
      <c r="T817" s="17"/>
      <c r="U817" s="17"/>
      <c r="V817" s="4"/>
      <c r="W817" s="17"/>
      <c r="X817" s="17" t="n">
        <f aca="false">SUM(COUNTIF(P817:W817,"1"))</f>
        <v>1</v>
      </c>
      <c r="Y817" s="17"/>
      <c r="Z817" s="17"/>
      <c r="AA817" s="17"/>
      <c r="AB817" s="17"/>
      <c r="AC817" s="1" t="s">
        <v>1408</v>
      </c>
      <c r="AD817" s="17"/>
      <c r="AE817" s="17"/>
      <c r="AF817" s="17"/>
      <c r="AG817" s="1" t="s">
        <v>3893</v>
      </c>
      <c r="AH817" s="17"/>
      <c r="AI817" s="17"/>
      <c r="AJ817" s="17"/>
      <c r="AK817" s="17"/>
      <c r="AL817" s="17"/>
      <c r="AM817" s="17"/>
      <c r="AN817" s="17"/>
      <c r="AO817" s="17"/>
      <c r="AP817" s="17"/>
      <c r="AQ817" s="17"/>
      <c r="AR817" s="6"/>
      <c r="AS817" s="1" t="s">
        <v>2119</v>
      </c>
      <c r="AT817" s="6"/>
      <c r="AU817" s="17"/>
      <c r="AV817" s="17"/>
      <c r="AW817" s="17"/>
      <c r="AX817" s="17"/>
      <c r="AY817" s="17"/>
      <c r="AZ817" s="17"/>
      <c r="BA817" s="17"/>
      <c r="BB817" s="12"/>
      <c r="BC817" s="17"/>
      <c r="BD817" s="17"/>
      <c r="BE817" s="17"/>
      <c r="BF817" s="17"/>
      <c r="BG817" s="17"/>
      <c r="BH817" s="6"/>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R817" s="17"/>
      <c r="CS817" s="4"/>
      <c r="CT817" s="4"/>
      <c r="CU817" s="17"/>
      <c r="CV817" s="17"/>
      <c r="CW817" s="17"/>
      <c r="CX817" s="17"/>
      <c r="CY817" s="17"/>
      <c r="CZ817" s="17"/>
      <c r="DA817" s="17"/>
      <c r="DB817" s="17"/>
      <c r="DC817" s="17"/>
      <c r="DD817" s="17"/>
      <c r="DE817" s="17"/>
    </row>
    <row r="818" s="1" customFormat="true" ht="15" hidden="false" customHeight="false" outlineLevel="0" collapsed="false">
      <c r="A818" s="1" t="s">
        <v>1937</v>
      </c>
      <c r="B818" s="17" t="n">
        <f aca="false">+COUNTA(J818:DE818)</f>
        <v>7</v>
      </c>
      <c r="C818" s="17"/>
      <c r="D818" s="17"/>
      <c r="E818" s="17"/>
      <c r="F818" s="1" t="s">
        <v>3894</v>
      </c>
      <c r="G818" s="17"/>
      <c r="H818" s="17"/>
      <c r="I818" s="17"/>
      <c r="J818" s="17"/>
      <c r="K818" s="3" t="s">
        <v>3895</v>
      </c>
      <c r="L818" s="17"/>
      <c r="M818" s="17"/>
      <c r="N818" s="17"/>
      <c r="O818" s="1" t="s">
        <v>121</v>
      </c>
      <c r="P818" s="17"/>
      <c r="Q818" s="17"/>
      <c r="R818" s="17"/>
      <c r="S818" s="17" t="n">
        <v>1</v>
      </c>
      <c r="T818" s="17"/>
      <c r="U818" s="17"/>
      <c r="V818" s="4"/>
      <c r="W818" s="17"/>
      <c r="X818" s="17" t="n">
        <f aca="false">SUM(COUNTIF(P818:W818,"1"))</f>
        <v>1</v>
      </c>
      <c r="Y818" s="17"/>
      <c r="Z818" s="17"/>
      <c r="AA818" s="17"/>
      <c r="AB818" s="17"/>
      <c r="AC818" s="1" t="s">
        <v>259</v>
      </c>
      <c r="AD818" s="17"/>
      <c r="AE818" s="17"/>
      <c r="AF818" s="17"/>
      <c r="AG818" s="1" t="s">
        <v>3895</v>
      </c>
      <c r="AH818" s="17"/>
      <c r="AI818" s="17"/>
      <c r="AJ818" s="17"/>
      <c r="AK818" s="17"/>
      <c r="AL818" s="17"/>
      <c r="AM818" s="17"/>
      <c r="AN818" s="17"/>
      <c r="AO818" s="17"/>
      <c r="AP818" s="17"/>
      <c r="AQ818" s="17"/>
      <c r="AR818" s="6"/>
      <c r="AS818" s="1" t="s">
        <v>2325</v>
      </c>
      <c r="AT818" s="6"/>
      <c r="AU818" s="17"/>
      <c r="AV818" s="17"/>
      <c r="AW818" s="17"/>
      <c r="AX818" s="17"/>
      <c r="AY818" s="17"/>
      <c r="AZ818" s="17"/>
      <c r="BA818" s="17"/>
      <c r="BB818" s="12"/>
      <c r="BC818" s="17"/>
      <c r="BD818" s="17"/>
      <c r="BE818" s="17"/>
      <c r="BF818" s="17"/>
      <c r="BG818" s="17"/>
      <c r="BH818" s="6"/>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R818" s="17"/>
      <c r="CS818" s="4"/>
      <c r="CT818" s="4"/>
      <c r="CU818" s="17"/>
      <c r="CV818" s="17"/>
      <c r="CW818" s="17"/>
      <c r="CX818" s="17"/>
      <c r="CY818" s="17"/>
      <c r="CZ818" s="17"/>
      <c r="DA818" s="17"/>
      <c r="DB818" s="17"/>
      <c r="DC818" s="17"/>
      <c r="DD818" s="17"/>
      <c r="DE818" s="17"/>
    </row>
    <row r="819" s="1" customFormat="true" ht="15" hidden="false" customHeight="false" outlineLevel="0" collapsed="false">
      <c r="A819" s="1" t="s">
        <v>1937</v>
      </c>
      <c r="B819" s="17" t="n">
        <f aca="false">+COUNTA(J819:DE819)</f>
        <v>8</v>
      </c>
      <c r="C819" s="17"/>
      <c r="D819" s="17"/>
      <c r="E819" s="17"/>
      <c r="F819" s="1" t="s">
        <v>3896</v>
      </c>
      <c r="G819" s="17"/>
      <c r="H819" s="17"/>
      <c r="I819" s="17"/>
      <c r="J819" s="17"/>
      <c r="K819" s="3" t="s">
        <v>3897</v>
      </c>
      <c r="L819" s="17"/>
      <c r="M819" s="17"/>
      <c r="N819" s="17"/>
      <c r="O819" s="1" t="s">
        <v>121</v>
      </c>
      <c r="P819" s="17"/>
      <c r="Q819" s="17"/>
      <c r="R819" s="17"/>
      <c r="S819" s="17" t="n">
        <v>1</v>
      </c>
      <c r="T819" s="17"/>
      <c r="U819" s="17" t="n">
        <v>1</v>
      </c>
      <c r="V819" s="4"/>
      <c r="W819" s="17"/>
      <c r="X819" s="17" t="n">
        <f aca="false">SUM(COUNTIF(P819:W819,"1"))</f>
        <v>2</v>
      </c>
      <c r="Y819" s="17"/>
      <c r="Z819" s="17"/>
      <c r="AA819" s="17"/>
      <c r="AB819" s="17"/>
      <c r="AC819" s="1" t="s">
        <v>1776</v>
      </c>
      <c r="AD819" s="17"/>
      <c r="AE819" s="17"/>
      <c r="AF819" s="17"/>
      <c r="AG819" s="1" t="s">
        <v>3897</v>
      </c>
      <c r="AH819" s="17"/>
      <c r="AI819" s="17"/>
      <c r="AJ819" s="17"/>
      <c r="AK819" s="17"/>
      <c r="AL819" s="17"/>
      <c r="AM819" s="17"/>
      <c r="AN819" s="17"/>
      <c r="AO819" s="17"/>
      <c r="AP819" s="17"/>
      <c r="AQ819" s="17"/>
      <c r="AR819" s="6"/>
      <c r="AS819" s="1" t="s">
        <v>3663</v>
      </c>
      <c r="AT819" s="6"/>
      <c r="AU819" s="17"/>
      <c r="AV819" s="17"/>
      <c r="AW819" s="17"/>
      <c r="AX819" s="17"/>
      <c r="AY819" s="17"/>
      <c r="AZ819" s="17"/>
      <c r="BA819" s="17"/>
      <c r="BB819" s="12"/>
      <c r="BC819" s="17"/>
      <c r="BD819" s="17"/>
      <c r="BE819" s="17"/>
      <c r="BF819" s="17"/>
      <c r="BG819" s="17"/>
      <c r="BH819" s="6"/>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R819" s="17"/>
      <c r="CS819" s="4"/>
      <c r="CT819" s="4"/>
      <c r="CU819" s="17"/>
      <c r="CV819" s="17"/>
      <c r="CW819" s="17"/>
      <c r="CX819" s="17"/>
      <c r="CY819" s="17"/>
      <c r="CZ819" s="17"/>
      <c r="DA819" s="17"/>
      <c r="DB819" s="17"/>
      <c r="DC819" s="17"/>
      <c r="DD819" s="17"/>
      <c r="DE819" s="17"/>
    </row>
    <row r="820" s="1" customFormat="true" ht="15" hidden="false" customHeight="false" outlineLevel="0" collapsed="false">
      <c r="A820" s="1" t="s">
        <v>1937</v>
      </c>
      <c r="B820" s="17" t="n">
        <f aca="false">+COUNTA(J820:DE820)</f>
        <v>7</v>
      </c>
      <c r="C820" s="17"/>
      <c r="D820" s="17"/>
      <c r="E820" s="17"/>
      <c r="F820" s="1" t="s">
        <v>3898</v>
      </c>
      <c r="G820" s="17"/>
      <c r="H820" s="17"/>
      <c r="I820" s="17"/>
      <c r="J820" s="17"/>
      <c r="K820" s="3" t="s">
        <v>3899</v>
      </c>
      <c r="L820" s="17"/>
      <c r="M820" s="17"/>
      <c r="N820" s="17"/>
      <c r="O820" s="1" t="s">
        <v>121</v>
      </c>
      <c r="P820" s="17"/>
      <c r="Q820" s="17"/>
      <c r="R820" s="17"/>
      <c r="S820" s="17" t="n">
        <v>1</v>
      </c>
      <c r="T820" s="17"/>
      <c r="U820" s="17"/>
      <c r="V820" s="4"/>
      <c r="W820" s="17"/>
      <c r="X820" s="17" t="n">
        <f aca="false">SUM(COUNTIF(P820:W820,"1"))</f>
        <v>1</v>
      </c>
      <c r="Y820" s="17"/>
      <c r="Z820" s="17"/>
      <c r="AA820" s="17"/>
      <c r="AB820" s="17"/>
      <c r="AC820" s="1" t="s">
        <v>768</v>
      </c>
      <c r="AD820" s="17"/>
      <c r="AE820" s="17"/>
      <c r="AF820" s="17"/>
      <c r="AG820" s="1" t="s">
        <v>3899</v>
      </c>
      <c r="AH820" s="17"/>
      <c r="AI820" s="17"/>
      <c r="AJ820" s="17"/>
      <c r="AK820" s="17"/>
      <c r="AL820" s="17"/>
      <c r="AM820" s="17"/>
      <c r="AN820" s="17"/>
      <c r="AO820" s="17"/>
      <c r="AP820" s="17"/>
      <c r="AQ820" s="17"/>
      <c r="AR820" s="6"/>
      <c r="AS820" s="1" t="s">
        <v>2393</v>
      </c>
      <c r="AT820" s="6"/>
      <c r="AU820" s="17"/>
      <c r="AV820" s="17"/>
      <c r="AW820" s="17"/>
      <c r="AX820" s="17"/>
      <c r="AY820" s="17"/>
      <c r="AZ820" s="17"/>
      <c r="BA820" s="17"/>
      <c r="BB820" s="12"/>
      <c r="BC820" s="17"/>
      <c r="BD820" s="17"/>
      <c r="BE820" s="17"/>
      <c r="BF820" s="17"/>
      <c r="BG820" s="17"/>
      <c r="BH820" s="6"/>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R820" s="17"/>
      <c r="CS820" s="4"/>
      <c r="CT820" s="4"/>
      <c r="CU820" s="17"/>
      <c r="CV820" s="17"/>
      <c r="CW820" s="17"/>
      <c r="CX820" s="17"/>
      <c r="CY820" s="17"/>
      <c r="CZ820" s="17"/>
      <c r="DA820" s="17"/>
      <c r="DB820" s="17"/>
      <c r="DC820" s="17"/>
      <c r="DD820" s="17"/>
      <c r="DE820" s="17"/>
    </row>
    <row r="821" s="1" customFormat="true" ht="15" hidden="false" customHeight="false" outlineLevel="0" collapsed="false">
      <c r="A821" s="1" t="s">
        <v>1937</v>
      </c>
      <c r="B821" s="17" t="n">
        <f aca="false">+COUNTA(J821:DE821)</f>
        <v>7</v>
      </c>
      <c r="C821" s="17"/>
      <c r="D821" s="17"/>
      <c r="E821" s="17"/>
      <c r="F821" s="1" t="s">
        <v>3900</v>
      </c>
      <c r="G821" s="17"/>
      <c r="H821" s="17"/>
      <c r="I821" s="17"/>
      <c r="J821" s="17"/>
      <c r="K821" s="3" t="s">
        <v>3901</v>
      </c>
      <c r="L821" s="17"/>
      <c r="M821" s="17"/>
      <c r="N821" s="17"/>
      <c r="O821" s="1" t="s">
        <v>121</v>
      </c>
      <c r="P821" s="17"/>
      <c r="Q821" s="17"/>
      <c r="R821" s="17"/>
      <c r="S821" s="17" t="n">
        <v>1</v>
      </c>
      <c r="T821" s="17"/>
      <c r="U821" s="17"/>
      <c r="V821" s="4"/>
      <c r="W821" s="17"/>
      <c r="X821" s="17" t="n">
        <f aca="false">SUM(COUNTIF(P821:W821,"1"))</f>
        <v>1</v>
      </c>
      <c r="Y821" s="17"/>
      <c r="Z821" s="17"/>
      <c r="AA821" s="17"/>
      <c r="AB821" s="17"/>
      <c r="AC821" s="1" t="s">
        <v>1272</v>
      </c>
      <c r="AD821" s="17"/>
      <c r="AE821" s="17"/>
      <c r="AF821" s="17"/>
      <c r="AG821" s="1" t="s">
        <v>3901</v>
      </c>
      <c r="AH821" s="17"/>
      <c r="AI821" s="17"/>
      <c r="AJ821" s="17"/>
      <c r="AK821" s="17"/>
      <c r="AL821" s="17"/>
      <c r="AM821" s="17"/>
      <c r="AN821" s="17"/>
      <c r="AO821" s="17"/>
      <c r="AP821" s="17"/>
      <c r="AQ821" s="17"/>
      <c r="AR821" s="6"/>
      <c r="AS821" s="1" t="s">
        <v>1443</v>
      </c>
      <c r="AT821" s="6"/>
      <c r="AU821" s="17"/>
      <c r="AV821" s="17"/>
      <c r="AW821" s="17"/>
      <c r="AX821" s="17"/>
      <c r="AY821" s="17"/>
      <c r="AZ821" s="17"/>
      <c r="BA821" s="17"/>
      <c r="BB821" s="12"/>
      <c r="BC821" s="17"/>
      <c r="BD821" s="17"/>
      <c r="BE821" s="17"/>
      <c r="BF821" s="17"/>
      <c r="BG821" s="17"/>
      <c r="BH821" s="6"/>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R821" s="17"/>
      <c r="CS821" s="4"/>
      <c r="CT821" s="4"/>
      <c r="CU821" s="17"/>
      <c r="CV821" s="17"/>
      <c r="CW821" s="17"/>
      <c r="CX821" s="17"/>
      <c r="CY821" s="17"/>
      <c r="CZ821" s="17"/>
      <c r="DA821" s="17"/>
      <c r="DB821" s="17"/>
      <c r="DC821" s="17"/>
      <c r="DD821" s="17"/>
      <c r="DE821" s="17"/>
    </row>
    <row r="822" s="1" customFormat="true" ht="15" hidden="false" customHeight="false" outlineLevel="0" collapsed="false">
      <c r="A822" s="1" t="s">
        <v>1937</v>
      </c>
      <c r="B822" s="17" t="n">
        <f aca="false">+COUNTA(J822:DE822)</f>
        <v>7</v>
      </c>
      <c r="C822" s="17"/>
      <c r="D822" s="17"/>
      <c r="E822" s="17"/>
      <c r="F822" s="1" t="s">
        <v>3902</v>
      </c>
      <c r="G822" s="17"/>
      <c r="H822" s="17"/>
      <c r="I822" s="17"/>
      <c r="J822" s="17"/>
      <c r="K822" s="3" t="s">
        <v>3903</v>
      </c>
      <c r="L822" s="17"/>
      <c r="M822" s="17"/>
      <c r="N822" s="17"/>
      <c r="O822" s="1" t="s">
        <v>121</v>
      </c>
      <c r="P822" s="17"/>
      <c r="Q822" s="17"/>
      <c r="R822" s="17"/>
      <c r="S822" s="17" t="n">
        <v>1</v>
      </c>
      <c r="T822" s="17"/>
      <c r="U822" s="17"/>
      <c r="V822" s="4"/>
      <c r="W822" s="17"/>
      <c r="X822" s="17" t="n">
        <f aca="false">SUM(COUNTIF(P822:W822,"1"))</f>
        <v>1</v>
      </c>
      <c r="Y822" s="17"/>
      <c r="Z822" s="17"/>
      <c r="AA822" s="17"/>
      <c r="AB822" s="17"/>
      <c r="AC822" s="1" t="s">
        <v>1408</v>
      </c>
      <c r="AD822" s="17"/>
      <c r="AE822" s="17"/>
      <c r="AF822" s="17"/>
      <c r="AG822" s="1" t="s">
        <v>3903</v>
      </c>
      <c r="AH822" s="17"/>
      <c r="AI822" s="17"/>
      <c r="AJ822" s="17"/>
      <c r="AK822" s="17"/>
      <c r="AL822" s="17"/>
      <c r="AM822" s="17"/>
      <c r="AN822" s="17"/>
      <c r="AO822" s="17"/>
      <c r="AP822" s="17"/>
      <c r="AQ822" s="17"/>
      <c r="AR822" s="6"/>
      <c r="AS822" s="1" t="s">
        <v>2483</v>
      </c>
      <c r="AT822" s="6"/>
      <c r="AU822" s="17"/>
      <c r="AV822" s="17"/>
      <c r="AW822" s="17"/>
      <c r="AX822" s="17"/>
      <c r="AY822" s="17"/>
      <c r="AZ822" s="17"/>
      <c r="BA822" s="17"/>
      <c r="BB822" s="12"/>
      <c r="BC822" s="17"/>
      <c r="BD822" s="17"/>
      <c r="BE822" s="17"/>
      <c r="BF822" s="17"/>
      <c r="BG822" s="17"/>
      <c r="BH822" s="6"/>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R822" s="17"/>
      <c r="CS822" s="4"/>
      <c r="CT822" s="4"/>
      <c r="CU822" s="17"/>
      <c r="CV822" s="17"/>
      <c r="CW822" s="17"/>
      <c r="CX822" s="17"/>
      <c r="CY822" s="17"/>
      <c r="CZ822" s="17"/>
      <c r="DA822" s="17"/>
      <c r="DB822" s="17"/>
      <c r="DC822" s="17"/>
      <c r="DD822" s="17"/>
      <c r="DE822" s="17"/>
    </row>
    <row r="823" s="1" customFormat="true" ht="15" hidden="false" customHeight="false" outlineLevel="0" collapsed="false">
      <c r="A823" s="1" t="s">
        <v>1937</v>
      </c>
      <c r="B823" s="17" t="n">
        <f aca="false">+COUNTA(J823:DE823)</f>
        <v>7</v>
      </c>
      <c r="C823" s="17"/>
      <c r="D823" s="17"/>
      <c r="E823" s="17"/>
      <c r="F823" s="1" t="s">
        <v>3904</v>
      </c>
      <c r="G823" s="17"/>
      <c r="H823" s="17"/>
      <c r="I823" s="17"/>
      <c r="J823" s="17"/>
      <c r="K823" s="3" t="s">
        <v>3905</v>
      </c>
      <c r="L823" s="17"/>
      <c r="M823" s="17"/>
      <c r="N823" s="17"/>
      <c r="O823" s="1" t="s">
        <v>121</v>
      </c>
      <c r="P823" s="17"/>
      <c r="Q823" s="17"/>
      <c r="R823" s="17"/>
      <c r="S823" s="17" t="n">
        <v>1</v>
      </c>
      <c r="T823" s="17"/>
      <c r="U823" s="17"/>
      <c r="V823" s="4"/>
      <c r="W823" s="17"/>
      <c r="X823" s="17" t="n">
        <f aca="false">SUM(COUNTIF(P823:W823,"1"))</f>
        <v>1</v>
      </c>
      <c r="Y823" s="17"/>
      <c r="Z823" s="17"/>
      <c r="AA823" s="17"/>
      <c r="AB823" s="17"/>
      <c r="AC823" s="1" t="s">
        <v>1804</v>
      </c>
      <c r="AD823" s="17"/>
      <c r="AE823" s="17"/>
      <c r="AF823" s="17"/>
      <c r="AG823" s="1" t="s">
        <v>3905</v>
      </c>
      <c r="AH823" s="17"/>
      <c r="AI823" s="17"/>
      <c r="AJ823" s="17"/>
      <c r="AK823" s="17"/>
      <c r="AL823" s="17"/>
      <c r="AM823" s="17"/>
      <c r="AN823" s="17"/>
      <c r="AO823" s="17"/>
      <c r="AP823" s="17"/>
      <c r="AQ823" s="17"/>
      <c r="AR823" s="6"/>
      <c r="AS823" s="1" t="s">
        <v>3704</v>
      </c>
      <c r="AT823" s="6"/>
      <c r="AU823" s="17"/>
      <c r="AV823" s="17"/>
      <c r="AW823" s="17"/>
      <c r="AX823" s="17"/>
      <c r="AY823" s="17"/>
      <c r="AZ823" s="17"/>
      <c r="BA823" s="17"/>
      <c r="BB823" s="12"/>
      <c r="BC823" s="17"/>
      <c r="BD823" s="17"/>
      <c r="BE823" s="17"/>
      <c r="BF823" s="17"/>
      <c r="BG823" s="17"/>
      <c r="BH823" s="6"/>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R823" s="17"/>
      <c r="CS823" s="4"/>
      <c r="CT823" s="4"/>
      <c r="CU823" s="17"/>
      <c r="CV823" s="17"/>
      <c r="CW823" s="17"/>
      <c r="CX823" s="17"/>
      <c r="CY823" s="17"/>
      <c r="CZ823" s="17"/>
      <c r="DA823" s="17"/>
      <c r="DB823" s="17"/>
      <c r="DC823" s="17"/>
      <c r="DD823" s="17"/>
      <c r="DE823" s="17"/>
    </row>
    <row r="824" s="1" customFormat="true" ht="15" hidden="false" customHeight="false" outlineLevel="0" collapsed="false">
      <c r="A824" s="1" t="s">
        <v>1937</v>
      </c>
      <c r="B824" s="17" t="n">
        <f aca="false">+COUNTA(J824:DE824)</f>
        <v>7</v>
      </c>
      <c r="C824" s="17"/>
      <c r="D824" s="17"/>
      <c r="E824" s="17"/>
      <c r="F824" s="1" t="s">
        <v>3906</v>
      </c>
      <c r="G824" s="17"/>
      <c r="H824" s="17"/>
      <c r="I824" s="17"/>
      <c r="J824" s="17"/>
      <c r="K824" s="3" t="s">
        <v>3907</v>
      </c>
      <c r="L824" s="17"/>
      <c r="M824" s="17"/>
      <c r="N824" s="17"/>
      <c r="O824" s="1" t="s">
        <v>121</v>
      </c>
      <c r="P824" s="17"/>
      <c r="Q824" s="17"/>
      <c r="R824" s="17"/>
      <c r="S824" s="17" t="n">
        <v>1</v>
      </c>
      <c r="T824" s="17"/>
      <c r="U824" s="17"/>
      <c r="V824" s="4"/>
      <c r="W824" s="17"/>
      <c r="X824" s="17" t="n">
        <f aca="false">SUM(COUNTIF(P824:W824,"1"))</f>
        <v>1</v>
      </c>
      <c r="Y824" s="17"/>
      <c r="Z824" s="17"/>
      <c r="AA824" s="17"/>
      <c r="AB824" s="17"/>
      <c r="AC824" s="1" t="s">
        <v>1272</v>
      </c>
      <c r="AD824" s="17"/>
      <c r="AE824" s="17"/>
      <c r="AF824" s="17"/>
      <c r="AG824" s="1" t="s">
        <v>3907</v>
      </c>
      <c r="AH824" s="17"/>
      <c r="AI824" s="17"/>
      <c r="AJ824" s="17"/>
      <c r="AK824" s="17"/>
      <c r="AL824" s="17"/>
      <c r="AM824" s="17"/>
      <c r="AN824" s="17"/>
      <c r="AO824" s="17"/>
      <c r="AP824" s="17"/>
      <c r="AQ824" s="17"/>
      <c r="AR824" s="6"/>
      <c r="AS824" s="1" t="s">
        <v>3908</v>
      </c>
      <c r="AT824" s="6"/>
      <c r="AU824" s="17"/>
      <c r="AV824" s="17"/>
      <c r="AW824" s="17"/>
      <c r="AX824" s="17"/>
      <c r="AY824" s="17"/>
      <c r="AZ824" s="17"/>
      <c r="BA824" s="17"/>
      <c r="BB824" s="12"/>
      <c r="BC824" s="17"/>
      <c r="BD824" s="17"/>
      <c r="BE824" s="17"/>
      <c r="BF824" s="17"/>
      <c r="BG824" s="17"/>
      <c r="BH824" s="6"/>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R824" s="17"/>
      <c r="CS824" s="4"/>
      <c r="CT824" s="4"/>
      <c r="CU824" s="17"/>
      <c r="CV824" s="17"/>
      <c r="CW824" s="17"/>
      <c r="CX824" s="17"/>
      <c r="CY824" s="17"/>
      <c r="CZ824" s="17"/>
      <c r="DA824" s="17"/>
      <c r="DB824" s="17"/>
      <c r="DC824" s="17"/>
      <c r="DD824" s="17"/>
      <c r="DE824" s="17"/>
    </row>
    <row r="825" s="1" customFormat="true" ht="15" hidden="false" customHeight="false" outlineLevel="0" collapsed="false">
      <c r="A825" s="1" t="s">
        <v>1937</v>
      </c>
      <c r="B825" s="17" t="n">
        <f aca="false">+COUNTA(J825:DE825)</f>
        <v>7</v>
      </c>
      <c r="C825" s="17"/>
      <c r="D825" s="17"/>
      <c r="E825" s="17"/>
      <c r="F825" s="1" t="s">
        <v>3909</v>
      </c>
      <c r="G825" s="17"/>
      <c r="H825" s="17"/>
      <c r="I825" s="17"/>
      <c r="J825" s="17"/>
      <c r="K825" s="3" t="s">
        <v>3910</v>
      </c>
      <c r="L825" s="17"/>
      <c r="M825" s="17"/>
      <c r="N825" s="17"/>
      <c r="O825" s="1" t="s">
        <v>121</v>
      </c>
      <c r="P825" s="17"/>
      <c r="Q825" s="17"/>
      <c r="R825" s="17"/>
      <c r="S825" s="17" t="n">
        <v>1</v>
      </c>
      <c r="T825" s="17"/>
      <c r="U825" s="17"/>
      <c r="V825" s="4"/>
      <c r="W825" s="17"/>
      <c r="X825" s="17" t="n">
        <f aca="false">SUM(COUNTIF(P825:W825,"1"))</f>
        <v>1</v>
      </c>
      <c r="Y825" s="17"/>
      <c r="Z825" s="17"/>
      <c r="AA825" s="17"/>
      <c r="AB825" s="17"/>
      <c r="AC825" s="1" t="s">
        <v>1408</v>
      </c>
      <c r="AD825" s="17"/>
      <c r="AE825" s="17"/>
      <c r="AF825" s="17"/>
      <c r="AG825" s="1" t="s">
        <v>3910</v>
      </c>
      <c r="AH825" s="17"/>
      <c r="AI825" s="17"/>
      <c r="AJ825" s="17"/>
      <c r="AK825" s="17"/>
      <c r="AL825" s="17"/>
      <c r="AM825" s="17"/>
      <c r="AN825" s="17"/>
      <c r="AO825" s="17"/>
      <c r="AP825" s="17"/>
      <c r="AQ825" s="17"/>
      <c r="AR825" s="6"/>
      <c r="AS825" s="1" t="s">
        <v>1053</v>
      </c>
      <c r="AT825" s="6"/>
      <c r="AU825" s="17"/>
      <c r="AV825" s="17"/>
      <c r="AW825" s="17"/>
      <c r="AX825" s="17"/>
      <c r="AY825" s="17"/>
      <c r="AZ825" s="17"/>
      <c r="BA825" s="17"/>
      <c r="BB825" s="12"/>
      <c r="BC825" s="17"/>
      <c r="BD825" s="17"/>
      <c r="BE825" s="17"/>
      <c r="BF825" s="17"/>
      <c r="BG825" s="17"/>
      <c r="BH825" s="6"/>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R825" s="17"/>
      <c r="CS825" s="4"/>
      <c r="CT825" s="4"/>
      <c r="CU825" s="17"/>
      <c r="CV825" s="17"/>
      <c r="CW825" s="17"/>
      <c r="CX825" s="17"/>
      <c r="CY825" s="17"/>
      <c r="CZ825" s="17"/>
      <c r="DA825" s="17"/>
      <c r="DB825" s="17"/>
      <c r="DC825" s="17"/>
      <c r="DD825" s="17"/>
      <c r="DE825" s="17"/>
    </row>
    <row r="826" s="1" customFormat="true" ht="15" hidden="false" customHeight="false" outlineLevel="0" collapsed="false">
      <c r="A826" s="1" t="s">
        <v>1937</v>
      </c>
      <c r="B826" s="17" t="n">
        <f aca="false">+COUNTA(J826:DE826)</f>
        <v>14</v>
      </c>
      <c r="C826" s="17"/>
      <c r="D826" s="17"/>
      <c r="E826" s="17"/>
      <c r="F826" s="1" t="s">
        <v>3911</v>
      </c>
      <c r="G826" s="17"/>
      <c r="H826" s="17"/>
      <c r="I826" s="17"/>
      <c r="J826" s="17"/>
      <c r="K826" s="3" t="s">
        <v>3912</v>
      </c>
      <c r="L826" s="17"/>
      <c r="M826" s="17"/>
      <c r="N826" s="17"/>
      <c r="O826" s="1" t="s">
        <v>121</v>
      </c>
      <c r="P826" s="17" t="n">
        <v>1</v>
      </c>
      <c r="Q826" s="17"/>
      <c r="R826" s="17"/>
      <c r="S826" s="17" t="n">
        <v>1</v>
      </c>
      <c r="T826" s="17"/>
      <c r="U826" s="17"/>
      <c r="V826" s="4" t="s">
        <v>3913</v>
      </c>
      <c r="W826" s="17"/>
      <c r="X826" s="17" t="n">
        <f aca="false">SUM(COUNTIF(P826:W826,"1"))</f>
        <v>2</v>
      </c>
      <c r="Y826" s="1" t="s">
        <v>1272</v>
      </c>
      <c r="Z826" s="17"/>
      <c r="AA826" s="17"/>
      <c r="AB826" s="1" t="s">
        <v>124</v>
      </c>
      <c r="AC826" s="1" t="s">
        <v>1804</v>
      </c>
      <c r="AD826" s="17"/>
      <c r="AE826" s="17"/>
      <c r="AF826" s="17"/>
      <c r="AG826" s="1" t="s">
        <v>3914</v>
      </c>
      <c r="AH826" s="17"/>
      <c r="AI826" s="17"/>
      <c r="AJ826" s="17"/>
      <c r="AK826" s="17"/>
      <c r="AL826" s="17"/>
      <c r="AM826" s="17"/>
      <c r="AN826" s="17"/>
      <c r="AO826" s="17"/>
      <c r="AP826" s="17"/>
      <c r="AQ826" s="17"/>
      <c r="AR826" s="6"/>
      <c r="AS826" s="1" t="s">
        <v>1996</v>
      </c>
      <c r="AT826" s="6"/>
      <c r="AU826" s="17"/>
      <c r="AV826" s="17"/>
      <c r="AW826" s="17"/>
      <c r="AX826" s="17"/>
      <c r="AY826" s="17"/>
      <c r="AZ826" s="17"/>
      <c r="BA826" s="1" t="s">
        <v>3915</v>
      </c>
      <c r="BB826" s="12" t="n">
        <v>1</v>
      </c>
      <c r="BC826" s="1" t="s">
        <v>3916</v>
      </c>
      <c r="BD826" s="17"/>
      <c r="BE826" s="17"/>
      <c r="BF826" s="17"/>
      <c r="BG826" s="17"/>
      <c r="BH826" s="6"/>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R826" s="17"/>
      <c r="CS826" s="4"/>
      <c r="CT826" s="4"/>
      <c r="CU826" s="17"/>
      <c r="CV826" s="17"/>
      <c r="CW826" s="17"/>
      <c r="CX826" s="17"/>
      <c r="CY826" s="17"/>
      <c r="CZ826" s="17"/>
      <c r="DA826" s="17"/>
      <c r="DB826" s="17"/>
      <c r="DC826" s="17"/>
      <c r="DD826" s="17"/>
      <c r="DE826" s="17"/>
    </row>
    <row r="827" s="1" customFormat="true" ht="15" hidden="false" customHeight="false" outlineLevel="0" collapsed="false">
      <c r="A827" s="1" t="s">
        <v>1937</v>
      </c>
      <c r="B827" s="17" t="n">
        <f aca="false">+COUNTA(J827:DE827)</f>
        <v>8</v>
      </c>
      <c r="C827" s="17"/>
      <c r="D827" s="17"/>
      <c r="E827" s="17"/>
      <c r="F827" s="17"/>
      <c r="G827" s="17"/>
      <c r="H827" s="17"/>
      <c r="I827" s="17"/>
      <c r="J827" s="17"/>
      <c r="K827" s="3" t="s">
        <v>3917</v>
      </c>
      <c r="L827" s="1" t="s">
        <v>3918</v>
      </c>
      <c r="M827" s="17"/>
      <c r="N827" s="17"/>
      <c r="O827" s="1" t="s">
        <v>1323</v>
      </c>
      <c r="P827" s="17"/>
      <c r="Q827" s="17"/>
      <c r="R827" s="17" t="n">
        <v>1</v>
      </c>
      <c r="S827" s="17"/>
      <c r="T827" s="17"/>
      <c r="U827" s="17"/>
      <c r="V827" s="4"/>
      <c r="W827" s="17"/>
      <c r="X827" s="17" t="n">
        <f aca="false">SUM(COUNTIF(P827:W827,"1"))</f>
        <v>1</v>
      </c>
      <c r="Y827" s="17"/>
      <c r="Z827" s="17"/>
      <c r="AA827" s="17"/>
      <c r="AB827" s="1" t="s">
        <v>124</v>
      </c>
      <c r="AC827" s="17"/>
      <c r="AD827" s="17"/>
      <c r="AE827" s="17"/>
      <c r="AF827" s="17"/>
      <c r="AG827" s="17"/>
      <c r="AH827" s="1" t="s">
        <v>3919</v>
      </c>
      <c r="AI827" s="17"/>
      <c r="AJ827" s="17"/>
      <c r="AK827" s="17"/>
      <c r="AL827" s="17"/>
      <c r="AM827" s="17"/>
      <c r="AN827" s="17"/>
      <c r="AO827" s="17"/>
      <c r="AP827" s="17"/>
      <c r="AQ827" s="17"/>
      <c r="AR827" s="6"/>
      <c r="AS827" s="17"/>
      <c r="AT827" s="6" t="s">
        <v>1026</v>
      </c>
      <c r="AU827" s="17"/>
      <c r="AV827" s="17"/>
      <c r="AW827" s="17"/>
      <c r="AX827" s="17"/>
      <c r="AY827" s="17"/>
      <c r="AZ827" s="17"/>
      <c r="BA827" s="17"/>
      <c r="BB827" s="12"/>
      <c r="BC827" s="17"/>
      <c r="BD827" s="17"/>
      <c r="BE827" s="17"/>
      <c r="BF827" s="17"/>
      <c r="BG827" s="17"/>
      <c r="BH827" s="6"/>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R827" s="17"/>
      <c r="CS827" s="4"/>
      <c r="CT827" s="4"/>
      <c r="CU827" s="17"/>
      <c r="CV827" s="17"/>
      <c r="CW827" s="17"/>
      <c r="CX827" s="17"/>
      <c r="CY827" s="17"/>
      <c r="CZ827" s="17"/>
      <c r="DA827" s="17"/>
      <c r="DB827" s="17"/>
      <c r="DC827" s="17"/>
      <c r="DD827" s="17"/>
      <c r="DE827" s="17"/>
    </row>
    <row r="828" s="1" customFormat="true" ht="15" hidden="false" customHeight="false" outlineLevel="0" collapsed="false">
      <c r="A828" s="1" t="s">
        <v>1937</v>
      </c>
      <c r="B828" s="17" t="n">
        <f aca="false">+COUNTA(J828:DE828)</f>
        <v>7</v>
      </c>
      <c r="C828" s="17"/>
      <c r="D828" s="17"/>
      <c r="E828" s="17"/>
      <c r="F828" s="1" t="s">
        <v>3920</v>
      </c>
      <c r="G828" s="17"/>
      <c r="H828" s="17"/>
      <c r="I828" s="17"/>
      <c r="J828" s="17"/>
      <c r="K828" s="3" t="s">
        <v>3921</v>
      </c>
      <c r="L828" s="17"/>
      <c r="M828" s="17"/>
      <c r="N828" s="17"/>
      <c r="O828" s="1" t="s">
        <v>121</v>
      </c>
      <c r="P828" s="17"/>
      <c r="Q828" s="17"/>
      <c r="R828" s="17"/>
      <c r="S828" s="17" t="n">
        <v>1</v>
      </c>
      <c r="T828" s="17"/>
      <c r="U828" s="17"/>
      <c r="V828" s="4"/>
      <c r="W828" s="17"/>
      <c r="X828" s="17" t="n">
        <f aca="false">SUM(COUNTIF(P828:W828,"1"))</f>
        <v>1</v>
      </c>
      <c r="Y828" s="17"/>
      <c r="Z828" s="17"/>
      <c r="AA828" s="17"/>
      <c r="AB828" s="17"/>
      <c r="AC828" s="1" t="s">
        <v>3922</v>
      </c>
      <c r="AD828" s="17"/>
      <c r="AE828" s="17"/>
      <c r="AF828" s="17"/>
      <c r="AG828" s="1" t="s">
        <v>3921</v>
      </c>
      <c r="AH828" s="17"/>
      <c r="AI828" s="17"/>
      <c r="AJ828" s="17"/>
      <c r="AK828" s="17"/>
      <c r="AL828" s="17"/>
      <c r="AM828" s="17"/>
      <c r="AN828" s="17"/>
      <c r="AO828" s="17"/>
      <c r="AP828" s="17"/>
      <c r="AQ828" s="17"/>
      <c r="AR828" s="6"/>
      <c r="AS828" s="1" t="s">
        <v>2264</v>
      </c>
      <c r="AT828" s="6"/>
      <c r="AU828" s="17"/>
      <c r="AV828" s="17"/>
      <c r="AW828" s="17"/>
      <c r="AX828" s="17"/>
      <c r="AY828" s="17"/>
      <c r="AZ828" s="17"/>
      <c r="BA828" s="17"/>
      <c r="BB828" s="12"/>
      <c r="BC828" s="17"/>
      <c r="BD828" s="17"/>
      <c r="BE828" s="17"/>
      <c r="BF828" s="17"/>
      <c r="BG828" s="17"/>
      <c r="BH828" s="6"/>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R828" s="17"/>
      <c r="CS828" s="4"/>
      <c r="CT828" s="4"/>
      <c r="CU828" s="17"/>
      <c r="CV828" s="17"/>
      <c r="CW828" s="17"/>
      <c r="CX828" s="17"/>
      <c r="CY828" s="17"/>
      <c r="CZ828" s="17"/>
      <c r="DA828" s="17"/>
      <c r="DB828" s="17"/>
      <c r="DC828" s="17"/>
      <c r="DD828" s="17"/>
      <c r="DE828" s="17"/>
    </row>
    <row r="829" s="1" customFormat="true" ht="15" hidden="false" customHeight="false" outlineLevel="0" collapsed="false">
      <c r="A829" s="1" t="s">
        <v>1937</v>
      </c>
      <c r="B829" s="17" t="n">
        <f aca="false">+COUNTA(J829:DE829)</f>
        <v>7</v>
      </c>
      <c r="C829" s="17"/>
      <c r="D829" s="17"/>
      <c r="E829" s="17"/>
      <c r="F829" s="1" t="s">
        <v>3923</v>
      </c>
      <c r="G829" s="17"/>
      <c r="H829" s="17"/>
      <c r="I829" s="17"/>
      <c r="J829" s="17"/>
      <c r="K829" s="3" t="s">
        <v>3924</v>
      </c>
      <c r="L829" s="17"/>
      <c r="M829" s="17"/>
      <c r="N829" s="17"/>
      <c r="O829" s="1" t="s">
        <v>121</v>
      </c>
      <c r="P829" s="17"/>
      <c r="Q829" s="17"/>
      <c r="R829" s="17"/>
      <c r="S829" s="17" t="n">
        <v>1</v>
      </c>
      <c r="T829" s="17"/>
      <c r="U829" s="17"/>
      <c r="V829" s="4"/>
      <c r="W829" s="17"/>
      <c r="X829" s="17" t="n">
        <f aca="false">SUM(COUNTIF(P829:W829,"1"))</f>
        <v>1</v>
      </c>
      <c r="Y829" s="17"/>
      <c r="Z829" s="17"/>
      <c r="AA829" s="17"/>
      <c r="AB829" s="17"/>
      <c r="AC829" s="1" t="s">
        <v>1272</v>
      </c>
      <c r="AD829" s="17"/>
      <c r="AE829" s="17"/>
      <c r="AF829" s="17"/>
      <c r="AG829" s="1" t="s">
        <v>3924</v>
      </c>
      <c r="AH829" s="17"/>
      <c r="AI829" s="17"/>
      <c r="AJ829" s="17"/>
      <c r="AK829" s="17"/>
      <c r="AL829" s="17"/>
      <c r="AM829" s="17"/>
      <c r="AN829" s="17"/>
      <c r="AO829" s="17"/>
      <c r="AP829" s="17"/>
      <c r="AQ829" s="17"/>
      <c r="AR829" s="6"/>
      <c r="AS829" s="1" t="s">
        <v>1764</v>
      </c>
      <c r="AT829" s="6"/>
      <c r="AU829" s="17"/>
      <c r="AV829" s="17"/>
      <c r="AW829" s="17"/>
      <c r="AX829" s="17"/>
      <c r="AY829" s="17"/>
      <c r="AZ829" s="17"/>
      <c r="BA829" s="17"/>
      <c r="BB829" s="12"/>
      <c r="BC829" s="17"/>
      <c r="BD829" s="17"/>
      <c r="BE829" s="17"/>
      <c r="BF829" s="17"/>
      <c r="BG829" s="17"/>
      <c r="BH829" s="6"/>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R829" s="17"/>
      <c r="CS829" s="4"/>
      <c r="CT829" s="4"/>
      <c r="CU829" s="17"/>
      <c r="CV829" s="17"/>
      <c r="CW829" s="17"/>
      <c r="CX829" s="17"/>
      <c r="CY829" s="17"/>
      <c r="CZ829" s="17"/>
      <c r="DA829" s="17"/>
      <c r="DB829" s="17"/>
      <c r="DC829" s="17"/>
      <c r="DD829" s="17"/>
      <c r="DE829" s="17"/>
    </row>
    <row r="830" s="1" customFormat="true" ht="15" hidden="false" customHeight="false" outlineLevel="0" collapsed="false">
      <c r="A830" s="1" t="s">
        <v>1937</v>
      </c>
      <c r="B830" s="17" t="n">
        <f aca="false">+COUNTA(J830:DE830)</f>
        <v>7</v>
      </c>
      <c r="C830" s="17"/>
      <c r="D830" s="17"/>
      <c r="E830" s="17"/>
      <c r="F830" s="1" t="s">
        <v>3925</v>
      </c>
      <c r="G830" s="17"/>
      <c r="H830" s="17"/>
      <c r="I830" s="17"/>
      <c r="J830" s="17"/>
      <c r="K830" s="3" t="s">
        <v>3926</v>
      </c>
      <c r="L830" s="17"/>
      <c r="M830" s="17"/>
      <c r="N830" s="17"/>
      <c r="O830" s="1" t="s">
        <v>121</v>
      </c>
      <c r="P830" s="17"/>
      <c r="Q830" s="17"/>
      <c r="R830" s="17"/>
      <c r="S830" s="17" t="n">
        <v>1</v>
      </c>
      <c r="T830" s="17"/>
      <c r="U830" s="17"/>
      <c r="V830" s="4"/>
      <c r="W830" s="17"/>
      <c r="X830" s="17" t="n">
        <f aca="false">SUM(COUNTIF(P830:W830,"1"))</f>
        <v>1</v>
      </c>
      <c r="Y830" s="17"/>
      <c r="Z830" s="17"/>
      <c r="AA830" s="17"/>
      <c r="AB830" s="17"/>
      <c r="AC830" s="1" t="s">
        <v>1408</v>
      </c>
      <c r="AD830" s="17"/>
      <c r="AE830" s="17"/>
      <c r="AF830" s="17"/>
      <c r="AG830" s="1" t="s">
        <v>3926</v>
      </c>
      <c r="AH830" s="17"/>
      <c r="AI830" s="17"/>
      <c r="AJ830" s="17"/>
      <c r="AK830" s="17"/>
      <c r="AL830" s="17"/>
      <c r="AM830" s="17"/>
      <c r="AN830" s="17"/>
      <c r="AO830" s="17"/>
      <c r="AP830" s="17"/>
      <c r="AQ830" s="17"/>
      <c r="AR830" s="6"/>
      <c r="AS830" s="1" t="s">
        <v>2325</v>
      </c>
      <c r="AT830" s="6"/>
      <c r="AU830" s="17"/>
      <c r="AV830" s="17"/>
      <c r="AW830" s="17"/>
      <c r="AX830" s="17"/>
      <c r="AY830" s="17"/>
      <c r="AZ830" s="17"/>
      <c r="BA830" s="17"/>
      <c r="BB830" s="12"/>
      <c r="BC830" s="17"/>
      <c r="BD830" s="17"/>
      <c r="BE830" s="17"/>
      <c r="BF830" s="17"/>
      <c r="BG830" s="17"/>
      <c r="BH830" s="6"/>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R830" s="17"/>
      <c r="CS830" s="4"/>
      <c r="CT830" s="4"/>
      <c r="CU830" s="17"/>
      <c r="CV830" s="17"/>
      <c r="CW830" s="17"/>
      <c r="CX830" s="17"/>
      <c r="CY830" s="17"/>
      <c r="CZ830" s="17"/>
      <c r="DA830" s="17"/>
      <c r="DB830" s="17"/>
      <c r="DC830" s="17"/>
      <c r="DD830" s="17"/>
      <c r="DE830" s="17"/>
    </row>
    <row r="831" s="1" customFormat="true" ht="15" hidden="false" customHeight="false" outlineLevel="0" collapsed="false">
      <c r="A831" s="1" t="s">
        <v>1937</v>
      </c>
      <c r="B831" s="17" t="n">
        <f aca="false">+COUNTA(J831:DE831)</f>
        <v>14</v>
      </c>
      <c r="C831" s="17"/>
      <c r="D831" s="17"/>
      <c r="E831" s="17"/>
      <c r="F831" s="1" t="s">
        <v>3927</v>
      </c>
      <c r="G831" s="1" t="s">
        <v>3928</v>
      </c>
      <c r="H831" s="17"/>
      <c r="I831" s="17"/>
      <c r="J831" s="17"/>
      <c r="K831" s="3" t="s">
        <v>3929</v>
      </c>
      <c r="L831" s="17"/>
      <c r="M831" s="17"/>
      <c r="N831" s="17"/>
      <c r="O831" s="1" t="s">
        <v>96</v>
      </c>
      <c r="P831" s="17"/>
      <c r="Q831" s="17"/>
      <c r="R831" s="17"/>
      <c r="S831" s="17"/>
      <c r="T831" s="17"/>
      <c r="U831" s="17"/>
      <c r="V831" s="4"/>
      <c r="W831" s="17"/>
      <c r="X831" s="17" t="n">
        <f aca="false">SUM(COUNTIF(P831:W831,"1"))</f>
        <v>0</v>
      </c>
      <c r="Y831" s="1" t="s">
        <v>1902</v>
      </c>
      <c r="Z831" s="17"/>
      <c r="AA831" s="17"/>
      <c r="AB831" s="17"/>
      <c r="AC831" s="1" t="s">
        <v>2710</v>
      </c>
      <c r="AD831" s="11" t="s">
        <v>3930</v>
      </c>
      <c r="AE831" s="17"/>
      <c r="AF831" s="17"/>
      <c r="AG831" s="17"/>
      <c r="AH831" s="17"/>
      <c r="AI831" s="17"/>
      <c r="AJ831" s="17"/>
      <c r="AK831" s="17"/>
      <c r="AL831" s="17"/>
      <c r="AM831" s="17"/>
      <c r="AN831" s="17"/>
      <c r="AO831" s="17"/>
      <c r="AP831" s="17"/>
      <c r="AQ831" s="17"/>
      <c r="AR831" s="6"/>
      <c r="AS831" s="1" t="s">
        <v>3931</v>
      </c>
      <c r="AT831" s="6"/>
      <c r="AU831" s="17" t="n">
        <v>36</v>
      </c>
      <c r="AV831" s="17" t="n">
        <v>28</v>
      </c>
      <c r="AW831" s="17"/>
      <c r="AX831" s="1" t="s">
        <v>233</v>
      </c>
      <c r="AY831" s="17"/>
      <c r="AZ831" s="17"/>
      <c r="BA831" s="17"/>
      <c r="BB831" s="12"/>
      <c r="BC831" s="17"/>
      <c r="BD831" s="17"/>
      <c r="BE831" s="17"/>
      <c r="BF831" s="17"/>
      <c r="BG831" s="17"/>
      <c r="BH831" s="6"/>
      <c r="BI831" s="17"/>
      <c r="BJ831" s="17"/>
      <c r="BK831" s="17"/>
      <c r="BL831" s="17"/>
      <c r="BM831" s="17"/>
      <c r="BN831" s="17"/>
      <c r="BO831" s="17"/>
      <c r="BP831" s="17"/>
      <c r="BQ831" s="17"/>
      <c r="BR831" s="1" t="s">
        <v>3932</v>
      </c>
      <c r="BS831" s="1" t="s">
        <v>3933</v>
      </c>
      <c r="BT831" s="17"/>
      <c r="BU831" s="17"/>
      <c r="BV831" s="17"/>
      <c r="BW831" s="17"/>
      <c r="BX831" s="17"/>
      <c r="BY831" s="17"/>
      <c r="BZ831" s="17"/>
      <c r="CA831" s="17"/>
      <c r="CB831" s="17"/>
      <c r="CC831" s="17"/>
      <c r="CD831" s="17"/>
      <c r="CE831" s="17"/>
      <c r="CF831" s="17"/>
      <c r="CR831" s="17"/>
      <c r="CS831" s="4" t="s">
        <v>110</v>
      </c>
      <c r="CT831" s="4" t="n">
        <v>547</v>
      </c>
      <c r="CU831" s="17"/>
      <c r="CV831" s="17"/>
      <c r="CW831" s="17"/>
      <c r="CX831" s="17"/>
      <c r="CY831" s="17"/>
      <c r="CZ831" s="17"/>
      <c r="DA831" s="17"/>
      <c r="DB831" s="17"/>
      <c r="DC831" s="17"/>
      <c r="DD831" s="17"/>
      <c r="DE831" s="17"/>
    </row>
    <row r="832" s="1" customFormat="true" ht="15" hidden="false" customHeight="false" outlineLevel="0" collapsed="false">
      <c r="A832" s="1" t="s">
        <v>1937</v>
      </c>
      <c r="B832" s="17" t="n">
        <f aca="false">+COUNTA(J832:DE832)</f>
        <v>9</v>
      </c>
      <c r="C832" s="17"/>
      <c r="D832" s="17"/>
      <c r="E832" s="17"/>
      <c r="F832" s="17"/>
      <c r="G832" s="17"/>
      <c r="H832" s="17"/>
      <c r="I832" s="17"/>
      <c r="J832" s="17"/>
      <c r="K832" s="3" t="s">
        <v>3934</v>
      </c>
      <c r="L832" s="1" t="s">
        <v>3935</v>
      </c>
      <c r="M832" s="17"/>
      <c r="N832" s="1" t="s">
        <v>3936</v>
      </c>
      <c r="O832" s="1" t="s">
        <v>1323</v>
      </c>
      <c r="P832" s="17"/>
      <c r="Q832" s="17"/>
      <c r="R832" s="17" t="n">
        <v>1</v>
      </c>
      <c r="S832" s="17"/>
      <c r="T832" s="17"/>
      <c r="U832" s="17"/>
      <c r="V832" s="4"/>
      <c r="W832" s="17"/>
      <c r="X832" s="17" t="n">
        <f aca="false">SUM(COUNTIF(P832:W832,"1"))</f>
        <v>1</v>
      </c>
      <c r="Y832" s="17"/>
      <c r="Z832" s="17"/>
      <c r="AA832" s="17"/>
      <c r="AB832" s="1" t="s">
        <v>124</v>
      </c>
      <c r="AC832" s="17"/>
      <c r="AD832" s="17"/>
      <c r="AE832" s="17"/>
      <c r="AF832" s="17"/>
      <c r="AG832" s="17"/>
      <c r="AH832" s="1" t="s">
        <v>3937</v>
      </c>
      <c r="AI832" s="17"/>
      <c r="AJ832" s="17"/>
      <c r="AK832" s="17"/>
      <c r="AL832" s="17"/>
      <c r="AM832" s="17"/>
      <c r="AN832" s="17"/>
      <c r="AO832" s="17"/>
      <c r="AP832" s="17"/>
      <c r="AQ832" s="17"/>
      <c r="AR832" s="6"/>
      <c r="AS832" s="17"/>
      <c r="AT832" s="6" t="s">
        <v>1306</v>
      </c>
      <c r="AU832" s="17"/>
      <c r="AV832" s="17"/>
      <c r="AW832" s="17"/>
      <c r="AX832" s="17"/>
      <c r="AY832" s="17"/>
      <c r="AZ832" s="17"/>
      <c r="BA832" s="17"/>
      <c r="BB832" s="12"/>
      <c r="BC832" s="17"/>
      <c r="BD832" s="17"/>
      <c r="BE832" s="17"/>
      <c r="BF832" s="17"/>
      <c r="BG832" s="17"/>
      <c r="BH832" s="6"/>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R832" s="17"/>
      <c r="CS832" s="4"/>
      <c r="CT832" s="4"/>
      <c r="CU832" s="17"/>
      <c r="CV832" s="17"/>
      <c r="CW832" s="17"/>
      <c r="CX832" s="17"/>
      <c r="CY832" s="17"/>
      <c r="CZ832" s="17"/>
      <c r="DA832" s="17"/>
      <c r="DB832" s="17"/>
      <c r="DC832" s="17"/>
      <c r="DD832" s="17"/>
      <c r="DE832" s="17"/>
    </row>
    <row r="833" s="1" customFormat="true" ht="15" hidden="false" customHeight="false" outlineLevel="0" collapsed="false">
      <c r="A833" s="1" t="s">
        <v>1937</v>
      </c>
      <c r="B833" s="17" t="n">
        <f aca="false">+COUNTA(J833:DE833)</f>
        <v>7</v>
      </c>
      <c r="C833" s="17"/>
      <c r="D833" s="17"/>
      <c r="E833" s="17"/>
      <c r="F833" s="1" t="s">
        <v>3938</v>
      </c>
      <c r="G833" s="17"/>
      <c r="H833" s="17"/>
      <c r="I833" s="17"/>
      <c r="J833" s="17"/>
      <c r="K833" s="3" t="s">
        <v>3939</v>
      </c>
      <c r="L833" s="17"/>
      <c r="M833" s="17"/>
      <c r="N833" s="17"/>
      <c r="O833" s="1" t="s">
        <v>121</v>
      </c>
      <c r="P833" s="17"/>
      <c r="Q833" s="17"/>
      <c r="R833" s="17"/>
      <c r="S833" s="17" t="n">
        <v>1</v>
      </c>
      <c r="T833" s="17"/>
      <c r="U833" s="17"/>
      <c r="V833" s="4"/>
      <c r="W833" s="17"/>
      <c r="X833" s="17" t="n">
        <f aca="false">SUM(COUNTIF(P833:W833,"1"))</f>
        <v>1</v>
      </c>
      <c r="Y833" s="17"/>
      <c r="Z833" s="17"/>
      <c r="AA833" s="17"/>
      <c r="AB833" s="17"/>
      <c r="AC833" s="1" t="s">
        <v>259</v>
      </c>
      <c r="AD833" s="17"/>
      <c r="AE833" s="17"/>
      <c r="AF833" s="17"/>
      <c r="AG833" s="1" t="s">
        <v>3939</v>
      </c>
      <c r="AH833" s="17"/>
      <c r="AI833" s="17"/>
      <c r="AJ833" s="17"/>
      <c r="AK833" s="17"/>
      <c r="AL833" s="17"/>
      <c r="AM833" s="17"/>
      <c r="AN833" s="17"/>
      <c r="AO833" s="17"/>
      <c r="AP833" s="17"/>
      <c r="AQ833" s="17"/>
      <c r="AR833" s="6"/>
      <c r="AS833" s="1" t="s">
        <v>3940</v>
      </c>
      <c r="AT833" s="6"/>
      <c r="AU833" s="17"/>
      <c r="AV833" s="17"/>
      <c r="AW833" s="17"/>
      <c r="AX833" s="17"/>
      <c r="AY833" s="17"/>
      <c r="AZ833" s="17"/>
      <c r="BA833" s="17"/>
      <c r="BB833" s="12"/>
      <c r="BC833" s="17"/>
      <c r="BD833" s="17"/>
      <c r="BE833" s="17"/>
      <c r="BF833" s="17"/>
      <c r="BG833" s="17"/>
      <c r="BH833" s="6"/>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R833" s="17"/>
      <c r="CS833" s="4"/>
      <c r="CT833" s="4"/>
      <c r="CU833" s="17"/>
      <c r="CV833" s="17"/>
      <c r="CW833" s="17"/>
      <c r="CX833" s="17"/>
      <c r="CY833" s="17"/>
      <c r="CZ833" s="17"/>
      <c r="DA833" s="17"/>
      <c r="DB833" s="17"/>
      <c r="DC833" s="17"/>
      <c r="DD833" s="17"/>
      <c r="DE833" s="17"/>
    </row>
    <row r="834" s="1" customFormat="true" ht="15" hidden="false" customHeight="false" outlineLevel="0" collapsed="false">
      <c r="A834" s="1" t="s">
        <v>1937</v>
      </c>
      <c r="B834" s="17" t="n">
        <f aca="false">+COUNTA(J834:DE834)</f>
        <v>12</v>
      </c>
      <c r="C834" s="17"/>
      <c r="D834" s="17"/>
      <c r="E834" s="17"/>
      <c r="F834" s="1" t="s">
        <v>3941</v>
      </c>
      <c r="G834" s="1" t="s">
        <v>170</v>
      </c>
      <c r="H834" s="17"/>
      <c r="I834" s="17"/>
      <c r="J834" s="17"/>
      <c r="K834" s="3" t="s">
        <v>1536</v>
      </c>
      <c r="L834" s="17"/>
      <c r="M834" s="17"/>
      <c r="N834" s="17"/>
      <c r="O834" s="17"/>
      <c r="P834" s="17"/>
      <c r="Q834" s="17"/>
      <c r="R834" s="17"/>
      <c r="S834" s="17"/>
      <c r="T834" s="17"/>
      <c r="U834" s="17"/>
      <c r="V834" s="4"/>
      <c r="W834" s="17"/>
      <c r="X834" s="17" t="n">
        <f aca="false">SUM(COUNTIF(P834:W834,"1"))</f>
        <v>0</v>
      </c>
      <c r="Y834" s="1" t="s">
        <v>1537</v>
      </c>
      <c r="Z834" s="17"/>
      <c r="AA834" s="17"/>
      <c r="AB834" s="1" t="s">
        <v>124</v>
      </c>
      <c r="AC834" s="1" t="s">
        <v>3942</v>
      </c>
      <c r="AD834" s="17"/>
      <c r="AE834" s="17"/>
      <c r="AF834" s="17"/>
      <c r="AG834" s="17"/>
      <c r="AH834" s="17"/>
      <c r="AI834" s="17"/>
      <c r="AJ834" s="17"/>
      <c r="AK834" s="17"/>
      <c r="AL834" s="17"/>
      <c r="AM834" s="17"/>
      <c r="AN834" s="17"/>
      <c r="AO834" s="17"/>
      <c r="AP834" s="17"/>
      <c r="AQ834" s="17"/>
      <c r="AR834" s="6" t="s">
        <v>3943</v>
      </c>
      <c r="AS834" s="1" t="s">
        <v>3878</v>
      </c>
      <c r="AT834" s="6"/>
      <c r="AU834" s="17"/>
      <c r="AV834" s="17"/>
      <c r="AW834" s="17"/>
      <c r="AX834" s="17"/>
      <c r="AY834" s="17"/>
      <c r="AZ834" s="17"/>
      <c r="BA834" s="17"/>
      <c r="BB834" s="12"/>
      <c r="BC834" s="17"/>
      <c r="BD834" s="17"/>
      <c r="BE834" s="1" t="s">
        <v>3944</v>
      </c>
      <c r="BF834" s="17"/>
      <c r="BG834" s="17"/>
      <c r="BH834" s="6"/>
      <c r="BI834" s="17"/>
      <c r="BJ834" s="17"/>
      <c r="BK834" s="17"/>
      <c r="BL834" s="1" t="s">
        <v>1536</v>
      </c>
      <c r="BM834" s="17"/>
      <c r="BN834" s="17"/>
      <c r="BO834" s="17"/>
      <c r="BP834" s="17"/>
      <c r="BQ834" s="17"/>
      <c r="BR834" s="17"/>
      <c r="BS834" s="17"/>
      <c r="BT834" s="17"/>
      <c r="BU834" s="17"/>
      <c r="BV834" s="17"/>
      <c r="BW834" s="17"/>
      <c r="BX834" s="17"/>
      <c r="BY834" s="17"/>
      <c r="BZ834" s="17"/>
      <c r="CA834" s="17"/>
      <c r="CB834" s="17"/>
      <c r="CC834" s="17"/>
      <c r="CD834" s="1" t="s">
        <v>3945</v>
      </c>
      <c r="CE834" s="17"/>
      <c r="CF834" s="1" t="s">
        <v>115</v>
      </c>
      <c r="CR834" s="17"/>
      <c r="CS834" s="4"/>
      <c r="CT834" s="4"/>
      <c r="CU834" s="17"/>
      <c r="CV834" s="17"/>
      <c r="CW834" s="17"/>
      <c r="CX834" s="17"/>
      <c r="CY834" s="17" t="n">
        <v>4547</v>
      </c>
      <c r="CZ834" s="17"/>
      <c r="DA834" s="17"/>
      <c r="DB834" s="17"/>
      <c r="DC834" s="17"/>
      <c r="DD834" s="17"/>
      <c r="DE834" s="17"/>
    </row>
    <row r="835" s="1" customFormat="true" ht="15" hidden="false" customHeight="false" outlineLevel="0" collapsed="false">
      <c r="A835" s="1" t="s">
        <v>1937</v>
      </c>
      <c r="B835" s="17" t="n">
        <f aca="false">+COUNTA(J835:DE835)</f>
        <v>8</v>
      </c>
      <c r="C835" s="17"/>
      <c r="D835" s="17"/>
      <c r="E835" s="17"/>
      <c r="F835" s="17"/>
      <c r="G835" s="17"/>
      <c r="H835" s="17"/>
      <c r="I835" s="17"/>
      <c r="J835" s="17"/>
      <c r="K835" s="3" t="s">
        <v>3946</v>
      </c>
      <c r="L835" s="1" t="s">
        <v>3947</v>
      </c>
      <c r="M835" s="17"/>
      <c r="N835" s="17"/>
      <c r="O835" s="1" t="s">
        <v>1323</v>
      </c>
      <c r="P835" s="17"/>
      <c r="Q835" s="17"/>
      <c r="R835" s="17" t="n">
        <v>1</v>
      </c>
      <c r="S835" s="17"/>
      <c r="T835" s="17"/>
      <c r="U835" s="17"/>
      <c r="V835" s="4"/>
      <c r="W835" s="17"/>
      <c r="X835" s="17" t="n">
        <f aca="false">SUM(COUNTIF(P835:W835,"1"))</f>
        <v>1</v>
      </c>
      <c r="Y835" s="17"/>
      <c r="Z835" s="17"/>
      <c r="AA835" s="17"/>
      <c r="AB835" s="1" t="s">
        <v>124</v>
      </c>
      <c r="AC835" s="17"/>
      <c r="AD835" s="17"/>
      <c r="AE835" s="17"/>
      <c r="AF835" s="17"/>
      <c r="AG835" s="17"/>
      <c r="AH835" s="1" t="s">
        <v>3946</v>
      </c>
      <c r="AI835" s="17"/>
      <c r="AJ835" s="17"/>
      <c r="AK835" s="17"/>
      <c r="AL835" s="17"/>
      <c r="AM835" s="17"/>
      <c r="AN835" s="17"/>
      <c r="AO835" s="17"/>
      <c r="AP835" s="17"/>
      <c r="AQ835" s="17"/>
      <c r="AR835" s="6"/>
      <c r="AS835" s="17"/>
      <c r="AT835" s="6" t="s">
        <v>2744</v>
      </c>
      <c r="AU835" s="17"/>
      <c r="AV835" s="17"/>
      <c r="AW835" s="17"/>
      <c r="AX835" s="17"/>
      <c r="AY835" s="17"/>
      <c r="AZ835" s="17"/>
      <c r="BA835" s="17"/>
      <c r="BB835" s="12"/>
      <c r="BC835" s="17"/>
      <c r="BD835" s="17"/>
      <c r="BE835" s="17"/>
      <c r="BF835" s="17"/>
      <c r="BG835" s="17"/>
      <c r="BH835" s="6"/>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R835" s="17"/>
      <c r="CS835" s="4"/>
      <c r="CT835" s="4"/>
      <c r="CU835" s="17"/>
      <c r="CV835" s="17"/>
      <c r="CW835" s="17"/>
      <c r="CX835" s="17"/>
      <c r="CY835" s="17"/>
      <c r="CZ835" s="17"/>
      <c r="DA835" s="17"/>
      <c r="DB835" s="17"/>
      <c r="DC835" s="17"/>
      <c r="DD835" s="17"/>
      <c r="DE835" s="17"/>
    </row>
    <row r="836" s="1" customFormat="true" ht="15" hidden="false" customHeight="false" outlineLevel="0" collapsed="false">
      <c r="A836" s="1" t="s">
        <v>1937</v>
      </c>
      <c r="B836" s="17" t="n">
        <f aca="false">+COUNTA(J836:DE836)</f>
        <v>14</v>
      </c>
      <c r="C836" s="17"/>
      <c r="D836" s="17"/>
      <c r="E836" s="17"/>
      <c r="F836" s="1" t="s">
        <v>3948</v>
      </c>
      <c r="G836" s="17"/>
      <c r="H836" s="17"/>
      <c r="I836" s="17"/>
      <c r="J836" s="17"/>
      <c r="K836" s="3" t="s">
        <v>3949</v>
      </c>
      <c r="L836" s="17"/>
      <c r="M836" s="17"/>
      <c r="N836" s="17"/>
      <c r="O836" s="1" t="s">
        <v>121</v>
      </c>
      <c r="P836" s="17"/>
      <c r="Q836" s="17" t="n">
        <v>1</v>
      </c>
      <c r="R836" s="17"/>
      <c r="S836" s="17" t="n">
        <v>1</v>
      </c>
      <c r="T836" s="17"/>
      <c r="U836" s="17" t="n">
        <v>1</v>
      </c>
      <c r="V836" s="4" t="n">
        <v>1</v>
      </c>
      <c r="W836" s="17"/>
      <c r="X836" s="17" t="n">
        <f aca="false">SUM(COUNTIF(P836:W836,"1"))</f>
        <v>4</v>
      </c>
      <c r="Y836" s="17"/>
      <c r="Z836" s="17"/>
      <c r="AA836" s="17"/>
      <c r="AB836" s="1" t="s">
        <v>124</v>
      </c>
      <c r="AC836" s="1" t="s">
        <v>259</v>
      </c>
      <c r="AD836" s="17"/>
      <c r="AE836" s="17"/>
      <c r="AF836" s="17"/>
      <c r="AG836" s="1" t="s">
        <v>3950</v>
      </c>
      <c r="AH836" s="17"/>
      <c r="AI836" s="17"/>
      <c r="AJ836" s="17"/>
      <c r="AK836" s="17"/>
      <c r="AL836" s="17"/>
      <c r="AM836" s="17"/>
      <c r="AN836" s="17"/>
      <c r="AO836" s="17"/>
      <c r="AP836" s="17"/>
      <c r="AQ836" s="17"/>
      <c r="AR836" s="6"/>
      <c r="AS836" s="1" t="s">
        <v>2483</v>
      </c>
      <c r="AT836" s="6"/>
      <c r="AU836" s="17"/>
      <c r="AV836" s="17"/>
      <c r="AW836" s="17"/>
      <c r="AX836" s="17"/>
      <c r="AY836" s="17"/>
      <c r="AZ836" s="17"/>
      <c r="BA836" s="1" t="s">
        <v>3951</v>
      </c>
      <c r="BB836" s="12" t="n">
        <v>1</v>
      </c>
      <c r="BC836" s="1" t="s">
        <v>3952</v>
      </c>
      <c r="BD836" s="17"/>
      <c r="BE836" s="17"/>
      <c r="BF836" s="17"/>
      <c r="BG836" s="17"/>
      <c r="BH836" s="6"/>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R836" s="17"/>
      <c r="CS836" s="4"/>
      <c r="CT836" s="4"/>
      <c r="CU836" s="17"/>
      <c r="CV836" s="17"/>
      <c r="CW836" s="17"/>
      <c r="CX836" s="17"/>
      <c r="CY836" s="17"/>
      <c r="CZ836" s="17"/>
      <c r="DA836" s="17"/>
      <c r="DB836" s="17"/>
      <c r="DC836" s="17"/>
      <c r="DD836" s="17"/>
      <c r="DE836" s="17"/>
    </row>
    <row r="837" s="1" customFormat="true" ht="15" hidden="false" customHeight="false" outlineLevel="0" collapsed="false">
      <c r="A837" s="1" t="s">
        <v>1937</v>
      </c>
      <c r="B837" s="17" t="n">
        <f aca="false">+COUNTA(J837:DE837)</f>
        <v>8</v>
      </c>
      <c r="C837" s="17"/>
      <c r="D837" s="17"/>
      <c r="E837" s="17"/>
      <c r="F837" s="17"/>
      <c r="G837" s="17"/>
      <c r="H837" s="17"/>
      <c r="I837" s="17"/>
      <c r="J837" s="17"/>
      <c r="K837" s="3" t="s">
        <v>3953</v>
      </c>
      <c r="L837" s="1" t="s">
        <v>3954</v>
      </c>
      <c r="M837" s="17"/>
      <c r="N837" s="17"/>
      <c r="O837" s="1" t="s">
        <v>1323</v>
      </c>
      <c r="P837" s="17"/>
      <c r="Q837" s="17"/>
      <c r="R837" s="17" t="n">
        <v>1</v>
      </c>
      <c r="S837" s="17"/>
      <c r="T837" s="17"/>
      <c r="U837" s="17"/>
      <c r="V837" s="4"/>
      <c r="W837" s="17"/>
      <c r="X837" s="17" t="n">
        <f aca="false">SUM(COUNTIF(P837:W837,"1"))</f>
        <v>1</v>
      </c>
      <c r="Y837" s="17"/>
      <c r="Z837" s="17"/>
      <c r="AA837" s="17"/>
      <c r="AB837" s="1" t="s">
        <v>124</v>
      </c>
      <c r="AC837" s="17"/>
      <c r="AD837" s="17"/>
      <c r="AE837" s="17"/>
      <c r="AF837" s="17"/>
      <c r="AG837" s="17"/>
      <c r="AH837" s="1" t="s">
        <v>3953</v>
      </c>
      <c r="AI837" s="17"/>
      <c r="AJ837" s="17"/>
      <c r="AK837" s="17"/>
      <c r="AL837" s="17"/>
      <c r="AM837" s="17"/>
      <c r="AN837" s="17"/>
      <c r="AO837" s="17"/>
      <c r="AP837" s="17"/>
      <c r="AQ837" s="17"/>
      <c r="AR837" s="6"/>
      <c r="AS837" s="17"/>
      <c r="AT837" s="6" t="s">
        <v>1306</v>
      </c>
      <c r="AU837" s="17"/>
      <c r="AV837" s="17"/>
      <c r="AW837" s="17"/>
      <c r="AX837" s="17"/>
      <c r="AY837" s="17"/>
      <c r="AZ837" s="17"/>
      <c r="BA837" s="17"/>
      <c r="BB837" s="12"/>
      <c r="BC837" s="17"/>
      <c r="BD837" s="17"/>
      <c r="BE837" s="17"/>
      <c r="BF837" s="17"/>
      <c r="BG837" s="17"/>
      <c r="BH837" s="6"/>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R837" s="17"/>
      <c r="CS837" s="4"/>
      <c r="CT837" s="4"/>
      <c r="CU837" s="17"/>
      <c r="CV837" s="17"/>
      <c r="CW837" s="17"/>
      <c r="CX837" s="17"/>
      <c r="CY837" s="17"/>
      <c r="CZ837" s="17"/>
      <c r="DA837" s="17"/>
      <c r="DB837" s="17"/>
      <c r="DC837" s="17"/>
      <c r="DD837" s="17"/>
      <c r="DE837" s="17"/>
    </row>
    <row r="838" s="1" customFormat="true" ht="15" hidden="false" customHeight="false" outlineLevel="0" collapsed="false">
      <c r="A838" s="1" t="s">
        <v>1937</v>
      </c>
      <c r="B838" s="17" t="n">
        <f aca="false">+COUNTA(J838:DE838)</f>
        <v>17</v>
      </c>
      <c r="C838" s="17"/>
      <c r="D838" s="17"/>
      <c r="E838" s="17"/>
      <c r="F838" s="1" t="s">
        <v>3955</v>
      </c>
      <c r="G838" s="1" t="s">
        <v>3956</v>
      </c>
      <c r="H838" s="17"/>
      <c r="I838" s="1" t="s">
        <v>3957</v>
      </c>
      <c r="J838" s="17"/>
      <c r="K838" s="3" t="s">
        <v>3958</v>
      </c>
      <c r="L838" s="17"/>
      <c r="M838" s="17"/>
      <c r="N838" s="17"/>
      <c r="O838" s="1" t="s">
        <v>96</v>
      </c>
      <c r="P838" s="17"/>
      <c r="Q838" s="17"/>
      <c r="R838" s="17"/>
      <c r="S838" s="17"/>
      <c r="T838" s="17"/>
      <c r="U838" s="17"/>
      <c r="V838" s="4"/>
      <c r="W838" s="17"/>
      <c r="X838" s="17" t="n">
        <f aca="false">SUM(COUNTIF(P838:W838,"1"))</f>
        <v>0</v>
      </c>
      <c r="Y838" s="1" t="s">
        <v>1902</v>
      </c>
      <c r="Z838" s="17"/>
      <c r="AA838" s="17"/>
      <c r="AB838" s="17"/>
      <c r="AC838" s="1" t="s">
        <v>2710</v>
      </c>
      <c r="AD838" s="17"/>
      <c r="AE838" s="1" t="s">
        <v>3959</v>
      </c>
      <c r="AF838" s="17"/>
      <c r="AG838" s="17"/>
      <c r="AH838" s="17"/>
      <c r="AI838" s="17"/>
      <c r="AJ838" s="17"/>
      <c r="AK838" s="17"/>
      <c r="AL838" s="17"/>
      <c r="AM838" s="1" t="s">
        <v>3960</v>
      </c>
      <c r="AN838" s="17"/>
      <c r="AO838" s="17"/>
      <c r="AP838" s="17"/>
      <c r="AQ838" s="17"/>
      <c r="AR838" s="6"/>
      <c r="AS838" s="1" t="s">
        <v>1100</v>
      </c>
      <c r="AT838" s="6"/>
      <c r="AU838" s="17" t="n">
        <v>4</v>
      </c>
      <c r="AV838" s="17" t="n">
        <v>97</v>
      </c>
      <c r="AW838" s="17"/>
      <c r="AX838" s="1" t="s">
        <v>233</v>
      </c>
      <c r="AY838" s="17"/>
      <c r="AZ838" s="17"/>
      <c r="BA838" s="17"/>
      <c r="BB838" s="12"/>
      <c r="BC838" s="17"/>
      <c r="BD838" s="17"/>
      <c r="BE838" s="1" t="s">
        <v>3961</v>
      </c>
      <c r="BF838" s="17"/>
      <c r="BG838" s="17"/>
      <c r="BH838" s="6"/>
      <c r="BI838" s="17"/>
      <c r="BJ838" s="17"/>
      <c r="BK838" s="17"/>
      <c r="BL838" s="17"/>
      <c r="BM838" s="17"/>
      <c r="BN838" s="17"/>
      <c r="BO838" s="17"/>
      <c r="BP838" s="17"/>
      <c r="BQ838" s="17"/>
      <c r="BR838" s="1" t="s">
        <v>3962</v>
      </c>
      <c r="BS838" s="1" t="s">
        <v>3963</v>
      </c>
      <c r="BT838" s="1" t="s">
        <v>3964</v>
      </c>
      <c r="BU838" s="17"/>
      <c r="BV838" s="17"/>
      <c r="BW838" s="17"/>
      <c r="BX838" s="17"/>
      <c r="BY838" s="17"/>
      <c r="BZ838" s="17"/>
      <c r="CA838" s="17"/>
      <c r="CB838" s="17"/>
      <c r="CC838" s="17"/>
      <c r="CD838" s="17"/>
      <c r="CE838" s="17"/>
      <c r="CF838" s="17"/>
      <c r="CR838" s="17"/>
      <c r="CS838" s="4" t="s">
        <v>110</v>
      </c>
      <c r="CT838" s="4" t="n">
        <v>659</v>
      </c>
      <c r="CU838" s="17"/>
      <c r="CV838" s="17"/>
      <c r="CW838" s="17"/>
      <c r="CX838" s="17"/>
      <c r="CY838" s="17"/>
      <c r="CZ838" s="17"/>
      <c r="DA838" s="17"/>
      <c r="DB838" s="17"/>
      <c r="DC838" s="17"/>
      <c r="DD838" s="17"/>
      <c r="DE838" s="17"/>
    </row>
    <row r="839" s="1" customFormat="true" ht="15" hidden="false" customHeight="false" outlineLevel="0" collapsed="false">
      <c r="A839" s="1" t="s">
        <v>1937</v>
      </c>
      <c r="B839" s="17" t="n">
        <f aca="false">+COUNTA(J839:DE839)</f>
        <v>8</v>
      </c>
      <c r="C839" s="17"/>
      <c r="D839" s="17"/>
      <c r="E839" s="17"/>
      <c r="F839" s="17"/>
      <c r="G839" s="17"/>
      <c r="H839" s="17"/>
      <c r="I839" s="17"/>
      <c r="J839" s="17"/>
      <c r="K839" s="3" t="s">
        <v>3965</v>
      </c>
      <c r="L839" s="1" t="s">
        <v>3966</v>
      </c>
      <c r="M839" s="17"/>
      <c r="N839" s="17"/>
      <c r="O839" s="1" t="s">
        <v>1323</v>
      </c>
      <c r="P839" s="17"/>
      <c r="Q839" s="17"/>
      <c r="R839" s="17" t="n">
        <v>1</v>
      </c>
      <c r="S839" s="17"/>
      <c r="T839" s="17"/>
      <c r="U839" s="17"/>
      <c r="V839" s="4"/>
      <c r="W839" s="17"/>
      <c r="X839" s="17" t="n">
        <f aca="false">SUM(COUNTIF(P839:W839,"1"))</f>
        <v>1</v>
      </c>
      <c r="Y839" s="17"/>
      <c r="Z839" s="17"/>
      <c r="AA839" s="17"/>
      <c r="AB839" s="1" t="s">
        <v>124</v>
      </c>
      <c r="AC839" s="17"/>
      <c r="AD839" s="17"/>
      <c r="AE839" s="17"/>
      <c r="AF839" s="17"/>
      <c r="AG839" s="17"/>
      <c r="AH839" s="1" t="s">
        <v>3965</v>
      </c>
      <c r="AI839" s="17"/>
      <c r="AJ839" s="17"/>
      <c r="AK839" s="17"/>
      <c r="AL839" s="17"/>
      <c r="AM839" s="17"/>
      <c r="AN839" s="17"/>
      <c r="AO839" s="17"/>
      <c r="AP839" s="17"/>
      <c r="AQ839" s="17"/>
      <c r="AR839" s="6"/>
      <c r="AS839" s="17"/>
      <c r="AT839" s="6" t="s">
        <v>522</v>
      </c>
      <c r="AU839" s="17"/>
      <c r="AV839" s="17"/>
      <c r="AW839" s="17"/>
      <c r="AX839" s="17"/>
      <c r="AY839" s="17"/>
      <c r="AZ839" s="17"/>
      <c r="BA839" s="17"/>
      <c r="BB839" s="12"/>
      <c r="BC839" s="17"/>
      <c r="BD839" s="17"/>
      <c r="BE839" s="17"/>
      <c r="BF839" s="17"/>
      <c r="BG839" s="17"/>
      <c r="BH839" s="6"/>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R839" s="17"/>
      <c r="CS839" s="4"/>
      <c r="CT839" s="4"/>
      <c r="CU839" s="17"/>
      <c r="CV839" s="17"/>
      <c r="CW839" s="17"/>
      <c r="CX839" s="17"/>
      <c r="CY839" s="17"/>
      <c r="CZ839" s="17"/>
      <c r="DA839" s="17"/>
      <c r="DB839" s="17"/>
      <c r="DC839" s="17"/>
      <c r="DD839" s="17"/>
      <c r="DE839" s="17"/>
    </row>
    <row r="840" s="1" customFormat="true" ht="15" hidden="false" customHeight="false" outlineLevel="0" collapsed="false">
      <c r="A840" s="1" t="s">
        <v>1937</v>
      </c>
      <c r="B840" s="17" t="n">
        <f aca="false">+COUNTA(J840:DE840)</f>
        <v>9</v>
      </c>
      <c r="C840" s="17"/>
      <c r="D840" s="17"/>
      <c r="E840" s="17"/>
      <c r="F840" s="17"/>
      <c r="G840" s="17"/>
      <c r="H840" s="17"/>
      <c r="I840" s="17"/>
      <c r="J840" s="17"/>
      <c r="K840" s="3" t="s">
        <v>3967</v>
      </c>
      <c r="L840" s="1" t="s">
        <v>3968</v>
      </c>
      <c r="M840" s="17"/>
      <c r="N840" s="17"/>
      <c r="O840" s="1" t="s">
        <v>1323</v>
      </c>
      <c r="P840" s="17"/>
      <c r="Q840" s="17" t="n">
        <v>1</v>
      </c>
      <c r="R840" s="17" t="n">
        <v>1</v>
      </c>
      <c r="S840" s="17"/>
      <c r="T840" s="17"/>
      <c r="U840" s="17"/>
      <c r="V840" s="4"/>
      <c r="W840" s="17"/>
      <c r="X840" s="17" t="n">
        <f aca="false">SUM(COUNTIF(P840:W840,"1"))</f>
        <v>2</v>
      </c>
      <c r="Y840" s="17"/>
      <c r="Z840" s="17"/>
      <c r="AA840" s="17"/>
      <c r="AB840" s="1" t="s">
        <v>124</v>
      </c>
      <c r="AC840" s="17"/>
      <c r="AD840" s="17"/>
      <c r="AE840" s="17"/>
      <c r="AF840" s="17"/>
      <c r="AG840" s="17"/>
      <c r="AH840" s="1" t="s">
        <v>3967</v>
      </c>
      <c r="AI840" s="17"/>
      <c r="AJ840" s="17"/>
      <c r="AK840" s="17"/>
      <c r="AL840" s="17"/>
      <c r="AM840" s="17"/>
      <c r="AN840" s="17"/>
      <c r="AO840" s="17"/>
      <c r="AP840" s="17"/>
      <c r="AQ840" s="17"/>
      <c r="AR840" s="6"/>
      <c r="AS840" s="17"/>
      <c r="AT840" s="6" t="s">
        <v>2900</v>
      </c>
      <c r="AU840" s="17"/>
      <c r="AV840" s="17"/>
      <c r="AW840" s="17"/>
      <c r="AX840" s="17"/>
      <c r="AY840" s="17"/>
      <c r="AZ840" s="17"/>
      <c r="BA840" s="17"/>
      <c r="BB840" s="12"/>
      <c r="BC840" s="17"/>
      <c r="BD840" s="17"/>
      <c r="BE840" s="17"/>
      <c r="BF840" s="17"/>
      <c r="BG840" s="17"/>
      <c r="BH840" s="6"/>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R840" s="17"/>
      <c r="CS840" s="4"/>
      <c r="CT840" s="4"/>
      <c r="CU840" s="17"/>
      <c r="CV840" s="17"/>
      <c r="CW840" s="17"/>
      <c r="CX840" s="17"/>
      <c r="CY840" s="17"/>
      <c r="CZ840" s="17"/>
      <c r="DA840" s="17"/>
      <c r="DB840" s="17"/>
      <c r="DC840" s="17"/>
      <c r="DD840" s="17"/>
      <c r="DE840" s="17"/>
    </row>
    <row r="841" s="1" customFormat="true" ht="15" hidden="false" customHeight="false" outlineLevel="0" collapsed="false">
      <c r="A841" s="1" t="s">
        <v>1937</v>
      </c>
      <c r="B841" s="17" t="n">
        <f aca="false">+COUNTA(J841:DE841)</f>
        <v>9</v>
      </c>
      <c r="C841" s="17"/>
      <c r="D841" s="17"/>
      <c r="E841" s="17"/>
      <c r="F841" s="17"/>
      <c r="G841" s="17"/>
      <c r="H841" s="17"/>
      <c r="I841" s="17"/>
      <c r="J841" s="17"/>
      <c r="K841" s="3" t="s">
        <v>3969</v>
      </c>
      <c r="L841" s="1" t="s">
        <v>3970</v>
      </c>
      <c r="M841" s="17"/>
      <c r="N841" s="1" t="s">
        <v>3971</v>
      </c>
      <c r="O841" s="1" t="s">
        <v>1323</v>
      </c>
      <c r="P841" s="17"/>
      <c r="Q841" s="17"/>
      <c r="R841" s="17" t="n">
        <v>1</v>
      </c>
      <c r="S841" s="17"/>
      <c r="T841" s="17"/>
      <c r="U841" s="17"/>
      <c r="V841" s="4"/>
      <c r="W841" s="17"/>
      <c r="X841" s="17" t="n">
        <f aca="false">SUM(COUNTIF(P841:W841,"1"))</f>
        <v>1</v>
      </c>
      <c r="Y841" s="17"/>
      <c r="Z841" s="17"/>
      <c r="AA841" s="17"/>
      <c r="AB841" s="1" t="s">
        <v>124</v>
      </c>
      <c r="AC841" s="17"/>
      <c r="AD841" s="17"/>
      <c r="AE841" s="17"/>
      <c r="AF841" s="17"/>
      <c r="AG841" s="17"/>
      <c r="AH841" s="1" t="s">
        <v>3972</v>
      </c>
      <c r="AI841" s="17"/>
      <c r="AJ841" s="17"/>
      <c r="AK841" s="17"/>
      <c r="AL841" s="17"/>
      <c r="AM841" s="17"/>
      <c r="AN841" s="17"/>
      <c r="AO841" s="17"/>
      <c r="AP841" s="17"/>
      <c r="AQ841" s="17"/>
      <c r="AR841" s="6"/>
      <c r="AS841" s="17"/>
      <c r="AT841" s="6" t="s">
        <v>2080</v>
      </c>
      <c r="AU841" s="17"/>
      <c r="AV841" s="17"/>
      <c r="AW841" s="17"/>
      <c r="AX841" s="17"/>
      <c r="AY841" s="17"/>
      <c r="AZ841" s="17"/>
      <c r="BA841" s="17"/>
      <c r="BB841" s="12"/>
      <c r="BC841" s="17"/>
      <c r="BD841" s="17"/>
      <c r="BE841" s="17"/>
      <c r="BF841" s="17"/>
      <c r="BG841" s="17"/>
      <c r="BH841" s="6"/>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R841" s="17"/>
      <c r="CS841" s="4"/>
      <c r="CT841" s="4"/>
      <c r="CU841" s="17"/>
      <c r="CV841" s="17"/>
      <c r="CW841" s="17"/>
      <c r="CX841" s="17"/>
      <c r="CY841" s="17"/>
      <c r="CZ841" s="17"/>
      <c r="DA841" s="17"/>
      <c r="DB841" s="17"/>
      <c r="DC841" s="17"/>
      <c r="DD841" s="17"/>
      <c r="DE841" s="17"/>
    </row>
    <row r="842" s="1" customFormat="true" ht="15" hidden="false" customHeight="false" outlineLevel="0" collapsed="false">
      <c r="A842" s="1" t="s">
        <v>1937</v>
      </c>
      <c r="B842" s="17" t="n">
        <f aca="false">+COUNTA(J842:DE842)</f>
        <v>8</v>
      </c>
      <c r="C842" s="17"/>
      <c r="D842" s="17"/>
      <c r="E842" s="17"/>
      <c r="F842" s="17"/>
      <c r="G842" s="17"/>
      <c r="H842" s="17"/>
      <c r="I842" s="17"/>
      <c r="J842" s="17"/>
      <c r="K842" s="3" t="s">
        <v>3973</v>
      </c>
      <c r="L842" s="1" t="s">
        <v>3974</v>
      </c>
      <c r="M842" s="17"/>
      <c r="N842" s="17"/>
      <c r="O842" s="1" t="s">
        <v>1323</v>
      </c>
      <c r="P842" s="17"/>
      <c r="Q842" s="17"/>
      <c r="R842" s="17" t="n">
        <v>1</v>
      </c>
      <c r="S842" s="17"/>
      <c r="T842" s="17"/>
      <c r="U842" s="17"/>
      <c r="V842" s="4"/>
      <c r="W842" s="17"/>
      <c r="X842" s="17" t="n">
        <f aca="false">SUM(COUNTIF(P842:W842,"1"))</f>
        <v>1</v>
      </c>
      <c r="Y842" s="17"/>
      <c r="Z842" s="17"/>
      <c r="AA842" s="17"/>
      <c r="AB842" s="1" t="s">
        <v>124</v>
      </c>
      <c r="AC842" s="17"/>
      <c r="AD842" s="17"/>
      <c r="AE842" s="17"/>
      <c r="AF842" s="17"/>
      <c r="AG842" s="17"/>
      <c r="AH842" s="1" t="s">
        <v>3973</v>
      </c>
      <c r="AI842" s="17"/>
      <c r="AJ842" s="17"/>
      <c r="AK842" s="17"/>
      <c r="AL842" s="17"/>
      <c r="AM842" s="17"/>
      <c r="AN842" s="17"/>
      <c r="AO842" s="17"/>
      <c r="AP842" s="17"/>
      <c r="AQ842" s="17"/>
      <c r="AR842" s="6"/>
      <c r="AS842" s="17"/>
      <c r="AT842" s="6" t="s">
        <v>3975</v>
      </c>
      <c r="AU842" s="17"/>
      <c r="AV842" s="17"/>
      <c r="AW842" s="17"/>
      <c r="AX842" s="17"/>
      <c r="AY842" s="17"/>
      <c r="AZ842" s="17"/>
      <c r="BA842" s="17"/>
      <c r="BB842" s="12"/>
      <c r="BC842" s="17"/>
      <c r="BD842" s="17"/>
      <c r="BE842" s="17"/>
      <c r="BF842" s="17"/>
      <c r="BG842" s="17"/>
      <c r="BH842" s="6"/>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R842" s="17"/>
      <c r="CS842" s="4"/>
      <c r="CT842" s="4"/>
      <c r="CU842" s="17"/>
      <c r="CV842" s="17"/>
      <c r="CW842" s="17"/>
      <c r="CX842" s="17"/>
      <c r="CY842" s="17"/>
      <c r="CZ842" s="17"/>
      <c r="DA842" s="17"/>
      <c r="DB842" s="17"/>
      <c r="DC842" s="17"/>
      <c r="DD842" s="17"/>
      <c r="DE842" s="17"/>
    </row>
    <row r="843" s="1" customFormat="true" ht="15" hidden="false" customHeight="false" outlineLevel="0" collapsed="false">
      <c r="A843" s="1" t="s">
        <v>1937</v>
      </c>
      <c r="B843" s="17" t="n">
        <f aca="false">+COUNTA(J843:DE843)</f>
        <v>7</v>
      </c>
      <c r="C843" s="17"/>
      <c r="D843" s="17"/>
      <c r="E843" s="17"/>
      <c r="F843" s="1" t="s">
        <v>3976</v>
      </c>
      <c r="G843" s="17"/>
      <c r="H843" s="17"/>
      <c r="I843" s="17"/>
      <c r="J843" s="17"/>
      <c r="K843" s="3" t="s">
        <v>3977</v>
      </c>
      <c r="L843" s="17"/>
      <c r="M843" s="17"/>
      <c r="N843" s="17"/>
      <c r="O843" s="1" t="s">
        <v>121</v>
      </c>
      <c r="P843" s="17"/>
      <c r="Q843" s="17"/>
      <c r="R843" s="17"/>
      <c r="S843" s="17" t="n">
        <v>1</v>
      </c>
      <c r="T843" s="17"/>
      <c r="U843" s="17"/>
      <c r="V843" s="4"/>
      <c r="W843" s="17"/>
      <c r="X843" s="17" t="n">
        <f aca="false">SUM(COUNTIF(P843:W843,"1"))</f>
        <v>1</v>
      </c>
      <c r="Y843" s="17"/>
      <c r="Z843" s="17"/>
      <c r="AA843" s="17"/>
      <c r="AB843" s="17"/>
      <c r="AC843" s="1" t="s">
        <v>1955</v>
      </c>
      <c r="AD843" s="17"/>
      <c r="AE843" s="17"/>
      <c r="AF843" s="17"/>
      <c r="AG843" s="1" t="s">
        <v>3977</v>
      </c>
      <c r="AH843" s="17"/>
      <c r="AI843" s="17"/>
      <c r="AJ843" s="17"/>
      <c r="AK843" s="17"/>
      <c r="AL843" s="17"/>
      <c r="AM843" s="17"/>
      <c r="AN843" s="17"/>
      <c r="AO843" s="17"/>
      <c r="AP843" s="17"/>
      <c r="AQ843" s="17"/>
      <c r="AR843" s="6"/>
      <c r="AS843" s="1" t="s">
        <v>1764</v>
      </c>
      <c r="AT843" s="6"/>
      <c r="AU843" s="17"/>
      <c r="AV843" s="17"/>
      <c r="AW843" s="17"/>
      <c r="AX843" s="17"/>
      <c r="AY843" s="17"/>
      <c r="AZ843" s="17"/>
      <c r="BA843" s="17"/>
      <c r="BB843" s="12"/>
      <c r="BC843" s="17"/>
      <c r="BD843" s="17"/>
      <c r="BE843" s="17"/>
      <c r="BF843" s="17"/>
      <c r="BG843" s="17"/>
      <c r="BH843" s="6"/>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R843" s="17"/>
      <c r="CS843" s="4"/>
      <c r="CT843" s="4"/>
      <c r="CU843" s="17"/>
      <c r="CV843" s="17"/>
      <c r="CW843" s="17"/>
      <c r="CX843" s="17"/>
      <c r="CY843" s="17"/>
      <c r="CZ843" s="17"/>
      <c r="DA843" s="17"/>
      <c r="DB843" s="17"/>
      <c r="DC843" s="17"/>
      <c r="DD843" s="17"/>
      <c r="DE843" s="17"/>
    </row>
    <row r="844" s="1" customFormat="true" ht="15" hidden="false" customHeight="false" outlineLevel="0" collapsed="false">
      <c r="A844" s="1" t="s">
        <v>1937</v>
      </c>
      <c r="B844" s="17" t="n">
        <f aca="false">+COUNTA(J844:DE844)</f>
        <v>7</v>
      </c>
      <c r="C844" s="17"/>
      <c r="D844" s="17"/>
      <c r="E844" s="17"/>
      <c r="F844" s="1" t="s">
        <v>3978</v>
      </c>
      <c r="G844" s="17"/>
      <c r="H844" s="17"/>
      <c r="I844" s="17"/>
      <c r="J844" s="17"/>
      <c r="K844" s="3" t="s">
        <v>3979</v>
      </c>
      <c r="L844" s="17"/>
      <c r="M844" s="17"/>
      <c r="N844" s="17"/>
      <c r="O844" s="1" t="s">
        <v>121</v>
      </c>
      <c r="P844" s="17"/>
      <c r="Q844" s="17"/>
      <c r="R844" s="17"/>
      <c r="S844" s="17" t="n">
        <v>1</v>
      </c>
      <c r="T844" s="17"/>
      <c r="U844" s="17"/>
      <c r="V844" s="4"/>
      <c r="W844" s="17"/>
      <c r="X844" s="17" t="n">
        <f aca="false">SUM(COUNTIF(P844:W844,"1"))</f>
        <v>1</v>
      </c>
      <c r="Y844" s="17"/>
      <c r="Z844" s="17"/>
      <c r="AA844" s="17"/>
      <c r="AB844" s="17"/>
      <c r="AC844" s="1" t="s">
        <v>3980</v>
      </c>
      <c r="AD844" s="17"/>
      <c r="AE844" s="17"/>
      <c r="AF844" s="17"/>
      <c r="AG844" s="1" t="s">
        <v>3979</v>
      </c>
      <c r="AH844" s="17"/>
      <c r="AI844" s="17"/>
      <c r="AJ844" s="17"/>
      <c r="AK844" s="17"/>
      <c r="AL844" s="17"/>
      <c r="AM844" s="17"/>
      <c r="AN844" s="17"/>
      <c r="AO844" s="17"/>
      <c r="AP844" s="17"/>
      <c r="AQ844" s="17"/>
      <c r="AR844" s="6"/>
      <c r="AS844" s="1" t="s">
        <v>1793</v>
      </c>
      <c r="AT844" s="6"/>
      <c r="AU844" s="17"/>
      <c r="AV844" s="17"/>
      <c r="AW844" s="17"/>
      <c r="AX844" s="17"/>
      <c r="AY844" s="17"/>
      <c r="AZ844" s="17"/>
      <c r="BA844" s="17"/>
      <c r="BB844" s="12"/>
      <c r="BC844" s="17"/>
      <c r="BD844" s="17"/>
      <c r="BE844" s="17"/>
      <c r="BF844" s="17"/>
      <c r="BG844" s="17"/>
      <c r="BH844" s="6"/>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R844" s="17"/>
      <c r="CS844" s="4"/>
      <c r="CT844" s="4"/>
      <c r="CU844" s="17"/>
      <c r="CV844" s="17"/>
      <c r="CW844" s="17"/>
      <c r="CX844" s="17"/>
      <c r="CY844" s="17"/>
      <c r="CZ844" s="17"/>
      <c r="DA844" s="17"/>
      <c r="DB844" s="17"/>
      <c r="DC844" s="17"/>
      <c r="DD844" s="17"/>
      <c r="DE844" s="17"/>
    </row>
    <row r="845" s="1" customFormat="true" ht="15" hidden="false" customHeight="false" outlineLevel="0" collapsed="false">
      <c r="A845" s="1" t="s">
        <v>1937</v>
      </c>
      <c r="B845" s="17" t="n">
        <f aca="false">+COUNTA(J845:DE845)</f>
        <v>4</v>
      </c>
      <c r="C845" s="17"/>
      <c r="D845" s="17"/>
      <c r="E845" s="17"/>
      <c r="F845" s="17"/>
      <c r="G845" s="17"/>
      <c r="H845" s="17"/>
      <c r="I845" s="17"/>
      <c r="J845" s="17"/>
      <c r="K845" s="3" t="s">
        <v>3981</v>
      </c>
      <c r="L845" s="17"/>
      <c r="M845" s="17"/>
      <c r="N845" s="17"/>
      <c r="O845" s="1" t="s">
        <v>1787</v>
      </c>
      <c r="P845" s="17"/>
      <c r="Q845" s="17" t="n">
        <v>1</v>
      </c>
      <c r="R845" s="17"/>
      <c r="S845" s="17"/>
      <c r="T845" s="17"/>
      <c r="U845" s="17"/>
      <c r="V845" s="4"/>
      <c r="W845" s="17"/>
      <c r="X845" s="17" t="n">
        <f aca="false">SUM(COUNTIF(P845:W845,"1"))</f>
        <v>1</v>
      </c>
      <c r="Y845" s="17"/>
      <c r="Z845" s="17"/>
      <c r="AA845" s="17"/>
      <c r="AB845" s="17"/>
      <c r="AC845" s="17"/>
      <c r="AD845" s="17"/>
      <c r="AE845" s="17"/>
      <c r="AF845" s="17"/>
      <c r="AG845" s="17"/>
      <c r="AH845" s="17"/>
      <c r="AI845" s="17"/>
      <c r="AJ845" s="17"/>
      <c r="AK845" s="17"/>
      <c r="AL845" s="17"/>
      <c r="AM845" s="17"/>
      <c r="AN845" s="17"/>
      <c r="AO845" s="17"/>
      <c r="AP845" s="17"/>
      <c r="AQ845" s="17"/>
      <c r="AR845" s="6"/>
      <c r="AS845" s="17"/>
      <c r="AT845" s="6"/>
      <c r="AU845" s="17"/>
      <c r="AV845" s="17"/>
      <c r="AW845" s="17"/>
      <c r="AX845" s="17"/>
      <c r="AY845" s="17"/>
      <c r="AZ845" s="17"/>
      <c r="BA845" s="17"/>
      <c r="BB845" s="12"/>
      <c r="BC845" s="17"/>
      <c r="BD845" s="17"/>
      <c r="BE845" s="17"/>
      <c r="BF845" s="17"/>
      <c r="BG845" s="17"/>
      <c r="BH845" s="6"/>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R845" s="17"/>
      <c r="CS845" s="4"/>
      <c r="CT845" s="4"/>
      <c r="CU845" s="17"/>
      <c r="CV845" s="17"/>
      <c r="CW845" s="17"/>
      <c r="CX845" s="17"/>
      <c r="CY845" s="17"/>
      <c r="CZ845" s="17"/>
      <c r="DA845" s="17"/>
      <c r="DB845" s="17"/>
      <c r="DC845" s="17"/>
      <c r="DD845" s="17"/>
      <c r="DE845" s="17"/>
    </row>
    <row r="846" s="1" customFormat="true" ht="15" hidden="false" customHeight="false" outlineLevel="0" collapsed="false">
      <c r="A846" s="1" t="s">
        <v>1937</v>
      </c>
      <c r="B846" s="17" t="n">
        <f aca="false">+COUNTA(J846:DE846)</f>
        <v>8</v>
      </c>
      <c r="C846" s="17"/>
      <c r="D846" s="17"/>
      <c r="E846" s="17"/>
      <c r="F846" s="17"/>
      <c r="G846" s="17"/>
      <c r="H846" s="17"/>
      <c r="I846" s="17"/>
      <c r="J846" s="17"/>
      <c r="K846" s="3" t="s">
        <v>3982</v>
      </c>
      <c r="L846" s="1" t="s">
        <v>3983</v>
      </c>
      <c r="M846" s="17"/>
      <c r="N846" s="17"/>
      <c r="O846" s="1" t="s">
        <v>1323</v>
      </c>
      <c r="P846" s="17"/>
      <c r="Q846" s="17"/>
      <c r="R846" s="17" t="n">
        <v>1</v>
      </c>
      <c r="S846" s="17"/>
      <c r="T846" s="17"/>
      <c r="U846" s="17"/>
      <c r="V846" s="4"/>
      <c r="W846" s="17"/>
      <c r="X846" s="17" t="n">
        <f aca="false">SUM(COUNTIF(P846:W846,"1"))</f>
        <v>1</v>
      </c>
      <c r="Y846" s="17"/>
      <c r="Z846" s="17"/>
      <c r="AA846" s="17"/>
      <c r="AB846" s="1" t="s">
        <v>124</v>
      </c>
      <c r="AC846" s="17"/>
      <c r="AD846" s="17"/>
      <c r="AE846" s="17"/>
      <c r="AF846" s="17"/>
      <c r="AG846" s="17"/>
      <c r="AH846" s="1" t="s">
        <v>3982</v>
      </c>
      <c r="AI846" s="17"/>
      <c r="AJ846" s="17"/>
      <c r="AK846" s="17"/>
      <c r="AL846" s="17"/>
      <c r="AM846" s="17"/>
      <c r="AN846" s="17"/>
      <c r="AO846" s="17"/>
      <c r="AP846" s="17"/>
      <c r="AQ846" s="17"/>
      <c r="AR846" s="6"/>
      <c r="AS846" s="17"/>
      <c r="AT846" s="6" t="s">
        <v>1306</v>
      </c>
      <c r="AU846" s="17"/>
      <c r="AV846" s="17"/>
      <c r="AW846" s="17"/>
      <c r="AX846" s="17"/>
      <c r="AY846" s="17"/>
      <c r="AZ846" s="17"/>
      <c r="BA846" s="17"/>
      <c r="BB846" s="12"/>
      <c r="BC846" s="17"/>
      <c r="BD846" s="17"/>
      <c r="BE846" s="17"/>
      <c r="BF846" s="17"/>
      <c r="BG846" s="17"/>
      <c r="BH846" s="6"/>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R846" s="17"/>
      <c r="CS846" s="4"/>
      <c r="CT846" s="4"/>
      <c r="CU846" s="17"/>
      <c r="CV846" s="17"/>
      <c r="CW846" s="17"/>
      <c r="CX846" s="17"/>
      <c r="CY846" s="17"/>
      <c r="CZ846" s="17"/>
      <c r="DA846" s="17"/>
      <c r="DB846" s="17"/>
      <c r="DC846" s="17"/>
      <c r="DD846" s="17"/>
      <c r="DE846" s="17"/>
    </row>
    <row r="847" s="1" customFormat="true" ht="15" hidden="false" customHeight="false" outlineLevel="0" collapsed="false">
      <c r="A847" s="1" t="s">
        <v>1937</v>
      </c>
      <c r="B847" s="17" t="n">
        <f aca="false">+COUNTA(J847:DE847)</f>
        <v>7</v>
      </c>
      <c r="C847" s="17"/>
      <c r="D847" s="17"/>
      <c r="E847" s="17"/>
      <c r="F847" s="1" t="s">
        <v>3984</v>
      </c>
      <c r="G847" s="17"/>
      <c r="H847" s="17"/>
      <c r="I847" s="17"/>
      <c r="J847" s="17"/>
      <c r="K847" s="3" t="s">
        <v>3985</v>
      </c>
      <c r="L847" s="17"/>
      <c r="M847" s="17"/>
      <c r="N847" s="17"/>
      <c r="O847" s="1" t="s">
        <v>121</v>
      </c>
      <c r="P847" s="17"/>
      <c r="Q847" s="17"/>
      <c r="R847" s="17"/>
      <c r="S847" s="17" t="n">
        <v>1</v>
      </c>
      <c r="T847" s="17"/>
      <c r="U847" s="17"/>
      <c r="V847" s="4"/>
      <c r="W847" s="17"/>
      <c r="X847" s="17" t="n">
        <f aca="false">SUM(COUNTIF(P847:W847,"1"))</f>
        <v>1</v>
      </c>
      <c r="Y847" s="17"/>
      <c r="Z847" s="17"/>
      <c r="AA847" s="17"/>
      <c r="AB847" s="17"/>
      <c r="AC847" s="1" t="s">
        <v>1272</v>
      </c>
      <c r="AD847" s="17"/>
      <c r="AE847" s="17"/>
      <c r="AF847" s="17"/>
      <c r="AG847" s="1" t="s">
        <v>3985</v>
      </c>
      <c r="AH847" s="17"/>
      <c r="AI847" s="17"/>
      <c r="AJ847" s="17"/>
      <c r="AK847" s="17"/>
      <c r="AL847" s="17"/>
      <c r="AM847" s="17"/>
      <c r="AN847" s="17"/>
      <c r="AO847" s="17"/>
      <c r="AP847" s="17"/>
      <c r="AQ847" s="17"/>
      <c r="AR847" s="6"/>
      <c r="AS847" s="1" t="s">
        <v>3986</v>
      </c>
      <c r="AT847" s="6"/>
      <c r="AU847" s="17"/>
      <c r="AV847" s="17"/>
      <c r="AW847" s="17"/>
      <c r="AX847" s="17"/>
      <c r="AY847" s="17"/>
      <c r="AZ847" s="17"/>
      <c r="BA847" s="17"/>
      <c r="BB847" s="12"/>
      <c r="BC847" s="17"/>
      <c r="BD847" s="17"/>
      <c r="BE847" s="17"/>
      <c r="BF847" s="17"/>
      <c r="BG847" s="17"/>
      <c r="BH847" s="6"/>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R847" s="17"/>
      <c r="CS847" s="4"/>
      <c r="CT847" s="4"/>
      <c r="CU847" s="17"/>
      <c r="CV847" s="17"/>
      <c r="CW847" s="17"/>
      <c r="CX847" s="17"/>
      <c r="CY847" s="17"/>
      <c r="CZ847" s="17"/>
      <c r="DA847" s="17"/>
      <c r="DB847" s="17"/>
      <c r="DC847" s="17"/>
      <c r="DD847" s="17"/>
      <c r="DE847" s="17"/>
    </row>
    <row r="848" s="1" customFormat="true" ht="15" hidden="false" customHeight="false" outlineLevel="0" collapsed="false">
      <c r="A848" s="1" t="s">
        <v>1937</v>
      </c>
      <c r="B848" s="17" t="n">
        <f aca="false">+COUNTA(J848:DE848)</f>
        <v>8</v>
      </c>
      <c r="C848" s="17"/>
      <c r="D848" s="17"/>
      <c r="E848" s="17"/>
      <c r="F848" s="17"/>
      <c r="G848" s="17"/>
      <c r="H848" s="17"/>
      <c r="I848" s="17"/>
      <c r="J848" s="17"/>
      <c r="K848" s="3" t="s">
        <v>3987</v>
      </c>
      <c r="L848" s="1" t="s">
        <v>3988</v>
      </c>
      <c r="M848" s="17"/>
      <c r="N848" s="17"/>
      <c r="O848" s="1" t="s">
        <v>1323</v>
      </c>
      <c r="P848" s="17"/>
      <c r="Q848" s="17"/>
      <c r="R848" s="17" t="n">
        <v>1</v>
      </c>
      <c r="S848" s="17"/>
      <c r="T848" s="17"/>
      <c r="U848" s="17"/>
      <c r="V848" s="4"/>
      <c r="W848" s="17"/>
      <c r="X848" s="17" t="n">
        <f aca="false">SUM(COUNTIF(P848:W848,"1"))</f>
        <v>1</v>
      </c>
      <c r="Y848" s="17"/>
      <c r="Z848" s="17"/>
      <c r="AA848" s="17"/>
      <c r="AB848" s="1" t="s">
        <v>124</v>
      </c>
      <c r="AC848" s="17"/>
      <c r="AD848" s="17"/>
      <c r="AE848" s="17"/>
      <c r="AF848" s="17"/>
      <c r="AG848" s="17"/>
      <c r="AH848" s="1" t="s">
        <v>3987</v>
      </c>
      <c r="AI848" s="17"/>
      <c r="AJ848" s="17"/>
      <c r="AK848" s="17"/>
      <c r="AL848" s="17"/>
      <c r="AM848" s="17"/>
      <c r="AN848" s="17"/>
      <c r="AO848" s="17"/>
      <c r="AP848" s="17"/>
      <c r="AQ848" s="17"/>
      <c r="AR848" s="6"/>
      <c r="AS848" s="17"/>
      <c r="AT848" s="6" t="s">
        <v>978</v>
      </c>
      <c r="AU848" s="17"/>
      <c r="AV848" s="17"/>
      <c r="AW848" s="17"/>
      <c r="AX848" s="17"/>
      <c r="AY848" s="17"/>
      <c r="AZ848" s="17"/>
      <c r="BA848" s="17"/>
      <c r="BB848" s="12"/>
      <c r="BC848" s="17"/>
      <c r="BD848" s="17"/>
      <c r="BE848" s="17"/>
      <c r="BF848" s="17"/>
      <c r="BG848" s="17"/>
      <c r="BH848" s="6"/>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R848" s="17"/>
      <c r="CS848" s="4"/>
      <c r="CT848" s="4"/>
      <c r="CU848" s="17"/>
      <c r="CV848" s="17"/>
      <c r="CW848" s="17"/>
      <c r="CX848" s="17"/>
      <c r="CY848" s="17"/>
      <c r="CZ848" s="17"/>
      <c r="DA848" s="17"/>
      <c r="DB848" s="17"/>
      <c r="DC848" s="17"/>
      <c r="DD848" s="17"/>
      <c r="DE848" s="17"/>
    </row>
    <row r="849" s="1" customFormat="true" ht="15" hidden="false" customHeight="false" outlineLevel="0" collapsed="false">
      <c r="A849" s="1" t="s">
        <v>1937</v>
      </c>
      <c r="B849" s="17" t="n">
        <f aca="false">+COUNTA(J849:DE849)</f>
        <v>7</v>
      </c>
      <c r="C849" s="17"/>
      <c r="D849" s="17"/>
      <c r="E849" s="17"/>
      <c r="F849" s="1" t="s">
        <v>3989</v>
      </c>
      <c r="G849" s="17"/>
      <c r="H849" s="17"/>
      <c r="I849" s="17"/>
      <c r="J849" s="17"/>
      <c r="K849" s="3" t="s">
        <v>3990</v>
      </c>
      <c r="L849" s="17"/>
      <c r="M849" s="17"/>
      <c r="N849" s="17"/>
      <c r="O849" s="1" t="s">
        <v>121</v>
      </c>
      <c r="P849" s="17"/>
      <c r="Q849" s="17"/>
      <c r="R849" s="17"/>
      <c r="S849" s="17" t="n">
        <v>1</v>
      </c>
      <c r="T849" s="17"/>
      <c r="U849" s="17"/>
      <c r="V849" s="4"/>
      <c r="W849" s="17"/>
      <c r="X849" s="17" t="n">
        <f aca="false">SUM(COUNTIF(P849:W849,"1"))</f>
        <v>1</v>
      </c>
      <c r="Y849" s="17"/>
      <c r="Z849" s="17"/>
      <c r="AA849" s="17"/>
      <c r="AB849" s="17"/>
      <c r="AC849" s="1" t="s">
        <v>3991</v>
      </c>
      <c r="AD849" s="17"/>
      <c r="AE849" s="17"/>
      <c r="AF849" s="17"/>
      <c r="AG849" s="1" t="s">
        <v>3990</v>
      </c>
      <c r="AH849" s="17"/>
      <c r="AI849" s="17"/>
      <c r="AJ849" s="17"/>
      <c r="AK849" s="17"/>
      <c r="AL849" s="17"/>
      <c r="AM849" s="17"/>
      <c r="AN849" s="17"/>
      <c r="AO849" s="17"/>
      <c r="AP849" s="17"/>
      <c r="AQ849" s="17"/>
      <c r="AR849" s="6"/>
      <c r="AS849" s="1" t="s">
        <v>1065</v>
      </c>
      <c r="AT849" s="6"/>
      <c r="AU849" s="17"/>
      <c r="AV849" s="17"/>
      <c r="AW849" s="17"/>
      <c r="AX849" s="17"/>
      <c r="AY849" s="17"/>
      <c r="AZ849" s="17"/>
      <c r="BA849" s="17"/>
      <c r="BB849" s="12"/>
      <c r="BC849" s="17"/>
      <c r="BD849" s="17"/>
      <c r="BE849" s="17"/>
      <c r="BF849" s="17"/>
      <c r="BG849" s="17"/>
      <c r="BH849" s="6"/>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R849" s="17"/>
      <c r="CS849" s="4"/>
      <c r="CT849" s="4"/>
      <c r="CU849" s="17"/>
      <c r="CV849" s="17"/>
      <c r="CW849" s="17"/>
      <c r="CX849" s="17"/>
      <c r="CY849" s="17"/>
      <c r="CZ849" s="17"/>
      <c r="DA849" s="17"/>
      <c r="DB849" s="17"/>
      <c r="DC849" s="17"/>
      <c r="DD849" s="17"/>
      <c r="DE849" s="17"/>
    </row>
    <row r="850" s="1" customFormat="true" ht="15" hidden="false" customHeight="false" outlineLevel="0" collapsed="false">
      <c r="A850" s="1" t="s">
        <v>1937</v>
      </c>
      <c r="B850" s="17" t="n">
        <f aca="false">+COUNTA(J850:DE850)</f>
        <v>8</v>
      </c>
      <c r="C850" s="17"/>
      <c r="D850" s="17"/>
      <c r="E850" s="17"/>
      <c r="F850" s="17"/>
      <c r="G850" s="17"/>
      <c r="H850" s="17"/>
      <c r="I850" s="17"/>
      <c r="J850" s="17"/>
      <c r="K850" s="3" t="s">
        <v>3992</v>
      </c>
      <c r="L850" s="1" t="s">
        <v>3993</v>
      </c>
      <c r="M850" s="17"/>
      <c r="N850" s="17"/>
      <c r="O850" s="1" t="s">
        <v>1323</v>
      </c>
      <c r="P850" s="17"/>
      <c r="Q850" s="17"/>
      <c r="R850" s="17" t="n">
        <v>1</v>
      </c>
      <c r="S850" s="17"/>
      <c r="T850" s="17"/>
      <c r="U850" s="17"/>
      <c r="V850" s="4"/>
      <c r="W850" s="17"/>
      <c r="X850" s="17" t="n">
        <f aca="false">SUM(COUNTIF(P850:W850,"1"))</f>
        <v>1</v>
      </c>
      <c r="Y850" s="17"/>
      <c r="Z850" s="17"/>
      <c r="AA850" s="17"/>
      <c r="AB850" s="1" t="s">
        <v>124</v>
      </c>
      <c r="AC850" s="17"/>
      <c r="AD850" s="17"/>
      <c r="AE850" s="17"/>
      <c r="AF850" s="17"/>
      <c r="AG850" s="17"/>
      <c r="AH850" s="1" t="s">
        <v>3992</v>
      </c>
      <c r="AI850" s="17"/>
      <c r="AJ850" s="17"/>
      <c r="AK850" s="17"/>
      <c r="AL850" s="17"/>
      <c r="AM850" s="17"/>
      <c r="AN850" s="17"/>
      <c r="AO850" s="17"/>
      <c r="AP850" s="17"/>
      <c r="AQ850" s="17"/>
      <c r="AR850" s="6"/>
      <c r="AS850" s="17"/>
      <c r="AT850" s="6" t="s">
        <v>3994</v>
      </c>
      <c r="AU850" s="17"/>
      <c r="AV850" s="17"/>
      <c r="AW850" s="17"/>
      <c r="AX850" s="17"/>
      <c r="AY850" s="17"/>
      <c r="AZ850" s="17"/>
      <c r="BA850" s="17"/>
      <c r="BB850" s="12"/>
      <c r="BC850" s="17"/>
      <c r="BD850" s="17"/>
      <c r="BE850" s="17"/>
      <c r="BF850" s="17"/>
      <c r="BG850" s="17"/>
      <c r="BH850" s="6"/>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R850" s="17"/>
      <c r="CS850" s="4"/>
      <c r="CT850" s="4"/>
      <c r="CU850" s="17"/>
      <c r="CV850" s="17"/>
      <c r="CW850" s="17"/>
      <c r="CX850" s="17"/>
      <c r="CY850" s="17"/>
      <c r="CZ850" s="17"/>
      <c r="DA850" s="17"/>
      <c r="DB850" s="17"/>
      <c r="DC850" s="17"/>
      <c r="DD850" s="17"/>
      <c r="DE850" s="17"/>
    </row>
    <row r="851" s="1" customFormat="true" ht="15" hidden="false" customHeight="false" outlineLevel="0" collapsed="false">
      <c r="A851" s="1" t="s">
        <v>1937</v>
      </c>
      <c r="B851" s="17" t="n">
        <f aca="false">+COUNTA(J851:DE851)</f>
        <v>7</v>
      </c>
      <c r="C851" s="17"/>
      <c r="D851" s="17"/>
      <c r="E851" s="17"/>
      <c r="F851" s="1" t="s">
        <v>3995</v>
      </c>
      <c r="G851" s="17"/>
      <c r="H851" s="17"/>
      <c r="I851" s="17"/>
      <c r="J851" s="17"/>
      <c r="K851" s="3" t="s">
        <v>3996</v>
      </c>
      <c r="L851" s="17"/>
      <c r="M851" s="17"/>
      <c r="N851" s="17"/>
      <c r="O851" s="1" t="s">
        <v>121</v>
      </c>
      <c r="P851" s="17"/>
      <c r="Q851" s="17"/>
      <c r="R851" s="17"/>
      <c r="S851" s="17" t="n">
        <v>1</v>
      </c>
      <c r="T851" s="17"/>
      <c r="U851" s="17"/>
      <c r="V851" s="4"/>
      <c r="W851" s="17"/>
      <c r="X851" s="17" t="n">
        <f aca="false">SUM(COUNTIF(P851:W851,"1"))</f>
        <v>1</v>
      </c>
      <c r="Y851" s="17"/>
      <c r="Z851" s="17"/>
      <c r="AA851" s="17"/>
      <c r="AB851" s="17"/>
      <c r="AC851" s="1" t="s">
        <v>1601</v>
      </c>
      <c r="AD851" s="17"/>
      <c r="AE851" s="17"/>
      <c r="AF851" s="17"/>
      <c r="AG851" s="1" t="s">
        <v>3996</v>
      </c>
      <c r="AH851" s="17"/>
      <c r="AI851" s="17"/>
      <c r="AJ851" s="17"/>
      <c r="AK851" s="17"/>
      <c r="AL851" s="17"/>
      <c r="AM851" s="17"/>
      <c r="AN851" s="17"/>
      <c r="AO851" s="17"/>
      <c r="AP851" s="17"/>
      <c r="AQ851" s="17"/>
      <c r="AR851" s="6"/>
      <c r="AS851" s="1" t="s">
        <v>2317</v>
      </c>
      <c r="AT851" s="6"/>
      <c r="AU851" s="17"/>
      <c r="AV851" s="17"/>
      <c r="AW851" s="17"/>
      <c r="AX851" s="17"/>
      <c r="AY851" s="17"/>
      <c r="AZ851" s="17"/>
      <c r="BA851" s="17"/>
      <c r="BB851" s="12"/>
      <c r="BC851" s="17"/>
      <c r="BD851" s="17"/>
      <c r="BE851" s="17"/>
      <c r="BF851" s="17"/>
      <c r="BG851" s="17"/>
      <c r="BH851" s="6"/>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R851" s="17"/>
      <c r="CS851" s="4"/>
      <c r="CT851" s="4"/>
      <c r="CU851" s="17"/>
      <c r="CV851" s="17"/>
      <c r="CW851" s="17"/>
      <c r="CX851" s="17"/>
      <c r="CY851" s="17"/>
      <c r="CZ851" s="17"/>
      <c r="DA851" s="17"/>
      <c r="DB851" s="17"/>
      <c r="DC851" s="17"/>
      <c r="DD851" s="17"/>
      <c r="DE851" s="17"/>
    </row>
    <row r="852" s="1" customFormat="true" ht="15" hidden="false" customHeight="false" outlineLevel="0" collapsed="false">
      <c r="A852" s="1" t="s">
        <v>1937</v>
      </c>
      <c r="B852" s="17" t="n">
        <f aca="false">+COUNTA(J852:DE852)</f>
        <v>7</v>
      </c>
      <c r="C852" s="17"/>
      <c r="D852" s="17"/>
      <c r="E852" s="17"/>
      <c r="F852" s="1" t="s">
        <v>3997</v>
      </c>
      <c r="G852" s="17"/>
      <c r="H852" s="17"/>
      <c r="I852" s="17"/>
      <c r="J852" s="17"/>
      <c r="K852" s="3" t="s">
        <v>3998</v>
      </c>
      <c r="L852" s="17"/>
      <c r="M852" s="17"/>
      <c r="N852" s="17"/>
      <c r="O852" s="1" t="s">
        <v>121</v>
      </c>
      <c r="P852" s="17"/>
      <c r="Q852" s="17"/>
      <c r="R852" s="17"/>
      <c r="S852" s="17" t="n">
        <v>1</v>
      </c>
      <c r="T852" s="17"/>
      <c r="U852" s="17"/>
      <c r="V852" s="4"/>
      <c r="W852" s="17"/>
      <c r="X852" s="17" t="n">
        <f aca="false">SUM(COUNTIF(P852:W852,"1"))</f>
        <v>1</v>
      </c>
      <c r="Y852" s="17"/>
      <c r="Z852" s="17"/>
      <c r="AA852" s="17"/>
      <c r="AB852" s="17"/>
      <c r="AC852" s="1" t="s">
        <v>1408</v>
      </c>
      <c r="AD852" s="17"/>
      <c r="AE852" s="17"/>
      <c r="AF852" s="17"/>
      <c r="AG852" s="1" t="s">
        <v>3998</v>
      </c>
      <c r="AH852" s="17"/>
      <c r="AI852" s="17"/>
      <c r="AJ852" s="17"/>
      <c r="AK852" s="17"/>
      <c r="AL852" s="17"/>
      <c r="AM852" s="17"/>
      <c r="AN852" s="17"/>
      <c r="AO852" s="17"/>
      <c r="AP852" s="17"/>
      <c r="AQ852" s="17"/>
      <c r="AR852" s="6"/>
      <c r="AS852" s="1" t="s">
        <v>1993</v>
      </c>
      <c r="AT852" s="6"/>
      <c r="AU852" s="17"/>
      <c r="AV852" s="17"/>
      <c r="AW852" s="17"/>
      <c r="AX852" s="17"/>
      <c r="AY852" s="17"/>
      <c r="AZ852" s="17"/>
      <c r="BA852" s="17"/>
      <c r="BB852" s="12"/>
      <c r="BC852" s="17"/>
      <c r="BD852" s="17"/>
      <c r="BE852" s="17"/>
      <c r="BF852" s="17"/>
      <c r="BG852" s="17"/>
      <c r="BH852" s="6"/>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R852" s="17"/>
      <c r="CS852" s="4"/>
      <c r="CT852" s="4"/>
      <c r="CU852" s="17"/>
      <c r="CV852" s="17"/>
      <c r="CW852" s="17"/>
      <c r="CX852" s="17"/>
      <c r="CY852" s="17"/>
      <c r="CZ852" s="17"/>
      <c r="DA852" s="17"/>
      <c r="DB852" s="17"/>
      <c r="DC852" s="17"/>
      <c r="DD852" s="17"/>
      <c r="DE852" s="17"/>
    </row>
    <row r="853" s="1" customFormat="true" ht="15" hidden="false" customHeight="false" outlineLevel="0" collapsed="false">
      <c r="A853" s="1" t="s">
        <v>1937</v>
      </c>
      <c r="B853" s="17" t="n">
        <f aca="false">+COUNTA(J853:DE853)</f>
        <v>7</v>
      </c>
      <c r="C853" s="17"/>
      <c r="D853" s="17"/>
      <c r="E853" s="17"/>
      <c r="F853" s="1" t="s">
        <v>3999</v>
      </c>
      <c r="G853" s="17"/>
      <c r="H853" s="17"/>
      <c r="I853" s="17"/>
      <c r="J853" s="17"/>
      <c r="K853" s="3" t="s">
        <v>4000</v>
      </c>
      <c r="L853" s="17"/>
      <c r="M853" s="17"/>
      <c r="N853" s="17"/>
      <c r="O853" s="1" t="s">
        <v>121</v>
      </c>
      <c r="P853" s="17"/>
      <c r="Q853" s="17"/>
      <c r="R853" s="17"/>
      <c r="S853" s="17" t="n">
        <v>1</v>
      </c>
      <c r="T853" s="17"/>
      <c r="U853" s="17"/>
      <c r="V853" s="4"/>
      <c r="W853" s="17"/>
      <c r="X853" s="17" t="n">
        <f aca="false">SUM(COUNTIF(P853:W853,"1"))</f>
        <v>1</v>
      </c>
      <c r="Y853" s="17"/>
      <c r="Z853" s="17"/>
      <c r="AA853" s="17"/>
      <c r="AB853" s="17"/>
      <c r="AC853" s="1" t="s">
        <v>1272</v>
      </c>
      <c r="AD853" s="17"/>
      <c r="AE853" s="17"/>
      <c r="AF853" s="17"/>
      <c r="AG853" s="1" t="s">
        <v>4000</v>
      </c>
      <c r="AH853" s="17"/>
      <c r="AI853" s="17"/>
      <c r="AJ853" s="17"/>
      <c r="AK853" s="17"/>
      <c r="AL853" s="17"/>
      <c r="AM853" s="17"/>
      <c r="AN853" s="17"/>
      <c r="AO853" s="17"/>
      <c r="AP853" s="17"/>
      <c r="AQ853" s="17"/>
      <c r="AR853" s="6"/>
      <c r="AS853" s="1" t="s">
        <v>4001</v>
      </c>
      <c r="AT853" s="6"/>
      <c r="AU853" s="17"/>
      <c r="AV853" s="17"/>
      <c r="AW853" s="17"/>
      <c r="AX853" s="17"/>
      <c r="AY853" s="17"/>
      <c r="AZ853" s="17"/>
      <c r="BA853" s="17"/>
      <c r="BB853" s="12"/>
      <c r="BC853" s="17"/>
      <c r="BD853" s="17"/>
      <c r="BE853" s="17"/>
      <c r="BF853" s="17"/>
      <c r="BG853" s="17"/>
      <c r="BH853" s="6"/>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R853" s="17"/>
      <c r="CS853" s="4"/>
      <c r="CT853" s="4"/>
      <c r="CU853" s="17"/>
      <c r="CV853" s="17"/>
      <c r="CW853" s="17"/>
      <c r="CX853" s="17"/>
      <c r="CY853" s="17"/>
      <c r="CZ853" s="17"/>
      <c r="DA853" s="17"/>
      <c r="DB853" s="17"/>
      <c r="DC853" s="17"/>
      <c r="DD853" s="17"/>
      <c r="DE853" s="17"/>
    </row>
    <row r="854" s="1" customFormat="true" ht="15" hidden="false" customHeight="false" outlineLevel="0" collapsed="false">
      <c r="A854" s="1" t="s">
        <v>1937</v>
      </c>
      <c r="B854" s="17" t="n">
        <f aca="false">+COUNTA(J854:DE854)</f>
        <v>23</v>
      </c>
      <c r="C854" s="17"/>
      <c r="D854" s="17"/>
      <c r="E854" s="17"/>
      <c r="F854" s="1" t="s">
        <v>4002</v>
      </c>
      <c r="G854" s="1" t="s">
        <v>170</v>
      </c>
      <c r="H854" s="17"/>
      <c r="I854" s="17"/>
      <c r="J854" s="17"/>
      <c r="K854" s="3" t="s">
        <v>4003</v>
      </c>
      <c r="L854" s="17"/>
      <c r="M854" s="17"/>
      <c r="N854" s="17"/>
      <c r="O854" s="1" t="s">
        <v>121</v>
      </c>
      <c r="P854" s="17"/>
      <c r="Q854" s="17" t="n">
        <v>1</v>
      </c>
      <c r="R854" s="17"/>
      <c r="S854" s="17" t="n">
        <v>1</v>
      </c>
      <c r="T854" s="17"/>
      <c r="U854" s="17" t="n">
        <v>1</v>
      </c>
      <c r="V854" s="4" t="n">
        <v>1</v>
      </c>
      <c r="W854" s="17"/>
      <c r="X854" s="17" t="n">
        <f aca="false">SUM(COUNTIF(P854:W854,"1"))</f>
        <v>4</v>
      </c>
      <c r="Y854" s="1" t="s">
        <v>259</v>
      </c>
      <c r="Z854" s="17"/>
      <c r="AA854" s="17"/>
      <c r="AB854" s="1" t="s">
        <v>124</v>
      </c>
      <c r="AC854" s="1" t="s">
        <v>4004</v>
      </c>
      <c r="AD854" s="17"/>
      <c r="AE854" s="17"/>
      <c r="AF854" s="17"/>
      <c r="AG854" s="1" t="s">
        <v>4005</v>
      </c>
      <c r="AH854" s="17"/>
      <c r="AI854" s="17"/>
      <c r="AJ854" s="17"/>
      <c r="AK854" s="17"/>
      <c r="AL854" s="17"/>
      <c r="AM854" s="17"/>
      <c r="AN854" s="17"/>
      <c r="AO854" s="17"/>
      <c r="AP854" s="17"/>
      <c r="AQ854" s="17"/>
      <c r="AR854" s="6"/>
      <c r="AS854" s="1" t="s">
        <v>1661</v>
      </c>
      <c r="AT854" s="6"/>
      <c r="AU854" s="17" t="n">
        <v>-19</v>
      </c>
      <c r="AV854" s="17" t="n">
        <v>47</v>
      </c>
      <c r="AW854" s="1" t="s">
        <v>1661</v>
      </c>
      <c r="AX854" s="1" t="s">
        <v>1403</v>
      </c>
      <c r="AY854" s="17"/>
      <c r="AZ854" s="17"/>
      <c r="BA854" s="1" t="s">
        <v>3951</v>
      </c>
      <c r="BB854" s="12" t="n">
        <v>1</v>
      </c>
      <c r="BC854" s="1" t="s">
        <v>4006</v>
      </c>
      <c r="BD854" s="17"/>
      <c r="BE854" s="17"/>
      <c r="BF854" s="17"/>
      <c r="BG854" s="17"/>
      <c r="BH854" s="6"/>
      <c r="BI854" s="17"/>
      <c r="BJ854" s="17"/>
      <c r="BK854" s="17"/>
      <c r="BL854" s="17"/>
      <c r="BM854" s="17"/>
      <c r="BN854" s="17"/>
      <c r="BO854" s="17"/>
      <c r="BP854" s="17"/>
      <c r="BQ854" s="17"/>
      <c r="BR854" s="1" t="s">
        <v>4007</v>
      </c>
      <c r="BS854" s="1" t="s">
        <v>4008</v>
      </c>
      <c r="BT854" s="17"/>
      <c r="BU854" s="17"/>
      <c r="BV854" s="17"/>
      <c r="BW854" s="17"/>
      <c r="BX854" s="17"/>
      <c r="BY854" s="17"/>
      <c r="BZ854" s="17"/>
      <c r="CA854" s="17"/>
      <c r="CB854" s="17"/>
      <c r="CC854" s="17"/>
      <c r="CD854" s="17"/>
      <c r="CE854" s="17"/>
      <c r="CF854" s="17"/>
      <c r="CR854" s="17"/>
      <c r="CS854" s="4" t="s">
        <v>110</v>
      </c>
      <c r="CT854" s="4" t="n">
        <v>1370</v>
      </c>
      <c r="CU854" s="17"/>
      <c r="CV854" s="17"/>
      <c r="CW854" s="17"/>
      <c r="CX854" s="17"/>
      <c r="CY854" s="17"/>
      <c r="CZ854" s="17"/>
      <c r="DA854" s="17"/>
      <c r="DB854" s="17"/>
      <c r="DC854" s="17"/>
      <c r="DD854" s="17"/>
      <c r="DE854" s="17"/>
    </row>
    <row r="855" s="1" customFormat="true" ht="15" hidden="false" customHeight="false" outlineLevel="0" collapsed="false">
      <c r="A855" s="1" t="s">
        <v>1937</v>
      </c>
      <c r="B855" s="17" t="n">
        <f aca="false">+COUNTA(J855:DE855)</f>
        <v>7</v>
      </c>
      <c r="C855" s="17"/>
      <c r="D855" s="17"/>
      <c r="E855" s="17"/>
      <c r="F855" s="1" t="s">
        <v>4009</v>
      </c>
      <c r="G855" s="17"/>
      <c r="H855" s="17"/>
      <c r="I855" s="17"/>
      <c r="J855" s="17"/>
      <c r="K855" s="3" t="s">
        <v>4010</v>
      </c>
      <c r="L855" s="17"/>
      <c r="M855" s="17"/>
      <c r="N855" s="17"/>
      <c r="O855" s="1" t="s">
        <v>121</v>
      </c>
      <c r="P855" s="17"/>
      <c r="Q855" s="17"/>
      <c r="R855" s="17"/>
      <c r="S855" s="17" t="n">
        <v>1</v>
      </c>
      <c r="T855" s="17"/>
      <c r="U855" s="17"/>
      <c r="V855" s="4"/>
      <c r="W855" s="17"/>
      <c r="X855" s="17" t="n">
        <f aca="false">SUM(COUNTIF(P855:W855,"1"))</f>
        <v>1</v>
      </c>
      <c r="Y855" s="17"/>
      <c r="Z855" s="17"/>
      <c r="AA855" s="17"/>
      <c r="AB855" s="17"/>
      <c r="AC855" s="1" t="s">
        <v>4011</v>
      </c>
      <c r="AD855" s="17"/>
      <c r="AE855" s="17"/>
      <c r="AF855" s="17"/>
      <c r="AG855" s="1" t="s">
        <v>4010</v>
      </c>
      <c r="AH855" s="17"/>
      <c r="AI855" s="17"/>
      <c r="AJ855" s="17"/>
      <c r="AK855" s="17"/>
      <c r="AL855" s="17"/>
      <c r="AM855" s="17"/>
      <c r="AN855" s="17"/>
      <c r="AO855" s="17"/>
      <c r="AP855" s="17"/>
      <c r="AQ855" s="17"/>
      <c r="AR855" s="6"/>
      <c r="AS855" s="1" t="s">
        <v>4012</v>
      </c>
      <c r="AT855" s="6"/>
      <c r="AU855" s="17"/>
      <c r="AV855" s="17"/>
      <c r="AW855" s="17"/>
      <c r="AX855" s="17"/>
      <c r="AY855" s="17"/>
      <c r="AZ855" s="17"/>
      <c r="BA855" s="17"/>
      <c r="BB855" s="12"/>
      <c r="BC855" s="17"/>
      <c r="BD855" s="17"/>
      <c r="BE855" s="17"/>
      <c r="BF855" s="17"/>
      <c r="BG855" s="17"/>
      <c r="BH855" s="6"/>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R855" s="17"/>
      <c r="CS855" s="4"/>
      <c r="CT855" s="4"/>
      <c r="CU855" s="17"/>
      <c r="CV855" s="17"/>
      <c r="CW855" s="17"/>
      <c r="CX855" s="17"/>
      <c r="CY855" s="17"/>
      <c r="CZ855" s="17"/>
      <c r="DA855" s="17"/>
      <c r="DB855" s="17"/>
      <c r="DC855" s="17"/>
      <c r="DD855" s="17"/>
      <c r="DE855" s="17"/>
    </row>
    <row r="856" s="1" customFormat="true" ht="15" hidden="false" customHeight="false" outlineLevel="0" collapsed="false">
      <c r="A856" s="1" t="s">
        <v>1937</v>
      </c>
      <c r="B856" s="17" t="n">
        <f aca="false">+COUNTA(J856:DE856)</f>
        <v>7</v>
      </c>
      <c r="C856" s="17"/>
      <c r="D856" s="17"/>
      <c r="E856" s="17"/>
      <c r="F856" s="1" t="s">
        <v>4013</v>
      </c>
      <c r="G856" s="1" t="s">
        <v>170</v>
      </c>
      <c r="H856" s="1" t="s">
        <v>4014</v>
      </c>
      <c r="I856" s="17"/>
      <c r="J856" s="17"/>
      <c r="K856" s="3" t="s">
        <v>4015</v>
      </c>
      <c r="L856" s="17"/>
      <c r="M856" s="17"/>
      <c r="N856" s="17"/>
      <c r="O856" s="1" t="s">
        <v>121</v>
      </c>
      <c r="P856" s="17"/>
      <c r="Q856" s="17"/>
      <c r="R856" s="17"/>
      <c r="S856" s="17" t="n">
        <v>1</v>
      </c>
      <c r="T856" s="17"/>
      <c r="U856" s="17"/>
      <c r="V856" s="4"/>
      <c r="W856" s="17"/>
      <c r="X856" s="17" t="n">
        <f aca="false">SUM(COUNTIF(P856:W856,"1"))</f>
        <v>1</v>
      </c>
      <c r="Y856" s="17"/>
      <c r="Z856" s="17"/>
      <c r="AA856" s="17"/>
      <c r="AB856" s="17"/>
      <c r="AC856" s="1" t="s">
        <v>3253</v>
      </c>
      <c r="AD856" s="17"/>
      <c r="AE856" s="17"/>
      <c r="AF856" s="17"/>
      <c r="AG856" s="1" t="s">
        <v>4015</v>
      </c>
      <c r="AH856" s="17"/>
      <c r="AI856" s="17"/>
      <c r="AJ856" s="17"/>
      <c r="AK856" s="17"/>
      <c r="AL856" s="17"/>
      <c r="AM856" s="17"/>
      <c r="AN856" s="17"/>
      <c r="AO856" s="17"/>
      <c r="AP856" s="17"/>
      <c r="AQ856" s="17"/>
      <c r="AR856" s="6"/>
      <c r="AS856" s="1" t="s">
        <v>4016</v>
      </c>
      <c r="AT856" s="6"/>
      <c r="AU856" s="17"/>
      <c r="AV856" s="17"/>
      <c r="AW856" s="17"/>
      <c r="AX856" s="17"/>
      <c r="AY856" s="17"/>
      <c r="AZ856" s="17"/>
      <c r="BA856" s="17"/>
      <c r="BB856" s="12"/>
      <c r="BC856" s="17"/>
      <c r="BD856" s="17"/>
      <c r="BE856" s="17"/>
      <c r="BF856" s="17"/>
      <c r="BG856" s="17"/>
      <c r="BH856" s="6"/>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R856" s="17"/>
      <c r="CS856" s="4"/>
      <c r="CT856" s="4"/>
      <c r="CU856" s="17"/>
      <c r="CV856" s="17"/>
      <c r="CW856" s="17"/>
      <c r="CX856" s="17"/>
      <c r="CY856" s="17"/>
      <c r="CZ856" s="17"/>
      <c r="DA856" s="17"/>
      <c r="DB856" s="17"/>
      <c r="DC856" s="17"/>
      <c r="DD856" s="17"/>
      <c r="DE856" s="17"/>
    </row>
    <row r="857" s="1" customFormat="true" ht="15" hidden="false" customHeight="false" outlineLevel="0" collapsed="false">
      <c r="A857" s="1" t="s">
        <v>1937</v>
      </c>
      <c r="B857" s="17" t="n">
        <f aca="false">+COUNTA(J857:DE857)</f>
        <v>7</v>
      </c>
      <c r="C857" s="17"/>
      <c r="D857" s="17"/>
      <c r="E857" s="17"/>
      <c r="F857" s="1" t="s">
        <v>4017</v>
      </c>
      <c r="G857" s="17"/>
      <c r="H857" s="17"/>
      <c r="I857" s="17"/>
      <c r="J857" s="17"/>
      <c r="K857" s="3" t="s">
        <v>4018</v>
      </c>
      <c r="L857" s="17"/>
      <c r="M857" s="17"/>
      <c r="N857" s="17"/>
      <c r="O857" s="1" t="s">
        <v>121</v>
      </c>
      <c r="P857" s="17"/>
      <c r="Q857" s="17"/>
      <c r="R857" s="17"/>
      <c r="S857" s="17" t="n">
        <v>1</v>
      </c>
      <c r="T857" s="17"/>
      <c r="U857" s="17"/>
      <c r="V857" s="4"/>
      <c r="W857" s="17"/>
      <c r="X857" s="17" t="n">
        <f aca="false">SUM(COUNTIF(P857:W857,"1"))</f>
        <v>1</v>
      </c>
      <c r="Y857" s="17"/>
      <c r="Z857" s="17"/>
      <c r="AA857" s="17"/>
      <c r="AB857" s="17"/>
      <c r="AC857" s="1" t="s">
        <v>259</v>
      </c>
      <c r="AD857" s="17"/>
      <c r="AE857" s="17"/>
      <c r="AF857" s="17"/>
      <c r="AG857" s="1" t="s">
        <v>4018</v>
      </c>
      <c r="AH857" s="17"/>
      <c r="AI857" s="17"/>
      <c r="AJ857" s="17"/>
      <c r="AK857" s="17"/>
      <c r="AL857" s="17"/>
      <c r="AM857" s="17"/>
      <c r="AN857" s="17"/>
      <c r="AO857" s="17"/>
      <c r="AP857" s="17"/>
      <c r="AQ857" s="17"/>
      <c r="AR857" s="6"/>
      <c r="AS857" s="1" t="s">
        <v>2578</v>
      </c>
      <c r="AT857" s="6"/>
      <c r="AU857" s="17"/>
      <c r="AV857" s="17"/>
      <c r="AW857" s="17"/>
      <c r="AX857" s="17"/>
      <c r="AY857" s="17"/>
      <c r="AZ857" s="17"/>
      <c r="BA857" s="17"/>
      <c r="BB857" s="12"/>
      <c r="BC857" s="17"/>
      <c r="BD857" s="17"/>
      <c r="BE857" s="17"/>
      <c r="BF857" s="17"/>
      <c r="BG857" s="17"/>
      <c r="BH857" s="6"/>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R857" s="17"/>
      <c r="CS857" s="4"/>
      <c r="CT857" s="4"/>
      <c r="CU857" s="17"/>
      <c r="CV857" s="17"/>
      <c r="CW857" s="17"/>
      <c r="CX857" s="17"/>
      <c r="CY857" s="17"/>
      <c r="CZ857" s="17"/>
      <c r="DA857" s="17"/>
      <c r="DB857" s="17"/>
      <c r="DC857" s="17"/>
      <c r="DD857" s="17"/>
      <c r="DE857" s="17"/>
    </row>
    <row r="858" s="1" customFormat="true" ht="15" hidden="false" customHeight="false" outlineLevel="0" collapsed="false">
      <c r="A858" s="1" t="s">
        <v>1937</v>
      </c>
      <c r="B858" s="17" t="n">
        <f aca="false">+COUNTA(J858:DE858)</f>
        <v>12</v>
      </c>
      <c r="C858" s="17"/>
      <c r="D858" s="17"/>
      <c r="E858" s="17"/>
      <c r="F858" s="1" t="s">
        <v>4019</v>
      </c>
      <c r="G858" s="1" t="s">
        <v>3752</v>
      </c>
      <c r="H858" s="17"/>
      <c r="I858" s="17"/>
      <c r="J858" s="17"/>
      <c r="K858" s="3" t="s">
        <v>4020</v>
      </c>
      <c r="L858" s="17"/>
      <c r="M858" s="17"/>
      <c r="N858" s="17"/>
      <c r="O858" s="1" t="s">
        <v>121</v>
      </c>
      <c r="P858" s="17" t="n">
        <v>1</v>
      </c>
      <c r="Q858" s="17" t="n">
        <v>1</v>
      </c>
      <c r="R858" s="17"/>
      <c r="S858" s="17" t="n">
        <v>1</v>
      </c>
      <c r="T858" s="17"/>
      <c r="U858" s="17" t="n">
        <v>1</v>
      </c>
      <c r="V858" s="4"/>
      <c r="W858" s="17"/>
      <c r="X858" s="17" t="n">
        <f aca="false">SUM(COUNTIF(P858:W858,"1"))</f>
        <v>4</v>
      </c>
      <c r="Y858" s="17"/>
      <c r="Z858" s="17"/>
      <c r="AA858" s="17"/>
      <c r="AB858" s="1" t="s">
        <v>124</v>
      </c>
      <c r="AC858" s="1" t="s">
        <v>1776</v>
      </c>
      <c r="AD858" s="17"/>
      <c r="AE858" s="17"/>
      <c r="AF858" s="17"/>
      <c r="AG858" s="1" t="s">
        <v>4021</v>
      </c>
      <c r="AH858" s="17"/>
      <c r="AI858" s="17"/>
      <c r="AJ858" s="17"/>
      <c r="AK858" s="17"/>
      <c r="AL858" s="17"/>
      <c r="AM858" s="17"/>
      <c r="AN858" s="17"/>
      <c r="AO858" s="17"/>
      <c r="AP858" s="17"/>
      <c r="AQ858" s="17"/>
      <c r="AR858" s="6"/>
      <c r="AS858" s="1" t="s">
        <v>1764</v>
      </c>
      <c r="AT858" s="6"/>
      <c r="AU858" s="17"/>
      <c r="AV858" s="17"/>
      <c r="AW858" s="17"/>
      <c r="AX858" s="17"/>
      <c r="AY858" s="17"/>
      <c r="AZ858" s="17"/>
      <c r="BA858" s="17"/>
      <c r="BB858" s="12"/>
      <c r="BC858" s="17"/>
      <c r="BD858" s="17"/>
      <c r="BE858" s="17"/>
      <c r="BF858" s="17"/>
      <c r="BG858" s="17"/>
      <c r="BH858" s="6"/>
      <c r="BI858" s="17"/>
      <c r="BJ858" s="17"/>
      <c r="BK858" s="17"/>
      <c r="BL858" s="17"/>
      <c r="BM858" s="17"/>
      <c r="BN858" s="17"/>
      <c r="BO858" s="17"/>
      <c r="BP858" s="17"/>
      <c r="BQ858" s="17"/>
      <c r="BR858" s="17"/>
      <c r="BS858" s="17"/>
      <c r="BT858" s="17"/>
      <c r="BU858" s="17"/>
      <c r="BV858" s="17"/>
      <c r="BW858" s="1" t="s">
        <v>4022</v>
      </c>
      <c r="BX858" s="17"/>
      <c r="BY858" s="17"/>
      <c r="BZ858" s="17"/>
      <c r="CA858" s="17"/>
      <c r="CB858" s="17"/>
      <c r="CC858" s="17"/>
      <c r="CD858" s="17"/>
      <c r="CE858" s="17"/>
      <c r="CF858" s="17"/>
      <c r="CR858" s="17"/>
      <c r="CS858" s="4"/>
      <c r="CT858" s="4"/>
      <c r="CU858" s="17"/>
      <c r="CV858" s="17"/>
      <c r="CW858" s="17"/>
      <c r="CX858" s="17"/>
      <c r="CY858" s="17"/>
      <c r="CZ858" s="17"/>
      <c r="DA858" s="17"/>
      <c r="DB858" s="17"/>
      <c r="DC858" s="17"/>
      <c r="DD858" s="17"/>
      <c r="DE858" s="17"/>
    </row>
    <row r="859" s="1" customFormat="true" ht="15" hidden="false" customHeight="false" outlineLevel="0" collapsed="false">
      <c r="A859" s="1" t="s">
        <v>1937</v>
      </c>
      <c r="B859" s="17" t="n">
        <f aca="false">+COUNTA(J859:DE859)</f>
        <v>20</v>
      </c>
      <c r="C859" s="17"/>
      <c r="D859" s="17"/>
      <c r="E859" s="17"/>
      <c r="F859" s="1" t="s">
        <v>4023</v>
      </c>
      <c r="G859" s="1" t="s">
        <v>4024</v>
      </c>
      <c r="H859" s="1" t="s">
        <v>4025</v>
      </c>
      <c r="I859" s="17"/>
      <c r="J859" s="17"/>
      <c r="K859" s="3" t="s">
        <v>4026</v>
      </c>
      <c r="L859" s="1" t="s">
        <v>4027</v>
      </c>
      <c r="M859" s="17"/>
      <c r="N859" s="17"/>
      <c r="O859" s="1" t="s">
        <v>121</v>
      </c>
      <c r="P859" s="17"/>
      <c r="Q859" s="17"/>
      <c r="R859" s="17"/>
      <c r="S859" s="17" t="n">
        <v>1</v>
      </c>
      <c r="T859" s="17"/>
      <c r="U859" s="17" t="n">
        <v>1</v>
      </c>
      <c r="V859" s="4"/>
      <c r="W859" s="17"/>
      <c r="X859" s="17" t="n">
        <f aca="false">SUM(COUNTIF(P859:W859,"1"))</f>
        <v>2</v>
      </c>
      <c r="Y859" s="1" t="s">
        <v>122</v>
      </c>
      <c r="Z859" s="1" t="s">
        <v>258</v>
      </c>
      <c r="AA859" s="17"/>
      <c r="AB859" s="1" t="s">
        <v>124</v>
      </c>
      <c r="AC859" s="1" t="s">
        <v>259</v>
      </c>
      <c r="AD859" s="11" t="s">
        <v>4028</v>
      </c>
      <c r="AE859" s="17"/>
      <c r="AF859" s="17"/>
      <c r="AG859" s="1" t="s">
        <v>4029</v>
      </c>
      <c r="AH859" s="17"/>
      <c r="AI859" s="17"/>
      <c r="AJ859" s="17"/>
      <c r="AK859" s="17"/>
      <c r="AL859" s="17"/>
      <c r="AM859" s="17"/>
      <c r="AN859" s="17"/>
      <c r="AO859" s="17"/>
      <c r="AP859" s="17"/>
      <c r="AQ859" s="17"/>
      <c r="AR859" s="6" t="s">
        <v>4030</v>
      </c>
      <c r="AS859" s="1" t="s">
        <v>4031</v>
      </c>
      <c r="AT859" s="6"/>
      <c r="AU859" s="17" t="n">
        <v>-42</v>
      </c>
      <c r="AV859" s="17" t="n">
        <v>147</v>
      </c>
      <c r="AW859" s="1" t="s">
        <v>4032</v>
      </c>
      <c r="AX859" s="1" t="s">
        <v>4033</v>
      </c>
      <c r="AY859" s="17"/>
      <c r="AZ859" s="17"/>
      <c r="BA859" s="17"/>
      <c r="BB859" s="12"/>
      <c r="BC859" s="17"/>
      <c r="BD859" s="17"/>
      <c r="BE859" s="17"/>
      <c r="BF859" s="17"/>
      <c r="BG859" s="17"/>
      <c r="BH859" s="6"/>
      <c r="BI859" s="17"/>
      <c r="BJ859" s="17"/>
      <c r="BK859" s="17"/>
      <c r="BL859" s="1" t="s">
        <v>4026</v>
      </c>
      <c r="BM859" s="1" t="s">
        <v>4034</v>
      </c>
      <c r="BN859" s="17"/>
      <c r="BO859" s="17"/>
      <c r="BP859" s="17"/>
      <c r="BQ859" s="17"/>
      <c r="BR859" s="17"/>
      <c r="BS859" s="17"/>
      <c r="BT859" s="17"/>
      <c r="BU859" s="17"/>
      <c r="BV859" s="17"/>
      <c r="BW859" s="17"/>
      <c r="BX859" s="17"/>
      <c r="BY859" s="17"/>
      <c r="BZ859" s="17"/>
      <c r="CA859" s="17"/>
      <c r="CB859" s="17"/>
      <c r="CC859" s="17"/>
      <c r="CD859" s="17"/>
      <c r="CE859" s="17"/>
      <c r="CF859" s="17"/>
      <c r="CR859" s="17"/>
      <c r="CS859" s="4"/>
      <c r="CT859" s="4"/>
      <c r="CU859" s="17"/>
      <c r="CV859" s="17"/>
      <c r="CW859" s="17"/>
      <c r="CX859" s="17"/>
      <c r="CY859" s="17"/>
      <c r="CZ859" s="17"/>
      <c r="DA859" s="17"/>
      <c r="DB859" s="17"/>
      <c r="DC859" s="17"/>
      <c r="DD859" s="17"/>
      <c r="DE859" s="17"/>
    </row>
    <row r="860" s="1" customFormat="true" ht="15" hidden="false" customHeight="false" outlineLevel="0" collapsed="false">
      <c r="A860" s="1" t="s">
        <v>1937</v>
      </c>
      <c r="B860" s="17" t="n">
        <f aca="false">+COUNTA(J860:DE860)</f>
        <v>7</v>
      </c>
      <c r="C860" s="17"/>
      <c r="D860" s="17"/>
      <c r="E860" s="17"/>
      <c r="F860" s="1" t="s">
        <v>4035</v>
      </c>
      <c r="G860" s="17"/>
      <c r="H860" s="17"/>
      <c r="I860" s="17"/>
      <c r="J860" s="17"/>
      <c r="K860" s="3" t="s">
        <v>4036</v>
      </c>
      <c r="L860" s="17"/>
      <c r="M860" s="17"/>
      <c r="N860" s="17"/>
      <c r="O860" s="1" t="s">
        <v>121</v>
      </c>
      <c r="P860" s="17"/>
      <c r="Q860" s="17"/>
      <c r="R860" s="17"/>
      <c r="S860" s="17" t="n">
        <v>1</v>
      </c>
      <c r="T860" s="17"/>
      <c r="U860" s="17"/>
      <c r="V860" s="4"/>
      <c r="W860" s="17"/>
      <c r="X860" s="17" t="n">
        <f aca="false">SUM(COUNTIF(P860:W860,"1"))</f>
        <v>1</v>
      </c>
      <c r="Y860" s="17"/>
      <c r="Z860" s="17"/>
      <c r="AA860" s="17"/>
      <c r="AB860" s="17"/>
      <c r="AC860" s="1" t="s">
        <v>1792</v>
      </c>
      <c r="AD860" s="17"/>
      <c r="AE860" s="17"/>
      <c r="AF860" s="17"/>
      <c r="AG860" s="1" t="s">
        <v>4036</v>
      </c>
      <c r="AH860" s="17"/>
      <c r="AI860" s="17"/>
      <c r="AJ860" s="17"/>
      <c r="AK860" s="17"/>
      <c r="AL860" s="17"/>
      <c r="AM860" s="17"/>
      <c r="AN860" s="17"/>
      <c r="AO860" s="17"/>
      <c r="AP860" s="17"/>
      <c r="AQ860" s="17"/>
      <c r="AR860" s="6"/>
      <c r="AS860" s="1" t="s">
        <v>4037</v>
      </c>
      <c r="AT860" s="6"/>
      <c r="AU860" s="17"/>
      <c r="AV860" s="17"/>
      <c r="AW860" s="17"/>
      <c r="AX860" s="17"/>
      <c r="AY860" s="17"/>
      <c r="AZ860" s="17"/>
      <c r="BA860" s="17"/>
      <c r="BB860" s="12"/>
      <c r="BC860" s="17"/>
      <c r="BD860" s="17"/>
      <c r="BE860" s="17"/>
      <c r="BF860" s="17"/>
      <c r="BG860" s="17"/>
      <c r="BH860" s="6"/>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R860" s="17"/>
      <c r="CS860" s="4"/>
      <c r="CT860" s="4"/>
      <c r="CU860" s="17"/>
      <c r="CV860" s="17"/>
      <c r="CW860" s="17"/>
      <c r="CX860" s="17"/>
      <c r="CY860" s="17"/>
      <c r="CZ860" s="17"/>
      <c r="DA860" s="17"/>
      <c r="DB860" s="17"/>
      <c r="DC860" s="17"/>
      <c r="DD860" s="17"/>
      <c r="DE860" s="17"/>
    </row>
    <row r="861" s="1" customFormat="true" ht="15" hidden="false" customHeight="false" outlineLevel="0" collapsed="false">
      <c r="A861" s="1" t="s">
        <v>1937</v>
      </c>
      <c r="B861" s="17" t="n">
        <f aca="false">+COUNTA(J861:DE861)</f>
        <v>7</v>
      </c>
      <c r="C861" s="17"/>
      <c r="D861" s="17"/>
      <c r="E861" s="17"/>
      <c r="F861" s="1" t="s">
        <v>4038</v>
      </c>
      <c r="G861" s="17"/>
      <c r="H861" s="17"/>
      <c r="I861" s="17"/>
      <c r="J861" s="17"/>
      <c r="K861" s="3" t="s">
        <v>4039</v>
      </c>
      <c r="L861" s="17"/>
      <c r="M861" s="17"/>
      <c r="N861" s="17"/>
      <c r="O861" s="1" t="s">
        <v>121</v>
      </c>
      <c r="P861" s="17"/>
      <c r="Q861" s="17"/>
      <c r="R861" s="17"/>
      <c r="S861" s="17" t="n">
        <v>1</v>
      </c>
      <c r="T861" s="17"/>
      <c r="U861" s="17"/>
      <c r="V861" s="4"/>
      <c r="W861" s="17"/>
      <c r="X861" s="17" t="n">
        <f aca="false">SUM(COUNTIF(P861:W861,"1"))</f>
        <v>1</v>
      </c>
      <c r="Y861" s="17"/>
      <c r="Z861" s="17"/>
      <c r="AA861" s="17"/>
      <c r="AB861" s="17"/>
      <c r="AC861" s="1" t="s">
        <v>2349</v>
      </c>
      <c r="AD861" s="17"/>
      <c r="AE861" s="17"/>
      <c r="AF861" s="17"/>
      <c r="AG861" s="1" t="s">
        <v>4039</v>
      </c>
      <c r="AH861" s="17"/>
      <c r="AI861" s="17"/>
      <c r="AJ861" s="17"/>
      <c r="AK861" s="17"/>
      <c r="AL861" s="17"/>
      <c r="AM861" s="17"/>
      <c r="AN861" s="17"/>
      <c r="AO861" s="17"/>
      <c r="AP861" s="17"/>
      <c r="AQ861" s="17"/>
      <c r="AR861" s="6"/>
      <c r="AS861" s="1" t="s">
        <v>2561</v>
      </c>
      <c r="AT861" s="6"/>
      <c r="AU861" s="17"/>
      <c r="AV861" s="17"/>
      <c r="AW861" s="17"/>
      <c r="AX861" s="17"/>
      <c r="AY861" s="17"/>
      <c r="AZ861" s="17"/>
      <c r="BA861" s="17"/>
      <c r="BB861" s="12"/>
      <c r="BC861" s="17"/>
      <c r="BD861" s="17"/>
      <c r="BE861" s="17"/>
      <c r="BF861" s="17"/>
      <c r="BG861" s="17"/>
      <c r="BH861" s="6"/>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R861" s="17"/>
      <c r="CS861" s="4"/>
      <c r="CT861" s="4"/>
      <c r="CU861" s="17"/>
      <c r="CV861" s="17"/>
      <c r="CW861" s="17"/>
      <c r="CX861" s="17"/>
      <c r="CY861" s="17"/>
      <c r="CZ861" s="17"/>
      <c r="DA861" s="17"/>
      <c r="DB861" s="17"/>
      <c r="DC861" s="17"/>
      <c r="DD861" s="17"/>
      <c r="DE861" s="17"/>
    </row>
    <row r="862" s="1" customFormat="true" ht="15" hidden="false" customHeight="false" outlineLevel="0" collapsed="false">
      <c r="A862" s="1" t="s">
        <v>1937</v>
      </c>
      <c r="B862" s="17" t="n">
        <f aca="false">+COUNTA(J862:DE862)</f>
        <v>8</v>
      </c>
      <c r="C862" s="17"/>
      <c r="D862" s="17"/>
      <c r="E862" s="17"/>
      <c r="F862" s="17"/>
      <c r="G862" s="17"/>
      <c r="H862" s="17"/>
      <c r="I862" s="17"/>
      <c r="J862" s="17"/>
      <c r="K862" s="3" t="s">
        <v>4040</v>
      </c>
      <c r="L862" s="1" t="s">
        <v>4041</v>
      </c>
      <c r="M862" s="17"/>
      <c r="N862" s="17"/>
      <c r="O862" s="1" t="s">
        <v>1323</v>
      </c>
      <c r="P862" s="17"/>
      <c r="Q862" s="17"/>
      <c r="R862" s="17" t="n">
        <v>1</v>
      </c>
      <c r="S862" s="17"/>
      <c r="T862" s="17"/>
      <c r="U862" s="17"/>
      <c r="V862" s="4"/>
      <c r="W862" s="17"/>
      <c r="X862" s="17" t="n">
        <f aca="false">SUM(COUNTIF(P862:W862,"1"))</f>
        <v>1</v>
      </c>
      <c r="Y862" s="17"/>
      <c r="Z862" s="17"/>
      <c r="AA862" s="17"/>
      <c r="AB862" s="1" t="s">
        <v>124</v>
      </c>
      <c r="AC862" s="17"/>
      <c r="AD862" s="17"/>
      <c r="AE862" s="17"/>
      <c r="AF862" s="17"/>
      <c r="AG862" s="17"/>
      <c r="AH862" s="1" t="s">
        <v>4040</v>
      </c>
      <c r="AI862" s="17"/>
      <c r="AJ862" s="17"/>
      <c r="AK862" s="17"/>
      <c r="AL862" s="17"/>
      <c r="AM862" s="17"/>
      <c r="AN862" s="17"/>
      <c r="AO862" s="17"/>
      <c r="AP862" s="17"/>
      <c r="AQ862" s="17"/>
      <c r="AR862" s="6"/>
      <c r="AS862" s="17"/>
      <c r="AT862" s="6" t="s">
        <v>4042</v>
      </c>
      <c r="AU862" s="17"/>
      <c r="AV862" s="17"/>
      <c r="AW862" s="17"/>
      <c r="AX862" s="17"/>
      <c r="AY862" s="17"/>
      <c r="AZ862" s="17"/>
      <c r="BA862" s="17"/>
      <c r="BB862" s="12"/>
      <c r="BC862" s="17"/>
      <c r="BD862" s="17"/>
      <c r="BE862" s="17"/>
      <c r="BF862" s="17"/>
      <c r="BG862" s="17"/>
      <c r="BH862" s="6"/>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R862" s="17"/>
      <c r="CS862" s="4"/>
      <c r="CT862" s="4"/>
      <c r="CU862" s="17"/>
      <c r="CV862" s="17"/>
      <c r="CW862" s="17"/>
      <c r="CX862" s="17"/>
      <c r="CY862" s="17"/>
      <c r="CZ862" s="17"/>
      <c r="DA862" s="17"/>
      <c r="DB862" s="17"/>
      <c r="DC862" s="17"/>
      <c r="DD862" s="17"/>
      <c r="DE862" s="17"/>
    </row>
    <row r="863" s="1" customFormat="true" ht="15" hidden="false" customHeight="false" outlineLevel="0" collapsed="false">
      <c r="A863" s="1" t="s">
        <v>1937</v>
      </c>
      <c r="B863" s="17" t="n">
        <f aca="false">+COUNTA(J863:DE863)</f>
        <v>8</v>
      </c>
      <c r="C863" s="17"/>
      <c r="D863" s="17"/>
      <c r="E863" s="17"/>
      <c r="F863" s="17"/>
      <c r="G863" s="17"/>
      <c r="H863" s="17"/>
      <c r="I863" s="17"/>
      <c r="J863" s="17"/>
      <c r="K863" s="3" t="s">
        <v>4043</v>
      </c>
      <c r="L863" s="1" t="s">
        <v>4044</v>
      </c>
      <c r="M863" s="17"/>
      <c r="N863" s="17"/>
      <c r="O863" s="1" t="s">
        <v>1323</v>
      </c>
      <c r="P863" s="17"/>
      <c r="Q863" s="17"/>
      <c r="R863" s="17" t="n">
        <v>1</v>
      </c>
      <c r="S863" s="17"/>
      <c r="T863" s="17"/>
      <c r="U863" s="17"/>
      <c r="V863" s="4"/>
      <c r="W863" s="17"/>
      <c r="X863" s="17" t="n">
        <f aca="false">SUM(COUNTIF(P863:W863,"1"))</f>
        <v>1</v>
      </c>
      <c r="Y863" s="17"/>
      <c r="Z863" s="17"/>
      <c r="AA863" s="17"/>
      <c r="AB863" s="1" t="s">
        <v>124</v>
      </c>
      <c r="AC863" s="17"/>
      <c r="AD863" s="17"/>
      <c r="AE863" s="17"/>
      <c r="AF863" s="17"/>
      <c r="AG863" s="17"/>
      <c r="AH863" s="1" t="s">
        <v>4043</v>
      </c>
      <c r="AI863" s="17"/>
      <c r="AJ863" s="17"/>
      <c r="AK863" s="17"/>
      <c r="AL863" s="17"/>
      <c r="AM863" s="17"/>
      <c r="AN863" s="17"/>
      <c r="AO863" s="17"/>
      <c r="AP863" s="17"/>
      <c r="AQ863" s="17"/>
      <c r="AR863" s="6"/>
      <c r="AS863" s="17"/>
      <c r="AT863" s="6" t="s">
        <v>629</v>
      </c>
      <c r="AU863" s="17"/>
      <c r="AV863" s="17"/>
      <c r="AW863" s="17"/>
      <c r="AX863" s="17"/>
      <c r="AY863" s="17"/>
      <c r="AZ863" s="17"/>
      <c r="BA863" s="17"/>
      <c r="BB863" s="12"/>
      <c r="BC863" s="17"/>
      <c r="BD863" s="17"/>
      <c r="BE863" s="17"/>
      <c r="BF863" s="17"/>
      <c r="BG863" s="17"/>
      <c r="BH863" s="6"/>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R863" s="17"/>
      <c r="CS863" s="4"/>
      <c r="CT863" s="4"/>
      <c r="CU863" s="17"/>
      <c r="CV863" s="17"/>
      <c r="CW863" s="17"/>
      <c r="CX863" s="17"/>
      <c r="CY863" s="17"/>
      <c r="CZ863" s="17"/>
      <c r="DA863" s="17"/>
      <c r="DB863" s="17"/>
      <c r="DC863" s="17"/>
      <c r="DD863" s="17"/>
      <c r="DE863" s="17"/>
    </row>
    <row r="864" s="1" customFormat="true" ht="15" hidden="false" customHeight="false" outlineLevel="0" collapsed="false">
      <c r="A864" s="1" t="s">
        <v>1937</v>
      </c>
      <c r="B864" s="17" t="n">
        <f aca="false">+COUNTA(J864:DE864)</f>
        <v>7</v>
      </c>
      <c r="C864" s="17"/>
      <c r="D864" s="17"/>
      <c r="E864" s="17"/>
      <c r="F864" s="1" t="s">
        <v>4045</v>
      </c>
      <c r="G864" s="17"/>
      <c r="H864" s="17"/>
      <c r="I864" s="17"/>
      <c r="J864" s="17"/>
      <c r="K864" s="3" t="s">
        <v>4046</v>
      </c>
      <c r="L864" s="17"/>
      <c r="M864" s="17"/>
      <c r="N864" s="17"/>
      <c r="O864" s="1" t="s">
        <v>121</v>
      </c>
      <c r="P864" s="17"/>
      <c r="Q864" s="17"/>
      <c r="R864" s="17"/>
      <c r="S864" s="17" t="n">
        <v>1</v>
      </c>
      <c r="T864" s="17"/>
      <c r="U864" s="17"/>
      <c r="V864" s="4"/>
      <c r="W864" s="17"/>
      <c r="X864" s="17" t="n">
        <f aca="false">SUM(COUNTIF(P864:W864,"1"))</f>
        <v>1</v>
      </c>
      <c r="Y864" s="17"/>
      <c r="Z864" s="17"/>
      <c r="AA864" s="17"/>
      <c r="AB864" s="17"/>
      <c r="AC864" s="1" t="s">
        <v>2710</v>
      </c>
      <c r="AD864" s="17"/>
      <c r="AE864" s="17"/>
      <c r="AF864" s="17"/>
      <c r="AG864" s="1" t="s">
        <v>4046</v>
      </c>
      <c r="AH864" s="17"/>
      <c r="AI864" s="17"/>
      <c r="AJ864" s="17"/>
      <c r="AK864" s="17"/>
      <c r="AL864" s="17"/>
      <c r="AM864" s="17"/>
      <c r="AN864" s="17"/>
      <c r="AO864" s="17"/>
      <c r="AP864" s="17"/>
      <c r="AQ864" s="17"/>
      <c r="AR864" s="6"/>
      <c r="AS864" s="1" t="s">
        <v>1443</v>
      </c>
      <c r="AT864" s="6"/>
      <c r="AU864" s="17"/>
      <c r="AV864" s="17"/>
      <c r="AW864" s="17"/>
      <c r="AX864" s="17"/>
      <c r="AY864" s="17"/>
      <c r="AZ864" s="17"/>
      <c r="BA864" s="17"/>
      <c r="BB864" s="12"/>
      <c r="BC864" s="17"/>
      <c r="BD864" s="17"/>
      <c r="BE864" s="17"/>
      <c r="BF864" s="17"/>
      <c r="BG864" s="17"/>
      <c r="BH864" s="6"/>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R864" s="17"/>
      <c r="CS864" s="4"/>
      <c r="CT864" s="4"/>
      <c r="CU864" s="17"/>
      <c r="CV864" s="17"/>
      <c r="CW864" s="17"/>
      <c r="CX864" s="17"/>
      <c r="CY864" s="17"/>
      <c r="CZ864" s="17"/>
      <c r="DA864" s="17"/>
      <c r="DB864" s="17"/>
      <c r="DC864" s="17"/>
      <c r="DD864" s="17"/>
      <c r="DE864" s="17"/>
    </row>
    <row r="865" s="1" customFormat="true" ht="15" hidden="false" customHeight="false" outlineLevel="0" collapsed="false">
      <c r="A865" s="1" t="s">
        <v>1937</v>
      </c>
      <c r="B865" s="17" t="n">
        <f aca="false">+COUNTA(J865:DE865)</f>
        <v>9</v>
      </c>
      <c r="C865" s="17"/>
      <c r="D865" s="17"/>
      <c r="E865" s="17"/>
      <c r="F865" s="17"/>
      <c r="G865" s="17"/>
      <c r="H865" s="17"/>
      <c r="I865" s="17"/>
      <c r="J865" s="17"/>
      <c r="K865" s="3" t="s">
        <v>4047</v>
      </c>
      <c r="L865" s="1" t="s">
        <v>4048</v>
      </c>
      <c r="M865" s="17"/>
      <c r="N865" s="1" t="s">
        <v>4049</v>
      </c>
      <c r="O865" s="1" t="s">
        <v>1323</v>
      </c>
      <c r="P865" s="17"/>
      <c r="Q865" s="17"/>
      <c r="R865" s="17" t="n">
        <v>1</v>
      </c>
      <c r="S865" s="17"/>
      <c r="T865" s="17"/>
      <c r="U865" s="17"/>
      <c r="V865" s="4"/>
      <c r="W865" s="17"/>
      <c r="X865" s="17" t="n">
        <f aca="false">SUM(COUNTIF(P865:W865,"1"))</f>
        <v>1</v>
      </c>
      <c r="Y865" s="17"/>
      <c r="Z865" s="17"/>
      <c r="AA865" s="17"/>
      <c r="AB865" s="1" t="s">
        <v>124</v>
      </c>
      <c r="AC865" s="17"/>
      <c r="AD865" s="17"/>
      <c r="AE865" s="17"/>
      <c r="AF865" s="17"/>
      <c r="AG865" s="17"/>
      <c r="AH865" s="1" t="s">
        <v>4047</v>
      </c>
      <c r="AI865" s="17"/>
      <c r="AJ865" s="17"/>
      <c r="AK865" s="17"/>
      <c r="AL865" s="17"/>
      <c r="AM865" s="17"/>
      <c r="AN865" s="17"/>
      <c r="AO865" s="17"/>
      <c r="AP865" s="17"/>
      <c r="AQ865" s="17"/>
      <c r="AR865" s="6"/>
      <c r="AS865" s="17"/>
      <c r="AT865" s="6" t="s">
        <v>1306</v>
      </c>
      <c r="AU865" s="17"/>
      <c r="AV865" s="17"/>
      <c r="AW865" s="17"/>
      <c r="AX865" s="17"/>
      <c r="AY865" s="17"/>
      <c r="AZ865" s="17"/>
      <c r="BA865" s="17"/>
      <c r="BB865" s="12"/>
      <c r="BC865" s="17"/>
      <c r="BD865" s="17"/>
      <c r="BE865" s="17"/>
      <c r="BF865" s="17"/>
      <c r="BG865" s="17"/>
      <c r="BH865" s="6"/>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R865" s="17"/>
      <c r="CS865" s="4"/>
      <c r="CT865" s="4"/>
      <c r="CU865" s="17"/>
      <c r="CV865" s="17"/>
      <c r="CW865" s="17"/>
      <c r="CX865" s="17"/>
      <c r="CY865" s="17"/>
      <c r="CZ865" s="17"/>
      <c r="DA865" s="17"/>
      <c r="DB865" s="17"/>
      <c r="DC865" s="17"/>
      <c r="DD865" s="17"/>
      <c r="DE865" s="17"/>
    </row>
    <row r="866" s="1" customFormat="true" ht="15" hidden="false" customHeight="false" outlineLevel="0" collapsed="false">
      <c r="A866" s="1" t="s">
        <v>1937</v>
      </c>
      <c r="B866" s="17" t="n">
        <f aca="false">+COUNTA(J866:DE866)</f>
        <v>4</v>
      </c>
      <c r="C866" s="17"/>
      <c r="D866" s="17"/>
      <c r="E866" s="17"/>
      <c r="F866" s="17"/>
      <c r="G866" s="17"/>
      <c r="H866" s="17"/>
      <c r="I866" s="17"/>
      <c r="J866" s="17"/>
      <c r="K866" s="3" t="s">
        <v>4050</v>
      </c>
      <c r="L866" s="17"/>
      <c r="M866" s="17"/>
      <c r="N866" s="17"/>
      <c r="O866" s="1" t="s">
        <v>1787</v>
      </c>
      <c r="P866" s="17"/>
      <c r="Q866" s="17" t="n">
        <v>1</v>
      </c>
      <c r="R866" s="17"/>
      <c r="S866" s="17"/>
      <c r="T866" s="17"/>
      <c r="U866" s="17"/>
      <c r="V866" s="4"/>
      <c r="W866" s="17"/>
      <c r="X866" s="17" t="n">
        <f aca="false">SUM(COUNTIF(P866:W866,"1"))</f>
        <v>1</v>
      </c>
      <c r="Y866" s="17"/>
      <c r="Z866" s="17"/>
      <c r="AA866" s="17"/>
      <c r="AB866" s="17"/>
      <c r="AC866" s="17"/>
      <c r="AD866" s="17"/>
      <c r="AE866" s="17"/>
      <c r="AF866" s="17"/>
      <c r="AG866" s="17"/>
      <c r="AH866" s="17"/>
      <c r="AI866" s="17"/>
      <c r="AJ866" s="17"/>
      <c r="AK866" s="17"/>
      <c r="AL866" s="17"/>
      <c r="AM866" s="17"/>
      <c r="AN866" s="17"/>
      <c r="AO866" s="17"/>
      <c r="AP866" s="17"/>
      <c r="AQ866" s="17"/>
      <c r="AR866" s="6"/>
      <c r="AS866" s="17"/>
      <c r="AT866" s="6"/>
      <c r="AU866" s="17"/>
      <c r="AV866" s="17"/>
      <c r="AW866" s="17"/>
      <c r="AX866" s="17"/>
      <c r="AY866" s="17"/>
      <c r="AZ866" s="17"/>
      <c r="BA866" s="17"/>
      <c r="BB866" s="12"/>
      <c r="BC866" s="17"/>
      <c r="BD866" s="17"/>
      <c r="BE866" s="17"/>
      <c r="BF866" s="17"/>
      <c r="BG866" s="17"/>
      <c r="BH866" s="6"/>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R866" s="17"/>
      <c r="CS866" s="4"/>
      <c r="CT866" s="4"/>
      <c r="CU866" s="17"/>
      <c r="CV866" s="17"/>
      <c r="CW866" s="17"/>
      <c r="CX866" s="17"/>
      <c r="CY866" s="17"/>
      <c r="CZ866" s="17"/>
      <c r="DA866" s="17"/>
      <c r="DB866" s="17"/>
      <c r="DC866" s="17"/>
      <c r="DD866" s="17"/>
      <c r="DE866" s="17"/>
    </row>
    <row r="867" s="1" customFormat="true" ht="15" hidden="false" customHeight="false" outlineLevel="0" collapsed="false">
      <c r="A867" s="1" t="s">
        <v>1937</v>
      </c>
      <c r="B867" s="17" t="n">
        <f aca="false">+COUNTA(J867:DE867)</f>
        <v>18</v>
      </c>
      <c r="C867" s="17"/>
      <c r="D867" s="17"/>
      <c r="E867" s="17"/>
      <c r="F867" s="1" t="s">
        <v>4051</v>
      </c>
      <c r="G867" s="17"/>
      <c r="H867" s="17"/>
      <c r="I867" s="17"/>
      <c r="J867" s="17"/>
      <c r="K867" s="3" t="s">
        <v>4052</v>
      </c>
      <c r="L867" s="17"/>
      <c r="M867" s="17"/>
      <c r="N867" s="17"/>
      <c r="O867" s="1" t="s">
        <v>121</v>
      </c>
      <c r="P867" s="17" t="n">
        <v>1</v>
      </c>
      <c r="Q867" s="17" t="n">
        <v>1</v>
      </c>
      <c r="R867" s="17"/>
      <c r="S867" s="17" t="n">
        <v>1</v>
      </c>
      <c r="T867" s="17"/>
      <c r="U867" s="17" t="n">
        <v>1</v>
      </c>
      <c r="V867" s="4"/>
      <c r="W867" s="17"/>
      <c r="X867" s="17" t="n">
        <f aca="false">SUM(COUNTIF(P867:W867,"1"))</f>
        <v>4</v>
      </c>
      <c r="Y867" s="1" t="s">
        <v>1272</v>
      </c>
      <c r="Z867" s="17"/>
      <c r="AA867" s="17"/>
      <c r="AB867" s="1" t="s">
        <v>124</v>
      </c>
      <c r="AC867" s="1" t="s">
        <v>1804</v>
      </c>
      <c r="AD867" s="17"/>
      <c r="AE867" s="17"/>
      <c r="AF867" s="17"/>
      <c r="AG867" s="1" t="s">
        <v>4053</v>
      </c>
      <c r="AH867" s="17"/>
      <c r="AI867" s="17"/>
      <c r="AJ867" s="17"/>
      <c r="AK867" s="17"/>
      <c r="AL867" s="17"/>
      <c r="AM867" s="17"/>
      <c r="AN867" s="17"/>
      <c r="AO867" s="17"/>
      <c r="AP867" s="17"/>
      <c r="AQ867" s="17"/>
      <c r="AR867" s="6"/>
      <c r="AS867" s="1" t="s">
        <v>4054</v>
      </c>
      <c r="AT867" s="6"/>
      <c r="AU867" s="17"/>
      <c r="AV867" s="17"/>
      <c r="AW867" s="17"/>
      <c r="AX867" s="17"/>
      <c r="AY867" s="17"/>
      <c r="AZ867" s="17"/>
      <c r="BA867" s="17"/>
      <c r="BB867" s="12"/>
      <c r="BC867" s="17"/>
      <c r="BD867" s="17"/>
      <c r="BE867" s="1" t="s">
        <v>4055</v>
      </c>
      <c r="BF867" s="17"/>
      <c r="BG867" s="17"/>
      <c r="BH867" s="6"/>
      <c r="BI867" s="17"/>
      <c r="BJ867" s="17"/>
      <c r="BK867" s="17"/>
      <c r="BL867" s="1" t="s">
        <v>4052</v>
      </c>
      <c r="BM867" s="17"/>
      <c r="BN867" s="17"/>
      <c r="BO867" s="17"/>
      <c r="BP867" s="17"/>
      <c r="BQ867" s="17"/>
      <c r="BR867" s="1" t="s">
        <v>4056</v>
      </c>
      <c r="BS867" s="1" t="s">
        <v>4057</v>
      </c>
      <c r="BT867" s="1" t="s">
        <v>4058</v>
      </c>
      <c r="BU867" s="1" t="s">
        <v>4059</v>
      </c>
      <c r="BV867" s="17"/>
      <c r="BW867" s="17"/>
      <c r="BX867" s="17"/>
      <c r="BY867" s="17"/>
      <c r="BZ867" s="17"/>
      <c r="CA867" s="17"/>
      <c r="CB867" s="17"/>
      <c r="CC867" s="17"/>
      <c r="CD867" s="17"/>
      <c r="CE867" s="17"/>
      <c r="CF867" s="17"/>
      <c r="CR867" s="17"/>
      <c r="CS867" s="4"/>
      <c r="CT867" s="4"/>
      <c r="CU867" s="17"/>
      <c r="CV867" s="17"/>
      <c r="CW867" s="17"/>
      <c r="CX867" s="17"/>
      <c r="CY867" s="17"/>
      <c r="CZ867" s="17"/>
      <c r="DA867" s="17"/>
      <c r="DB867" s="17"/>
      <c r="DC867" s="17"/>
      <c r="DD867" s="17"/>
      <c r="DE867" s="17"/>
    </row>
    <row r="868" s="1" customFormat="true" ht="15" hidden="false" customHeight="false" outlineLevel="0" collapsed="false">
      <c r="A868" s="1" t="s">
        <v>1937</v>
      </c>
      <c r="B868" s="17" t="n">
        <f aca="false">+COUNTA(J868:DE868)</f>
        <v>7</v>
      </c>
      <c r="C868" s="17"/>
      <c r="D868" s="17"/>
      <c r="E868" s="17"/>
      <c r="F868" s="1" t="s">
        <v>4060</v>
      </c>
      <c r="G868" s="17"/>
      <c r="H868" s="17"/>
      <c r="I868" s="17"/>
      <c r="J868" s="17"/>
      <c r="K868" s="3" t="s">
        <v>4061</v>
      </c>
      <c r="L868" s="17"/>
      <c r="M868" s="17"/>
      <c r="N868" s="17"/>
      <c r="O868" s="1" t="s">
        <v>121</v>
      </c>
      <c r="P868" s="17"/>
      <c r="Q868" s="17"/>
      <c r="R868" s="17"/>
      <c r="S868" s="17" t="n">
        <v>1</v>
      </c>
      <c r="T868" s="17"/>
      <c r="U868" s="17"/>
      <c r="V868" s="4"/>
      <c r="W868" s="17"/>
      <c r="X868" s="17" t="n">
        <f aca="false">SUM(COUNTIF(P868:W868,"1"))</f>
        <v>1</v>
      </c>
      <c r="Y868" s="17"/>
      <c r="Z868" s="17"/>
      <c r="AA868" s="17"/>
      <c r="AB868" s="17"/>
      <c r="AC868" s="1" t="s">
        <v>1408</v>
      </c>
      <c r="AD868" s="17"/>
      <c r="AE868" s="17"/>
      <c r="AF868" s="17"/>
      <c r="AG868" s="1" t="s">
        <v>4061</v>
      </c>
      <c r="AH868" s="17"/>
      <c r="AI868" s="17"/>
      <c r="AJ868" s="17"/>
      <c r="AK868" s="17"/>
      <c r="AL868" s="17"/>
      <c r="AM868" s="17"/>
      <c r="AN868" s="17"/>
      <c r="AO868" s="17"/>
      <c r="AP868" s="17"/>
      <c r="AQ868" s="17"/>
      <c r="AR868" s="6"/>
      <c r="AS868" s="1" t="s">
        <v>4062</v>
      </c>
      <c r="AT868" s="6"/>
      <c r="AU868" s="17"/>
      <c r="AV868" s="17"/>
      <c r="AW868" s="17"/>
      <c r="AX868" s="17"/>
      <c r="AY868" s="17"/>
      <c r="AZ868" s="17"/>
      <c r="BA868" s="17"/>
      <c r="BB868" s="12"/>
      <c r="BC868" s="17"/>
      <c r="BD868" s="17"/>
      <c r="BE868" s="17"/>
      <c r="BF868" s="17"/>
      <c r="BG868" s="17"/>
      <c r="BH868" s="6"/>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R868" s="17"/>
      <c r="CS868" s="4"/>
      <c r="CT868" s="4"/>
      <c r="CU868" s="17"/>
      <c r="CV868" s="17"/>
      <c r="CW868" s="17"/>
      <c r="CX868" s="17"/>
      <c r="CY868" s="17"/>
      <c r="CZ868" s="17"/>
      <c r="DA868" s="17"/>
      <c r="DB868" s="17"/>
      <c r="DC868" s="17"/>
      <c r="DD868" s="17"/>
      <c r="DE868" s="17"/>
    </row>
    <row r="869" s="1" customFormat="true" ht="15" hidden="false" customHeight="false" outlineLevel="0" collapsed="false">
      <c r="A869" s="1" t="s">
        <v>1937</v>
      </c>
      <c r="B869" s="17" t="n">
        <f aca="false">+COUNTA(J869:DE869)</f>
        <v>7</v>
      </c>
      <c r="C869" s="17"/>
      <c r="D869" s="17"/>
      <c r="E869" s="17"/>
      <c r="F869" s="1" t="s">
        <v>4063</v>
      </c>
      <c r="G869" s="17"/>
      <c r="H869" s="17"/>
      <c r="I869" s="17"/>
      <c r="J869" s="17"/>
      <c r="K869" s="3" t="s">
        <v>4064</v>
      </c>
      <c r="L869" s="17"/>
      <c r="M869" s="17"/>
      <c r="N869" s="17"/>
      <c r="O869" s="1" t="s">
        <v>121</v>
      </c>
      <c r="P869" s="17"/>
      <c r="Q869" s="17"/>
      <c r="R869" s="17"/>
      <c r="S869" s="17" t="n">
        <v>1</v>
      </c>
      <c r="T869" s="17"/>
      <c r="U869" s="17"/>
      <c r="V869" s="4"/>
      <c r="W869" s="17"/>
      <c r="X869" s="17" t="n">
        <f aca="false">SUM(COUNTIF(P869:W869,"1"))</f>
        <v>1</v>
      </c>
      <c r="Y869" s="17"/>
      <c r="Z869" s="17"/>
      <c r="AA869" s="17"/>
      <c r="AB869" s="17"/>
      <c r="AC869" s="1" t="s">
        <v>259</v>
      </c>
      <c r="AD869" s="17"/>
      <c r="AE869" s="17"/>
      <c r="AF869" s="17"/>
      <c r="AG869" s="1" t="s">
        <v>4064</v>
      </c>
      <c r="AH869" s="17"/>
      <c r="AI869" s="17"/>
      <c r="AJ869" s="17"/>
      <c r="AK869" s="17"/>
      <c r="AL869" s="17"/>
      <c r="AM869" s="17"/>
      <c r="AN869" s="17"/>
      <c r="AO869" s="17"/>
      <c r="AP869" s="17"/>
      <c r="AQ869" s="17"/>
      <c r="AR869" s="6"/>
      <c r="AS869" s="1" t="s">
        <v>4065</v>
      </c>
      <c r="AT869" s="6"/>
      <c r="AU869" s="17"/>
      <c r="AV869" s="17"/>
      <c r="AW869" s="17"/>
      <c r="AX869" s="17"/>
      <c r="AY869" s="17"/>
      <c r="AZ869" s="17"/>
      <c r="BA869" s="17"/>
      <c r="BB869" s="12"/>
      <c r="BC869" s="17"/>
      <c r="BD869" s="17"/>
      <c r="BE869" s="17"/>
      <c r="BF869" s="17"/>
      <c r="BG869" s="17"/>
      <c r="BH869" s="6"/>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R869" s="17"/>
      <c r="CS869" s="4"/>
      <c r="CT869" s="4"/>
      <c r="CU869" s="17"/>
      <c r="CV869" s="17"/>
      <c r="CW869" s="17"/>
      <c r="CX869" s="17"/>
      <c r="CY869" s="17"/>
      <c r="CZ869" s="17"/>
      <c r="DA869" s="17"/>
      <c r="DB869" s="17"/>
      <c r="DC869" s="17"/>
      <c r="DD869" s="17"/>
      <c r="DE869" s="17"/>
    </row>
    <row r="870" s="1" customFormat="true" ht="15" hidden="false" customHeight="false" outlineLevel="0" collapsed="false">
      <c r="A870" s="1" t="s">
        <v>1937</v>
      </c>
      <c r="B870" s="17" t="n">
        <f aca="false">+COUNTA(J870:DE870)</f>
        <v>7</v>
      </c>
      <c r="C870" s="17"/>
      <c r="D870" s="17"/>
      <c r="E870" s="17"/>
      <c r="F870" s="1" t="s">
        <v>4066</v>
      </c>
      <c r="G870" s="17"/>
      <c r="H870" s="17"/>
      <c r="I870" s="17"/>
      <c r="J870" s="17"/>
      <c r="K870" s="3" t="s">
        <v>4067</v>
      </c>
      <c r="L870" s="17"/>
      <c r="M870" s="17"/>
      <c r="N870" s="17"/>
      <c r="O870" s="1" t="s">
        <v>121</v>
      </c>
      <c r="P870" s="17"/>
      <c r="Q870" s="17"/>
      <c r="R870" s="17"/>
      <c r="S870" s="17" t="n">
        <v>1</v>
      </c>
      <c r="T870" s="17"/>
      <c r="U870" s="17"/>
      <c r="V870" s="4"/>
      <c r="W870" s="17"/>
      <c r="X870" s="17" t="n">
        <f aca="false">SUM(COUNTIF(P870:W870,"1"))</f>
        <v>1</v>
      </c>
      <c r="Y870" s="17"/>
      <c r="Z870" s="17"/>
      <c r="AA870" s="17"/>
      <c r="AB870" s="17"/>
      <c r="AC870" s="1" t="s">
        <v>2359</v>
      </c>
      <c r="AD870" s="17"/>
      <c r="AE870" s="17"/>
      <c r="AF870" s="17"/>
      <c r="AG870" s="1" t="s">
        <v>4067</v>
      </c>
      <c r="AH870" s="17"/>
      <c r="AI870" s="17"/>
      <c r="AJ870" s="17"/>
      <c r="AK870" s="17"/>
      <c r="AL870" s="17"/>
      <c r="AM870" s="17"/>
      <c r="AN870" s="17"/>
      <c r="AO870" s="17"/>
      <c r="AP870" s="17"/>
      <c r="AQ870" s="17"/>
      <c r="AR870" s="6"/>
      <c r="AS870" s="1" t="s">
        <v>2856</v>
      </c>
      <c r="AT870" s="6"/>
      <c r="AU870" s="17"/>
      <c r="AV870" s="17"/>
      <c r="AW870" s="17"/>
      <c r="AX870" s="17"/>
      <c r="AY870" s="17"/>
      <c r="AZ870" s="17"/>
      <c r="BA870" s="17"/>
      <c r="BB870" s="12"/>
      <c r="BC870" s="17"/>
      <c r="BD870" s="17"/>
      <c r="BE870" s="17"/>
      <c r="BF870" s="17"/>
      <c r="BG870" s="17"/>
      <c r="BH870" s="6"/>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R870" s="17"/>
      <c r="CS870" s="4"/>
      <c r="CT870" s="4"/>
      <c r="CU870" s="17"/>
      <c r="CV870" s="17"/>
      <c r="CW870" s="17"/>
      <c r="CX870" s="17"/>
      <c r="CY870" s="17"/>
      <c r="CZ870" s="17"/>
      <c r="DA870" s="17"/>
      <c r="DB870" s="17"/>
      <c r="DC870" s="17"/>
      <c r="DD870" s="17"/>
      <c r="DE870" s="17"/>
    </row>
    <row r="871" s="1" customFormat="true" ht="15" hidden="false" customHeight="false" outlineLevel="0" collapsed="false">
      <c r="A871" s="1" t="s">
        <v>1937</v>
      </c>
      <c r="B871" s="17" t="n">
        <f aca="false">+COUNTA(J871:DE871)</f>
        <v>22</v>
      </c>
      <c r="C871" s="17"/>
      <c r="D871" s="17"/>
      <c r="E871" s="17"/>
      <c r="F871" s="1" t="s">
        <v>4068</v>
      </c>
      <c r="G871" s="1" t="s">
        <v>170</v>
      </c>
      <c r="H871" s="17"/>
      <c r="I871" s="17"/>
      <c r="J871" s="17"/>
      <c r="K871" s="3" t="s">
        <v>4069</v>
      </c>
      <c r="L871" s="1" t="s">
        <v>4070</v>
      </c>
      <c r="M871" s="17"/>
      <c r="N871" s="1" t="s">
        <v>4071</v>
      </c>
      <c r="O871" s="1" t="s">
        <v>1323</v>
      </c>
      <c r="P871" s="17"/>
      <c r="Q871" s="17"/>
      <c r="R871" s="17" t="n">
        <v>1</v>
      </c>
      <c r="S871" s="17"/>
      <c r="T871" s="17"/>
      <c r="U871" s="17"/>
      <c r="V871" s="4"/>
      <c r="W871" s="17"/>
      <c r="X871" s="17" t="n">
        <f aca="false">SUM(COUNTIF(P871:W871,"1"))</f>
        <v>1</v>
      </c>
      <c r="Y871" s="1" t="s">
        <v>4072</v>
      </c>
      <c r="Z871" s="17"/>
      <c r="AA871" s="17"/>
      <c r="AB871" s="1" t="s">
        <v>124</v>
      </c>
      <c r="AC871" s="1" t="s">
        <v>1776</v>
      </c>
      <c r="AD871" s="17"/>
      <c r="AE871" s="17"/>
      <c r="AF871" s="17"/>
      <c r="AG871" s="17"/>
      <c r="AH871" s="1" t="s">
        <v>4073</v>
      </c>
      <c r="AI871" s="17"/>
      <c r="AJ871" s="17"/>
      <c r="AK871" s="17"/>
      <c r="AL871" s="17"/>
      <c r="AM871" s="1" t="s">
        <v>4074</v>
      </c>
      <c r="AN871" s="17"/>
      <c r="AO871" s="17"/>
      <c r="AP871" s="17"/>
      <c r="AQ871" s="17"/>
      <c r="AR871" s="6"/>
      <c r="AS871" s="1" t="s">
        <v>3525</v>
      </c>
      <c r="AT871" s="6" t="s">
        <v>978</v>
      </c>
      <c r="AU871" s="17" t="n">
        <v>-16</v>
      </c>
      <c r="AV871" s="17" t="n">
        <v>-64</v>
      </c>
      <c r="AW871" s="1" t="s">
        <v>4075</v>
      </c>
      <c r="AX871" s="1" t="s">
        <v>137</v>
      </c>
      <c r="AY871" s="17"/>
      <c r="AZ871" s="17"/>
      <c r="BA871" s="17"/>
      <c r="BB871" s="12"/>
      <c r="BC871" s="17"/>
      <c r="BD871" s="17"/>
      <c r="BE871" s="1" t="s">
        <v>4076</v>
      </c>
      <c r="BF871" s="17"/>
      <c r="BG871" s="17"/>
      <c r="BH871" s="6"/>
      <c r="BI871" s="17"/>
      <c r="BJ871" s="17"/>
      <c r="BK871" s="17"/>
      <c r="BL871" s="17"/>
      <c r="BM871" s="17"/>
      <c r="BN871" s="17"/>
      <c r="BO871" s="17"/>
      <c r="BP871" s="17"/>
      <c r="BQ871" s="17"/>
      <c r="BR871" s="1" t="s">
        <v>4077</v>
      </c>
      <c r="BS871" s="1" t="s">
        <v>4078</v>
      </c>
      <c r="BT871" s="17"/>
      <c r="BU871" s="17"/>
      <c r="BV871" s="17"/>
      <c r="BW871" s="17"/>
      <c r="BX871" s="17"/>
      <c r="BY871" s="17"/>
      <c r="BZ871" s="17"/>
      <c r="CA871" s="17"/>
      <c r="CB871" s="17"/>
      <c r="CC871" s="17"/>
      <c r="CD871" s="17"/>
      <c r="CE871" s="17"/>
      <c r="CF871" s="17"/>
      <c r="CR871" s="17"/>
      <c r="CS871" s="4" t="s">
        <v>110</v>
      </c>
      <c r="CT871" s="4" t="n">
        <v>1624</v>
      </c>
      <c r="CU871" s="17"/>
      <c r="CV871" s="17"/>
      <c r="CW871" s="17"/>
      <c r="CX871" s="17"/>
      <c r="CY871" s="17"/>
      <c r="CZ871" s="17"/>
      <c r="DA871" s="17"/>
      <c r="DB871" s="17"/>
      <c r="DC871" s="17"/>
      <c r="DD871" s="17"/>
      <c r="DE871" s="17"/>
    </row>
    <row r="872" s="1" customFormat="true" ht="15" hidden="false" customHeight="false" outlineLevel="0" collapsed="false">
      <c r="A872" s="1" t="s">
        <v>1937</v>
      </c>
      <c r="B872" s="17" t="n">
        <f aca="false">+COUNTA(J872:DE872)</f>
        <v>7</v>
      </c>
      <c r="C872" s="17"/>
      <c r="D872" s="17"/>
      <c r="E872" s="17"/>
      <c r="F872" s="1" t="s">
        <v>4079</v>
      </c>
      <c r="G872" s="17"/>
      <c r="H872" s="1" t="s">
        <v>4080</v>
      </c>
      <c r="I872" s="17"/>
      <c r="J872" s="17"/>
      <c r="K872" s="3" t="s">
        <v>4081</v>
      </c>
      <c r="L872" s="17"/>
      <c r="M872" s="17"/>
      <c r="N872" s="17"/>
      <c r="O872" s="1" t="s">
        <v>121</v>
      </c>
      <c r="P872" s="17"/>
      <c r="Q872" s="17"/>
      <c r="R872" s="17"/>
      <c r="S872" s="17" t="n">
        <v>1</v>
      </c>
      <c r="T872" s="17"/>
      <c r="U872" s="17"/>
      <c r="V872" s="4"/>
      <c r="W872" s="17"/>
      <c r="X872" s="17" t="n">
        <f aca="false">SUM(COUNTIF(P872:W872,"1"))</f>
        <v>1</v>
      </c>
      <c r="Y872" s="17"/>
      <c r="Z872" s="17"/>
      <c r="AA872" s="17"/>
      <c r="AB872" s="17"/>
      <c r="AC872" s="1" t="s">
        <v>2704</v>
      </c>
      <c r="AD872" s="17"/>
      <c r="AE872" s="17"/>
      <c r="AF872" s="17"/>
      <c r="AG872" s="1" t="s">
        <v>4081</v>
      </c>
      <c r="AH872" s="17"/>
      <c r="AI872" s="17"/>
      <c r="AJ872" s="17"/>
      <c r="AK872" s="17"/>
      <c r="AL872" s="17"/>
      <c r="AM872" s="17"/>
      <c r="AN872" s="17"/>
      <c r="AO872" s="17"/>
      <c r="AP872" s="17"/>
      <c r="AQ872" s="17"/>
      <c r="AR872" s="6"/>
      <c r="AS872" s="1" t="s">
        <v>2224</v>
      </c>
      <c r="AT872" s="6"/>
      <c r="AU872" s="17"/>
      <c r="AV872" s="17"/>
      <c r="AW872" s="17"/>
      <c r="AX872" s="17"/>
      <c r="AY872" s="17"/>
      <c r="AZ872" s="17"/>
      <c r="BA872" s="17"/>
      <c r="BB872" s="12"/>
      <c r="BC872" s="17"/>
      <c r="BD872" s="17"/>
      <c r="BE872" s="17"/>
      <c r="BF872" s="17"/>
      <c r="BG872" s="17"/>
      <c r="BH872" s="6"/>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R872" s="17"/>
      <c r="CS872" s="4"/>
      <c r="CT872" s="4"/>
      <c r="CU872" s="17"/>
      <c r="CV872" s="17"/>
      <c r="CW872" s="17"/>
      <c r="CX872" s="17"/>
      <c r="CY872" s="17"/>
      <c r="CZ872" s="17"/>
      <c r="DA872" s="17"/>
      <c r="DB872" s="17"/>
      <c r="DC872" s="17"/>
      <c r="DD872" s="17"/>
      <c r="DE872" s="17"/>
    </row>
    <row r="873" s="1" customFormat="true" ht="15" hidden="false" customHeight="false" outlineLevel="0" collapsed="false">
      <c r="A873" s="1" t="s">
        <v>1937</v>
      </c>
      <c r="B873" s="17" t="n">
        <f aca="false">+COUNTA(J873:DE873)</f>
        <v>7</v>
      </c>
      <c r="C873" s="17"/>
      <c r="D873" s="17"/>
      <c r="E873" s="17"/>
      <c r="F873" s="1" t="s">
        <v>4082</v>
      </c>
      <c r="G873" s="17"/>
      <c r="H873" s="17"/>
      <c r="I873" s="17"/>
      <c r="J873" s="17"/>
      <c r="K873" s="3" t="s">
        <v>4083</v>
      </c>
      <c r="L873" s="17"/>
      <c r="M873" s="17"/>
      <c r="N873" s="17"/>
      <c r="O873" s="1" t="s">
        <v>121</v>
      </c>
      <c r="P873" s="17"/>
      <c r="Q873" s="17"/>
      <c r="R873" s="17"/>
      <c r="S873" s="17" t="n">
        <v>1</v>
      </c>
      <c r="T873" s="17"/>
      <c r="U873" s="17"/>
      <c r="V873" s="4"/>
      <c r="W873" s="17"/>
      <c r="X873" s="17" t="n">
        <f aca="false">SUM(COUNTIF(P873:W873,"1"))</f>
        <v>1</v>
      </c>
      <c r="Y873" s="17"/>
      <c r="Z873" s="17"/>
      <c r="AA873" s="17"/>
      <c r="AB873" s="17"/>
      <c r="AC873" s="1" t="s">
        <v>259</v>
      </c>
      <c r="AD873" s="17"/>
      <c r="AE873" s="17"/>
      <c r="AF873" s="17"/>
      <c r="AG873" s="1" t="s">
        <v>4083</v>
      </c>
      <c r="AH873" s="17"/>
      <c r="AI873" s="17"/>
      <c r="AJ873" s="17"/>
      <c r="AK873" s="17"/>
      <c r="AL873" s="17"/>
      <c r="AM873" s="17"/>
      <c r="AN873" s="17"/>
      <c r="AO873" s="17"/>
      <c r="AP873" s="17"/>
      <c r="AQ873" s="17"/>
      <c r="AR873" s="6"/>
      <c r="AS873" s="1" t="s">
        <v>1667</v>
      </c>
      <c r="AT873" s="6"/>
      <c r="AU873" s="17"/>
      <c r="AV873" s="17"/>
      <c r="AW873" s="17"/>
      <c r="AX873" s="17"/>
      <c r="AY873" s="17"/>
      <c r="AZ873" s="17"/>
      <c r="BA873" s="17"/>
      <c r="BB873" s="12"/>
      <c r="BC873" s="17"/>
      <c r="BD873" s="17"/>
      <c r="BE873" s="17"/>
      <c r="BF873" s="17"/>
      <c r="BG873" s="17"/>
      <c r="BH873" s="6"/>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R873" s="17"/>
      <c r="CS873" s="4"/>
      <c r="CT873" s="4"/>
      <c r="CU873" s="17"/>
      <c r="CV873" s="17"/>
      <c r="CW873" s="17"/>
      <c r="CX873" s="17"/>
      <c r="CY873" s="17"/>
      <c r="CZ873" s="17"/>
      <c r="DA873" s="17"/>
      <c r="DB873" s="17"/>
      <c r="DC873" s="17"/>
      <c r="DD873" s="17"/>
      <c r="DE873" s="17"/>
    </row>
    <row r="874" s="1" customFormat="true" ht="15" hidden="false" customHeight="false" outlineLevel="0" collapsed="false">
      <c r="A874" s="1" t="s">
        <v>1937</v>
      </c>
      <c r="B874" s="17" t="n">
        <f aca="false">+COUNTA(J874:DE874)</f>
        <v>8</v>
      </c>
      <c r="C874" s="17"/>
      <c r="D874" s="17"/>
      <c r="E874" s="17"/>
      <c r="F874" s="1" t="s">
        <v>4084</v>
      </c>
      <c r="G874" s="17"/>
      <c r="H874" s="17"/>
      <c r="I874" s="17"/>
      <c r="J874" s="17"/>
      <c r="K874" s="3" t="s">
        <v>4085</v>
      </c>
      <c r="L874" s="17"/>
      <c r="M874" s="17"/>
      <c r="N874" s="17"/>
      <c r="O874" s="1" t="s">
        <v>121</v>
      </c>
      <c r="P874" s="17"/>
      <c r="Q874" s="17"/>
      <c r="R874" s="17"/>
      <c r="S874" s="17" t="n">
        <v>1</v>
      </c>
      <c r="T874" s="17"/>
      <c r="U874" s="17" t="n">
        <v>1</v>
      </c>
      <c r="V874" s="4"/>
      <c r="W874" s="17"/>
      <c r="X874" s="17" t="n">
        <f aca="false">SUM(COUNTIF(P874:W874,"1"))</f>
        <v>2</v>
      </c>
      <c r="Y874" s="17"/>
      <c r="Z874" s="17"/>
      <c r="AA874" s="17"/>
      <c r="AB874" s="17"/>
      <c r="AC874" s="1" t="s">
        <v>768</v>
      </c>
      <c r="AD874" s="17"/>
      <c r="AE874" s="17"/>
      <c r="AF874" s="17"/>
      <c r="AG874" s="1" t="s">
        <v>4086</v>
      </c>
      <c r="AH874" s="17"/>
      <c r="AI874" s="17"/>
      <c r="AJ874" s="17"/>
      <c r="AK874" s="17"/>
      <c r="AL874" s="17"/>
      <c r="AM874" s="17"/>
      <c r="AN874" s="17"/>
      <c r="AO874" s="17"/>
      <c r="AP874" s="17"/>
      <c r="AQ874" s="17"/>
      <c r="AR874" s="6"/>
      <c r="AS874" s="1" t="s">
        <v>1793</v>
      </c>
      <c r="AT874" s="6"/>
      <c r="AU874" s="17"/>
      <c r="AV874" s="17"/>
      <c r="AW874" s="17"/>
      <c r="AX874" s="17"/>
      <c r="AY874" s="17"/>
      <c r="AZ874" s="17"/>
      <c r="BA874" s="17"/>
      <c r="BB874" s="12"/>
      <c r="BC874" s="17"/>
      <c r="BD874" s="17"/>
      <c r="BE874" s="17"/>
      <c r="BF874" s="17"/>
      <c r="BG874" s="17"/>
      <c r="BH874" s="6"/>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R874" s="17"/>
      <c r="CS874" s="4"/>
      <c r="CT874" s="4"/>
      <c r="CU874" s="17"/>
      <c r="CV874" s="17"/>
      <c r="CW874" s="17"/>
      <c r="CX874" s="17"/>
      <c r="CY874" s="17"/>
      <c r="CZ874" s="17"/>
      <c r="DA874" s="17"/>
      <c r="DB874" s="17"/>
      <c r="DC874" s="17"/>
      <c r="DD874" s="17"/>
      <c r="DE874" s="17"/>
    </row>
    <row r="875" s="1" customFormat="true" ht="15" hidden="false" customHeight="false" outlineLevel="0" collapsed="false">
      <c r="A875" s="1" t="s">
        <v>1937</v>
      </c>
      <c r="B875" s="17" t="n">
        <f aca="false">+COUNTA(J875:DE875)</f>
        <v>7</v>
      </c>
      <c r="C875" s="17"/>
      <c r="D875" s="17"/>
      <c r="E875" s="17"/>
      <c r="F875" s="1" t="s">
        <v>4087</v>
      </c>
      <c r="G875" s="17"/>
      <c r="H875" s="17"/>
      <c r="I875" s="17"/>
      <c r="J875" s="17"/>
      <c r="K875" s="3" t="s">
        <v>4088</v>
      </c>
      <c r="L875" s="17"/>
      <c r="M875" s="17"/>
      <c r="N875" s="17"/>
      <c r="O875" s="1" t="s">
        <v>121</v>
      </c>
      <c r="P875" s="17"/>
      <c r="Q875" s="17"/>
      <c r="R875" s="17"/>
      <c r="S875" s="17" t="n">
        <v>1</v>
      </c>
      <c r="T875" s="17"/>
      <c r="U875" s="17"/>
      <c r="V875" s="4"/>
      <c r="W875" s="17"/>
      <c r="X875" s="17" t="n">
        <f aca="false">SUM(COUNTIF(P875:W875,"1"))</f>
        <v>1</v>
      </c>
      <c r="Y875" s="17"/>
      <c r="Z875" s="17"/>
      <c r="AA875" s="17"/>
      <c r="AB875" s="17"/>
      <c r="AC875" s="1" t="s">
        <v>4089</v>
      </c>
      <c r="AD875" s="17"/>
      <c r="AE875" s="17"/>
      <c r="AF875" s="17"/>
      <c r="AG875" s="1" t="s">
        <v>4088</v>
      </c>
      <c r="AH875" s="17"/>
      <c r="AI875" s="17"/>
      <c r="AJ875" s="17"/>
      <c r="AK875" s="17"/>
      <c r="AL875" s="17"/>
      <c r="AM875" s="17"/>
      <c r="AN875" s="17"/>
      <c r="AO875" s="17"/>
      <c r="AP875" s="17"/>
      <c r="AQ875" s="17"/>
      <c r="AR875" s="6"/>
      <c r="AS875" s="1" t="s">
        <v>1065</v>
      </c>
      <c r="AT875" s="6"/>
      <c r="AU875" s="17"/>
      <c r="AV875" s="17"/>
      <c r="AW875" s="17"/>
      <c r="AX875" s="17"/>
      <c r="AY875" s="17"/>
      <c r="AZ875" s="17"/>
      <c r="BA875" s="17"/>
      <c r="BB875" s="12"/>
      <c r="BC875" s="17"/>
      <c r="BD875" s="17"/>
      <c r="BE875" s="17"/>
      <c r="BF875" s="17"/>
      <c r="BG875" s="17"/>
      <c r="BH875" s="6"/>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R875" s="17"/>
      <c r="CS875" s="4"/>
      <c r="CT875" s="4"/>
      <c r="CU875" s="17"/>
      <c r="CV875" s="17"/>
      <c r="CW875" s="17"/>
      <c r="CX875" s="17"/>
      <c r="CY875" s="17"/>
      <c r="CZ875" s="17"/>
      <c r="DA875" s="17"/>
      <c r="DB875" s="17"/>
      <c r="DC875" s="17"/>
      <c r="DD875" s="17"/>
      <c r="DE875" s="17"/>
    </row>
    <row r="876" s="1" customFormat="true" ht="15" hidden="false" customHeight="false" outlineLevel="0" collapsed="false">
      <c r="A876" s="1" t="s">
        <v>1937</v>
      </c>
      <c r="B876" s="17" t="n">
        <f aca="false">+COUNTA(J876:DE876)</f>
        <v>7</v>
      </c>
      <c r="C876" s="17"/>
      <c r="D876" s="17"/>
      <c r="E876" s="17"/>
      <c r="F876" s="1" t="s">
        <v>4090</v>
      </c>
      <c r="G876" s="17"/>
      <c r="H876" s="17"/>
      <c r="I876" s="17"/>
      <c r="J876" s="17"/>
      <c r="K876" s="3" t="s">
        <v>4091</v>
      </c>
      <c r="L876" s="17"/>
      <c r="M876" s="17"/>
      <c r="N876" s="17"/>
      <c r="O876" s="1" t="s">
        <v>121</v>
      </c>
      <c r="P876" s="17"/>
      <c r="Q876" s="17"/>
      <c r="R876" s="17"/>
      <c r="S876" s="17" t="n">
        <v>1</v>
      </c>
      <c r="T876" s="17"/>
      <c r="U876" s="17"/>
      <c r="V876" s="4"/>
      <c r="W876" s="17"/>
      <c r="X876" s="17" t="n">
        <f aca="false">SUM(COUNTIF(P876:W876,"1"))</f>
        <v>1</v>
      </c>
      <c r="Y876" s="17"/>
      <c r="Z876" s="17"/>
      <c r="AA876" s="17"/>
      <c r="AB876" s="17"/>
      <c r="AC876" s="1" t="s">
        <v>650</v>
      </c>
      <c r="AD876" s="17"/>
      <c r="AE876" s="17"/>
      <c r="AF876" s="17"/>
      <c r="AG876" s="1" t="s">
        <v>4091</v>
      </c>
      <c r="AH876" s="17"/>
      <c r="AI876" s="17"/>
      <c r="AJ876" s="17"/>
      <c r="AK876" s="17"/>
      <c r="AL876" s="17"/>
      <c r="AM876" s="17"/>
      <c r="AN876" s="17"/>
      <c r="AO876" s="17"/>
      <c r="AP876" s="17"/>
      <c r="AQ876" s="17"/>
      <c r="AR876" s="6"/>
      <c r="AS876" s="1" t="s">
        <v>1764</v>
      </c>
      <c r="AT876" s="6"/>
      <c r="AU876" s="17"/>
      <c r="AV876" s="17"/>
      <c r="AW876" s="17"/>
      <c r="AX876" s="17"/>
      <c r="AY876" s="17"/>
      <c r="AZ876" s="17"/>
      <c r="BA876" s="17"/>
      <c r="BB876" s="12"/>
      <c r="BC876" s="17"/>
      <c r="BD876" s="17"/>
      <c r="BE876" s="17"/>
      <c r="BF876" s="17"/>
      <c r="BG876" s="17"/>
      <c r="BH876" s="6"/>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R876" s="17"/>
      <c r="CS876" s="4"/>
      <c r="CT876" s="4"/>
      <c r="CU876" s="17"/>
      <c r="CV876" s="17"/>
      <c r="CW876" s="17"/>
      <c r="CX876" s="17"/>
      <c r="CY876" s="17"/>
      <c r="CZ876" s="17"/>
      <c r="DA876" s="17"/>
      <c r="DB876" s="17"/>
      <c r="DC876" s="17"/>
      <c r="DD876" s="17"/>
      <c r="DE876" s="17"/>
    </row>
    <row r="877" s="1" customFormat="true" ht="15" hidden="false" customHeight="false" outlineLevel="0" collapsed="false">
      <c r="A877" s="1" t="s">
        <v>1937</v>
      </c>
      <c r="B877" s="17" t="n">
        <f aca="false">+COUNTA(J877:DE877)</f>
        <v>7</v>
      </c>
      <c r="C877" s="17"/>
      <c r="D877" s="17"/>
      <c r="E877" s="17"/>
      <c r="F877" s="1" t="s">
        <v>4092</v>
      </c>
      <c r="G877" s="17"/>
      <c r="H877" s="17"/>
      <c r="I877" s="17"/>
      <c r="J877" s="17"/>
      <c r="K877" s="3" t="s">
        <v>4093</v>
      </c>
      <c r="L877" s="17"/>
      <c r="M877" s="17"/>
      <c r="N877" s="17"/>
      <c r="O877" s="1" t="s">
        <v>121</v>
      </c>
      <c r="P877" s="17"/>
      <c r="Q877" s="17"/>
      <c r="R877" s="17"/>
      <c r="S877" s="17" t="n">
        <v>1</v>
      </c>
      <c r="T877" s="17"/>
      <c r="U877" s="17"/>
      <c r="V877" s="4"/>
      <c r="W877" s="17"/>
      <c r="X877" s="17" t="n">
        <f aca="false">SUM(COUNTIF(P877:W877,"1"))</f>
        <v>1</v>
      </c>
      <c r="Y877" s="17"/>
      <c r="Z877" s="17"/>
      <c r="AA877" s="17"/>
      <c r="AB877" s="17"/>
      <c r="AC877" s="1" t="s">
        <v>259</v>
      </c>
      <c r="AD877" s="17"/>
      <c r="AE877" s="17"/>
      <c r="AF877" s="17"/>
      <c r="AG877" s="1" t="s">
        <v>4093</v>
      </c>
      <c r="AH877" s="17"/>
      <c r="AI877" s="17"/>
      <c r="AJ877" s="17"/>
      <c r="AK877" s="17"/>
      <c r="AL877" s="17"/>
      <c r="AM877" s="17"/>
      <c r="AN877" s="17"/>
      <c r="AO877" s="17"/>
      <c r="AP877" s="17"/>
      <c r="AQ877" s="17"/>
      <c r="AR877" s="6"/>
      <c r="AS877" s="1" t="s">
        <v>4094</v>
      </c>
      <c r="AT877" s="6"/>
      <c r="AU877" s="17"/>
      <c r="AV877" s="17"/>
      <c r="AW877" s="17"/>
      <c r="AX877" s="17"/>
      <c r="AY877" s="17"/>
      <c r="AZ877" s="17"/>
      <c r="BA877" s="17"/>
      <c r="BB877" s="12"/>
      <c r="BC877" s="17"/>
      <c r="BD877" s="17"/>
      <c r="BE877" s="17"/>
      <c r="BF877" s="17"/>
      <c r="BG877" s="17"/>
      <c r="BH877" s="6"/>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R877" s="17"/>
      <c r="CS877" s="4"/>
      <c r="CT877" s="4"/>
      <c r="CU877" s="17"/>
      <c r="CV877" s="17"/>
      <c r="CW877" s="17"/>
      <c r="CX877" s="17"/>
      <c r="CY877" s="17"/>
      <c r="CZ877" s="17"/>
      <c r="DA877" s="17"/>
      <c r="DB877" s="17"/>
      <c r="DC877" s="17"/>
      <c r="DD877" s="17"/>
      <c r="DE877" s="17"/>
    </row>
    <row r="878" s="1" customFormat="true" ht="15" hidden="false" customHeight="false" outlineLevel="0" collapsed="false">
      <c r="A878" s="1" t="s">
        <v>1937</v>
      </c>
      <c r="B878" s="17" t="n">
        <f aca="false">+COUNTA(J878:DE878)</f>
        <v>4</v>
      </c>
      <c r="C878" s="17"/>
      <c r="D878" s="17"/>
      <c r="E878" s="17"/>
      <c r="F878" s="17"/>
      <c r="G878" s="17"/>
      <c r="H878" s="17"/>
      <c r="I878" s="17"/>
      <c r="J878" s="17"/>
      <c r="K878" s="3" t="s">
        <v>4095</v>
      </c>
      <c r="L878" s="17"/>
      <c r="M878" s="17"/>
      <c r="N878" s="17"/>
      <c r="O878" s="1" t="s">
        <v>1787</v>
      </c>
      <c r="P878" s="17"/>
      <c r="Q878" s="17" t="n">
        <v>1</v>
      </c>
      <c r="R878" s="17"/>
      <c r="S878" s="17"/>
      <c r="T878" s="17"/>
      <c r="U878" s="17"/>
      <c r="V878" s="4"/>
      <c r="W878" s="17"/>
      <c r="X878" s="17" t="n">
        <f aca="false">SUM(COUNTIF(P878:W878,"1"))</f>
        <v>1</v>
      </c>
      <c r="Y878" s="17"/>
      <c r="Z878" s="17"/>
      <c r="AA878" s="17"/>
      <c r="AB878" s="17"/>
      <c r="AC878" s="17"/>
      <c r="AD878" s="17"/>
      <c r="AE878" s="17"/>
      <c r="AF878" s="17"/>
      <c r="AG878" s="17"/>
      <c r="AH878" s="17"/>
      <c r="AI878" s="17"/>
      <c r="AJ878" s="17"/>
      <c r="AK878" s="17"/>
      <c r="AL878" s="17"/>
      <c r="AM878" s="17"/>
      <c r="AN878" s="17"/>
      <c r="AO878" s="17"/>
      <c r="AP878" s="17"/>
      <c r="AQ878" s="17"/>
      <c r="AR878" s="6"/>
      <c r="AS878" s="17"/>
      <c r="AT878" s="6"/>
      <c r="AU878" s="17"/>
      <c r="AV878" s="17"/>
      <c r="AW878" s="17"/>
      <c r="AX878" s="17"/>
      <c r="AY878" s="17"/>
      <c r="AZ878" s="17"/>
      <c r="BA878" s="17"/>
      <c r="BB878" s="12"/>
      <c r="BC878" s="17"/>
      <c r="BD878" s="17"/>
      <c r="BE878" s="17"/>
      <c r="BF878" s="17"/>
      <c r="BG878" s="17"/>
      <c r="BH878" s="6"/>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R878" s="17"/>
      <c r="CS878" s="4"/>
      <c r="CT878" s="4"/>
      <c r="CU878" s="17"/>
      <c r="CV878" s="17"/>
      <c r="CW878" s="17"/>
      <c r="CX878" s="17"/>
      <c r="CY878" s="17"/>
      <c r="CZ878" s="17"/>
      <c r="DA878" s="17"/>
      <c r="DB878" s="17"/>
      <c r="DC878" s="17"/>
      <c r="DD878" s="17"/>
      <c r="DE878" s="17"/>
    </row>
    <row r="879" s="1" customFormat="true" ht="15" hidden="false" customHeight="false" outlineLevel="0" collapsed="false">
      <c r="A879" s="1" t="s">
        <v>1937</v>
      </c>
      <c r="B879" s="17" t="n">
        <f aca="false">+COUNTA(J879:DE879)</f>
        <v>3</v>
      </c>
      <c r="C879" s="17"/>
      <c r="D879" s="17"/>
      <c r="E879" s="17"/>
      <c r="F879" s="17"/>
      <c r="G879" s="17"/>
      <c r="H879" s="17"/>
      <c r="I879" s="17"/>
      <c r="J879" s="17"/>
      <c r="K879" s="3" t="s">
        <v>4096</v>
      </c>
      <c r="L879" s="17"/>
      <c r="M879" s="17"/>
      <c r="N879" s="17"/>
      <c r="O879" s="17"/>
      <c r="P879" s="17"/>
      <c r="Q879" s="17"/>
      <c r="R879" s="17"/>
      <c r="S879" s="17"/>
      <c r="T879" s="17"/>
      <c r="U879" s="17"/>
      <c r="V879" s="4"/>
      <c r="W879" s="17"/>
      <c r="X879" s="17" t="n">
        <f aca="false">SUM(COUNTIF(P879:W879,"1"))</f>
        <v>0</v>
      </c>
      <c r="Y879" s="17"/>
      <c r="Z879" s="17"/>
      <c r="AA879" s="17"/>
      <c r="AB879" s="1" t="s">
        <v>124</v>
      </c>
      <c r="AC879" s="17"/>
      <c r="AD879" s="17"/>
      <c r="AE879" s="17"/>
      <c r="AF879" s="17"/>
      <c r="AG879" s="17"/>
      <c r="AH879" s="17"/>
      <c r="AI879" s="17"/>
      <c r="AJ879" s="17"/>
      <c r="AK879" s="17"/>
      <c r="AL879" s="17"/>
      <c r="AM879" s="17"/>
      <c r="AN879" s="17"/>
      <c r="AO879" s="17"/>
      <c r="AP879" s="17"/>
      <c r="AQ879" s="17"/>
      <c r="AR879" s="6"/>
      <c r="AS879" s="17"/>
      <c r="AT879" s="6"/>
      <c r="AU879" s="17"/>
      <c r="AV879" s="17"/>
      <c r="AW879" s="17"/>
      <c r="AX879" s="17"/>
      <c r="AY879" s="17"/>
      <c r="AZ879" s="17"/>
      <c r="BA879" s="17"/>
      <c r="BB879" s="12"/>
      <c r="BC879" s="17"/>
      <c r="BD879" s="17"/>
      <c r="BE879" s="17"/>
      <c r="BF879" s="17"/>
      <c r="BG879" s="17"/>
      <c r="BH879" s="6"/>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R879" s="17"/>
      <c r="CS879" s="4"/>
      <c r="CT879" s="4"/>
      <c r="CU879" s="17"/>
      <c r="CV879" s="17"/>
      <c r="CW879" s="17"/>
      <c r="CX879" s="17"/>
      <c r="CY879" s="17"/>
      <c r="CZ879" s="17"/>
      <c r="DA879" s="17"/>
      <c r="DB879" s="17"/>
      <c r="DC879" s="17"/>
      <c r="DD879" s="17"/>
      <c r="DE879" s="17"/>
    </row>
    <row r="880" s="1" customFormat="true" ht="15" hidden="false" customHeight="false" outlineLevel="0" collapsed="false">
      <c r="A880" s="1" t="s">
        <v>1937</v>
      </c>
      <c r="B880" s="17" t="n">
        <f aca="false">+COUNTA(J880:DE880)</f>
        <v>7</v>
      </c>
      <c r="C880" s="17"/>
      <c r="D880" s="17"/>
      <c r="E880" s="17"/>
      <c r="F880" s="1" t="s">
        <v>4097</v>
      </c>
      <c r="G880" s="17"/>
      <c r="H880" s="17"/>
      <c r="I880" s="17"/>
      <c r="J880" s="17"/>
      <c r="K880" s="3" t="s">
        <v>4098</v>
      </c>
      <c r="L880" s="17"/>
      <c r="M880" s="17"/>
      <c r="N880" s="17"/>
      <c r="O880" s="1" t="s">
        <v>121</v>
      </c>
      <c r="P880" s="17"/>
      <c r="Q880" s="17"/>
      <c r="R880" s="17"/>
      <c r="S880" s="17" t="n">
        <v>1</v>
      </c>
      <c r="T880" s="17"/>
      <c r="U880" s="17"/>
      <c r="V880" s="4"/>
      <c r="W880" s="17"/>
      <c r="X880" s="17" t="n">
        <f aca="false">SUM(COUNTIF(P880:W880,"1"))</f>
        <v>1</v>
      </c>
      <c r="Y880" s="17"/>
      <c r="Z880" s="17"/>
      <c r="AA880" s="17"/>
      <c r="AB880" s="17"/>
      <c r="AC880" s="1" t="s">
        <v>768</v>
      </c>
      <c r="AD880" s="17"/>
      <c r="AE880" s="17"/>
      <c r="AF880" s="17"/>
      <c r="AG880" s="1" t="s">
        <v>4098</v>
      </c>
      <c r="AH880" s="17"/>
      <c r="AI880" s="17"/>
      <c r="AJ880" s="17"/>
      <c r="AK880" s="17"/>
      <c r="AL880" s="17"/>
      <c r="AM880" s="17"/>
      <c r="AN880" s="17"/>
      <c r="AO880" s="17"/>
      <c r="AP880" s="17"/>
      <c r="AQ880" s="17"/>
      <c r="AR880" s="6"/>
      <c r="AS880" s="1" t="s">
        <v>2013</v>
      </c>
      <c r="AT880" s="6"/>
      <c r="AU880" s="17"/>
      <c r="AV880" s="17"/>
      <c r="AW880" s="17"/>
      <c r="AX880" s="17"/>
      <c r="AY880" s="17"/>
      <c r="AZ880" s="17"/>
      <c r="BA880" s="17"/>
      <c r="BB880" s="12"/>
      <c r="BC880" s="17"/>
      <c r="BD880" s="17"/>
      <c r="BE880" s="17"/>
      <c r="BF880" s="17"/>
      <c r="BG880" s="17"/>
      <c r="BH880" s="6"/>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R880" s="17"/>
      <c r="CS880" s="4"/>
      <c r="CT880" s="4"/>
      <c r="CU880" s="17"/>
      <c r="CV880" s="17"/>
      <c r="CW880" s="17"/>
      <c r="CX880" s="17"/>
      <c r="CY880" s="17"/>
      <c r="CZ880" s="17"/>
      <c r="DA880" s="17"/>
      <c r="DB880" s="17"/>
      <c r="DC880" s="17"/>
      <c r="DD880" s="17"/>
      <c r="DE880" s="17"/>
    </row>
    <row r="881" s="1" customFormat="true" ht="15" hidden="false" customHeight="false" outlineLevel="0" collapsed="false">
      <c r="A881" s="1" t="s">
        <v>1937</v>
      </c>
      <c r="B881" s="17" t="n">
        <f aca="false">+COUNTA(J881:DE881)</f>
        <v>7</v>
      </c>
      <c r="C881" s="17"/>
      <c r="D881" s="17"/>
      <c r="E881" s="17"/>
      <c r="F881" s="1" t="s">
        <v>4099</v>
      </c>
      <c r="G881" s="17"/>
      <c r="H881" s="17"/>
      <c r="I881" s="17"/>
      <c r="J881" s="17"/>
      <c r="K881" s="3" t="s">
        <v>4100</v>
      </c>
      <c r="L881" s="17"/>
      <c r="M881" s="17"/>
      <c r="N881" s="17"/>
      <c r="O881" s="1" t="s">
        <v>121</v>
      </c>
      <c r="P881" s="17"/>
      <c r="Q881" s="17"/>
      <c r="R881" s="17"/>
      <c r="S881" s="17" t="n">
        <v>1</v>
      </c>
      <c r="T881" s="17"/>
      <c r="U881" s="17"/>
      <c r="V881" s="4"/>
      <c r="W881" s="17"/>
      <c r="X881" s="17" t="n">
        <f aca="false">SUM(COUNTIF(P881:W881,"1"))</f>
        <v>1</v>
      </c>
      <c r="Y881" s="17"/>
      <c r="Z881" s="17"/>
      <c r="AA881" s="17"/>
      <c r="AB881" s="17"/>
      <c r="AC881" s="1" t="s">
        <v>1272</v>
      </c>
      <c r="AD881" s="17"/>
      <c r="AE881" s="17"/>
      <c r="AF881" s="17"/>
      <c r="AG881" s="1" t="s">
        <v>4100</v>
      </c>
      <c r="AH881" s="17"/>
      <c r="AI881" s="17"/>
      <c r="AJ881" s="17"/>
      <c r="AK881" s="17"/>
      <c r="AL881" s="17"/>
      <c r="AM881" s="17"/>
      <c r="AN881" s="17"/>
      <c r="AO881" s="17"/>
      <c r="AP881" s="17"/>
      <c r="AQ881" s="17"/>
      <c r="AR881" s="6"/>
      <c r="AS881" s="1" t="s">
        <v>4101</v>
      </c>
      <c r="AT881" s="6"/>
      <c r="AU881" s="17"/>
      <c r="AV881" s="17"/>
      <c r="AW881" s="17"/>
      <c r="AX881" s="17"/>
      <c r="AY881" s="17"/>
      <c r="AZ881" s="17"/>
      <c r="BA881" s="17"/>
      <c r="BB881" s="12"/>
      <c r="BC881" s="17"/>
      <c r="BD881" s="17"/>
      <c r="BE881" s="17"/>
      <c r="BF881" s="17"/>
      <c r="BG881" s="17"/>
      <c r="BH881" s="6"/>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R881" s="17"/>
      <c r="CS881" s="4"/>
      <c r="CT881" s="4"/>
      <c r="CU881" s="17"/>
      <c r="CV881" s="17"/>
      <c r="CW881" s="17"/>
      <c r="CX881" s="17"/>
      <c r="CY881" s="17"/>
      <c r="CZ881" s="17"/>
      <c r="DA881" s="17"/>
      <c r="DB881" s="17"/>
      <c r="DC881" s="17"/>
      <c r="DD881" s="17"/>
      <c r="DE881" s="17"/>
    </row>
    <row r="882" s="1" customFormat="true" ht="15" hidden="false" customHeight="false" outlineLevel="0" collapsed="false">
      <c r="A882" s="1" t="s">
        <v>1937</v>
      </c>
      <c r="B882" s="17" t="n">
        <f aca="false">+COUNTA(J882:DE882)</f>
        <v>8</v>
      </c>
      <c r="C882" s="17"/>
      <c r="D882" s="17"/>
      <c r="E882" s="17"/>
      <c r="F882" s="17"/>
      <c r="G882" s="17"/>
      <c r="H882" s="17"/>
      <c r="I882" s="17"/>
      <c r="J882" s="17"/>
      <c r="K882" s="3" t="s">
        <v>4102</v>
      </c>
      <c r="L882" s="1" t="s">
        <v>4103</v>
      </c>
      <c r="M882" s="17"/>
      <c r="N882" s="17"/>
      <c r="O882" s="1" t="s">
        <v>1323</v>
      </c>
      <c r="P882" s="17"/>
      <c r="Q882" s="17"/>
      <c r="R882" s="17" t="n">
        <v>1</v>
      </c>
      <c r="S882" s="17"/>
      <c r="T882" s="17"/>
      <c r="U882" s="17"/>
      <c r="V882" s="4"/>
      <c r="W882" s="17"/>
      <c r="X882" s="17" t="n">
        <f aca="false">SUM(COUNTIF(P882:W882,"1"))</f>
        <v>1</v>
      </c>
      <c r="Y882" s="17"/>
      <c r="Z882" s="17"/>
      <c r="AA882" s="17"/>
      <c r="AB882" s="1" t="s">
        <v>124</v>
      </c>
      <c r="AC882" s="17"/>
      <c r="AD882" s="17"/>
      <c r="AE882" s="17"/>
      <c r="AF882" s="17"/>
      <c r="AG882" s="17"/>
      <c r="AH882" s="1" t="s">
        <v>4102</v>
      </c>
      <c r="AI882" s="17"/>
      <c r="AJ882" s="17"/>
      <c r="AK882" s="17"/>
      <c r="AL882" s="17"/>
      <c r="AM882" s="17"/>
      <c r="AN882" s="17"/>
      <c r="AO882" s="17"/>
      <c r="AP882" s="17"/>
      <c r="AQ882" s="17"/>
      <c r="AR882" s="6"/>
      <c r="AS882" s="17"/>
      <c r="AT882" s="6" t="s">
        <v>4104</v>
      </c>
      <c r="AU882" s="17"/>
      <c r="AV882" s="17"/>
      <c r="AW882" s="17"/>
      <c r="AX882" s="17"/>
      <c r="AY882" s="17"/>
      <c r="AZ882" s="17"/>
      <c r="BA882" s="17"/>
      <c r="BB882" s="12"/>
      <c r="BC882" s="17"/>
      <c r="BD882" s="17"/>
      <c r="BE882" s="17"/>
      <c r="BF882" s="17"/>
      <c r="BG882" s="17"/>
      <c r="BH882" s="6"/>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R882" s="17"/>
      <c r="CS882" s="4"/>
      <c r="CT882" s="4"/>
      <c r="CU882" s="17"/>
      <c r="CV882" s="17"/>
      <c r="CW882" s="17"/>
      <c r="CX882" s="17"/>
      <c r="CY882" s="17"/>
      <c r="CZ882" s="17"/>
      <c r="DA882" s="17"/>
      <c r="DB882" s="17"/>
      <c r="DC882" s="17"/>
      <c r="DD882" s="17"/>
      <c r="DE882" s="17"/>
    </row>
    <row r="883" s="1" customFormat="true" ht="15" hidden="false" customHeight="false" outlineLevel="0" collapsed="false">
      <c r="A883" s="1" t="s">
        <v>1937</v>
      </c>
      <c r="B883" s="17" t="n">
        <f aca="false">+COUNTA(J883:DE883)</f>
        <v>8</v>
      </c>
      <c r="C883" s="17"/>
      <c r="D883" s="17"/>
      <c r="E883" s="17"/>
      <c r="F883" s="17"/>
      <c r="G883" s="17"/>
      <c r="H883" s="17"/>
      <c r="I883" s="17"/>
      <c r="J883" s="17"/>
      <c r="K883" s="3" t="s">
        <v>4105</v>
      </c>
      <c r="L883" s="1" t="s">
        <v>4106</v>
      </c>
      <c r="M883" s="17"/>
      <c r="N883" s="17"/>
      <c r="O883" s="1" t="s">
        <v>1323</v>
      </c>
      <c r="P883" s="17"/>
      <c r="Q883" s="17"/>
      <c r="R883" s="17" t="n">
        <v>1</v>
      </c>
      <c r="S883" s="17"/>
      <c r="T883" s="17"/>
      <c r="U883" s="17"/>
      <c r="V883" s="4"/>
      <c r="W883" s="17"/>
      <c r="X883" s="17" t="n">
        <f aca="false">SUM(COUNTIF(P883:W883,"1"))</f>
        <v>1</v>
      </c>
      <c r="Y883" s="17"/>
      <c r="Z883" s="17"/>
      <c r="AA883" s="17"/>
      <c r="AB883" s="1" t="s">
        <v>124</v>
      </c>
      <c r="AC883" s="17"/>
      <c r="AD883" s="17"/>
      <c r="AE883" s="17"/>
      <c r="AF883" s="17"/>
      <c r="AG883" s="17"/>
      <c r="AH883" s="1" t="s">
        <v>4105</v>
      </c>
      <c r="AI883" s="17"/>
      <c r="AJ883" s="17"/>
      <c r="AK883" s="17"/>
      <c r="AL883" s="17"/>
      <c r="AM883" s="17"/>
      <c r="AN883" s="17"/>
      <c r="AO883" s="17"/>
      <c r="AP883" s="17"/>
      <c r="AQ883" s="17"/>
      <c r="AR883" s="6"/>
      <c r="AS883" s="17"/>
      <c r="AT883" s="6" t="s">
        <v>2179</v>
      </c>
      <c r="AU883" s="17"/>
      <c r="AV883" s="17"/>
      <c r="AW883" s="17"/>
      <c r="AX883" s="17"/>
      <c r="AY883" s="17"/>
      <c r="AZ883" s="17"/>
      <c r="BA883" s="17"/>
      <c r="BB883" s="12"/>
      <c r="BC883" s="17"/>
      <c r="BD883" s="17"/>
      <c r="BE883" s="17"/>
      <c r="BF883" s="17"/>
      <c r="BG883" s="17"/>
      <c r="BH883" s="6"/>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R883" s="17"/>
      <c r="CS883" s="4"/>
      <c r="CT883" s="4"/>
      <c r="CU883" s="17"/>
      <c r="CV883" s="17"/>
      <c r="CW883" s="17"/>
      <c r="CX883" s="17"/>
      <c r="CY883" s="17"/>
      <c r="CZ883" s="17"/>
      <c r="DA883" s="17"/>
      <c r="DB883" s="17"/>
      <c r="DC883" s="17"/>
      <c r="DD883" s="17"/>
      <c r="DE883" s="17"/>
    </row>
    <row r="884" s="1" customFormat="true" ht="15" hidden="false" customHeight="false" outlineLevel="0" collapsed="false">
      <c r="A884" s="1" t="s">
        <v>1937</v>
      </c>
      <c r="B884" s="17" t="n">
        <f aca="false">+COUNTA(J884:DE884)</f>
        <v>8</v>
      </c>
      <c r="C884" s="17"/>
      <c r="D884" s="17"/>
      <c r="E884" s="17"/>
      <c r="F884" s="17"/>
      <c r="G884" s="17"/>
      <c r="H884" s="17"/>
      <c r="I884" s="17"/>
      <c r="J884" s="17"/>
      <c r="K884" s="3" t="s">
        <v>4107</v>
      </c>
      <c r="L884" s="1" t="s">
        <v>4108</v>
      </c>
      <c r="M884" s="17"/>
      <c r="N884" s="17"/>
      <c r="O884" s="1" t="s">
        <v>1323</v>
      </c>
      <c r="P884" s="17"/>
      <c r="Q884" s="17"/>
      <c r="R884" s="17" t="n">
        <v>1</v>
      </c>
      <c r="S884" s="17"/>
      <c r="T884" s="17"/>
      <c r="U884" s="17"/>
      <c r="V884" s="4"/>
      <c r="W884" s="17"/>
      <c r="X884" s="17" t="n">
        <f aca="false">SUM(COUNTIF(P884:W884,"1"))</f>
        <v>1</v>
      </c>
      <c r="Y884" s="17"/>
      <c r="Z884" s="17"/>
      <c r="AA884" s="17"/>
      <c r="AB884" s="1" t="s">
        <v>124</v>
      </c>
      <c r="AC884" s="17"/>
      <c r="AD884" s="17"/>
      <c r="AE884" s="17"/>
      <c r="AF884" s="17"/>
      <c r="AG884" s="17"/>
      <c r="AH884" s="1" t="s">
        <v>4107</v>
      </c>
      <c r="AI884" s="17"/>
      <c r="AJ884" s="17"/>
      <c r="AK884" s="17"/>
      <c r="AL884" s="17"/>
      <c r="AM884" s="17"/>
      <c r="AN884" s="17"/>
      <c r="AO884" s="17"/>
      <c r="AP884" s="17"/>
      <c r="AQ884" s="17"/>
      <c r="AR884" s="6"/>
      <c r="AS884" s="17"/>
      <c r="AT884" s="6" t="s">
        <v>2179</v>
      </c>
      <c r="AU884" s="17"/>
      <c r="AV884" s="17"/>
      <c r="AW884" s="17"/>
      <c r="AX884" s="17"/>
      <c r="AY884" s="17"/>
      <c r="AZ884" s="17"/>
      <c r="BA884" s="17"/>
      <c r="BB884" s="12"/>
      <c r="BC884" s="17"/>
      <c r="BD884" s="17"/>
      <c r="BE884" s="17"/>
      <c r="BF884" s="17"/>
      <c r="BG884" s="17"/>
      <c r="BH884" s="6"/>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R884" s="17"/>
      <c r="CS884" s="4"/>
      <c r="CT884" s="4"/>
      <c r="CU884" s="17"/>
      <c r="CV884" s="17"/>
      <c r="CW884" s="17"/>
      <c r="CX884" s="17"/>
      <c r="CY884" s="17"/>
      <c r="CZ884" s="17"/>
      <c r="DA884" s="17"/>
      <c r="DB884" s="17"/>
      <c r="DC884" s="17"/>
      <c r="DD884" s="17"/>
      <c r="DE884" s="17"/>
    </row>
    <row r="885" s="1" customFormat="true" ht="15" hidden="false" customHeight="false" outlineLevel="0" collapsed="false">
      <c r="A885" s="1" t="s">
        <v>1937</v>
      </c>
      <c r="B885" s="17" t="n">
        <f aca="false">+COUNTA(J885:DE885)</f>
        <v>9</v>
      </c>
      <c r="C885" s="17"/>
      <c r="D885" s="17"/>
      <c r="E885" s="17"/>
      <c r="F885" s="1" t="s">
        <v>4109</v>
      </c>
      <c r="G885" s="17"/>
      <c r="H885" s="1" t="s">
        <v>4110</v>
      </c>
      <c r="I885" s="17"/>
      <c r="J885" s="17"/>
      <c r="K885" s="3" t="s">
        <v>4111</v>
      </c>
      <c r="L885" s="17"/>
      <c r="M885" s="17"/>
      <c r="N885" s="17"/>
      <c r="O885" s="1" t="s">
        <v>1528</v>
      </c>
      <c r="P885" s="17"/>
      <c r="Q885" s="17"/>
      <c r="R885" s="17"/>
      <c r="S885" s="17"/>
      <c r="T885" s="17"/>
      <c r="U885" s="17"/>
      <c r="V885" s="4"/>
      <c r="W885" s="17"/>
      <c r="X885" s="17" t="n">
        <f aca="false">SUM(COUNTIF(P885:W885,"1"))</f>
        <v>0</v>
      </c>
      <c r="Y885" s="17"/>
      <c r="Z885" s="17"/>
      <c r="AA885" s="17"/>
      <c r="AB885" s="1" t="s">
        <v>124</v>
      </c>
      <c r="AC885" s="1" t="s">
        <v>259</v>
      </c>
      <c r="AD885" s="17"/>
      <c r="AE885" s="17"/>
      <c r="AF885" s="17"/>
      <c r="AG885" s="17"/>
      <c r="AH885" s="17"/>
      <c r="AI885" s="17"/>
      <c r="AJ885" s="17"/>
      <c r="AK885" s="17"/>
      <c r="AL885" s="17"/>
      <c r="AM885" s="17"/>
      <c r="AN885" s="17"/>
      <c r="AO885" s="1" t="s">
        <v>4112</v>
      </c>
      <c r="AP885" s="17"/>
      <c r="AQ885" s="17"/>
      <c r="AR885" s="6"/>
      <c r="AS885" s="1" t="s">
        <v>1461</v>
      </c>
      <c r="AT885" s="6"/>
      <c r="AU885" s="17"/>
      <c r="AV885" s="17"/>
      <c r="AW885" s="17"/>
      <c r="AX885" s="17"/>
      <c r="AY885" s="17"/>
      <c r="AZ885" s="17"/>
      <c r="BA885" s="17"/>
      <c r="BB885" s="12"/>
      <c r="BC885" s="17"/>
      <c r="BD885" s="17"/>
      <c r="BE885" s="17"/>
      <c r="BF885" s="17"/>
      <c r="BG885" s="17"/>
      <c r="BH885" s="6"/>
      <c r="BI885" s="17"/>
      <c r="BJ885" s="17"/>
      <c r="BK885" s="17"/>
      <c r="BL885" s="1" t="s">
        <v>4111</v>
      </c>
      <c r="BM885" s="17"/>
      <c r="BN885" s="17"/>
      <c r="BO885" s="17"/>
      <c r="BP885" s="17"/>
      <c r="BQ885" s="17"/>
      <c r="BR885" s="17"/>
      <c r="BS885" s="17"/>
      <c r="BT885" s="17"/>
      <c r="BU885" s="17"/>
      <c r="BV885" s="17"/>
      <c r="BW885" s="17"/>
      <c r="BX885" s="17"/>
      <c r="BY885" s="17"/>
      <c r="BZ885" s="17"/>
      <c r="CA885" s="17"/>
      <c r="CB885" s="17"/>
      <c r="CC885" s="17"/>
      <c r="CD885" s="17"/>
      <c r="CE885" s="17"/>
      <c r="CF885" s="1" t="s">
        <v>4113</v>
      </c>
      <c r="CR885" s="17"/>
      <c r="CS885" s="4"/>
      <c r="CT885" s="4"/>
      <c r="CU885" s="17"/>
      <c r="CV885" s="17"/>
      <c r="CW885" s="17"/>
      <c r="CX885" s="17"/>
      <c r="CY885" s="17"/>
      <c r="CZ885" s="17"/>
      <c r="DA885" s="17"/>
      <c r="DB885" s="17"/>
      <c r="DC885" s="17"/>
      <c r="DD885" s="17"/>
      <c r="DE885" s="17"/>
    </row>
    <row r="886" s="1" customFormat="true" ht="15" hidden="false" customHeight="false" outlineLevel="0" collapsed="false">
      <c r="A886" s="1" t="s">
        <v>1937</v>
      </c>
      <c r="B886" s="17" t="n">
        <f aca="false">+COUNTA(J886:DE886)</f>
        <v>4</v>
      </c>
      <c r="C886" s="17"/>
      <c r="D886" s="17"/>
      <c r="E886" s="17"/>
      <c r="F886" s="17"/>
      <c r="G886" s="17"/>
      <c r="H886" s="17"/>
      <c r="I886" s="17"/>
      <c r="J886" s="17"/>
      <c r="K886" s="3" t="s">
        <v>4114</v>
      </c>
      <c r="L886" s="17"/>
      <c r="M886" s="17"/>
      <c r="N886" s="17"/>
      <c r="O886" s="1" t="s">
        <v>1787</v>
      </c>
      <c r="P886" s="17"/>
      <c r="Q886" s="17" t="n">
        <v>1</v>
      </c>
      <c r="R886" s="17"/>
      <c r="S886" s="17"/>
      <c r="T886" s="17"/>
      <c r="U886" s="17"/>
      <c r="V886" s="4"/>
      <c r="W886" s="17"/>
      <c r="X886" s="17" t="n">
        <f aca="false">SUM(COUNTIF(P886:W886,"1"))</f>
        <v>1</v>
      </c>
      <c r="Y886" s="17"/>
      <c r="Z886" s="17"/>
      <c r="AA886" s="17"/>
      <c r="AB886" s="17"/>
      <c r="AC886" s="17"/>
      <c r="AD886" s="17"/>
      <c r="AE886" s="17"/>
      <c r="AF886" s="17"/>
      <c r="AG886" s="17"/>
      <c r="AH886" s="17"/>
      <c r="AI886" s="17"/>
      <c r="AJ886" s="17"/>
      <c r="AK886" s="17"/>
      <c r="AL886" s="17"/>
      <c r="AM886" s="17"/>
      <c r="AN886" s="17"/>
      <c r="AO886" s="17"/>
      <c r="AP886" s="17"/>
      <c r="AQ886" s="17"/>
      <c r="AR886" s="6"/>
      <c r="AS886" s="17"/>
      <c r="AT886" s="6"/>
      <c r="AU886" s="17"/>
      <c r="AV886" s="17"/>
      <c r="AW886" s="17"/>
      <c r="AX886" s="17"/>
      <c r="AY886" s="17"/>
      <c r="AZ886" s="17"/>
      <c r="BA886" s="17"/>
      <c r="BB886" s="12"/>
      <c r="BC886" s="17"/>
      <c r="BD886" s="17"/>
      <c r="BE886" s="17"/>
      <c r="BF886" s="17"/>
      <c r="BG886" s="17"/>
      <c r="BH886" s="6"/>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R886" s="17"/>
      <c r="CS886" s="4"/>
      <c r="CT886" s="4"/>
      <c r="CU886" s="17"/>
      <c r="CV886" s="17"/>
      <c r="CW886" s="17"/>
      <c r="CX886" s="17"/>
      <c r="CY886" s="17"/>
      <c r="CZ886" s="17"/>
      <c r="DA886" s="17"/>
      <c r="DB886" s="17"/>
      <c r="DC886" s="17"/>
      <c r="DD886" s="17"/>
      <c r="DE886" s="17"/>
    </row>
    <row r="887" s="1" customFormat="true" ht="15" hidden="false" customHeight="false" outlineLevel="0" collapsed="false">
      <c r="A887" s="1" t="s">
        <v>1937</v>
      </c>
      <c r="B887" s="17" t="n">
        <f aca="false">+COUNTA(J887:DE887)</f>
        <v>7</v>
      </c>
      <c r="C887" s="17"/>
      <c r="D887" s="17"/>
      <c r="E887" s="17"/>
      <c r="F887" s="1" t="s">
        <v>4115</v>
      </c>
      <c r="G887" s="17"/>
      <c r="H887" s="17"/>
      <c r="I887" s="17"/>
      <c r="J887" s="17"/>
      <c r="K887" s="3" t="s">
        <v>4116</v>
      </c>
      <c r="L887" s="17"/>
      <c r="M887" s="17"/>
      <c r="N887" s="17"/>
      <c r="O887" s="1" t="s">
        <v>121</v>
      </c>
      <c r="P887" s="17"/>
      <c r="Q887" s="17"/>
      <c r="R887" s="17"/>
      <c r="S887" s="17" t="n">
        <v>1</v>
      </c>
      <c r="T887" s="17"/>
      <c r="U887" s="17"/>
      <c r="V887" s="4"/>
      <c r="W887" s="17"/>
      <c r="X887" s="17" t="n">
        <f aca="false">SUM(COUNTIF(P887:W887,"1"))</f>
        <v>1</v>
      </c>
      <c r="Y887" s="17"/>
      <c r="Z887" s="17"/>
      <c r="AA887" s="17"/>
      <c r="AB887" s="17"/>
      <c r="AC887" s="1" t="s">
        <v>2516</v>
      </c>
      <c r="AD887" s="17"/>
      <c r="AE887" s="17"/>
      <c r="AF887" s="17"/>
      <c r="AG887" s="1" t="s">
        <v>4116</v>
      </c>
      <c r="AH887" s="17"/>
      <c r="AI887" s="17"/>
      <c r="AJ887" s="17"/>
      <c r="AK887" s="17"/>
      <c r="AL887" s="17"/>
      <c r="AM887" s="17"/>
      <c r="AN887" s="17"/>
      <c r="AO887" s="17"/>
      <c r="AP887" s="17"/>
      <c r="AQ887" s="17"/>
      <c r="AR887" s="6"/>
      <c r="AS887" s="1" t="s">
        <v>2045</v>
      </c>
      <c r="AT887" s="6"/>
      <c r="AU887" s="17"/>
      <c r="AV887" s="17"/>
      <c r="AW887" s="17"/>
      <c r="AX887" s="17"/>
      <c r="AY887" s="17"/>
      <c r="AZ887" s="17"/>
      <c r="BA887" s="17"/>
      <c r="BB887" s="12"/>
      <c r="BC887" s="17"/>
      <c r="BD887" s="17"/>
      <c r="BE887" s="17"/>
      <c r="BF887" s="17"/>
      <c r="BG887" s="17"/>
      <c r="BH887" s="6"/>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R887" s="17"/>
      <c r="CS887" s="4"/>
      <c r="CT887" s="4"/>
      <c r="CU887" s="17"/>
      <c r="CV887" s="17"/>
      <c r="CW887" s="17"/>
      <c r="CX887" s="17"/>
      <c r="CY887" s="17"/>
      <c r="CZ887" s="17"/>
      <c r="DA887" s="17"/>
      <c r="DB887" s="17"/>
      <c r="DC887" s="17"/>
      <c r="DD887" s="17"/>
      <c r="DE887" s="17"/>
    </row>
    <row r="888" s="1" customFormat="true" ht="15" hidden="false" customHeight="false" outlineLevel="0" collapsed="false">
      <c r="A888" s="1" t="s">
        <v>1937</v>
      </c>
      <c r="B888" s="17" t="n">
        <f aca="false">+COUNTA(J888:DE888)</f>
        <v>27</v>
      </c>
      <c r="C888" s="17"/>
      <c r="D888" s="17"/>
      <c r="E888" s="17"/>
      <c r="F888" s="1" t="s">
        <v>4117</v>
      </c>
      <c r="G888" s="1" t="s">
        <v>4118</v>
      </c>
      <c r="H888" s="17"/>
      <c r="I888" s="17"/>
      <c r="J888" s="17"/>
      <c r="K888" s="3" t="s">
        <v>4119</v>
      </c>
      <c r="L888" s="17"/>
      <c r="M888" s="17"/>
      <c r="N888" s="17"/>
      <c r="O888" s="1" t="s">
        <v>96</v>
      </c>
      <c r="P888" s="17"/>
      <c r="Q888" s="17"/>
      <c r="R888" s="17"/>
      <c r="S888" s="17"/>
      <c r="T888" s="17"/>
      <c r="U888" s="17"/>
      <c r="V888" s="4"/>
      <c r="W888" s="17" t="n">
        <v>1</v>
      </c>
      <c r="X888" s="17" t="n">
        <f aca="false">SUM(COUNTIF(P888:W888,"1"))</f>
        <v>1</v>
      </c>
      <c r="Y888" s="1" t="s">
        <v>1902</v>
      </c>
      <c r="Z888" s="17"/>
      <c r="AA888" s="17"/>
      <c r="AB888" s="17"/>
      <c r="AC888" s="1" t="s">
        <v>768</v>
      </c>
      <c r="AD888" s="11" t="s">
        <v>4120</v>
      </c>
      <c r="AE888" s="17"/>
      <c r="AF888" s="17"/>
      <c r="AG888" s="17"/>
      <c r="AH888" s="17"/>
      <c r="AI888" s="17"/>
      <c r="AJ888" s="17"/>
      <c r="AK888" s="17"/>
      <c r="AL888" s="17"/>
      <c r="AM888" s="1" t="s">
        <v>4121</v>
      </c>
      <c r="AN888" s="17"/>
      <c r="AO888" s="1" t="s">
        <v>4119</v>
      </c>
      <c r="AP888" s="17"/>
      <c r="AQ888" s="17"/>
      <c r="AR888" s="6"/>
      <c r="AS888" s="1" t="s">
        <v>2045</v>
      </c>
      <c r="AT888" s="6"/>
      <c r="AU888" s="17" t="n">
        <v>41</v>
      </c>
      <c r="AV888" s="17" t="n">
        <v>75</v>
      </c>
      <c r="AW888" s="17"/>
      <c r="AX888" s="1" t="s">
        <v>233</v>
      </c>
      <c r="AY888" s="17"/>
      <c r="AZ888" s="17"/>
      <c r="BA888" s="17"/>
      <c r="BB888" s="12"/>
      <c r="BC888" s="17"/>
      <c r="BD888" s="17"/>
      <c r="BE888" s="17"/>
      <c r="BF888" s="17"/>
      <c r="BG888" s="17"/>
      <c r="BH888" s="6"/>
      <c r="BI888" s="17"/>
      <c r="BJ888" s="17"/>
      <c r="BK888" s="17"/>
      <c r="BL888" s="17"/>
      <c r="BM888" s="17"/>
      <c r="BN888" s="17"/>
      <c r="BO888" s="17"/>
      <c r="BP888" s="17"/>
      <c r="BQ888" s="17"/>
      <c r="BR888" s="1" t="s">
        <v>4122</v>
      </c>
      <c r="BS888" s="1" t="s">
        <v>4123</v>
      </c>
      <c r="BT888" s="17"/>
      <c r="BU888" s="17"/>
      <c r="BV888" s="17"/>
      <c r="BW888" s="17"/>
      <c r="BX888" s="17"/>
      <c r="BY888" s="17"/>
      <c r="BZ888" s="17"/>
      <c r="CA888" s="17"/>
      <c r="CB888" s="17"/>
      <c r="CC888" s="17"/>
      <c r="CD888" s="17"/>
      <c r="CE888" s="17"/>
      <c r="CF888" s="1" t="s">
        <v>4124</v>
      </c>
      <c r="CG888" s="1" t="n">
        <v>1</v>
      </c>
      <c r="CH888" s="1" t="s">
        <v>367</v>
      </c>
      <c r="CJ888" s="1" t="s">
        <v>4125</v>
      </c>
      <c r="CK888" s="1" t="s">
        <v>4126</v>
      </c>
      <c r="CL888" s="1" t="s">
        <v>4127</v>
      </c>
      <c r="CM888" s="1" t="s">
        <v>4128</v>
      </c>
      <c r="CN888" s="1" t="s">
        <v>4129</v>
      </c>
      <c r="CO888" s="1" t="s">
        <v>4130</v>
      </c>
      <c r="CP888" s="1" t="s">
        <v>4131</v>
      </c>
      <c r="CR888" s="17"/>
      <c r="CS888" s="4" t="s">
        <v>110</v>
      </c>
      <c r="CT888" s="4" t="n">
        <v>659</v>
      </c>
      <c r="CU888" s="17"/>
      <c r="CV888" s="17"/>
      <c r="CW888" s="17"/>
      <c r="CX888" s="17"/>
      <c r="CY888" s="17"/>
      <c r="CZ888" s="17"/>
      <c r="DA888" s="17"/>
      <c r="DB888" s="17"/>
      <c r="DC888" s="17"/>
      <c r="DD888" s="17"/>
      <c r="DE888" s="17"/>
    </row>
    <row r="889" s="1" customFormat="true" ht="15" hidden="false" customHeight="false" outlineLevel="0" collapsed="false">
      <c r="A889" s="1" t="s">
        <v>1937</v>
      </c>
      <c r="B889" s="17" t="n">
        <f aca="false">+COUNTA(J889:DE889)</f>
        <v>7</v>
      </c>
      <c r="C889" s="17"/>
      <c r="D889" s="17"/>
      <c r="E889" s="17"/>
      <c r="F889" s="1" t="s">
        <v>4132</v>
      </c>
      <c r="G889" s="17"/>
      <c r="H889" s="17"/>
      <c r="I889" s="17"/>
      <c r="J889" s="17"/>
      <c r="K889" s="3" t="s">
        <v>4133</v>
      </c>
      <c r="L889" s="17"/>
      <c r="M889" s="17"/>
      <c r="N889" s="17"/>
      <c r="O889" s="1" t="s">
        <v>121</v>
      </c>
      <c r="P889" s="17"/>
      <c r="Q889" s="17"/>
      <c r="R889" s="17"/>
      <c r="S889" s="17" t="n">
        <v>1</v>
      </c>
      <c r="T889" s="17"/>
      <c r="U889" s="17"/>
      <c r="V889" s="4"/>
      <c r="W889" s="17"/>
      <c r="X889" s="17" t="n">
        <f aca="false">SUM(COUNTIF(P889:W889,"1"))</f>
        <v>1</v>
      </c>
      <c r="Y889" s="17"/>
      <c r="Z889" s="17"/>
      <c r="AA889" s="17"/>
      <c r="AB889" s="17"/>
      <c r="AC889" s="1" t="s">
        <v>1958</v>
      </c>
      <c r="AD889" s="17"/>
      <c r="AE889" s="17"/>
      <c r="AF889" s="17"/>
      <c r="AG889" s="1" t="s">
        <v>4133</v>
      </c>
      <c r="AH889" s="17"/>
      <c r="AI889" s="17"/>
      <c r="AJ889" s="17"/>
      <c r="AK889" s="17"/>
      <c r="AL889" s="17"/>
      <c r="AM889" s="17"/>
      <c r="AN889" s="17"/>
      <c r="AO889" s="17"/>
      <c r="AP889" s="17"/>
      <c r="AQ889" s="17"/>
      <c r="AR889" s="6"/>
      <c r="AS889" s="1" t="s">
        <v>2888</v>
      </c>
      <c r="AT889" s="6"/>
      <c r="AU889" s="17"/>
      <c r="AV889" s="17"/>
      <c r="AW889" s="17"/>
      <c r="AX889" s="17"/>
      <c r="AY889" s="17"/>
      <c r="AZ889" s="17"/>
      <c r="BA889" s="17"/>
      <c r="BB889" s="12"/>
      <c r="BC889" s="17"/>
      <c r="BD889" s="17"/>
      <c r="BE889" s="17"/>
      <c r="BF889" s="17"/>
      <c r="BG889" s="17"/>
      <c r="BH889" s="6"/>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R889" s="17"/>
      <c r="CS889" s="4"/>
      <c r="CT889" s="4"/>
      <c r="CU889" s="17"/>
      <c r="CV889" s="17"/>
      <c r="CW889" s="17"/>
      <c r="CX889" s="17"/>
      <c r="CY889" s="17"/>
      <c r="CZ889" s="17"/>
      <c r="DA889" s="17"/>
      <c r="DB889" s="17"/>
      <c r="DC889" s="17"/>
      <c r="DD889" s="17"/>
      <c r="DE889" s="17"/>
    </row>
    <row r="890" s="1" customFormat="true" ht="15" hidden="false" customHeight="false" outlineLevel="0" collapsed="false">
      <c r="A890" s="1" t="s">
        <v>1937</v>
      </c>
      <c r="B890" s="17" t="n">
        <f aca="false">+COUNTA(J890:DE890)</f>
        <v>7</v>
      </c>
      <c r="C890" s="17"/>
      <c r="D890" s="17"/>
      <c r="E890" s="17"/>
      <c r="F890" s="1" t="s">
        <v>4134</v>
      </c>
      <c r="G890" s="17"/>
      <c r="H890" s="17"/>
      <c r="I890" s="17"/>
      <c r="J890" s="17"/>
      <c r="K890" s="3" t="s">
        <v>4135</v>
      </c>
      <c r="L890" s="17"/>
      <c r="M890" s="17"/>
      <c r="N890" s="17"/>
      <c r="O890" s="1" t="s">
        <v>121</v>
      </c>
      <c r="P890" s="17"/>
      <c r="Q890" s="17"/>
      <c r="R890" s="17"/>
      <c r="S890" s="17" t="n">
        <v>1</v>
      </c>
      <c r="T890" s="17"/>
      <c r="U890" s="17"/>
      <c r="V890" s="4"/>
      <c r="W890" s="17"/>
      <c r="X890" s="17" t="n">
        <f aca="false">SUM(COUNTIF(P890:W890,"1"))</f>
        <v>1</v>
      </c>
      <c r="Y890" s="17"/>
      <c r="Z890" s="17"/>
      <c r="AA890" s="17"/>
      <c r="AB890" s="17"/>
      <c r="AC890" s="1" t="s">
        <v>1408</v>
      </c>
      <c r="AD890" s="17"/>
      <c r="AE890" s="17"/>
      <c r="AF890" s="17"/>
      <c r="AG890" s="1" t="s">
        <v>4135</v>
      </c>
      <c r="AH890" s="17"/>
      <c r="AI890" s="17"/>
      <c r="AJ890" s="17"/>
      <c r="AK890" s="17"/>
      <c r="AL890" s="17"/>
      <c r="AM890" s="17"/>
      <c r="AN890" s="17"/>
      <c r="AO890" s="17"/>
      <c r="AP890" s="17"/>
      <c r="AQ890" s="17"/>
      <c r="AR890" s="6"/>
      <c r="AS890" s="1" t="s">
        <v>1993</v>
      </c>
      <c r="AT890" s="6"/>
      <c r="AU890" s="17"/>
      <c r="AV890" s="17"/>
      <c r="AW890" s="17"/>
      <c r="AX890" s="17"/>
      <c r="AY890" s="17"/>
      <c r="AZ890" s="17"/>
      <c r="BA890" s="17"/>
      <c r="BB890" s="12"/>
      <c r="BC890" s="17"/>
      <c r="BD890" s="17"/>
      <c r="BE890" s="17"/>
      <c r="BF890" s="17"/>
      <c r="BG890" s="17"/>
      <c r="BH890" s="6"/>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R890" s="17"/>
      <c r="CS890" s="4"/>
      <c r="CT890" s="4"/>
      <c r="CU890" s="17"/>
      <c r="CV890" s="17"/>
      <c r="CW890" s="17"/>
      <c r="CX890" s="17"/>
      <c r="CY890" s="17"/>
      <c r="CZ890" s="17"/>
      <c r="DA890" s="17"/>
      <c r="DB890" s="17"/>
      <c r="DC890" s="17"/>
      <c r="DD890" s="17"/>
      <c r="DE890" s="17"/>
    </row>
    <row r="891" s="1" customFormat="true" ht="15" hidden="false" customHeight="false" outlineLevel="0" collapsed="false">
      <c r="A891" s="1" t="s">
        <v>1937</v>
      </c>
      <c r="B891" s="17" t="n">
        <f aca="false">+COUNTA(J891:DE891)</f>
        <v>7</v>
      </c>
      <c r="C891" s="17"/>
      <c r="D891" s="17"/>
      <c r="E891" s="17"/>
      <c r="F891" s="1" t="s">
        <v>4136</v>
      </c>
      <c r="G891" s="17"/>
      <c r="H891" s="17"/>
      <c r="I891" s="17"/>
      <c r="J891" s="17"/>
      <c r="K891" s="3" t="s">
        <v>4137</v>
      </c>
      <c r="L891" s="17"/>
      <c r="M891" s="17"/>
      <c r="N891" s="17"/>
      <c r="O891" s="1" t="s">
        <v>121</v>
      </c>
      <c r="P891" s="17"/>
      <c r="Q891" s="17"/>
      <c r="R891" s="17"/>
      <c r="S891" s="17" t="n">
        <v>1</v>
      </c>
      <c r="T891" s="17"/>
      <c r="U891" s="17"/>
      <c r="V891" s="4"/>
      <c r="W891" s="17"/>
      <c r="X891" s="17" t="n">
        <f aca="false">SUM(COUNTIF(P891:W891,"1"))</f>
        <v>1</v>
      </c>
      <c r="Y891" s="17"/>
      <c r="Z891" s="17"/>
      <c r="AA891" s="17"/>
      <c r="AB891" s="17"/>
      <c r="AC891" s="1" t="s">
        <v>650</v>
      </c>
      <c r="AD891" s="17"/>
      <c r="AE891" s="17"/>
      <c r="AF891" s="17"/>
      <c r="AG891" s="1" t="s">
        <v>4137</v>
      </c>
      <c r="AH891" s="17"/>
      <c r="AI891" s="17"/>
      <c r="AJ891" s="17"/>
      <c r="AK891" s="17"/>
      <c r="AL891" s="17"/>
      <c r="AM891" s="17"/>
      <c r="AN891" s="17"/>
      <c r="AO891" s="17"/>
      <c r="AP891" s="17"/>
      <c r="AQ891" s="17"/>
      <c r="AR891" s="6"/>
      <c r="AS891" s="1" t="s">
        <v>1993</v>
      </c>
      <c r="AT891" s="6"/>
      <c r="AU891" s="17"/>
      <c r="AV891" s="17"/>
      <c r="AW891" s="17"/>
      <c r="AX891" s="17"/>
      <c r="AY891" s="17"/>
      <c r="AZ891" s="17"/>
      <c r="BA891" s="17"/>
      <c r="BB891" s="12"/>
      <c r="BC891" s="17"/>
      <c r="BD891" s="17"/>
      <c r="BE891" s="17"/>
      <c r="BF891" s="17"/>
      <c r="BG891" s="17"/>
      <c r="BH891" s="6"/>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R891" s="17"/>
      <c r="CS891" s="4"/>
      <c r="CT891" s="4"/>
      <c r="CU891" s="17"/>
      <c r="CV891" s="17"/>
      <c r="CW891" s="17"/>
      <c r="CX891" s="17"/>
      <c r="CY891" s="17"/>
      <c r="CZ891" s="17"/>
      <c r="DA891" s="17"/>
      <c r="DB891" s="17"/>
      <c r="DC891" s="17"/>
      <c r="DD891" s="17"/>
      <c r="DE891" s="17"/>
    </row>
    <row r="892" s="1" customFormat="true" ht="15" hidden="false" customHeight="false" outlineLevel="0" collapsed="false">
      <c r="A892" s="1" t="s">
        <v>1937</v>
      </c>
      <c r="B892" s="17" t="n">
        <f aca="false">+COUNTA(J892:DE892)</f>
        <v>7</v>
      </c>
      <c r="C892" s="17"/>
      <c r="D892" s="17"/>
      <c r="E892" s="17"/>
      <c r="F892" s="1" t="s">
        <v>4138</v>
      </c>
      <c r="G892" s="17"/>
      <c r="H892" s="17"/>
      <c r="I892" s="17"/>
      <c r="J892" s="17"/>
      <c r="K892" s="3" t="s">
        <v>4139</v>
      </c>
      <c r="L892" s="17"/>
      <c r="M892" s="17"/>
      <c r="N892" s="17"/>
      <c r="O892" s="1" t="s">
        <v>121</v>
      </c>
      <c r="P892" s="17"/>
      <c r="Q892" s="17"/>
      <c r="R892" s="17"/>
      <c r="S892" s="17" t="n">
        <v>1</v>
      </c>
      <c r="T892" s="17"/>
      <c r="U892" s="17"/>
      <c r="V892" s="4"/>
      <c r="W892" s="17"/>
      <c r="X892" s="17" t="n">
        <f aca="false">SUM(COUNTIF(P892:W892,"1"))</f>
        <v>1</v>
      </c>
      <c r="Y892" s="17"/>
      <c r="Z892" s="17"/>
      <c r="AA892" s="17"/>
      <c r="AB892" s="17"/>
      <c r="AC892" s="1" t="s">
        <v>259</v>
      </c>
      <c r="AD892" s="17"/>
      <c r="AE892" s="17"/>
      <c r="AF892" s="17"/>
      <c r="AG892" s="1" t="s">
        <v>4139</v>
      </c>
      <c r="AH892" s="17"/>
      <c r="AI892" s="17"/>
      <c r="AJ892" s="17"/>
      <c r="AK892" s="17"/>
      <c r="AL892" s="17"/>
      <c r="AM892" s="17"/>
      <c r="AN892" s="17"/>
      <c r="AO892" s="17"/>
      <c r="AP892" s="17"/>
      <c r="AQ892" s="17"/>
      <c r="AR892" s="6"/>
      <c r="AS892" s="1" t="s">
        <v>1993</v>
      </c>
      <c r="AT892" s="6"/>
      <c r="AU892" s="17"/>
      <c r="AV892" s="17"/>
      <c r="AW892" s="17"/>
      <c r="AX892" s="17"/>
      <c r="AY892" s="17"/>
      <c r="AZ892" s="17"/>
      <c r="BA892" s="17"/>
      <c r="BB892" s="12"/>
      <c r="BC892" s="17"/>
      <c r="BD892" s="17"/>
      <c r="BE892" s="17"/>
      <c r="BF892" s="17"/>
      <c r="BG892" s="17"/>
      <c r="BH892" s="6"/>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R892" s="17"/>
      <c r="CS892" s="4"/>
      <c r="CT892" s="4"/>
      <c r="CU892" s="17"/>
      <c r="CV892" s="17"/>
      <c r="CW892" s="17"/>
      <c r="CX892" s="17"/>
      <c r="CY892" s="17"/>
      <c r="CZ892" s="17"/>
      <c r="DA892" s="17"/>
      <c r="DB892" s="17"/>
      <c r="DC892" s="17"/>
      <c r="DD892" s="17"/>
      <c r="DE892" s="17"/>
    </row>
    <row r="893" s="1" customFormat="true" ht="15" hidden="false" customHeight="false" outlineLevel="0" collapsed="false">
      <c r="A893" s="1" t="s">
        <v>1937</v>
      </c>
      <c r="B893" s="17" t="n">
        <f aca="false">+COUNTA(J893:DE893)</f>
        <v>8</v>
      </c>
      <c r="C893" s="17"/>
      <c r="D893" s="17"/>
      <c r="E893" s="17"/>
      <c r="F893" s="1" t="s">
        <v>4140</v>
      </c>
      <c r="G893" s="17"/>
      <c r="H893" s="17"/>
      <c r="I893" s="17"/>
      <c r="J893" s="17"/>
      <c r="K893" s="3" t="s">
        <v>4141</v>
      </c>
      <c r="L893" s="17"/>
      <c r="M893" s="17"/>
      <c r="N893" s="17"/>
      <c r="O893" s="1" t="s">
        <v>121</v>
      </c>
      <c r="P893" s="17"/>
      <c r="Q893" s="17"/>
      <c r="R893" s="17"/>
      <c r="S893" s="17" t="n">
        <v>1</v>
      </c>
      <c r="T893" s="17"/>
      <c r="U893" s="17"/>
      <c r="V893" s="4"/>
      <c r="W893" s="17"/>
      <c r="X893" s="17" t="n">
        <f aca="false">SUM(COUNTIF(P893:W893,"1"))</f>
        <v>1</v>
      </c>
      <c r="Y893" s="17"/>
      <c r="Z893" s="17"/>
      <c r="AA893" s="17"/>
      <c r="AB893" s="1" t="s">
        <v>124</v>
      </c>
      <c r="AC893" s="1" t="s">
        <v>259</v>
      </c>
      <c r="AD893" s="17"/>
      <c r="AE893" s="17"/>
      <c r="AF893" s="17"/>
      <c r="AG893" s="1" t="s">
        <v>4142</v>
      </c>
      <c r="AH893" s="17"/>
      <c r="AI893" s="17"/>
      <c r="AJ893" s="17"/>
      <c r="AK893" s="17"/>
      <c r="AL893" s="17"/>
      <c r="AM893" s="17"/>
      <c r="AN893" s="17"/>
      <c r="AO893" s="17"/>
      <c r="AP893" s="17"/>
      <c r="AQ893" s="17"/>
      <c r="AR893" s="6"/>
      <c r="AS893" s="1" t="s">
        <v>4143</v>
      </c>
      <c r="AT893" s="6"/>
      <c r="AU893" s="17"/>
      <c r="AV893" s="17"/>
      <c r="AW893" s="17"/>
      <c r="AX893" s="17"/>
      <c r="AY893" s="17"/>
      <c r="AZ893" s="17"/>
      <c r="BA893" s="17"/>
      <c r="BB893" s="12"/>
      <c r="BC893" s="17"/>
      <c r="BD893" s="17"/>
      <c r="BE893" s="17"/>
      <c r="BF893" s="17"/>
      <c r="BG893" s="17"/>
      <c r="BH893" s="6"/>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R893" s="17"/>
      <c r="CS893" s="4"/>
      <c r="CT893" s="4"/>
      <c r="CU893" s="17"/>
      <c r="CV893" s="17"/>
      <c r="CW893" s="17"/>
      <c r="CX893" s="17"/>
      <c r="CY893" s="17"/>
      <c r="CZ893" s="17"/>
      <c r="DA893" s="17"/>
      <c r="DB893" s="17"/>
      <c r="DC893" s="17"/>
      <c r="DD893" s="17"/>
      <c r="DE893" s="17"/>
    </row>
    <row r="894" s="1" customFormat="true" ht="15" hidden="false" customHeight="false" outlineLevel="0" collapsed="false">
      <c r="A894" s="1" t="s">
        <v>1937</v>
      </c>
      <c r="B894" s="17" t="n">
        <f aca="false">+COUNTA(J894:DE894)</f>
        <v>7</v>
      </c>
      <c r="C894" s="17"/>
      <c r="D894" s="17"/>
      <c r="E894" s="17"/>
      <c r="F894" s="1" t="s">
        <v>4144</v>
      </c>
      <c r="G894" s="17"/>
      <c r="H894" s="17"/>
      <c r="I894" s="17"/>
      <c r="J894" s="17"/>
      <c r="K894" s="3" t="s">
        <v>4145</v>
      </c>
      <c r="L894" s="17"/>
      <c r="M894" s="17"/>
      <c r="N894" s="17"/>
      <c r="O894" s="1" t="s">
        <v>121</v>
      </c>
      <c r="P894" s="17"/>
      <c r="Q894" s="17"/>
      <c r="R894" s="17"/>
      <c r="S894" s="17" t="n">
        <v>1</v>
      </c>
      <c r="T894" s="17"/>
      <c r="U894" s="17"/>
      <c r="V894" s="4"/>
      <c r="W894" s="17"/>
      <c r="X894" s="17" t="n">
        <f aca="false">SUM(COUNTIF(P894:W894,"1"))</f>
        <v>1</v>
      </c>
      <c r="Y894" s="17"/>
      <c r="Z894" s="17"/>
      <c r="AA894" s="17"/>
      <c r="AB894" s="17"/>
      <c r="AC894" s="1" t="s">
        <v>768</v>
      </c>
      <c r="AD894" s="17"/>
      <c r="AE894" s="17"/>
      <c r="AF894" s="17"/>
      <c r="AG894" s="1" t="s">
        <v>4145</v>
      </c>
      <c r="AH894" s="17"/>
      <c r="AI894" s="17"/>
      <c r="AJ894" s="17"/>
      <c r="AK894" s="17"/>
      <c r="AL894" s="17"/>
      <c r="AM894" s="17"/>
      <c r="AN894" s="17"/>
      <c r="AO894" s="17"/>
      <c r="AP894" s="17"/>
      <c r="AQ894" s="17"/>
      <c r="AR894" s="6"/>
      <c r="AS894" s="1" t="s">
        <v>2045</v>
      </c>
      <c r="AT894" s="6"/>
      <c r="AU894" s="17"/>
      <c r="AV894" s="17"/>
      <c r="AW894" s="17"/>
      <c r="AX894" s="17"/>
      <c r="AY894" s="17"/>
      <c r="AZ894" s="17"/>
      <c r="BA894" s="17"/>
      <c r="BB894" s="12"/>
      <c r="BC894" s="17"/>
      <c r="BD894" s="17"/>
      <c r="BE894" s="17"/>
      <c r="BF894" s="17"/>
      <c r="BG894" s="17"/>
      <c r="BH894" s="6"/>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R894" s="17"/>
      <c r="CS894" s="4"/>
      <c r="CT894" s="4"/>
      <c r="CU894" s="17"/>
      <c r="CV894" s="17"/>
      <c r="CW894" s="17"/>
      <c r="CX894" s="17"/>
      <c r="CY894" s="17"/>
      <c r="CZ894" s="17"/>
      <c r="DA894" s="17"/>
      <c r="DB894" s="17"/>
      <c r="DC894" s="17"/>
      <c r="DD894" s="17"/>
      <c r="DE894" s="17"/>
    </row>
    <row r="895" s="1" customFormat="true" ht="15" hidden="false" customHeight="false" outlineLevel="0" collapsed="false">
      <c r="A895" s="1" t="s">
        <v>1937</v>
      </c>
      <c r="B895" s="17" t="n">
        <f aca="false">+COUNTA(J895:DE895)</f>
        <v>7</v>
      </c>
      <c r="C895" s="17"/>
      <c r="D895" s="17"/>
      <c r="E895" s="17"/>
      <c r="F895" s="1" t="s">
        <v>4146</v>
      </c>
      <c r="G895" s="17"/>
      <c r="H895" s="17"/>
      <c r="I895" s="17"/>
      <c r="J895" s="17"/>
      <c r="K895" s="3" t="s">
        <v>4147</v>
      </c>
      <c r="L895" s="17"/>
      <c r="M895" s="17"/>
      <c r="N895" s="17"/>
      <c r="O895" s="1" t="s">
        <v>121</v>
      </c>
      <c r="P895" s="17"/>
      <c r="Q895" s="17"/>
      <c r="R895" s="17"/>
      <c r="S895" s="17" t="n">
        <v>1</v>
      </c>
      <c r="T895" s="17"/>
      <c r="U895" s="17"/>
      <c r="V895" s="4"/>
      <c r="W895" s="17"/>
      <c r="X895" s="17" t="n">
        <f aca="false">SUM(COUNTIF(P895:W895,"1"))</f>
        <v>1</v>
      </c>
      <c r="Y895" s="17"/>
      <c r="Z895" s="17"/>
      <c r="AA895" s="17"/>
      <c r="AB895" s="17"/>
      <c r="AC895" s="1" t="s">
        <v>1272</v>
      </c>
      <c r="AD895" s="17"/>
      <c r="AE895" s="17"/>
      <c r="AF895" s="17"/>
      <c r="AG895" s="1" t="s">
        <v>4147</v>
      </c>
      <c r="AH895" s="17"/>
      <c r="AI895" s="17"/>
      <c r="AJ895" s="17"/>
      <c r="AK895" s="17"/>
      <c r="AL895" s="17"/>
      <c r="AM895" s="17"/>
      <c r="AN895" s="17"/>
      <c r="AO895" s="17"/>
      <c r="AP895" s="17"/>
      <c r="AQ895" s="17"/>
      <c r="AR895" s="6"/>
      <c r="AS895" s="1" t="s">
        <v>2049</v>
      </c>
      <c r="AT895" s="6"/>
      <c r="AU895" s="17"/>
      <c r="AV895" s="17"/>
      <c r="AW895" s="17"/>
      <c r="AX895" s="17"/>
      <c r="AY895" s="17"/>
      <c r="AZ895" s="17"/>
      <c r="BA895" s="17"/>
      <c r="BB895" s="12"/>
      <c r="BC895" s="17"/>
      <c r="BD895" s="17"/>
      <c r="BE895" s="17"/>
      <c r="BF895" s="17"/>
      <c r="BG895" s="17"/>
      <c r="BH895" s="6"/>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R895" s="17"/>
      <c r="CS895" s="4"/>
      <c r="CT895" s="4"/>
      <c r="CU895" s="17"/>
      <c r="CV895" s="17"/>
      <c r="CW895" s="17"/>
      <c r="CX895" s="17"/>
      <c r="CY895" s="17"/>
      <c r="CZ895" s="17"/>
      <c r="DA895" s="17"/>
      <c r="DB895" s="17"/>
      <c r="DC895" s="17"/>
      <c r="DD895" s="17"/>
      <c r="DE895" s="17"/>
    </row>
    <row r="896" s="1" customFormat="true" ht="15" hidden="false" customHeight="false" outlineLevel="0" collapsed="false">
      <c r="A896" s="1" t="s">
        <v>1937</v>
      </c>
      <c r="B896" s="17" t="n">
        <f aca="false">+COUNTA(J896:DE896)</f>
        <v>7</v>
      </c>
      <c r="C896" s="17"/>
      <c r="D896" s="17"/>
      <c r="E896" s="17"/>
      <c r="F896" s="1" t="s">
        <v>4148</v>
      </c>
      <c r="G896" s="17"/>
      <c r="H896" s="17"/>
      <c r="I896" s="17"/>
      <c r="J896" s="17"/>
      <c r="K896" s="3" t="s">
        <v>4149</v>
      </c>
      <c r="L896" s="17"/>
      <c r="M896" s="17"/>
      <c r="N896" s="17"/>
      <c r="O896" s="1" t="s">
        <v>121</v>
      </c>
      <c r="P896" s="17"/>
      <c r="Q896" s="17"/>
      <c r="R896" s="17"/>
      <c r="S896" s="17" t="n">
        <v>1</v>
      </c>
      <c r="T896" s="17"/>
      <c r="U896" s="17"/>
      <c r="V896" s="4"/>
      <c r="W896" s="17"/>
      <c r="X896" s="17" t="n">
        <f aca="false">SUM(COUNTIF(P896:W896,"1"))</f>
        <v>1</v>
      </c>
      <c r="Y896" s="17"/>
      <c r="Z896" s="17"/>
      <c r="AA896" s="17"/>
      <c r="AB896" s="17"/>
      <c r="AC896" s="1" t="s">
        <v>1804</v>
      </c>
      <c r="AD896" s="17"/>
      <c r="AE896" s="17"/>
      <c r="AF896" s="17"/>
      <c r="AG896" s="1" t="s">
        <v>4149</v>
      </c>
      <c r="AH896" s="17"/>
      <c r="AI896" s="17"/>
      <c r="AJ896" s="17"/>
      <c r="AK896" s="17"/>
      <c r="AL896" s="17"/>
      <c r="AM896" s="17"/>
      <c r="AN896" s="17"/>
      <c r="AO896" s="17"/>
      <c r="AP896" s="17"/>
      <c r="AQ896" s="17"/>
      <c r="AR896" s="6"/>
      <c r="AS896" s="1" t="s">
        <v>4150</v>
      </c>
      <c r="AT896" s="6"/>
      <c r="AU896" s="17"/>
      <c r="AV896" s="17"/>
      <c r="AW896" s="17"/>
      <c r="AX896" s="17"/>
      <c r="AY896" s="17"/>
      <c r="AZ896" s="17"/>
      <c r="BA896" s="17"/>
      <c r="BB896" s="12"/>
      <c r="BC896" s="17"/>
      <c r="BD896" s="17"/>
      <c r="BE896" s="17"/>
      <c r="BF896" s="17"/>
      <c r="BG896" s="17"/>
      <c r="BH896" s="6"/>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R896" s="17"/>
      <c r="CS896" s="4"/>
      <c r="CT896" s="4"/>
      <c r="CU896" s="17"/>
      <c r="CV896" s="17"/>
      <c r="CW896" s="17"/>
      <c r="CX896" s="17"/>
      <c r="CY896" s="17"/>
      <c r="CZ896" s="17"/>
      <c r="DA896" s="17"/>
      <c r="DB896" s="17"/>
      <c r="DC896" s="17"/>
      <c r="DD896" s="17"/>
      <c r="DE896" s="17"/>
    </row>
    <row r="897" s="1" customFormat="true" ht="15" hidden="false" customHeight="false" outlineLevel="0" collapsed="false">
      <c r="A897" s="1" t="s">
        <v>1937</v>
      </c>
      <c r="B897" s="17" t="n">
        <f aca="false">+COUNTA(J897:DE897)</f>
        <v>8</v>
      </c>
      <c r="C897" s="17"/>
      <c r="D897" s="17"/>
      <c r="E897" s="17"/>
      <c r="F897" s="1" t="s">
        <v>4151</v>
      </c>
      <c r="G897" s="17"/>
      <c r="H897" s="17"/>
      <c r="I897" s="17"/>
      <c r="J897" s="17"/>
      <c r="K897" s="3" t="s">
        <v>4152</v>
      </c>
      <c r="L897" s="17"/>
      <c r="M897" s="17"/>
      <c r="N897" s="17"/>
      <c r="O897" s="1" t="s">
        <v>121</v>
      </c>
      <c r="P897" s="17"/>
      <c r="Q897" s="17"/>
      <c r="R897" s="17"/>
      <c r="S897" s="17" t="n">
        <v>1</v>
      </c>
      <c r="T897" s="17"/>
      <c r="U897" s="17" t="n">
        <v>1</v>
      </c>
      <c r="V897" s="4"/>
      <c r="W897" s="17"/>
      <c r="X897" s="17" t="n">
        <f aca="false">SUM(COUNTIF(P897:W897,"1"))</f>
        <v>2</v>
      </c>
      <c r="Y897" s="17"/>
      <c r="Z897" s="17"/>
      <c r="AA897" s="17"/>
      <c r="AB897" s="17"/>
      <c r="AC897" s="1" t="s">
        <v>1804</v>
      </c>
      <c r="AD897" s="17"/>
      <c r="AE897" s="17"/>
      <c r="AF897" s="17"/>
      <c r="AG897" s="1" t="s">
        <v>4152</v>
      </c>
      <c r="AH897" s="17"/>
      <c r="AI897" s="17"/>
      <c r="AJ897" s="17"/>
      <c r="AK897" s="17"/>
      <c r="AL897" s="17"/>
      <c r="AM897" s="17"/>
      <c r="AN897" s="17"/>
      <c r="AO897" s="17"/>
      <c r="AP897" s="17"/>
      <c r="AQ897" s="17"/>
      <c r="AR897" s="6"/>
      <c r="AS897" s="1" t="s">
        <v>1100</v>
      </c>
      <c r="AT897" s="6"/>
      <c r="AU897" s="17"/>
      <c r="AV897" s="17"/>
      <c r="AW897" s="17"/>
      <c r="AX897" s="17"/>
      <c r="AY897" s="17"/>
      <c r="AZ897" s="17"/>
      <c r="BA897" s="17"/>
      <c r="BB897" s="12"/>
      <c r="BC897" s="17"/>
      <c r="BD897" s="17"/>
      <c r="BE897" s="17"/>
      <c r="BF897" s="17"/>
      <c r="BG897" s="17"/>
      <c r="BH897" s="6"/>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R897" s="17"/>
      <c r="CS897" s="4"/>
      <c r="CT897" s="4"/>
      <c r="CU897" s="17"/>
      <c r="CV897" s="17"/>
      <c r="CW897" s="17"/>
      <c r="CX897" s="17"/>
      <c r="CY897" s="17"/>
      <c r="CZ897" s="17"/>
      <c r="DA897" s="17"/>
      <c r="DB897" s="17"/>
      <c r="DC897" s="17"/>
      <c r="DD897" s="17"/>
      <c r="DE897" s="17"/>
    </row>
    <row r="898" s="1" customFormat="true" ht="15" hidden="false" customHeight="false" outlineLevel="0" collapsed="false">
      <c r="A898" s="1" t="s">
        <v>1937</v>
      </c>
      <c r="B898" s="17" t="n">
        <f aca="false">+COUNTA(J898:DE898)</f>
        <v>7</v>
      </c>
      <c r="C898" s="17"/>
      <c r="D898" s="17"/>
      <c r="E898" s="17"/>
      <c r="F898" s="1" t="s">
        <v>4153</v>
      </c>
      <c r="G898" s="17"/>
      <c r="H898" s="1" t="s">
        <v>4154</v>
      </c>
      <c r="I898" s="17"/>
      <c r="J898" s="17"/>
      <c r="K898" s="3" t="s">
        <v>4155</v>
      </c>
      <c r="L898" s="17"/>
      <c r="M898" s="17"/>
      <c r="N898" s="17"/>
      <c r="O898" s="1" t="s">
        <v>121</v>
      </c>
      <c r="P898" s="17"/>
      <c r="Q898" s="17"/>
      <c r="R898" s="17"/>
      <c r="S898" s="17" t="n">
        <v>1</v>
      </c>
      <c r="T898" s="17"/>
      <c r="U898" s="17"/>
      <c r="V898" s="4"/>
      <c r="W898" s="17"/>
      <c r="X898" s="17" t="n">
        <f aca="false">SUM(COUNTIF(P898:W898,"1"))</f>
        <v>1</v>
      </c>
      <c r="Y898" s="17"/>
      <c r="Z898" s="17"/>
      <c r="AA898" s="17"/>
      <c r="AB898" s="17"/>
      <c r="AC898" s="1" t="s">
        <v>2159</v>
      </c>
      <c r="AD898" s="17"/>
      <c r="AE898" s="17"/>
      <c r="AF898" s="17"/>
      <c r="AG898" s="1" t="s">
        <v>4155</v>
      </c>
      <c r="AH898" s="17"/>
      <c r="AI898" s="17"/>
      <c r="AJ898" s="17"/>
      <c r="AK898" s="17"/>
      <c r="AL898" s="17"/>
      <c r="AM898" s="17"/>
      <c r="AN898" s="17"/>
      <c r="AO898" s="17"/>
      <c r="AP898" s="17"/>
      <c r="AQ898" s="17"/>
      <c r="AR898" s="6"/>
      <c r="AS898" s="1" t="s">
        <v>1996</v>
      </c>
      <c r="AT898" s="6"/>
      <c r="AU898" s="17"/>
      <c r="AV898" s="17"/>
      <c r="AW898" s="17"/>
      <c r="AX898" s="17"/>
      <c r="AY898" s="17"/>
      <c r="AZ898" s="17"/>
      <c r="BA898" s="17"/>
      <c r="BB898" s="12"/>
      <c r="BC898" s="17"/>
      <c r="BD898" s="17"/>
      <c r="BE898" s="17"/>
      <c r="BF898" s="17"/>
      <c r="BG898" s="17"/>
      <c r="BH898" s="6"/>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R898" s="17"/>
      <c r="CS898" s="4"/>
      <c r="CT898" s="4"/>
      <c r="CU898" s="17"/>
      <c r="CV898" s="17"/>
      <c r="CW898" s="17"/>
      <c r="CX898" s="17"/>
      <c r="CY898" s="17"/>
      <c r="CZ898" s="17"/>
      <c r="DA898" s="17"/>
      <c r="DB898" s="17"/>
      <c r="DC898" s="17"/>
      <c r="DD898" s="17"/>
      <c r="DE898" s="17"/>
    </row>
    <row r="899" s="1" customFormat="true" ht="15" hidden="false" customHeight="false" outlineLevel="0" collapsed="false">
      <c r="A899" s="1" t="s">
        <v>1937</v>
      </c>
      <c r="B899" s="17" t="n">
        <f aca="false">+COUNTA(J899:DE899)</f>
        <v>15</v>
      </c>
      <c r="C899" s="17"/>
      <c r="D899" s="17"/>
      <c r="E899" s="17"/>
      <c r="F899" s="1" t="s">
        <v>4156</v>
      </c>
      <c r="G899" s="1" t="s">
        <v>4157</v>
      </c>
      <c r="H899" s="17"/>
      <c r="I899" s="17"/>
      <c r="J899" s="17"/>
      <c r="K899" s="3" t="s">
        <v>4158</v>
      </c>
      <c r="L899" s="17"/>
      <c r="M899" s="17"/>
      <c r="N899" s="17"/>
      <c r="O899" s="1" t="s">
        <v>96</v>
      </c>
      <c r="P899" s="17"/>
      <c r="Q899" s="17"/>
      <c r="R899" s="17"/>
      <c r="S899" s="17"/>
      <c r="T899" s="17"/>
      <c r="U899" s="17"/>
      <c r="V899" s="4"/>
      <c r="W899" s="17"/>
      <c r="X899" s="17" t="n">
        <f aca="false">SUM(COUNTIF(P899:W899,"1"))</f>
        <v>0</v>
      </c>
      <c r="Y899" s="1" t="s">
        <v>259</v>
      </c>
      <c r="Z899" s="17"/>
      <c r="AA899" s="17"/>
      <c r="AB899" s="1" t="s">
        <v>124</v>
      </c>
      <c r="AC899" s="1" t="s">
        <v>4159</v>
      </c>
      <c r="AD899" s="17"/>
      <c r="AE899" s="17"/>
      <c r="AF899" s="17"/>
      <c r="AG899" s="17"/>
      <c r="AH899" s="17"/>
      <c r="AI899" s="17"/>
      <c r="AJ899" s="17"/>
      <c r="AK899" s="17"/>
      <c r="AL899" s="17"/>
      <c r="AM899" s="17"/>
      <c r="AN899" s="17"/>
      <c r="AO899" s="17"/>
      <c r="AP899" s="17"/>
      <c r="AQ899" s="17"/>
      <c r="AR899" s="6"/>
      <c r="AS899" s="1" t="s">
        <v>4160</v>
      </c>
      <c r="AT899" s="6"/>
      <c r="AU899" s="17" t="n">
        <v>13</v>
      </c>
      <c r="AV899" s="17" t="n">
        <v>30</v>
      </c>
      <c r="AW899" s="17"/>
      <c r="AX899" s="1" t="s">
        <v>1403</v>
      </c>
      <c r="AY899" s="17"/>
      <c r="AZ899" s="17"/>
      <c r="BA899" s="17"/>
      <c r="BB899" s="12"/>
      <c r="BC899" s="17"/>
      <c r="BD899" s="17"/>
      <c r="BE899" s="17"/>
      <c r="BF899" s="17"/>
      <c r="BG899" s="17"/>
      <c r="BH899" s="6"/>
      <c r="BI899" s="17"/>
      <c r="BJ899" s="17"/>
      <c r="BK899" s="17"/>
      <c r="BL899" s="17"/>
      <c r="BM899" s="17"/>
      <c r="BN899" s="17"/>
      <c r="BO899" s="17"/>
      <c r="BP899" s="17"/>
      <c r="BQ899" s="17"/>
      <c r="BR899" s="1" t="s">
        <v>4161</v>
      </c>
      <c r="BS899" s="1" t="s">
        <v>4162</v>
      </c>
      <c r="BT899" s="1" t="s">
        <v>4163</v>
      </c>
      <c r="BU899" s="17"/>
      <c r="BV899" s="17"/>
      <c r="BW899" s="17"/>
      <c r="BX899" s="17"/>
      <c r="BY899" s="17"/>
      <c r="BZ899" s="17"/>
      <c r="CA899" s="17"/>
      <c r="CB899" s="17"/>
      <c r="CC899" s="17"/>
      <c r="CD899" s="17"/>
      <c r="CE899" s="17"/>
      <c r="CF899" s="17"/>
      <c r="CR899" s="17"/>
      <c r="CS899" s="4" t="s">
        <v>110</v>
      </c>
      <c r="CT899" s="4" t="n">
        <v>1596</v>
      </c>
      <c r="CU899" s="17"/>
      <c r="CV899" s="17"/>
      <c r="CW899" s="17"/>
      <c r="CX899" s="17"/>
      <c r="CY899" s="17"/>
      <c r="CZ899" s="17"/>
      <c r="DA899" s="17"/>
      <c r="DB899" s="17"/>
      <c r="DC899" s="17"/>
      <c r="DD899" s="17"/>
      <c r="DE899" s="17"/>
    </row>
    <row r="900" s="1" customFormat="true" ht="15" hidden="false" customHeight="false" outlineLevel="0" collapsed="false">
      <c r="A900" s="1" t="s">
        <v>1937</v>
      </c>
      <c r="B900" s="17" t="n">
        <f aca="false">+COUNTA(J900:DE900)</f>
        <v>7</v>
      </c>
      <c r="C900" s="17"/>
      <c r="D900" s="17"/>
      <c r="E900" s="17"/>
      <c r="F900" s="1" t="s">
        <v>4164</v>
      </c>
      <c r="G900" s="17"/>
      <c r="H900" s="17"/>
      <c r="I900" s="17"/>
      <c r="J900" s="17"/>
      <c r="K900" s="3" t="s">
        <v>4165</v>
      </c>
      <c r="L900" s="17"/>
      <c r="M900" s="17"/>
      <c r="N900" s="17"/>
      <c r="O900" s="1" t="s">
        <v>121</v>
      </c>
      <c r="P900" s="17"/>
      <c r="Q900" s="17"/>
      <c r="R900" s="17"/>
      <c r="S900" s="17" t="n">
        <v>1</v>
      </c>
      <c r="T900" s="17"/>
      <c r="U900" s="17"/>
      <c r="V900" s="4"/>
      <c r="W900" s="17"/>
      <c r="X900" s="17" t="n">
        <f aca="false">SUM(COUNTIF(P900:W900,"1"))</f>
        <v>1</v>
      </c>
      <c r="Y900" s="17"/>
      <c r="Z900" s="17"/>
      <c r="AA900" s="17"/>
      <c r="AB900" s="17"/>
      <c r="AC900" s="1" t="s">
        <v>1408</v>
      </c>
      <c r="AD900" s="17"/>
      <c r="AE900" s="17"/>
      <c r="AF900" s="17"/>
      <c r="AG900" s="1" t="s">
        <v>4165</v>
      </c>
      <c r="AH900" s="17"/>
      <c r="AI900" s="17"/>
      <c r="AJ900" s="17"/>
      <c r="AK900" s="17"/>
      <c r="AL900" s="17"/>
      <c r="AM900" s="17"/>
      <c r="AN900" s="17"/>
      <c r="AO900" s="17"/>
      <c r="AP900" s="17"/>
      <c r="AQ900" s="17"/>
      <c r="AR900" s="6"/>
      <c r="AS900" s="1" t="s">
        <v>4166</v>
      </c>
      <c r="AT900" s="6"/>
      <c r="AU900" s="17"/>
      <c r="AV900" s="17"/>
      <c r="AW900" s="17"/>
      <c r="AX900" s="17"/>
      <c r="AY900" s="17"/>
      <c r="AZ900" s="17"/>
      <c r="BA900" s="17"/>
      <c r="BB900" s="12"/>
      <c r="BC900" s="17"/>
      <c r="BD900" s="17"/>
      <c r="BE900" s="17"/>
      <c r="BF900" s="17"/>
      <c r="BG900" s="17"/>
      <c r="BH900" s="6"/>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R900" s="17"/>
      <c r="CS900" s="4"/>
      <c r="CT900" s="4"/>
      <c r="CU900" s="17"/>
      <c r="CV900" s="17"/>
      <c r="CW900" s="17"/>
      <c r="CX900" s="17"/>
      <c r="CY900" s="17"/>
      <c r="CZ900" s="17"/>
      <c r="DA900" s="17"/>
      <c r="DB900" s="17"/>
      <c r="DC900" s="17"/>
      <c r="DD900" s="17"/>
      <c r="DE900" s="17"/>
    </row>
    <row r="901" s="1" customFormat="true" ht="15" hidden="false" customHeight="false" outlineLevel="0" collapsed="false">
      <c r="A901" s="1" t="s">
        <v>1937</v>
      </c>
      <c r="B901" s="17" t="n">
        <f aca="false">+COUNTA(J901:DE901)</f>
        <v>4</v>
      </c>
      <c r="C901" s="17"/>
      <c r="D901" s="17"/>
      <c r="E901" s="17"/>
      <c r="F901" s="17"/>
      <c r="G901" s="17"/>
      <c r="H901" s="17"/>
      <c r="I901" s="17"/>
      <c r="J901" s="17"/>
      <c r="K901" s="3" t="s">
        <v>4167</v>
      </c>
      <c r="L901" s="17"/>
      <c r="M901" s="17"/>
      <c r="N901" s="17"/>
      <c r="O901" s="1" t="s">
        <v>1787</v>
      </c>
      <c r="P901" s="17"/>
      <c r="Q901" s="17" t="n">
        <v>1</v>
      </c>
      <c r="R901" s="17"/>
      <c r="S901" s="17"/>
      <c r="T901" s="17"/>
      <c r="U901" s="17"/>
      <c r="V901" s="4"/>
      <c r="W901" s="17"/>
      <c r="X901" s="17" t="n">
        <f aca="false">SUM(COUNTIF(P901:W901,"1"))</f>
        <v>1</v>
      </c>
      <c r="Y901" s="17"/>
      <c r="Z901" s="17"/>
      <c r="AA901" s="17"/>
      <c r="AB901" s="17"/>
      <c r="AC901" s="17"/>
      <c r="AD901" s="17"/>
      <c r="AE901" s="17"/>
      <c r="AF901" s="17"/>
      <c r="AG901" s="17"/>
      <c r="AH901" s="17"/>
      <c r="AI901" s="17"/>
      <c r="AJ901" s="17"/>
      <c r="AK901" s="17"/>
      <c r="AL901" s="17"/>
      <c r="AM901" s="17"/>
      <c r="AN901" s="17"/>
      <c r="AO901" s="17"/>
      <c r="AP901" s="17"/>
      <c r="AQ901" s="17"/>
      <c r="AR901" s="6"/>
      <c r="AS901" s="17"/>
      <c r="AT901" s="6"/>
      <c r="AU901" s="17"/>
      <c r="AV901" s="17"/>
      <c r="AW901" s="17"/>
      <c r="AX901" s="17"/>
      <c r="AY901" s="17"/>
      <c r="AZ901" s="17"/>
      <c r="BA901" s="17"/>
      <c r="BB901" s="12"/>
      <c r="BC901" s="17"/>
      <c r="BD901" s="17"/>
      <c r="BE901" s="17"/>
      <c r="BF901" s="17"/>
      <c r="BG901" s="17"/>
      <c r="BH901" s="6"/>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R901" s="17"/>
      <c r="CS901" s="4"/>
      <c r="CT901" s="4"/>
      <c r="CU901" s="17"/>
      <c r="CV901" s="17"/>
      <c r="CW901" s="17"/>
      <c r="CX901" s="17"/>
      <c r="CY901" s="17"/>
      <c r="CZ901" s="17"/>
      <c r="DA901" s="17"/>
      <c r="DB901" s="17"/>
      <c r="DC901" s="17"/>
      <c r="DD901" s="17"/>
      <c r="DE901" s="17"/>
    </row>
    <row r="902" s="1" customFormat="true" ht="15" hidden="false" customHeight="false" outlineLevel="0" collapsed="false">
      <c r="A902" s="1" t="s">
        <v>1937</v>
      </c>
      <c r="B902" s="17" t="n">
        <f aca="false">+COUNTA(J902:DE902)</f>
        <v>7</v>
      </c>
      <c r="C902" s="17"/>
      <c r="D902" s="17"/>
      <c r="E902" s="17"/>
      <c r="F902" s="1" t="s">
        <v>4168</v>
      </c>
      <c r="G902" s="17"/>
      <c r="H902" s="17"/>
      <c r="I902" s="17"/>
      <c r="J902" s="17"/>
      <c r="K902" s="3" t="s">
        <v>4169</v>
      </c>
      <c r="L902" s="17"/>
      <c r="M902" s="17"/>
      <c r="N902" s="17"/>
      <c r="O902" s="1" t="s">
        <v>121</v>
      </c>
      <c r="P902" s="17"/>
      <c r="Q902" s="17"/>
      <c r="R902" s="17"/>
      <c r="S902" s="17" t="n">
        <v>1</v>
      </c>
      <c r="T902" s="17"/>
      <c r="U902" s="17"/>
      <c r="V902" s="4"/>
      <c r="W902" s="17"/>
      <c r="X902" s="17" t="n">
        <f aca="false">SUM(COUNTIF(P902:W902,"1"))</f>
        <v>1</v>
      </c>
      <c r="Y902" s="17"/>
      <c r="Z902" s="17"/>
      <c r="AA902" s="17"/>
      <c r="AB902" s="17"/>
      <c r="AC902" s="1" t="s">
        <v>2516</v>
      </c>
      <c r="AD902" s="17"/>
      <c r="AE902" s="17"/>
      <c r="AF902" s="17"/>
      <c r="AG902" s="1" t="s">
        <v>4169</v>
      </c>
      <c r="AH902" s="17"/>
      <c r="AI902" s="17"/>
      <c r="AJ902" s="17"/>
      <c r="AK902" s="17"/>
      <c r="AL902" s="17"/>
      <c r="AM902" s="17"/>
      <c r="AN902" s="17"/>
      <c r="AO902" s="17"/>
      <c r="AP902" s="17"/>
      <c r="AQ902" s="17"/>
      <c r="AR902" s="6"/>
      <c r="AS902" s="1" t="s">
        <v>1211</v>
      </c>
      <c r="AT902" s="6"/>
      <c r="AU902" s="17"/>
      <c r="AV902" s="17"/>
      <c r="AW902" s="17"/>
      <c r="AX902" s="17"/>
      <c r="AY902" s="17"/>
      <c r="AZ902" s="17"/>
      <c r="BA902" s="17"/>
      <c r="BB902" s="12"/>
      <c r="BC902" s="17"/>
      <c r="BD902" s="17"/>
      <c r="BE902" s="17"/>
      <c r="BF902" s="17"/>
      <c r="BG902" s="17"/>
      <c r="BH902" s="6"/>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R902" s="17"/>
      <c r="CS902" s="4"/>
      <c r="CT902" s="4"/>
      <c r="CU902" s="17"/>
      <c r="CV902" s="17"/>
      <c r="CW902" s="17"/>
      <c r="CX902" s="17"/>
      <c r="CY902" s="17"/>
      <c r="CZ902" s="17"/>
      <c r="DA902" s="17"/>
      <c r="DB902" s="17"/>
      <c r="DC902" s="17"/>
      <c r="DD902" s="17"/>
      <c r="DE902" s="17"/>
    </row>
    <row r="903" s="1" customFormat="true" ht="15" hidden="false" customHeight="false" outlineLevel="0" collapsed="false">
      <c r="A903" s="1" t="s">
        <v>1937</v>
      </c>
      <c r="B903" s="17" t="n">
        <f aca="false">+COUNTA(J903:DE903)</f>
        <v>7</v>
      </c>
      <c r="C903" s="17"/>
      <c r="D903" s="17"/>
      <c r="E903" s="17"/>
      <c r="F903" s="1" t="s">
        <v>4170</v>
      </c>
      <c r="G903" s="17"/>
      <c r="H903" s="17"/>
      <c r="I903" s="17"/>
      <c r="J903" s="17"/>
      <c r="K903" s="3" t="s">
        <v>4171</v>
      </c>
      <c r="L903" s="17"/>
      <c r="M903" s="17"/>
      <c r="N903" s="17"/>
      <c r="O903" s="1" t="s">
        <v>121</v>
      </c>
      <c r="P903" s="17"/>
      <c r="Q903" s="17"/>
      <c r="R903" s="17"/>
      <c r="S903" s="17" t="n">
        <v>1</v>
      </c>
      <c r="T903" s="17"/>
      <c r="U903" s="17"/>
      <c r="V903" s="4"/>
      <c r="W903" s="17"/>
      <c r="X903" s="17" t="n">
        <f aca="false">SUM(COUNTIF(P903:W903,"1"))</f>
        <v>1</v>
      </c>
      <c r="Y903" s="17"/>
      <c r="Z903" s="17"/>
      <c r="AA903" s="17"/>
      <c r="AB903" s="17"/>
      <c r="AC903" s="1" t="s">
        <v>259</v>
      </c>
      <c r="AD903" s="17"/>
      <c r="AE903" s="17"/>
      <c r="AF903" s="17"/>
      <c r="AG903" s="1" t="s">
        <v>4171</v>
      </c>
      <c r="AH903" s="17"/>
      <c r="AI903" s="17"/>
      <c r="AJ903" s="17"/>
      <c r="AK903" s="17"/>
      <c r="AL903" s="17"/>
      <c r="AM903" s="17"/>
      <c r="AN903" s="17"/>
      <c r="AO903" s="17"/>
      <c r="AP903" s="17"/>
      <c r="AQ903" s="17"/>
      <c r="AR903" s="6"/>
      <c r="AS903" s="1" t="s">
        <v>1461</v>
      </c>
      <c r="AT903" s="6"/>
      <c r="AU903" s="17"/>
      <c r="AV903" s="17"/>
      <c r="AW903" s="17"/>
      <c r="AX903" s="17"/>
      <c r="AY903" s="17"/>
      <c r="AZ903" s="17"/>
      <c r="BA903" s="17"/>
      <c r="BB903" s="12"/>
      <c r="BC903" s="17"/>
      <c r="BD903" s="17"/>
      <c r="BE903" s="17"/>
      <c r="BF903" s="17"/>
      <c r="BG903" s="17"/>
      <c r="BH903" s="6"/>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R903" s="17"/>
      <c r="CS903" s="4"/>
      <c r="CT903" s="4"/>
      <c r="CU903" s="17"/>
      <c r="CV903" s="17"/>
      <c r="CW903" s="17"/>
      <c r="CX903" s="17"/>
      <c r="CY903" s="17"/>
      <c r="CZ903" s="17"/>
      <c r="DA903" s="17"/>
      <c r="DB903" s="17"/>
      <c r="DC903" s="17"/>
      <c r="DD903" s="17"/>
      <c r="DE903" s="17"/>
    </row>
    <row r="904" s="1" customFormat="true" ht="15" hidden="false" customHeight="false" outlineLevel="0" collapsed="false">
      <c r="A904" s="1" t="s">
        <v>1937</v>
      </c>
      <c r="B904" s="17" t="n">
        <f aca="false">+COUNTA(J904:DE904)</f>
        <v>7</v>
      </c>
      <c r="C904" s="17"/>
      <c r="D904" s="17"/>
      <c r="E904" s="17"/>
      <c r="F904" s="1" t="s">
        <v>4172</v>
      </c>
      <c r="G904" s="17"/>
      <c r="H904" s="17"/>
      <c r="I904" s="17"/>
      <c r="J904" s="17"/>
      <c r="K904" s="3" t="s">
        <v>4173</v>
      </c>
      <c r="L904" s="17"/>
      <c r="M904" s="17"/>
      <c r="N904" s="17"/>
      <c r="O904" s="1" t="s">
        <v>121</v>
      </c>
      <c r="P904" s="17"/>
      <c r="Q904" s="17"/>
      <c r="R904" s="17"/>
      <c r="S904" s="17" t="n">
        <v>1</v>
      </c>
      <c r="T904" s="17"/>
      <c r="U904" s="17"/>
      <c r="V904" s="4"/>
      <c r="W904" s="17"/>
      <c r="X904" s="17" t="n">
        <f aca="false">SUM(COUNTIF(P904:W904,"1"))</f>
        <v>1</v>
      </c>
      <c r="Y904" s="17"/>
      <c r="Z904" s="17"/>
      <c r="AA904" s="17"/>
      <c r="AB904" s="17"/>
      <c r="AC904" s="1" t="s">
        <v>2359</v>
      </c>
      <c r="AD904" s="17"/>
      <c r="AE904" s="17"/>
      <c r="AF904" s="17"/>
      <c r="AG904" s="1" t="s">
        <v>4173</v>
      </c>
      <c r="AH904" s="17"/>
      <c r="AI904" s="17"/>
      <c r="AJ904" s="17"/>
      <c r="AK904" s="17"/>
      <c r="AL904" s="17"/>
      <c r="AM904" s="17"/>
      <c r="AN904" s="17"/>
      <c r="AO904" s="17"/>
      <c r="AP904" s="17"/>
      <c r="AQ904" s="17"/>
      <c r="AR904" s="6"/>
      <c r="AS904" s="1" t="s">
        <v>1461</v>
      </c>
      <c r="AT904" s="6"/>
      <c r="AU904" s="17"/>
      <c r="AV904" s="17"/>
      <c r="AW904" s="17"/>
      <c r="AX904" s="17"/>
      <c r="AY904" s="17"/>
      <c r="AZ904" s="17"/>
      <c r="BA904" s="17"/>
      <c r="BB904" s="12"/>
      <c r="BC904" s="17"/>
      <c r="BD904" s="17"/>
      <c r="BE904" s="17"/>
      <c r="BF904" s="17"/>
      <c r="BG904" s="17"/>
      <c r="BH904" s="6"/>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R904" s="17"/>
      <c r="CS904" s="4"/>
      <c r="CT904" s="4"/>
      <c r="CU904" s="17"/>
      <c r="CV904" s="17"/>
      <c r="CW904" s="17"/>
      <c r="CX904" s="17"/>
      <c r="CY904" s="17"/>
      <c r="CZ904" s="17"/>
      <c r="DA904" s="17"/>
      <c r="DB904" s="17"/>
      <c r="DC904" s="17"/>
      <c r="DD904" s="17"/>
      <c r="DE904" s="17"/>
    </row>
    <row r="905" s="1" customFormat="true" ht="15" hidden="false" customHeight="false" outlineLevel="0" collapsed="false">
      <c r="A905" s="1" t="s">
        <v>1937</v>
      </c>
      <c r="B905" s="17" t="n">
        <f aca="false">+COUNTA(J905:DE905)</f>
        <v>8</v>
      </c>
      <c r="C905" s="17"/>
      <c r="D905" s="17"/>
      <c r="E905" s="17"/>
      <c r="F905" s="17"/>
      <c r="G905" s="17"/>
      <c r="H905" s="17"/>
      <c r="I905" s="17"/>
      <c r="J905" s="17"/>
      <c r="K905" s="3" t="s">
        <v>4174</v>
      </c>
      <c r="L905" s="1" t="s">
        <v>4175</v>
      </c>
      <c r="M905" s="17"/>
      <c r="N905" s="17"/>
      <c r="O905" s="1" t="s">
        <v>1323</v>
      </c>
      <c r="P905" s="17"/>
      <c r="Q905" s="17"/>
      <c r="R905" s="17" t="n">
        <v>1</v>
      </c>
      <c r="S905" s="17"/>
      <c r="T905" s="17"/>
      <c r="U905" s="17"/>
      <c r="V905" s="4"/>
      <c r="W905" s="17"/>
      <c r="X905" s="17" t="n">
        <f aca="false">SUM(COUNTIF(P905:W905,"1"))</f>
        <v>1</v>
      </c>
      <c r="Y905" s="17"/>
      <c r="Z905" s="17"/>
      <c r="AA905" s="17"/>
      <c r="AB905" s="1" t="s">
        <v>124</v>
      </c>
      <c r="AC905" s="17"/>
      <c r="AD905" s="17"/>
      <c r="AE905" s="17"/>
      <c r="AF905" s="17"/>
      <c r="AG905" s="17"/>
      <c r="AH905" s="1" t="s">
        <v>4174</v>
      </c>
      <c r="AI905" s="17"/>
      <c r="AJ905" s="17"/>
      <c r="AK905" s="17"/>
      <c r="AL905" s="17"/>
      <c r="AM905" s="17"/>
      <c r="AN905" s="17"/>
      <c r="AO905" s="17"/>
      <c r="AP905" s="17"/>
      <c r="AQ905" s="17"/>
      <c r="AR905" s="6"/>
      <c r="AS905" s="17"/>
      <c r="AT905" s="6" t="s">
        <v>2218</v>
      </c>
      <c r="AU905" s="17"/>
      <c r="AV905" s="17"/>
      <c r="AW905" s="17"/>
      <c r="AX905" s="17"/>
      <c r="AY905" s="17"/>
      <c r="AZ905" s="17"/>
      <c r="BA905" s="17"/>
      <c r="BB905" s="12"/>
      <c r="BC905" s="17"/>
      <c r="BD905" s="17"/>
      <c r="BE905" s="17"/>
      <c r="BF905" s="17"/>
      <c r="BG905" s="17"/>
      <c r="BH905" s="6"/>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R905" s="17"/>
      <c r="CS905" s="4"/>
      <c r="CT905" s="4"/>
      <c r="CU905" s="17"/>
      <c r="CV905" s="17"/>
      <c r="CW905" s="17"/>
      <c r="CX905" s="17"/>
      <c r="CY905" s="17"/>
      <c r="CZ905" s="17"/>
      <c r="DA905" s="17"/>
      <c r="DB905" s="17"/>
      <c r="DC905" s="17"/>
      <c r="DD905" s="17"/>
      <c r="DE905" s="17"/>
    </row>
    <row r="906" s="1" customFormat="true" ht="15" hidden="false" customHeight="false" outlineLevel="0" collapsed="false">
      <c r="A906" s="1" t="s">
        <v>1937</v>
      </c>
      <c r="B906" s="17" t="n">
        <f aca="false">+COUNTA(J906:DE906)</f>
        <v>7</v>
      </c>
      <c r="C906" s="17"/>
      <c r="D906" s="17"/>
      <c r="E906" s="17"/>
      <c r="F906" s="1" t="s">
        <v>4176</v>
      </c>
      <c r="G906" s="17"/>
      <c r="H906" s="17"/>
      <c r="I906" s="17"/>
      <c r="J906" s="17"/>
      <c r="K906" s="3" t="s">
        <v>4177</v>
      </c>
      <c r="L906" s="17"/>
      <c r="M906" s="17"/>
      <c r="N906" s="17"/>
      <c r="O906" s="1" t="s">
        <v>121</v>
      </c>
      <c r="P906" s="17"/>
      <c r="Q906" s="17"/>
      <c r="R906" s="17"/>
      <c r="S906" s="17" t="n">
        <v>1</v>
      </c>
      <c r="T906" s="17"/>
      <c r="U906" s="17"/>
      <c r="V906" s="4"/>
      <c r="W906" s="17"/>
      <c r="X906" s="17" t="n">
        <f aca="false">SUM(COUNTIF(P906:W906,"1"))</f>
        <v>1</v>
      </c>
      <c r="Y906" s="17"/>
      <c r="Z906" s="17"/>
      <c r="AA906" s="17"/>
      <c r="AB906" s="17"/>
      <c r="AC906" s="1" t="s">
        <v>2343</v>
      </c>
      <c r="AD906" s="17"/>
      <c r="AE906" s="17"/>
      <c r="AF906" s="17"/>
      <c r="AG906" s="1" t="s">
        <v>4177</v>
      </c>
      <c r="AH906" s="17"/>
      <c r="AI906" s="17"/>
      <c r="AJ906" s="17"/>
      <c r="AK906" s="17"/>
      <c r="AL906" s="17"/>
      <c r="AM906" s="17"/>
      <c r="AN906" s="17"/>
      <c r="AO906" s="17"/>
      <c r="AP906" s="17"/>
      <c r="AQ906" s="17"/>
      <c r="AR906" s="6"/>
      <c r="AS906" s="1" t="s">
        <v>1748</v>
      </c>
      <c r="AT906" s="6"/>
      <c r="AU906" s="17"/>
      <c r="AV906" s="17"/>
      <c r="AW906" s="17"/>
      <c r="AX906" s="17"/>
      <c r="AY906" s="17"/>
      <c r="AZ906" s="17"/>
      <c r="BA906" s="17"/>
      <c r="BB906" s="12"/>
      <c r="BC906" s="17"/>
      <c r="BD906" s="17"/>
      <c r="BE906" s="17"/>
      <c r="BF906" s="17"/>
      <c r="BG906" s="17"/>
      <c r="BH906" s="6"/>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R906" s="17"/>
      <c r="CS906" s="4"/>
      <c r="CT906" s="4"/>
      <c r="CU906" s="17"/>
      <c r="CV906" s="17"/>
      <c r="CW906" s="17"/>
      <c r="CX906" s="17"/>
      <c r="CY906" s="17"/>
      <c r="CZ906" s="17"/>
      <c r="DA906" s="17"/>
      <c r="DB906" s="17"/>
      <c r="DC906" s="17"/>
      <c r="DD906" s="17"/>
      <c r="DE906" s="17"/>
    </row>
    <row r="907" s="1" customFormat="true" ht="15" hidden="false" customHeight="false" outlineLevel="0" collapsed="false">
      <c r="A907" s="1" t="s">
        <v>1937</v>
      </c>
      <c r="B907" s="17" t="n">
        <f aca="false">+COUNTA(J907:DE907)</f>
        <v>7</v>
      </c>
      <c r="C907" s="17"/>
      <c r="D907" s="17"/>
      <c r="E907" s="17"/>
      <c r="F907" s="1" t="s">
        <v>4178</v>
      </c>
      <c r="G907" s="17"/>
      <c r="H907" s="17"/>
      <c r="I907" s="17"/>
      <c r="J907" s="17"/>
      <c r="K907" s="3" t="s">
        <v>4179</v>
      </c>
      <c r="L907" s="17"/>
      <c r="M907" s="17"/>
      <c r="N907" s="17"/>
      <c r="O907" s="1" t="s">
        <v>121</v>
      </c>
      <c r="P907" s="17"/>
      <c r="Q907" s="17"/>
      <c r="R907" s="17"/>
      <c r="S907" s="17" t="n">
        <v>1</v>
      </c>
      <c r="T907" s="17"/>
      <c r="U907" s="17"/>
      <c r="V907" s="4"/>
      <c r="W907" s="17"/>
      <c r="X907" s="17" t="n">
        <f aca="false">SUM(COUNTIF(P907:W907,"1"))</f>
        <v>1</v>
      </c>
      <c r="Y907" s="17"/>
      <c r="Z907" s="17"/>
      <c r="AA907" s="17"/>
      <c r="AB907" s="17"/>
      <c r="AC907" s="1" t="s">
        <v>1601</v>
      </c>
      <c r="AD907" s="17"/>
      <c r="AE907" s="17"/>
      <c r="AF907" s="17"/>
      <c r="AG907" s="1" t="s">
        <v>4179</v>
      </c>
      <c r="AH907" s="17"/>
      <c r="AI907" s="17"/>
      <c r="AJ907" s="17"/>
      <c r="AK907" s="17"/>
      <c r="AL907" s="17"/>
      <c r="AM907" s="17"/>
      <c r="AN907" s="17"/>
      <c r="AO907" s="17"/>
      <c r="AP907" s="17"/>
      <c r="AQ907" s="17"/>
      <c r="AR907" s="6"/>
      <c r="AS907" s="1" t="s">
        <v>4180</v>
      </c>
      <c r="AT907" s="6"/>
      <c r="AU907" s="17"/>
      <c r="AV907" s="17"/>
      <c r="AW907" s="17"/>
      <c r="AX907" s="17"/>
      <c r="AY907" s="17"/>
      <c r="AZ907" s="17"/>
      <c r="BA907" s="17"/>
      <c r="BB907" s="12"/>
      <c r="BC907" s="17"/>
      <c r="BD907" s="17"/>
      <c r="BE907" s="17"/>
      <c r="BF907" s="17"/>
      <c r="BG907" s="17"/>
      <c r="BH907" s="6"/>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R907" s="17"/>
      <c r="CS907" s="4"/>
      <c r="CT907" s="4"/>
      <c r="CU907" s="17"/>
      <c r="CV907" s="17"/>
      <c r="CW907" s="17"/>
      <c r="CX907" s="17"/>
      <c r="CY907" s="17"/>
      <c r="CZ907" s="17"/>
      <c r="DA907" s="17"/>
      <c r="DB907" s="17"/>
      <c r="DC907" s="17"/>
      <c r="DD907" s="17"/>
      <c r="DE907" s="17"/>
    </row>
    <row r="908" s="1" customFormat="true" ht="15" hidden="false" customHeight="false" outlineLevel="0" collapsed="false">
      <c r="A908" s="1" t="s">
        <v>1937</v>
      </c>
      <c r="B908" s="17" t="n">
        <f aca="false">+COUNTA(J908:DE908)</f>
        <v>7</v>
      </c>
      <c r="C908" s="17"/>
      <c r="D908" s="17"/>
      <c r="E908" s="17"/>
      <c r="F908" s="1" t="s">
        <v>4181</v>
      </c>
      <c r="G908" s="17"/>
      <c r="H908" s="17"/>
      <c r="I908" s="17"/>
      <c r="J908" s="17"/>
      <c r="K908" s="3" t="s">
        <v>4182</v>
      </c>
      <c r="L908" s="17"/>
      <c r="M908" s="17"/>
      <c r="N908" s="17"/>
      <c r="O908" s="1" t="s">
        <v>121</v>
      </c>
      <c r="P908" s="17"/>
      <c r="Q908" s="17"/>
      <c r="R908" s="17"/>
      <c r="S908" s="17" t="n">
        <v>1</v>
      </c>
      <c r="T908" s="17"/>
      <c r="U908" s="17"/>
      <c r="V908" s="4"/>
      <c r="W908" s="17"/>
      <c r="X908" s="17" t="n">
        <f aca="false">SUM(COUNTIF(P908:W908,"1"))</f>
        <v>1</v>
      </c>
      <c r="Y908" s="17"/>
      <c r="Z908" s="17"/>
      <c r="AA908" s="17"/>
      <c r="AB908" s="17"/>
      <c r="AC908" s="1" t="s">
        <v>1804</v>
      </c>
      <c r="AD908" s="17"/>
      <c r="AE908" s="17"/>
      <c r="AF908" s="17"/>
      <c r="AG908" s="1" t="s">
        <v>4182</v>
      </c>
      <c r="AH908" s="17"/>
      <c r="AI908" s="17"/>
      <c r="AJ908" s="17"/>
      <c r="AK908" s="17"/>
      <c r="AL908" s="17"/>
      <c r="AM908" s="17"/>
      <c r="AN908" s="17"/>
      <c r="AO908" s="17"/>
      <c r="AP908" s="17"/>
      <c r="AQ908" s="17"/>
      <c r="AR908" s="6"/>
      <c r="AS908" s="1" t="s">
        <v>1993</v>
      </c>
      <c r="AT908" s="6"/>
      <c r="AU908" s="17"/>
      <c r="AV908" s="17"/>
      <c r="AW908" s="17"/>
      <c r="AX908" s="17"/>
      <c r="AY908" s="17"/>
      <c r="AZ908" s="17"/>
      <c r="BA908" s="17"/>
      <c r="BB908" s="12"/>
      <c r="BC908" s="17"/>
      <c r="BD908" s="17"/>
      <c r="BE908" s="17"/>
      <c r="BF908" s="17"/>
      <c r="BG908" s="17"/>
      <c r="BH908" s="6"/>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R908" s="17"/>
      <c r="CS908" s="4"/>
      <c r="CT908" s="4"/>
      <c r="CU908" s="17"/>
      <c r="CV908" s="17"/>
      <c r="CW908" s="17"/>
      <c r="CX908" s="17"/>
      <c r="CY908" s="17"/>
      <c r="CZ908" s="17"/>
      <c r="DA908" s="17"/>
      <c r="DB908" s="17"/>
      <c r="DC908" s="17"/>
      <c r="DD908" s="17"/>
      <c r="DE908" s="17"/>
    </row>
    <row r="909" s="1" customFormat="true" ht="15" hidden="false" customHeight="false" outlineLevel="0" collapsed="false">
      <c r="A909" s="1" t="s">
        <v>1937</v>
      </c>
      <c r="B909" s="17" t="n">
        <f aca="false">+COUNTA(J909:DE909)</f>
        <v>8</v>
      </c>
      <c r="C909" s="17"/>
      <c r="D909" s="17"/>
      <c r="E909" s="17"/>
      <c r="F909" s="17"/>
      <c r="G909" s="17"/>
      <c r="H909" s="17"/>
      <c r="I909" s="17"/>
      <c r="J909" s="17"/>
      <c r="K909" s="3" t="s">
        <v>4183</v>
      </c>
      <c r="L909" s="1" t="s">
        <v>4184</v>
      </c>
      <c r="M909" s="17"/>
      <c r="N909" s="17"/>
      <c r="O909" s="1" t="s">
        <v>1323</v>
      </c>
      <c r="P909" s="17"/>
      <c r="Q909" s="17"/>
      <c r="R909" s="17" t="n">
        <v>1</v>
      </c>
      <c r="S909" s="17"/>
      <c r="T909" s="17"/>
      <c r="U909" s="17"/>
      <c r="V909" s="4"/>
      <c r="W909" s="17"/>
      <c r="X909" s="17" t="n">
        <f aca="false">SUM(COUNTIF(P909:W909,"1"))</f>
        <v>1</v>
      </c>
      <c r="Y909" s="17"/>
      <c r="Z909" s="17"/>
      <c r="AA909" s="17"/>
      <c r="AB909" s="1" t="s">
        <v>124</v>
      </c>
      <c r="AC909" s="17"/>
      <c r="AD909" s="17"/>
      <c r="AE909" s="17"/>
      <c r="AF909" s="17"/>
      <c r="AG909" s="17"/>
      <c r="AH909" s="1" t="s">
        <v>4183</v>
      </c>
      <c r="AI909" s="17"/>
      <c r="AJ909" s="17"/>
      <c r="AK909" s="17"/>
      <c r="AL909" s="17"/>
      <c r="AM909" s="17"/>
      <c r="AN909" s="17"/>
      <c r="AO909" s="17"/>
      <c r="AP909" s="17"/>
      <c r="AQ909" s="17"/>
      <c r="AR909" s="6"/>
      <c r="AS909" s="17"/>
      <c r="AT909" s="6" t="s">
        <v>2080</v>
      </c>
      <c r="AU909" s="17"/>
      <c r="AV909" s="17"/>
      <c r="AW909" s="17"/>
      <c r="AX909" s="17"/>
      <c r="AY909" s="17"/>
      <c r="AZ909" s="17"/>
      <c r="BA909" s="17"/>
      <c r="BB909" s="12"/>
      <c r="BC909" s="17"/>
      <c r="BD909" s="17"/>
      <c r="BE909" s="17"/>
      <c r="BF909" s="17"/>
      <c r="BG909" s="17"/>
      <c r="BH909" s="6"/>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R909" s="17"/>
      <c r="CS909" s="4"/>
      <c r="CT909" s="4"/>
      <c r="CU909" s="17"/>
      <c r="CV909" s="17"/>
      <c r="CW909" s="17"/>
      <c r="CX909" s="17"/>
      <c r="CY909" s="17"/>
      <c r="CZ909" s="17"/>
      <c r="DA909" s="17"/>
      <c r="DB909" s="17"/>
      <c r="DC909" s="17"/>
      <c r="DD909" s="17"/>
      <c r="DE909" s="17"/>
    </row>
    <row r="910" s="1" customFormat="true" ht="15" hidden="false" customHeight="false" outlineLevel="0" collapsed="false">
      <c r="A910" s="1" t="s">
        <v>1937</v>
      </c>
      <c r="B910" s="17" t="n">
        <f aca="false">+COUNTA(J910:DE910)</f>
        <v>7</v>
      </c>
      <c r="C910" s="17"/>
      <c r="D910" s="17"/>
      <c r="E910" s="17"/>
      <c r="F910" s="1" t="s">
        <v>4185</v>
      </c>
      <c r="G910" s="17"/>
      <c r="H910" s="17"/>
      <c r="I910" s="17"/>
      <c r="J910" s="17"/>
      <c r="K910" s="3" t="s">
        <v>4186</v>
      </c>
      <c r="L910" s="17"/>
      <c r="M910" s="17"/>
      <c r="N910" s="17"/>
      <c r="O910" s="1" t="s">
        <v>121</v>
      </c>
      <c r="P910" s="17"/>
      <c r="Q910" s="17"/>
      <c r="R910" s="17"/>
      <c r="S910" s="17" t="n">
        <v>1</v>
      </c>
      <c r="T910" s="17"/>
      <c r="U910" s="17"/>
      <c r="V910" s="4"/>
      <c r="W910" s="17"/>
      <c r="X910" s="17" t="n">
        <f aca="false">SUM(COUNTIF(P910:W910,"1"))</f>
        <v>1</v>
      </c>
      <c r="Y910" s="17"/>
      <c r="Z910" s="17"/>
      <c r="AA910" s="17"/>
      <c r="AB910" s="17"/>
      <c r="AC910" s="1" t="s">
        <v>2343</v>
      </c>
      <c r="AD910" s="17"/>
      <c r="AE910" s="17"/>
      <c r="AF910" s="17"/>
      <c r="AG910" s="1" t="s">
        <v>4186</v>
      </c>
      <c r="AH910" s="17"/>
      <c r="AI910" s="17"/>
      <c r="AJ910" s="17"/>
      <c r="AK910" s="17"/>
      <c r="AL910" s="17"/>
      <c r="AM910" s="17"/>
      <c r="AN910" s="17"/>
      <c r="AO910" s="17"/>
      <c r="AP910" s="17"/>
      <c r="AQ910" s="17"/>
      <c r="AR910" s="6"/>
      <c r="AS910" s="1" t="s">
        <v>1828</v>
      </c>
      <c r="AT910" s="6"/>
      <c r="AU910" s="17"/>
      <c r="AV910" s="17"/>
      <c r="AW910" s="17"/>
      <c r="AX910" s="17"/>
      <c r="AY910" s="17"/>
      <c r="AZ910" s="17"/>
      <c r="BA910" s="17"/>
      <c r="BB910" s="12"/>
      <c r="BC910" s="17"/>
      <c r="BD910" s="17"/>
      <c r="BE910" s="17"/>
      <c r="BF910" s="17"/>
      <c r="BG910" s="17"/>
      <c r="BH910" s="6"/>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R910" s="17"/>
      <c r="CS910" s="4"/>
      <c r="CT910" s="4"/>
      <c r="CU910" s="17"/>
      <c r="CV910" s="17"/>
      <c r="CW910" s="17"/>
      <c r="CX910" s="17"/>
      <c r="CY910" s="17"/>
      <c r="CZ910" s="17"/>
      <c r="DA910" s="17"/>
      <c r="DB910" s="17"/>
      <c r="DC910" s="17"/>
      <c r="DD910" s="17"/>
      <c r="DE910" s="17"/>
    </row>
    <row r="911" s="1" customFormat="true" ht="15" hidden="false" customHeight="false" outlineLevel="0" collapsed="false">
      <c r="A911" s="1" t="s">
        <v>1937</v>
      </c>
      <c r="B911" s="17" t="n">
        <f aca="false">+COUNTA(J911:DE911)</f>
        <v>7</v>
      </c>
      <c r="C911" s="17"/>
      <c r="D911" s="17"/>
      <c r="E911" s="17"/>
      <c r="F911" s="1" t="s">
        <v>4187</v>
      </c>
      <c r="G911" s="17"/>
      <c r="H911" s="17"/>
      <c r="I911" s="17"/>
      <c r="J911" s="17"/>
      <c r="K911" s="3" t="s">
        <v>4188</v>
      </c>
      <c r="L911" s="17"/>
      <c r="M911" s="17"/>
      <c r="N911" s="17"/>
      <c r="O911" s="1" t="s">
        <v>121</v>
      </c>
      <c r="P911" s="17"/>
      <c r="Q911" s="17"/>
      <c r="R911" s="17"/>
      <c r="S911" s="17" t="n">
        <v>1</v>
      </c>
      <c r="T911" s="17"/>
      <c r="U911" s="17"/>
      <c r="V911" s="4"/>
      <c r="W911" s="17"/>
      <c r="X911" s="17" t="n">
        <f aca="false">SUM(COUNTIF(P911:W911,"1"))</f>
        <v>1</v>
      </c>
      <c r="Y911" s="17"/>
      <c r="Z911" s="17"/>
      <c r="AA911" s="17"/>
      <c r="AB911" s="17"/>
      <c r="AC911" s="1" t="s">
        <v>4189</v>
      </c>
      <c r="AD911" s="17"/>
      <c r="AE911" s="17"/>
      <c r="AF911" s="17"/>
      <c r="AG911" s="1" t="s">
        <v>4188</v>
      </c>
      <c r="AH911" s="17"/>
      <c r="AI911" s="17"/>
      <c r="AJ911" s="17"/>
      <c r="AK911" s="17"/>
      <c r="AL911" s="17"/>
      <c r="AM911" s="17"/>
      <c r="AN911" s="17"/>
      <c r="AO911" s="17"/>
      <c r="AP911" s="17"/>
      <c r="AQ911" s="17"/>
      <c r="AR911" s="6"/>
      <c r="AS911" s="1" t="s">
        <v>4190</v>
      </c>
      <c r="AT911" s="6"/>
      <c r="AU911" s="17"/>
      <c r="AV911" s="17"/>
      <c r="AW911" s="17"/>
      <c r="AX911" s="17"/>
      <c r="AY911" s="17"/>
      <c r="AZ911" s="17"/>
      <c r="BA911" s="17"/>
      <c r="BB911" s="12"/>
      <c r="BC911" s="17"/>
      <c r="BD911" s="17"/>
      <c r="BE911" s="17"/>
      <c r="BF911" s="17"/>
      <c r="BG911" s="17"/>
      <c r="BH911" s="6"/>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R911" s="17"/>
      <c r="CS911" s="4"/>
      <c r="CT911" s="4"/>
      <c r="CU911" s="17"/>
      <c r="CV911" s="17"/>
      <c r="CW911" s="17"/>
      <c r="CX911" s="17"/>
      <c r="CY911" s="17"/>
      <c r="CZ911" s="17"/>
      <c r="DA911" s="17"/>
      <c r="DB911" s="17"/>
      <c r="DC911" s="17"/>
      <c r="DD911" s="17"/>
      <c r="DE911" s="17"/>
    </row>
    <row r="912" s="1" customFormat="true" ht="15" hidden="false" customHeight="false" outlineLevel="0" collapsed="false">
      <c r="A912" s="1" t="s">
        <v>1937</v>
      </c>
      <c r="B912" s="17" t="n">
        <f aca="false">+COUNTA(J912:DE912)</f>
        <v>8</v>
      </c>
      <c r="C912" s="17"/>
      <c r="D912" s="17"/>
      <c r="E912" s="17"/>
      <c r="F912" s="17"/>
      <c r="G912" s="17"/>
      <c r="H912" s="17"/>
      <c r="I912" s="17"/>
      <c r="J912" s="17"/>
      <c r="K912" s="3" t="s">
        <v>4191</v>
      </c>
      <c r="L912" s="1" t="s">
        <v>4192</v>
      </c>
      <c r="M912" s="17"/>
      <c r="N912" s="17"/>
      <c r="O912" s="1" t="s">
        <v>1323</v>
      </c>
      <c r="P912" s="17"/>
      <c r="Q912" s="17"/>
      <c r="R912" s="17" t="n">
        <v>1</v>
      </c>
      <c r="S912" s="17"/>
      <c r="T912" s="17"/>
      <c r="U912" s="17"/>
      <c r="V912" s="4"/>
      <c r="W912" s="17"/>
      <c r="X912" s="17" t="n">
        <f aca="false">SUM(COUNTIF(P912:W912,"1"))</f>
        <v>1</v>
      </c>
      <c r="Y912" s="17"/>
      <c r="Z912" s="17"/>
      <c r="AA912" s="17"/>
      <c r="AB912" s="1" t="s">
        <v>124</v>
      </c>
      <c r="AC912" s="17"/>
      <c r="AD912" s="17"/>
      <c r="AE912" s="17"/>
      <c r="AF912" s="17"/>
      <c r="AG912" s="17"/>
      <c r="AH912" s="1" t="s">
        <v>4191</v>
      </c>
      <c r="AI912" s="17"/>
      <c r="AJ912" s="17"/>
      <c r="AK912" s="17"/>
      <c r="AL912" s="17"/>
      <c r="AM912" s="17"/>
      <c r="AN912" s="17"/>
      <c r="AO912" s="17"/>
      <c r="AP912" s="17"/>
      <c r="AQ912" s="17"/>
      <c r="AR912" s="6"/>
      <c r="AS912" s="17"/>
      <c r="AT912" s="6" t="s">
        <v>1925</v>
      </c>
      <c r="AU912" s="17"/>
      <c r="AV912" s="17"/>
      <c r="AW912" s="17"/>
      <c r="AX912" s="17"/>
      <c r="AY912" s="17"/>
      <c r="AZ912" s="17"/>
      <c r="BA912" s="17"/>
      <c r="BB912" s="12"/>
      <c r="BC912" s="17"/>
      <c r="BD912" s="17"/>
      <c r="BE912" s="17"/>
      <c r="BF912" s="17"/>
      <c r="BG912" s="17"/>
      <c r="BH912" s="6"/>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R912" s="17"/>
      <c r="CS912" s="4"/>
      <c r="CT912" s="4"/>
      <c r="CU912" s="17"/>
      <c r="CV912" s="17"/>
      <c r="CW912" s="17"/>
      <c r="CX912" s="17"/>
      <c r="CY912" s="17"/>
      <c r="CZ912" s="17"/>
      <c r="DA912" s="17"/>
      <c r="DB912" s="17"/>
      <c r="DC912" s="17"/>
      <c r="DD912" s="17"/>
      <c r="DE912" s="17"/>
    </row>
    <row r="913" s="1" customFormat="true" ht="15" hidden="false" customHeight="false" outlineLevel="0" collapsed="false">
      <c r="A913" s="1" t="s">
        <v>1937</v>
      </c>
      <c r="B913" s="17" t="n">
        <f aca="false">+COUNTA(J913:DE913)</f>
        <v>7</v>
      </c>
      <c r="C913" s="17"/>
      <c r="D913" s="17"/>
      <c r="E913" s="17"/>
      <c r="F913" s="1" t="s">
        <v>4193</v>
      </c>
      <c r="G913" s="17"/>
      <c r="H913" s="17"/>
      <c r="I913" s="17"/>
      <c r="J913" s="17"/>
      <c r="K913" s="3" t="s">
        <v>4194</v>
      </c>
      <c r="L913" s="17"/>
      <c r="M913" s="17"/>
      <c r="N913" s="17"/>
      <c r="O913" s="1" t="s">
        <v>121</v>
      </c>
      <c r="P913" s="17"/>
      <c r="Q913" s="17"/>
      <c r="R913" s="17"/>
      <c r="S913" s="17" t="n">
        <v>1</v>
      </c>
      <c r="T913" s="17"/>
      <c r="U913" s="17"/>
      <c r="V913" s="4"/>
      <c r="W913" s="17"/>
      <c r="X913" s="17" t="n">
        <f aca="false">SUM(COUNTIF(P913:W913,"1"))</f>
        <v>1</v>
      </c>
      <c r="Y913" s="17"/>
      <c r="Z913" s="17"/>
      <c r="AA913" s="17"/>
      <c r="AB913" s="17"/>
      <c r="AC913" s="1" t="s">
        <v>650</v>
      </c>
      <c r="AD913" s="17"/>
      <c r="AE913" s="17"/>
      <c r="AF913" s="17"/>
      <c r="AG913" s="1" t="s">
        <v>4194</v>
      </c>
      <c r="AH913" s="17"/>
      <c r="AI913" s="17"/>
      <c r="AJ913" s="17"/>
      <c r="AK913" s="17"/>
      <c r="AL913" s="17"/>
      <c r="AM913" s="17"/>
      <c r="AN913" s="17"/>
      <c r="AO913" s="17"/>
      <c r="AP913" s="17"/>
      <c r="AQ913" s="17"/>
      <c r="AR913" s="6"/>
      <c r="AS913" s="1" t="s">
        <v>2049</v>
      </c>
      <c r="AT913" s="6"/>
      <c r="AU913" s="17"/>
      <c r="AV913" s="17"/>
      <c r="AW913" s="17"/>
      <c r="AX913" s="17"/>
      <c r="AY913" s="17"/>
      <c r="AZ913" s="17"/>
      <c r="BA913" s="17"/>
      <c r="BB913" s="12"/>
      <c r="BC913" s="17"/>
      <c r="BD913" s="17"/>
      <c r="BE913" s="17"/>
      <c r="BF913" s="17"/>
      <c r="BG913" s="17"/>
      <c r="BH913" s="6"/>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R913" s="17"/>
      <c r="CS913" s="4"/>
      <c r="CT913" s="4"/>
      <c r="CU913" s="17"/>
      <c r="CV913" s="17"/>
      <c r="CW913" s="17"/>
      <c r="CX913" s="17"/>
      <c r="CY913" s="17"/>
      <c r="CZ913" s="17"/>
      <c r="DA913" s="17"/>
      <c r="DB913" s="17"/>
      <c r="DC913" s="17"/>
      <c r="DD913" s="17"/>
      <c r="DE913" s="17"/>
    </row>
    <row r="914" s="1" customFormat="true" ht="15" hidden="false" customHeight="false" outlineLevel="0" collapsed="false">
      <c r="A914" s="1" t="s">
        <v>1937</v>
      </c>
      <c r="B914" s="17" t="n">
        <f aca="false">+COUNTA(J914:DE914)</f>
        <v>8</v>
      </c>
      <c r="C914" s="17"/>
      <c r="D914" s="17"/>
      <c r="E914" s="17"/>
      <c r="F914" s="17"/>
      <c r="G914" s="17"/>
      <c r="H914" s="17"/>
      <c r="I914" s="17"/>
      <c r="J914" s="17"/>
      <c r="K914" s="3" t="s">
        <v>4195</v>
      </c>
      <c r="L914" s="1" t="s">
        <v>4196</v>
      </c>
      <c r="M914" s="17"/>
      <c r="N914" s="17"/>
      <c r="O914" s="1" t="s">
        <v>1323</v>
      </c>
      <c r="P914" s="17"/>
      <c r="Q914" s="17"/>
      <c r="R914" s="17" t="n">
        <v>1</v>
      </c>
      <c r="S914" s="17"/>
      <c r="T914" s="17"/>
      <c r="U914" s="17"/>
      <c r="V914" s="4"/>
      <c r="W914" s="17"/>
      <c r="X914" s="17" t="n">
        <f aca="false">SUM(COUNTIF(P914:W914,"1"))</f>
        <v>1</v>
      </c>
      <c r="Y914" s="17"/>
      <c r="Z914" s="17"/>
      <c r="AA914" s="17"/>
      <c r="AB914" s="1" t="s">
        <v>124</v>
      </c>
      <c r="AC914" s="17"/>
      <c r="AD914" s="17"/>
      <c r="AE914" s="17"/>
      <c r="AF914" s="17"/>
      <c r="AG914" s="17"/>
      <c r="AH914" s="1" t="s">
        <v>4195</v>
      </c>
      <c r="AI914" s="17"/>
      <c r="AJ914" s="17"/>
      <c r="AK914" s="17"/>
      <c r="AL914" s="17"/>
      <c r="AM914" s="17"/>
      <c r="AN914" s="17"/>
      <c r="AO914" s="17"/>
      <c r="AP914" s="17"/>
      <c r="AQ914" s="17"/>
      <c r="AR914" s="6"/>
      <c r="AS914" s="17"/>
      <c r="AT914" s="6" t="s">
        <v>3064</v>
      </c>
      <c r="AU914" s="17"/>
      <c r="AV914" s="17"/>
      <c r="AW914" s="17"/>
      <c r="AX914" s="17"/>
      <c r="AY914" s="17"/>
      <c r="AZ914" s="17"/>
      <c r="BA914" s="17"/>
      <c r="BB914" s="12"/>
      <c r="BC914" s="17"/>
      <c r="BD914" s="17"/>
      <c r="BE914" s="17"/>
      <c r="BF914" s="17"/>
      <c r="BG914" s="17"/>
      <c r="BH914" s="6"/>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R914" s="17"/>
      <c r="CS914" s="4"/>
      <c r="CT914" s="4"/>
      <c r="CU914" s="17"/>
      <c r="CV914" s="17"/>
      <c r="CW914" s="17"/>
      <c r="CX914" s="17"/>
      <c r="CY914" s="17"/>
      <c r="CZ914" s="17"/>
      <c r="DA914" s="17"/>
      <c r="DB914" s="17"/>
      <c r="DC914" s="17"/>
      <c r="DD914" s="17"/>
      <c r="DE914" s="17"/>
    </row>
    <row r="915" s="1" customFormat="true" ht="15" hidden="false" customHeight="false" outlineLevel="0" collapsed="false">
      <c r="A915" s="1" t="s">
        <v>1937</v>
      </c>
      <c r="B915" s="17" t="n">
        <f aca="false">+COUNTA(J915:DE915)</f>
        <v>7</v>
      </c>
      <c r="C915" s="17"/>
      <c r="D915" s="17"/>
      <c r="E915" s="17"/>
      <c r="F915" s="1" t="s">
        <v>4197</v>
      </c>
      <c r="G915" s="17"/>
      <c r="H915" s="17"/>
      <c r="I915" s="17"/>
      <c r="J915" s="17"/>
      <c r="K915" s="3" t="s">
        <v>4198</v>
      </c>
      <c r="L915" s="17"/>
      <c r="M915" s="17"/>
      <c r="N915" s="17"/>
      <c r="O915" s="1" t="s">
        <v>121</v>
      </c>
      <c r="P915" s="17"/>
      <c r="Q915" s="17"/>
      <c r="R915" s="17"/>
      <c r="S915" s="17" t="n">
        <v>1</v>
      </c>
      <c r="T915" s="17"/>
      <c r="U915" s="17"/>
      <c r="V915" s="4"/>
      <c r="W915" s="17"/>
      <c r="X915" s="17" t="n">
        <f aca="false">SUM(COUNTIF(P915:W915,"1"))</f>
        <v>1</v>
      </c>
      <c r="Y915" s="17"/>
      <c r="Z915" s="17"/>
      <c r="AA915" s="17"/>
      <c r="AB915" s="17"/>
      <c r="AC915" s="1" t="s">
        <v>1865</v>
      </c>
      <c r="AD915" s="17"/>
      <c r="AE915" s="17"/>
      <c r="AF915" s="17"/>
      <c r="AG915" s="1" t="s">
        <v>4198</v>
      </c>
      <c r="AH915" s="17"/>
      <c r="AI915" s="17"/>
      <c r="AJ915" s="17"/>
      <c r="AK915" s="17"/>
      <c r="AL915" s="17"/>
      <c r="AM915" s="17"/>
      <c r="AN915" s="17"/>
      <c r="AO915" s="17"/>
      <c r="AP915" s="17"/>
      <c r="AQ915" s="17"/>
      <c r="AR915" s="6"/>
      <c r="AS915" s="1" t="s">
        <v>2049</v>
      </c>
      <c r="AT915" s="6"/>
      <c r="AU915" s="17"/>
      <c r="AV915" s="17"/>
      <c r="AW915" s="17"/>
      <c r="AX915" s="17"/>
      <c r="AY915" s="17"/>
      <c r="AZ915" s="17"/>
      <c r="BA915" s="17"/>
      <c r="BB915" s="12"/>
      <c r="BC915" s="17"/>
      <c r="BD915" s="17"/>
      <c r="BE915" s="17"/>
      <c r="BF915" s="17"/>
      <c r="BG915" s="17"/>
      <c r="BH915" s="6"/>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R915" s="17"/>
      <c r="CS915" s="4"/>
      <c r="CT915" s="4"/>
      <c r="CU915" s="17"/>
      <c r="CV915" s="17"/>
      <c r="CW915" s="17"/>
      <c r="CX915" s="17"/>
      <c r="CY915" s="17"/>
      <c r="CZ915" s="17"/>
      <c r="DA915" s="17"/>
      <c r="DB915" s="17"/>
      <c r="DC915" s="17"/>
      <c r="DD915" s="17"/>
      <c r="DE915" s="17"/>
    </row>
    <row r="916" s="1" customFormat="true" ht="15" hidden="false" customHeight="false" outlineLevel="0" collapsed="false">
      <c r="A916" s="1" t="s">
        <v>1937</v>
      </c>
      <c r="B916" s="17" t="n">
        <f aca="false">+COUNTA(J916:DE916)</f>
        <v>7</v>
      </c>
      <c r="C916" s="17"/>
      <c r="D916" s="17"/>
      <c r="E916" s="17"/>
      <c r="F916" s="1" t="s">
        <v>4199</v>
      </c>
      <c r="G916" s="17"/>
      <c r="H916" s="17"/>
      <c r="I916" s="17"/>
      <c r="J916" s="17"/>
      <c r="K916" s="3" t="s">
        <v>4200</v>
      </c>
      <c r="L916" s="17"/>
      <c r="M916" s="17"/>
      <c r="N916" s="17"/>
      <c r="O916" s="1" t="s">
        <v>121</v>
      </c>
      <c r="P916" s="17"/>
      <c r="Q916" s="17"/>
      <c r="R916" s="17"/>
      <c r="S916" s="17" t="n">
        <v>1</v>
      </c>
      <c r="T916" s="17"/>
      <c r="U916" s="17"/>
      <c r="V916" s="4"/>
      <c r="W916" s="17"/>
      <c r="X916" s="17" t="n">
        <f aca="false">SUM(COUNTIF(P916:W916,"1"))</f>
        <v>1</v>
      </c>
      <c r="Y916" s="17"/>
      <c r="Z916" s="17"/>
      <c r="AA916" s="17"/>
      <c r="AB916" s="17"/>
      <c r="AC916" s="1" t="s">
        <v>1408</v>
      </c>
      <c r="AD916" s="17"/>
      <c r="AE916" s="17"/>
      <c r="AF916" s="17"/>
      <c r="AG916" s="1" t="s">
        <v>4200</v>
      </c>
      <c r="AH916" s="17"/>
      <c r="AI916" s="17"/>
      <c r="AJ916" s="17"/>
      <c r="AK916" s="17"/>
      <c r="AL916" s="17"/>
      <c r="AM916" s="17"/>
      <c r="AN916" s="17"/>
      <c r="AO916" s="17"/>
      <c r="AP916" s="17"/>
      <c r="AQ916" s="17"/>
      <c r="AR916" s="6"/>
      <c r="AS916" s="1" t="s">
        <v>4201</v>
      </c>
      <c r="AT916" s="6"/>
      <c r="AU916" s="17"/>
      <c r="AV916" s="17"/>
      <c r="AW916" s="17"/>
      <c r="AX916" s="17"/>
      <c r="AY916" s="17"/>
      <c r="AZ916" s="17"/>
      <c r="BA916" s="17"/>
      <c r="BB916" s="12"/>
      <c r="BC916" s="17"/>
      <c r="BD916" s="17"/>
      <c r="BE916" s="17"/>
      <c r="BF916" s="17"/>
      <c r="BG916" s="17"/>
      <c r="BH916" s="6"/>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R916" s="17"/>
      <c r="CS916" s="4"/>
      <c r="CT916" s="4"/>
      <c r="CU916" s="17"/>
      <c r="CV916" s="17"/>
      <c r="CW916" s="17"/>
      <c r="CX916" s="17"/>
      <c r="CY916" s="17"/>
      <c r="CZ916" s="17"/>
      <c r="DA916" s="17"/>
      <c r="DB916" s="17"/>
      <c r="DC916" s="17"/>
      <c r="DD916" s="17"/>
      <c r="DE916" s="17"/>
    </row>
    <row r="917" s="1" customFormat="true" ht="15" hidden="false" customHeight="false" outlineLevel="0" collapsed="false">
      <c r="A917" s="1" t="s">
        <v>1937</v>
      </c>
      <c r="B917" s="17" t="n">
        <f aca="false">+COUNTA(J917:DE917)</f>
        <v>7</v>
      </c>
      <c r="C917" s="17"/>
      <c r="D917" s="17"/>
      <c r="E917" s="17"/>
      <c r="F917" s="1" t="s">
        <v>4202</v>
      </c>
      <c r="G917" s="17"/>
      <c r="H917" s="17"/>
      <c r="I917" s="17"/>
      <c r="J917" s="17"/>
      <c r="K917" s="3" t="s">
        <v>4203</v>
      </c>
      <c r="L917" s="17"/>
      <c r="M917" s="17"/>
      <c r="N917" s="17"/>
      <c r="O917" s="1" t="s">
        <v>121</v>
      </c>
      <c r="P917" s="17"/>
      <c r="Q917" s="17"/>
      <c r="R917" s="17"/>
      <c r="S917" s="17" t="n">
        <v>1</v>
      </c>
      <c r="T917" s="17"/>
      <c r="U917" s="17"/>
      <c r="V917" s="4"/>
      <c r="W917" s="17"/>
      <c r="X917" s="17" t="n">
        <f aca="false">SUM(COUNTIF(P917:W917,"1"))</f>
        <v>1</v>
      </c>
      <c r="Y917" s="17"/>
      <c r="Z917" s="17"/>
      <c r="AA917" s="17"/>
      <c r="AB917" s="17"/>
      <c r="AC917" s="1" t="s">
        <v>1804</v>
      </c>
      <c r="AD917" s="17"/>
      <c r="AE917" s="17"/>
      <c r="AF917" s="17"/>
      <c r="AG917" s="1" t="s">
        <v>4203</v>
      </c>
      <c r="AH917" s="17"/>
      <c r="AI917" s="17"/>
      <c r="AJ917" s="17"/>
      <c r="AK917" s="17"/>
      <c r="AL917" s="17"/>
      <c r="AM917" s="17"/>
      <c r="AN917" s="17"/>
      <c r="AO917" s="17"/>
      <c r="AP917" s="17"/>
      <c r="AQ917" s="17"/>
      <c r="AR917" s="6"/>
      <c r="AS917" s="1" t="s">
        <v>1990</v>
      </c>
      <c r="AT917" s="6"/>
      <c r="AU917" s="17"/>
      <c r="AV917" s="17"/>
      <c r="AW917" s="17"/>
      <c r="AX917" s="17"/>
      <c r="AY917" s="17"/>
      <c r="AZ917" s="17"/>
      <c r="BA917" s="17"/>
      <c r="BB917" s="12"/>
      <c r="BC917" s="17"/>
      <c r="BD917" s="17"/>
      <c r="BE917" s="17"/>
      <c r="BF917" s="17"/>
      <c r="BG917" s="17"/>
      <c r="BH917" s="6"/>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R917" s="17"/>
      <c r="CS917" s="4"/>
      <c r="CT917" s="4"/>
      <c r="CU917" s="17"/>
      <c r="CV917" s="17"/>
      <c r="CW917" s="17"/>
      <c r="CX917" s="17"/>
      <c r="CY917" s="17"/>
      <c r="CZ917" s="17"/>
      <c r="DA917" s="17"/>
      <c r="DB917" s="17"/>
      <c r="DC917" s="17"/>
      <c r="DD917" s="17"/>
      <c r="DE917" s="17"/>
    </row>
    <row r="918" s="1" customFormat="true" ht="15" hidden="false" customHeight="false" outlineLevel="0" collapsed="false">
      <c r="A918" s="1" t="s">
        <v>1937</v>
      </c>
      <c r="B918" s="17" t="n">
        <f aca="false">+COUNTA(J918:DE918)</f>
        <v>8</v>
      </c>
      <c r="C918" s="17"/>
      <c r="D918" s="17"/>
      <c r="E918" s="17"/>
      <c r="F918" s="17"/>
      <c r="G918" s="17"/>
      <c r="H918" s="17"/>
      <c r="I918" s="17"/>
      <c r="J918" s="17"/>
      <c r="K918" s="3" t="s">
        <v>4204</v>
      </c>
      <c r="L918" s="1" t="s">
        <v>4205</v>
      </c>
      <c r="M918" s="17"/>
      <c r="N918" s="17"/>
      <c r="O918" s="1" t="s">
        <v>1323</v>
      </c>
      <c r="P918" s="17"/>
      <c r="Q918" s="17"/>
      <c r="R918" s="17" t="n">
        <v>1</v>
      </c>
      <c r="S918" s="17"/>
      <c r="T918" s="17"/>
      <c r="U918" s="17"/>
      <c r="V918" s="4"/>
      <c r="W918" s="17"/>
      <c r="X918" s="17" t="n">
        <f aca="false">SUM(COUNTIF(P918:W918,"1"))</f>
        <v>1</v>
      </c>
      <c r="Y918" s="17"/>
      <c r="Z918" s="17"/>
      <c r="AA918" s="17"/>
      <c r="AB918" s="1" t="s">
        <v>124</v>
      </c>
      <c r="AC918" s="17"/>
      <c r="AD918" s="17"/>
      <c r="AE918" s="17"/>
      <c r="AF918" s="17"/>
      <c r="AG918" s="17"/>
      <c r="AH918" s="1" t="s">
        <v>4204</v>
      </c>
      <c r="AI918" s="17"/>
      <c r="AJ918" s="17"/>
      <c r="AK918" s="17"/>
      <c r="AL918" s="17"/>
      <c r="AM918" s="17"/>
      <c r="AN918" s="17"/>
      <c r="AO918" s="17"/>
      <c r="AP918" s="17"/>
      <c r="AQ918" s="17"/>
      <c r="AR918" s="6"/>
      <c r="AS918" s="17"/>
      <c r="AT918" s="6" t="s">
        <v>2179</v>
      </c>
      <c r="AU918" s="17"/>
      <c r="AV918" s="17"/>
      <c r="AW918" s="17"/>
      <c r="AX918" s="17"/>
      <c r="AY918" s="17"/>
      <c r="AZ918" s="17"/>
      <c r="BA918" s="17"/>
      <c r="BB918" s="12"/>
      <c r="BC918" s="17"/>
      <c r="BD918" s="17"/>
      <c r="BE918" s="17"/>
      <c r="BF918" s="17"/>
      <c r="BG918" s="17"/>
      <c r="BH918" s="6"/>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R918" s="17"/>
      <c r="CS918" s="4"/>
      <c r="CT918" s="4"/>
      <c r="CU918" s="17"/>
      <c r="CV918" s="17"/>
      <c r="CW918" s="17"/>
      <c r="CX918" s="17"/>
      <c r="CY918" s="17"/>
      <c r="CZ918" s="17"/>
      <c r="DA918" s="17"/>
      <c r="DB918" s="17"/>
      <c r="DC918" s="17"/>
      <c r="DD918" s="17"/>
      <c r="DE918" s="17"/>
    </row>
    <row r="919" s="1" customFormat="true" ht="15" hidden="false" customHeight="false" outlineLevel="0" collapsed="false">
      <c r="A919" s="1" t="s">
        <v>1937</v>
      </c>
      <c r="B919" s="17" t="n">
        <f aca="false">+COUNTA(J919:DE919)</f>
        <v>7</v>
      </c>
      <c r="C919" s="17"/>
      <c r="D919" s="17"/>
      <c r="E919" s="17"/>
      <c r="F919" s="1" t="s">
        <v>4206</v>
      </c>
      <c r="G919" s="17"/>
      <c r="H919" s="17"/>
      <c r="I919" s="17"/>
      <c r="J919" s="17"/>
      <c r="K919" s="3" t="s">
        <v>4207</v>
      </c>
      <c r="L919" s="17"/>
      <c r="M919" s="17"/>
      <c r="N919" s="17"/>
      <c r="O919" s="1" t="s">
        <v>121</v>
      </c>
      <c r="P919" s="17"/>
      <c r="Q919" s="17"/>
      <c r="R919" s="17"/>
      <c r="S919" s="17" t="n">
        <v>1</v>
      </c>
      <c r="T919" s="17"/>
      <c r="U919" s="17"/>
      <c r="V919" s="4"/>
      <c r="W919" s="17"/>
      <c r="X919" s="17" t="n">
        <f aca="false">SUM(COUNTIF(P919:W919,"1"))</f>
        <v>1</v>
      </c>
      <c r="Y919" s="17"/>
      <c r="Z919" s="17"/>
      <c r="AA919" s="17"/>
      <c r="AB919" s="17"/>
      <c r="AC919" s="1" t="s">
        <v>2159</v>
      </c>
      <c r="AD919" s="17"/>
      <c r="AE919" s="17"/>
      <c r="AF919" s="17"/>
      <c r="AG919" s="1" t="s">
        <v>4207</v>
      </c>
      <c r="AH919" s="17"/>
      <c r="AI919" s="17"/>
      <c r="AJ919" s="17"/>
      <c r="AK919" s="17"/>
      <c r="AL919" s="17"/>
      <c r="AM919" s="17"/>
      <c r="AN919" s="17"/>
      <c r="AO919" s="17"/>
      <c r="AP919" s="17"/>
      <c r="AQ919" s="17"/>
      <c r="AR919" s="6"/>
      <c r="AS919" s="1" t="s">
        <v>1996</v>
      </c>
      <c r="AT919" s="6"/>
      <c r="AU919" s="17"/>
      <c r="AV919" s="17"/>
      <c r="AW919" s="17"/>
      <c r="AX919" s="17"/>
      <c r="AY919" s="17"/>
      <c r="AZ919" s="17"/>
      <c r="BA919" s="17"/>
      <c r="BB919" s="12"/>
      <c r="BC919" s="17"/>
      <c r="BD919" s="17"/>
      <c r="BE919" s="17"/>
      <c r="BF919" s="17"/>
      <c r="BG919" s="17"/>
      <c r="BH919" s="6"/>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R919" s="17"/>
      <c r="CS919" s="4"/>
      <c r="CT919" s="4"/>
      <c r="CU919" s="17"/>
      <c r="CV919" s="17"/>
      <c r="CW919" s="17"/>
      <c r="CX919" s="17"/>
      <c r="CY919" s="17"/>
      <c r="CZ919" s="17"/>
      <c r="DA919" s="17"/>
      <c r="DB919" s="17"/>
      <c r="DC919" s="17"/>
      <c r="DD919" s="17"/>
      <c r="DE919" s="17"/>
    </row>
    <row r="920" s="1" customFormat="true" ht="15" hidden="false" customHeight="false" outlineLevel="0" collapsed="false">
      <c r="A920" s="1" t="s">
        <v>1937</v>
      </c>
      <c r="B920" s="17" t="n">
        <f aca="false">+COUNTA(J920:DE920)</f>
        <v>7</v>
      </c>
      <c r="C920" s="17"/>
      <c r="D920" s="17"/>
      <c r="E920" s="17"/>
      <c r="F920" s="1" t="s">
        <v>2424</v>
      </c>
      <c r="G920" s="17"/>
      <c r="H920" s="17"/>
      <c r="I920" s="17"/>
      <c r="J920" s="17"/>
      <c r="K920" s="3" t="s">
        <v>4208</v>
      </c>
      <c r="L920" s="17"/>
      <c r="M920" s="17"/>
      <c r="N920" s="17"/>
      <c r="O920" s="1" t="s">
        <v>121</v>
      </c>
      <c r="P920" s="17"/>
      <c r="Q920" s="17"/>
      <c r="R920" s="17"/>
      <c r="S920" s="17" t="n">
        <v>1</v>
      </c>
      <c r="T920" s="17"/>
      <c r="U920" s="17"/>
      <c r="V920" s="4"/>
      <c r="W920" s="17"/>
      <c r="X920" s="17" t="n">
        <f aca="false">SUM(COUNTIF(P920:W920,"1"))</f>
        <v>1</v>
      </c>
      <c r="Y920" s="17"/>
      <c r="Z920" s="17"/>
      <c r="AA920" s="17"/>
      <c r="AB920" s="17"/>
      <c r="AC920" s="1" t="s">
        <v>2048</v>
      </c>
      <c r="AD920" s="17"/>
      <c r="AE920" s="17"/>
      <c r="AF920" s="17"/>
      <c r="AG920" s="1" t="s">
        <v>4208</v>
      </c>
      <c r="AH920" s="17"/>
      <c r="AI920" s="17"/>
      <c r="AJ920" s="17"/>
      <c r="AK920" s="17"/>
      <c r="AL920" s="17"/>
      <c r="AM920" s="17"/>
      <c r="AN920" s="17"/>
      <c r="AO920" s="17"/>
      <c r="AP920" s="17"/>
      <c r="AQ920" s="17"/>
      <c r="AR920" s="6"/>
      <c r="AS920" s="1" t="s">
        <v>4209</v>
      </c>
      <c r="AT920" s="6"/>
      <c r="AU920" s="17"/>
      <c r="AV920" s="17"/>
      <c r="AW920" s="17"/>
      <c r="AX920" s="17"/>
      <c r="AY920" s="17"/>
      <c r="AZ920" s="17"/>
      <c r="BA920" s="17"/>
      <c r="BB920" s="12"/>
      <c r="BC920" s="17"/>
      <c r="BD920" s="17"/>
      <c r="BE920" s="17"/>
      <c r="BF920" s="17"/>
      <c r="BG920" s="17"/>
      <c r="BH920" s="6"/>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R920" s="17"/>
      <c r="CS920" s="4"/>
      <c r="CT920" s="4"/>
      <c r="CU920" s="17"/>
      <c r="CV920" s="17"/>
      <c r="CW920" s="17"/>
      <c r="CX920" s="17"/>
      <c r="CY920" s="17"/>
      <c r="CZ920" s="17"/>
      <c r="DA920" s="17"/>
      <c r="DB920" s="17"/>
      <c r="DC920" s="17"/>
      <c r="DD920" s="17"/>
      <c r="DE920" s="17"/>
    </row>
    <row r="921" s="1" customFormat="true" ht="15" hidden="false" customHeight="false" outlineLevel="0" collapsed="false">
      <c r="A921" s="1" t="s">
        <v>1937</v>
      </c>
      <c r="B921" s="17" t="n">
        <f aca="false">+COUNTA(J921:DE921)</f>
        <v>7</v>
      </c>
      <c r="C921" s="17"/>
      <c r="D921" s="17"/>
      <c r="E921" s="17"/>
      <c r="F921" s="1" t="s">
        <v>4210</v>
      </c>
      <c r="G921" s="17"/>
      <c r="H921" s="17"/>
      <c r="I921" s="17"/>
      <c r="J921" s="17"/>
      <c r="K921" s="3" t="s">
        <v>4211</v>
      </c>
      <c r="L921" s="17"/>
      <c r="M921" s="17"/>
      <c r="N921" s="17"/>
      <c r="O921" s="1" t="s">
        <v>121</v>
      </c>
      <c r="P921" s="17"/>
      <c r="Q921" s="17"/>
      <c r="R921" s="17"/>
      <c r="S921" s="17" t="n">
        <v>1</v>
      </c>
      <c r="T921" s="17"/>
      <c r="U921" s="17"/>
      <c r="V921" s="4"/>
      <c r="W921" s="17"/>
      <c r="X921" s="17" t="n">
        <f aca="false">SUM(COUNTIF(P921:W921,"1"))</f>
        <v>1</v>
      </c>
      <c r="Y921" s="17"/>
      <c r="Z921" s="17"/>
      <c r="AA921" s="17"/>
      <c r="AB921" s="17"/>
      <c r="AC921" s="1" t="s">
        <v>1804</v>
      </c>
      <c r="AD921" s="17"/>
      <c r="AE921" s="17"/>
      <c r="AF921" s="17"/>
      <c r="AG921" s="1" t="s">
        <v>4211</v>
      </c>
      <c r="AH921" s="17"/>
      <c r="AI921" s="17"/>
      <c r="AJ921" s="17"/>
      <c r="AK921" s="17"/>
      <c r="AL921" s="17"/>
      <c r="AM921" s="17"/>
      <c r="AN921" s="17"/>
      <c r="AO921" s="17"/>
      <c r="AP921" s="17"/>
      <c r="AQ921" s="17"/>
      <c r="AR921" s="6"/>
      <c r="AS921" s="1" t="s">
        <v>2483</v>
      </c>
      <c r="AT921" s="6"/>
      <c r="AU921" s="17"/>
      <c r="AV921" s="17"/>
      <c r="AW921" s="17"/>
      <c r="AX921" s="17"/>
      <c r="AY921" s="17"/>
      <c r="AZ921" s="17"/>
      <c r="BA921" s="17"/>
      <c r="BB921" s="12"/>
      <c r="BC921" s="17"/>
      <c r="BD921" s="17"/>
      <c r="BE921" s="17"/>
      <c r="BF921" s="17"/>
      <c r="BG921" s="17"/>
      <c r="BH921" s="6"/>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R921" s="17"/>
      <c r="CS921" s="4"/>
      <c r="CT921" s="4"/>
      <c r="CU921" s="17"/>
      <c r="CV921" s="17"/>
      <c r="CW921" s="17"/>
      <c r="CX921" s="17"/>
      <c r="CY921" s="17"/>
      <c r="CZ921" s="17"/>
      <c r="DA921" s="17"/>
      <c r="DB921" s="17"/>
      <c r="DC921" s="17"/>
      <c r="DD921" s="17"/>
      <c r="DE921" s="17"/>
    </row>
    <row r="922" s="1" customFormat="true" ht="15" hidden="false" customHeight="false" outlineLevel="0" collapsed="false">
      <c r="A922" s="1" t="s">
        <v>1937</v>
      </c>
      <c r="B922" s="17" t="n">
        <f aca="false">+COUNTA(J922:DE922)</f>
        <v>7</v>
      </c>
      <c r="C922" s="17"/>
      <c r="D922" s="17"/>
      <c r="E922" s="17"/>
      <c r="F922" s="1" t="s">
        <v>4212</v>
      </c>
      <c r="G922" s="17"/>
      <c r="H922" s="17"/>
      <c r="I922" s="17"/>
      <c r="J922" s="17"/>
      <c r="K922" s="3" t="s">
        <v>4213</v>
      </c>
      <c r="L922" s="17"/>
      <c r="M922" s="17"/>
      <c r="N922" s="17"/>
      <c r="O922" s="1" t="s">
        <v>121</v>
      </c>
      <c r="P922" s="17"/>
      <c r="Q922" s="17"/>
      <c r="R922" s="17"/>
      <c r="S922" s="17" t="n">
        <v>1</v>
      </c>
      <c r="T922" s="17"/>
      <c r="U922" s="17"/>
      <c r="V922" s="4"/>
      <c r="W922" s="17"/>
      <c r="X922" s="17" t="n">
        <f aca="false">SUM(COUNTIF(P922:W922,"1"))</f>
        <v>1</v>
      </c>
      <c r="Y922" s="17"/>
      <c r="Z922" s="17"/>
      <c r="AA922" s="17"/>
      <c r="AB922" s="17"/>
      <c r="AC922" s="1" t="s">
        <v>1408</v>
      </c>
      <c r="AD922" s="17"/>
      <c r="AE922" s="17"/>
      <c r="AF922" s="17"/>
      <c r="AG922" s="1" t="s">
        <v>4213</v>
      </c>
      <c r="AH922" s="17"/>
      <c r="AI922" s="17"/>
      <c r="AJ922" s="17"/>
      <c r="AK922" s="17"/>
      <c r="AL922" s="17"/>
      <c r="AM922" s="17"/>
      <c r="AN922" s="17"/>
      <c r="AO922" s="17"/>
      <c r="AP922" s="17"/>
      <c r="AQ922" s="17"/>
      <c r="AR922" s="6"/>
      <c r="AS922" s="1" t="s">
        <v>4214</v>
      </c>
      <c r="AT922" s="6"/>
      <c r="AU922" s="17"/>
      <c r="AV922" s="17"/>
      <c r="AW922" s="17"/>
      <c r="AX922" s="17"/>
      <c r="AY922" s="17"/>
      <c r="AZ922" s="17"/>
      <c r="BA922" s="17"/>
      <c r="BB922" s="12"/>
      <c r="BC922" s="17"/>
      <c r="BD922" s="17"/>
      <c r="BE922" s="17"/>
      <c r="BF922" s="17"/>
      <c r="BG922" s="17"/>
      <c r="BH922" s="6"/>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R922" s="17"/>
      <c r="CS922" s="4"/>
      <c r="CT922" s="4"/>
      <c r="CU922" s="17"/>
      <c r="CV922" s="17"/>
      <c r="CW922" s="17"/>
      <c r="CX922" s="17"/>
      <c r="CY922" s="17"/>
      <c r="CZ922" s="17"/>
      <c r="DA922" s="17"/>
      <c r="DB922" s="17"/>
      <c r="DC922" s="17"/>
      <c r="DD922" s="17"/>
      <c r="DE922" s="17"/>
    </row>
    <row r="923" s="1" customFormat="true" ht="15" hidden="false" customHeight="false" outlineLevel="0" collapsed="false">
      <c r="A923" s="1" t="s">
        <v>1937</v>
      </c>
      <c r="B923" s="17" t="n">
        <f aca="false">+COUNTA(J923:DE923)</f>
        <v>7</v>
      </c>
      <c r="C923" s="17"/>
      <c r="D923" s="17"/>
      <c r="E923" s="17"/>
      <c r="F923" s="1" t="s">
        <v>4215</v>
      </c>
      <c r="G923" s="17"/>
      <c r="H923" s="17"/>
      <c r="I923" s="17"/>
      <c r="J923" s="17"/>
      <c r="K923" s="3" t="s">
        <v>4216</v>
      </c>
      <c r="L923" s="17"/>
      <c r="M923" s="17"/>
      <c r="N923" s="17"/>
      <c r="O923" s="1" t="s">
        <v>121</v>
      </c>
      <c r="P923" s="17"/>
      <c r="Q923" s="17"/>
      <c r="R923" s="17"/>
      <c r="S923" s="17" t="n">
        <v>1</v>
      </c>
      <c r="T923" s="17"/>
      <c r="U923" s="17"/>
      <c r="V923" s="4"/>
      <c r="W923" s="17"/>
      <c r="X923" s="17" t="n">
        <f aca="false">SUM(COUNTIF(P923:W923,"1"))</f>
        <v>1</v>
      </c>
      <c r="Y923" s="17"/>
      <c r="Z923" s="17"/>
      <c r="AA923" s="17"/>
      <c r="AB923" s="17"/>
      <c r="AC923" s="1" t="s">
        <v>259</v>
      </c>
      <c r="AD923" s="17"/>
      <c r="AE923" s="17"/>
      <c r="AF923" s="17"/>
      <c r="AG923" s="1" t="s">
        <v>4216</v>
      </c>
      <c r="AH923" s="17"/>
      <c r="AI923" s="17"/>
      <c r="AJ923" s="17"/>
      <c r="AK923" s="17"/>
      <c r="AL923" s="17"/>
      <c r="AM923" s="17"/>
      <c r="AN923" s="17"/>
      <c r="AO923" s="17"/>
      <c r="AP923" s="17"/>
      <c r="AQ923" s="17"/>
      <c r="AR923" s="6"/>
      <c r="AS923" s="1" t="s">
        <v>1993</v>
      </c>
      <c r="AT923" s="6"/>
      <c r="AU923" s="17"/>
      <c r="AV923" s="17"/>
      <c r="AW923" s="17"/>
      <c r="AX923" s="17"/>
      <c r="AY923" s="17"/>
      <c r="AZ923" s="17"/>
      <c r="BA923" s="17"/>
      <c r="BB923" s="12"/>
      <c r="BC923" s="17"/>
      <c r="BD923" s="17"/>
      <c r="BE923" s="17"/>
      <c r="BF923" s="17"/>
      <c r="BG923" s="17"/>
      <c r="BH923" s="6"/>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R923" s="17"/>
      <c r="CS923" s="4"/>
      <c r="CT923" s="4"/>
      <c r="CU923" s="17"/>
      <c r="CV923" s="17"/>
      <c r="CW923" s="17"/>
      <c r="CX923" s="17"/>
      <c r="CY923" s="17"/>
      <c r="CZ923" s="17"/>
      <c r="DA923" s="17"/>
      <c r="DB923" s="17"/>
      <c r="DC923" s="17"/>
      <c r="DD923" s="17"/>
      <c r="DE923" s="17"/>
    </row>
    <row r="924" s="1" customFormat="true" ht="15" hidden="false" customHeight="false" outlineLevel="0" collapsed="false">
      <c r="A924" s="1" t="s">
        <v>1937</v>
      </c>
      <c r="B924" s="17" t="n">
        <f aca="false">+COUNTA(J924:DE924)</f>
        <v>8</v>
      </c>
      <c r="C924" s="17"/>
      <c r="D924" s="17"/>
      <c r="E924" s="17"/>
      <c r="F924" s="1" t="s">
        <v>4217</v>
      </c>
      <c r="G924" s="17"/>
      <c r="H924" s="17"/>
      <c r="I924" s="17"/>
      <c r="J924" s="17"/>
      <c r="K924" s="3" t="s">
        <v>4218</v>
      </c>
      <c r="L924" s="17"/>
      <c r="M924" s="17"/>
      <c r="N924" s="17"/>
      <c r="O924" s="1" t="s">
        <v>121</v>
      </c>
      <c r="P924" s="17"/>
      <c r="Q924" s="17"/>
      <c r="R924" s="17"/>
      <c r="S924" s="17" t="n">
        <v>1</v>
      </c>
      <c r="T924" s="17"/>
      <c r="U924" s="17"/>
      <c r="V924" s="4"/>
      <c r="W924" s="17"/>
      <c r="X924" s="17" t="n">
        <f aca="false">SUM(COUNTIF(P924:W924,"1"))</f>
        <v>1</v>
      </c>
      <c r="Y924" s="17"/>
      <c r="Z924" s="17"/>
      <c r="AA924" s="17"/>
      <c r="AB924" s="1" t="s">
        <v>124</v>
      </c>
      <c r="AC924" s="1" t="s">
        <v>1776</v>
      </c>
      <c r="AD924" s="17"/>
      <c r="AE924" s="17"/>
      <c r="AF924" s="17"/>
      <c r="AG924" s="1" t="s">
        <v>4219</v>
      </c>
      <c r="AH924" s="17"/>
      <c r="AI924" s="17"/>
      <c r="AJ924" s="17"/>
      <c r="AK924" s="17"/>
      <c r="AL924" s="17"/>
      <c r="AM924" s="17"/>
      <c r="AN924" s="17"/>
      <c r="AO924" s="17"/>
      <c r="AP924" s="17"/>
      <c r="AQ924" s="17"/>
      <c r="AR924" s="6"/>
      <c r="AS924" s="1" t="s">
        <v>4220</v>
      </c>
      <c r="AT924" s="6"/>
      <c r="AU924" s="17"/>
      <c r="AV924" s="17"/>
      <c r="AW924" s="17"/>
      <c r="AX924" s="17"/>
      <c r="AY924" s="17"/>
      <c r="AZ924" s="17"/>
      <c r="BA924" s="17"/>
      <c r="BB924" s="12"/>
      <c r="BC924" s="17"/>
      <c r="BD924" s="17"/>
      <c r="BE924" s="17"/>
      <c r="BF924" s="17"/>
      <c r="BG924" s="17"/>
      <c r="BH924" s="6"/>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R924" s="17"/>
      <c r="CS924" s="4"/>
      <c r="CT924" s="4"/>
      <c r="CU924" s="17"/>
      <c r="CV924" s="17"/>
      <c r="CW924" s="17"/>
      <c r="CX924" s="17"/>
      <c r="CY924" s="17"/>
      <c r="CZ924" s="17"/>
      <c r="DA924" s="17"/>
      <c r="DB924" s="17"/>
      <c r="DC924" s="17"/>
      <c r="DD924" s="17"/>
      <c r="DE924" s="17"/>
    </row>
    <row r="925" s="1" customFormat="true" ht="15" hidden="false" customHeight="false" outlineLevel="0" collapsed="false">
      <c r="A925" s="1" t="s">
        <v>1937</v>
      </c>
      <c r="B925" s="17" t="n">
        <f aca="false">+COUNTA(J925:DE925)</f>
        <v>7</v>
      </c>
      <c r="C925" s="17"/>
      <c r="D925" s="17"/>
      <c r="E925" s="17"/>
      <c r="F925" s="1" t="s">
        <v>4221</v>
      </c>
      <c r="G925" s="17"/>
      <c r="H925" s="17"/>
      <c r="I925" s="17"/>
      <c r="J925" s="17"/>
      <c r="K925" s="3" t="s">
        <v>4222</v>
      </c>
      <c r="L925" s="17"/>
      <c r="M925" s="17"/>
      <c r="N925" s="17"/>
      <c r="O925" s="1" t="s">
        <v>121</v>
      </c>
      <c r="P925" s="17"/>
      <c r="Q925" s="17"/>
      <c r="R925" s="17"/>
      <c r="S925" s="17" t="n">
        <v>1</v>
      </c>
      <c r="T925" s="17"/>
      <c r="U925" s="17"/>
      <c r="V925" s="4"/>
      <c r="W925" s="17"/>
      <c r="X925" s="17" t="n">
        <f aca="false">SUM(COUNTIF(P925:W925,"1"))</f>
        <v>1</v>
      </c>
      <c r="Y925" s="17"/>
      <c r="Z925" s="17"/>
      <c r="AA925" s="17"/>
      <c r="AB925" s="17"/>
      <c r="AC925" s="1" t="s">
        <v>650</v>
      </c>
      <c r="AD925" s="17"/>
      <c r="AE925" s="17"/>
      <c r="AF925" s="17"/>
      <c r="AG925" s="1" t="s">
        <v>4222</v>
      </c>
      <c r="AH925" s="17"/>
      <c r="AI925" s="17"/>
      <c r="AJ925" s="17"/>
      <c r="AK925" s="17"/>
      <c r="AL925" s="17"/>
      <c r="AM925" s="17"/>
      <c r="AN925" s="17"/>
      <c r="AO925" s="17"/>
      <c r="AP925" s="17"/>
      <c r="AQ925" s="17"/>
      <c r="AR925" s="6"/>
      <c r="AS925" s="1" t="s">
        <v>1828</v>
      </c>
      <c r="AT925" s="6"/>
      <c r="AU925" s="17"/>
      <c r="AV925" s="17"/>
      <c r="AW925" s="17"/>
      <c r="AX925" s="17"/>
      <c r="AY925" s="17"/>
      <c r="AZ925" s="17"/>
      <c r="BA925" s="17"/>
      <c r="BB925" s="12"/>
      <c r="BC925" s="17"/>
      <c r="BD925" s="17"/>
      <c r="BE925" s="17"/>
      <c r="BF925" s="17"/>
      <c r="BG925" s="17"/>
      <c r="BH925" s="6"/>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R925" s="17"/>
      <c r="CS925" s="4"/>
      <c r="CT925" s="4"/>
      <c r="CU925" s="17"/>
      <c r="CV925" s="17"/>
      <c r="CW925" s="17"/>
      <c r="CX925" s="17"/>
      <c r="CY925" s="17"/>
      <c r="CZ925" s="17"/>
      <c r="DA925" s="17"/>
      <c r="DB925" s="17"/>
      <c r="DC925" s="17"/>
      <c r="DD925" s="17"/>
      <c r="DE925" s="17"/>
    </row>
    <row r="926" s="1" customFormat="true" ht="15" hidden="false" customHeight="false" outlineLevel="0" collapsed="false">
      <c r="A926" s="1" t="s">
        <v>1937</v>
      </c>
      <c r="B926" s="17" t="n">
        <f aca="false">+COUNTA(J926:DE926)</f>
        <v>4</v>
      </c>
      <c r="C926" s="17"/>
      <c r="D926" s="17"/>
      <c r="E926" s="17"/>
      <c r="F926" s="1" t="s">
        <v>4223</v>
      </c>
      <c r="G926" s="17"/>
      <c r="H926" s="17"/>
      <c r="I926" s="17"/>
      <c r="J926" s="17"/>
      <c r="K926" s="3" t="s">
        <v>4224</v>
      </c>
      <c r="L926" s="17"/>
      <c r="M926" s="17"/>
      <c r="N926" s="17"/>
      <c r="O926" s="17"/>
      <c r="P926" s="17"/>
      <c r="Q926" s="17"/>
      <c r="R926" s="17"/>
      <c r="S926" s="17"/>
      <c r="T926" s="17"/>
      <c r="U926" s="17"/>
      <c r="V926" s="4"/>
      <c r="W926" s="17"/>
      <c r="X926" s="17" t="n">
        <f aca="false">SUM(COUNTIF(P926:W926,"1"))</f>
        <v>0</v>
      </c>
      <c r="Y926" s="17"/>
      <c r="Z926" s="17"/>
      <c r="AA926" s="17"/>
      <c r="AB926" s="17"/>
      <c r="AC926" s="1" t="s">
        <v>259</v>
      </c>
      <c r="AD926" s="17"/>
      <c r="AE926" s="17"/>
      <c r="AF926" s="17"/>
      <c r="AG926" s="1" t="s">
        <v>4224</v>
      </c>
      <c r="AH926" s="17"/>
      <c r="AI926" s="17"/>
      <c r="AJ926" s="17"/>
      <c r="AK926" s="17"/>
      <c r="AL926" s="17"/>
      <c r="AM926" s="17"/>
      <c r="AN926" s="17"/>
      <c r="AO926" s="17"/>
      <c r="AP926" s="17"/>
      <c r="AQ926" s="17"/>
      <c r="AR926" s="6"/>
      <c r="AS926" s="17"/>
      <c r="AT926" s="6"/>
      <c r="AU926" s="17"/>
      <c r="AV926" s="17"/>
      <c r="AW926" s="17"/>
      <c r="AX926" s="17"/>
      <c r="AY926" s="17"/>
      <c r="AZ926" s="17"/>
      <c r="BA926" s="17"/>
      <c r="BB926" s="12"/>
      <c r="BC926" s="17"/>
      <c r="BD926" s="17"/>
      <c r="BE926" s="17"/>
      <c r="BF926" s="17"/>
      <c r="BG926" s="17"/>
      <c r="BH926" s="6"/>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R926" s="17"/>
      <c r="CS926" s="4"/>
      <c r="CT926" s="4"/>
      <c r="CU926" s="17"/>
      <c r="CV926" s="17"/>
      <c r="CW926" s="17"/>
      <c r="CX926" s="17"/>
      <c r="CY926" s="17"/>
      <c r="CZ926" s="17"/>
      <c r="DA926" s="17"/>
      <c r="DB926" s="17"/>
      <c r="DC926" s="17"/>
      <c r="DD926" s="17"/>
      <c r="DE926" s="17"/>
    </row>
    <row r="927" s="1" customFormat="true" ht="15" hidden="false" customHeight="false" outlineLevel="0" collapsed="false">
      <c r="A927" s="1" t="s">
        <v>1937</v>
      </c>
      <c r="B927" s="17" t="n">
        <f aca="false">+COUNTA(J927:DE927)</f>
        <v>8</v>
      </c>
      <c r="C927" s="17"/>
      <c r="D927" s="17"/>
      <c r="E927" s="17"/>
      <c r="F927" s="17"/>
      <c r="G927" s="17"/>
      <c r="H927" s="17"/>
      <c r="I927" s="17"/>
      <c r="J927" s="17"/>
      <c r="K927" s="3" t="s">
        <v>4225</v>
      </c>
      <c r="L927" s="1" t="s">
        <v>2315</v>
      </c>
      <c r="M927" s="17"/>
      <c r="N927" s="17"/>
      <c r="O927" s="1" t="s">
        <v>1323</v>
      </c>
      <c r="P927" s="17"/>
      <c r="Q927" s="17"/>
      <c r="R927" s="17" t="n">
        <v>1</v>
      </c>
      <c r="S927" s="17"/>
      <c r="T927" s="17"/>
      <c r="U927" s="17"/>
      <c r="V927" s="4"/>
      <c r="W927" s="17"/>
      <c r="X927" s="17" t="n">
        <f aca="false">SUM(COUNTIF(P927:W927,"1"))</f>
        <v>1</v>
      </c>
      <c r="Y927" s="17"/>
      <c r="Z927" s="17"/>
      <c r="AA927" s="17"/>
      <c r="AB927" s="1" t="s">
        <v>124</v>
      </c>
      <c r="AC927" s="17"/>
      <c r="AD927" s="17"/>
      <c r="AE927" s="17"/>
      <c r="AF927" s="17"/>
      <c r="AG927" s="17"/>
      <c r="AH927" s="1" t="s">
        <v>4225</v>
      </c>
      <c r="AI927" s="17"/>
      <c r="AJ927" s="17"/>
      <c r="AK927" s="17"/>
      <c r="AL927" s="17"/>
      <c r="AM927" s="17"/>
      <c r="AN927" s="17"/>
      <c r="AO927" s="17"/>
      <c r="AP927" s="17"/>
      <c r="AQ927" s="17"/>
      <c r="AR927" s="6"/>
      <c r="AS927" s="17"/>
      <c r="AT927" s="6" t="s">
        <v>4226</v>
      </c>
      <c r="AU927" s="17"/>
      <c r="AV927" s="17"/>
      <c r="AW927" s="17"/>
      <c r="AX927" s="17"/>
      <c r="AY927" s="17"/>
      <c r="AZ927" s="17"/>
      <c r="BA927" s="17"/>
      <c r="BB927" s="12"/>
      <c r="BC927" s="17"/>
      <c r="BD927" s="17"/>
      <c r="BE927" s="17"/>
      <c r="BF927" s="17"/>
      <c r="BG927" s="17"/>
      <c r="BH927" s="6"/>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R927" s="17"/>
      <c r="CS927" s="4"/>
      <c r="CT927" s="4"/>
      <c r="CU927" s="17"/>
      <c r="CV927" s="17"/>
      <c r="CW927" s="17"/>
      <c r="CX927" s="17"/>
      <c r="CY927" s="17"/>
      <c r="CZ927" s="17"/>
      <c r="DA927" s="17"/>
      <c r="DB927" s="17"/>
      <c r="DC927" s="17"/>
      <c r="DD927" s="17"/>
      <c r="DE927" s="17"/>
    </row>
    <row r="928" s="1" customFormat="true" ht="15" hidden="false" customHeight="false" outlineLevel="0" collapsed="false">
      <c r="A928" s="1" t="s">
        <v>1937</v>
      </c>
      <c r="B928" s="17" t="n">
        <f aca="false">+COUNTA(J928:DE928)</f>
        <v>7</v>
      </c>
      <c r="C928" s="17"/>
      <c r="D928" s="17"/>
      <c r="E928" s="17"/>
      <c r="F928" s="1" t="s">
        <v>4227</v>
      </c>
      <c r="G928" s="17"/>
      <c r="H928" s="17"/>
      <c r="I928" s="17"/>
      <c r="J928" s="17"/>
      <c r="K928" s="3" t="s">
        <v>4228</v>
      </c>
      <c r="L928" s="17"/>
      <c r="M928" s="17"/>
      <c r="N928" s="17"/>
      <c r="O928" s="1" t="s">
        <v>121</v>
      </c>
      <c r="P928" s="17"/>
      <c r="Q928" s="17"/>
      <c r="R928" s="17"/>
      <c r="S928" s="17" t="n">
        <v>1</v>
      </c>
      <c r="T928" s="17"/>
      <c r="U928" s="17"/>
      <c r="V928" s="4"/>
      <c r="W928" s="17"/>
      <c r="X928" s="17" t="n">
        <f aca="false">SUM(COUNTIF(P928:W928,"1"))</f>
        <v>1</v>
      </c>
      <c r="Y928" s="17"/>
      <c r="Z928" s="17"/>
      <c r="AA928" s="17"/>
      <c r="AB928" s="17"/>
      <c r="AC928" s="1" t="s">
        <v>259</v>
      </c>
      <c r="AD928" s="17"/>
      <c r="AE928" s="17"/>
      <c r="AF928" s="17"/>
      <c r="AG928" s="1" t="s">
        <v>4228</v>
      </c>
      <c r="AH928" s="17"/>
      <c r="AI928" s="17"/>
      <c r="AJ928" s="17"/>
      <c r="AK928" s="17"/>
      <c r="AL928" s="17"/>
      <c r="AM928" s="17"/>
      <c r="AN928" s="17"/>
      <c r="AO928" s="17"/>
      <c r="AP928" s="17"/>
      <c r="AQ928" s="17"/>
      <c r="AR928" s="6"/>
      <c r="AS928" s="1" t="s">
        <v>4229</v>
      </c>
      <c r="AT928" s="6"/>
      <c r="AU928" s="17"/>
      <c r="AV928" s="17"/>
      <c r="AW928" s="17"/>
      <c r="AX928" s="17"/>
      <c r="AY928" s="17"/>
      <c r="AZ928" s="17"/>
      <c r="BA928" s="17"/>
      <c r="BB928" s="12"/>
      <c r="BC928" s="17"/>
      <c r="BD928" s="17"/>
      <c r="BE928" s="17"/>
      <c r="BF928" s="17"/>
      <c r="BG928" s="17"/>
      <c r="BH928" s="6"/>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R928" s="17"/>
      <c r="CS928" s="4"/>
      <c r="CT928" s="4"/>
      <c r="CU928" s="17"/>
      <c r="CV928" s="17"/>
      <c r="CW928" s="17"/>
      <c r="CX928" s="17"/>
      <c r="CY928" s="17"/>
      <c r="CZ928" s="17"/>
      <c r="DA928" s="17"/>
      <c r="DB928" s="17"/>
      <c r="DC928" s="17"/>
      <c r="DD928" s="17"/>
      <c r="DE928" s="17"/>
    </row>
    <row r="929" s="1" customFormat="true" ht="15" hidden="false" customHeight="false" outlineLevel="0" collapsed="false">
      <c r="A929" s="1" t="s">
        <v>1937</v>
      </c>
      <c r="B929" s="17" t="n">
        <f aca="false">+COUNTA(J929:DE929)</f>
        <v>7</v>
      </c>
      <c r="C929" s="17"/>
      <c r="D929" s="17"/>
      <c r="E929" s="17"/>
      <c r="F929" s="1" t="s">
        <v>4230</v>
      </c>
      <c r="G929" s="17"/>
      <c r="H929" s="17"/>
      <c r="I929" s="17"/>
      <c r="J929" s="17"/>
      <c r="K929" s="3" t="s">
        <v>4231</v>
      </c>
      <c r="L929" s="17"/>
      <c r="M929" s="17"/>
      <c r="N929" s="17"/>
      <c r="O929" s="1" t="s">
        <v>121</v>
      </c>
      <c r="P929" s="17"/>
      <c r="Q929" s="17"/>
      <c r="R929" s="17"/>
      <c r="S929" s="17" t="n">
        <v>1</v>
      </c>
      <c r="T929" s="17"/>
      <c r="U929" s="17"/>
      <c r="V929" s="4"/>
      <c r="W929" s="17"/>
      <c r="X929" s="17" t="n">
        <f aca="false">SUM(COUNTIF(P929:W929,"1"))</f>
        <v>1</v>
      </c>
      <c r="Y929" s="17"/>
      <c r="Z929" s="17"/>
      <c r="AA929" s="17"/>
      <c r="AB929" s="17"/>
      <c r="AC929" s="1" t="s">
        <v>259</v>
      </c>
      <c r="AD929" s="17"/>
      <c r="AE929" s="17"/>
      <c r="AF929" s="17"/>
      <c r="AG929" s="1" t="s">
        <v>4231</v>
      </c>
      <c r="AH929" s="17"/>
      <c r="AI929" s="17"/>
      <c r="AJ929" s="17"/>
      <c r="AK929" s="17"/>
      <c r="AL929" s="17"/>
      <c r="AM929" s="17"/>
      <c r="AN929" s="17"/>
      <c r="AO929" s="17"/>
      <c r="AP929" s="17"/>
      <c r="AQ929" s="17"/>
      <c r="AR929" s="6"/>
      <c r="AS929" s="1" t="s">
        <v>4232</v>
      </c>
      <c r="AT929" s="6"/>
      <c r="AU929" s="17"/>
      <c r="AV929" s="17"/>
      <c r="AW929" s="17"/>
      <c r="AX929" s="17"/>
      <c r="AY929" s="17"/>
      <c r="AZ929" s="17"/>
      <c r="BA929" s="17"/>
      <c r="BB929" s="12"/>
      <c r="BC929" s="17"/>
      <c r="BD929" s="17"/>
      <c r="BE929" s="17"/>
      <c r="BF929" s="17"/>
      <c r="BG929" s="17"/>
      <c r="BH929" s="6"/>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R929" s="17"/>
      <c r="CS929" s="4"/>
      <c r="CT929" s="4"/>
      <c r="CU929" s="17"/>
      <c r="CV929" s="17"/>
      <c r="CW929" s="17"/>
      <c r="CX929" s="17"/>
      <c r="CY929" s="17"/>
      <c r="CZ929" s="17"/>
      <c r="DA929" s="17"/>
      <c r="DB929" s="17"/>
      <c r="DC929" s="17"/>
      <c r="DD929" s="17"/>
      <c r="DE929" s="17"/>
    </row>
    <row r="930" s="1" customFormat="true" ht="15" hidden="false" customHeight="false" outlineLevel="0" collapsed="false">
      <c r="A930" s="1" t="s">
        <v>1937</v>
      </c>
      <c r="B930" s="17" t="n">
        <f aca="false">+COUNTA(J930:DE930)</f>
        <v>8</v>
      </c>
      <c r="C930" s="17"/>
      <c r="D930" s="17"/>
      <c r="E930" s="17"/>
      <c r="F930" s="17"/>
      <c r="G930" s="17"/>
      <c r="H930" s="17"/>
      <c r="I930" s="17"/>
      <c r="J930" s="17"/>
      <c r="K930" s="3" t="s">
        <v>4233</v>
      </c>
      <c r="L930" s="1" t="s">
        <v>4234</v>
      </c>
      <c r="M930" s="17"/>
      <c r="N930" s="17"/>
      <c r="O930" s="1" t="s">
        <v>1323</v>
      </c>
      <c r="P930" s="17"/>
      <c r="Q930" s="17"/>
      <c r="R930" s="17" t="n">
        <v>1</v>
      </c>
      <c r="S930" s="17"/>
      <c r="T930" s="17"/>
      <c r="U930" s="17"/>
      <c r="V930" s="4"/>
      <c r="W930" s="17"/>
      <c r="X930" s="17" t="n">
        <f aca="false">SUM(COUNTIF(P930:W930,"1"))</f>
        <v>1</v>
      </c>
      <c r="Y930" s="17"/>
      <c r="Z930" s="17"/>
      <c r="AA930" s="17"/>
      <c r="AB930" s="1" t="s">
        <v>124</v>
      </c>
      <c r="AC930" s="17"/>
      <c r="AD930" s="17"/>
      <c r="AE930" s="17"/>
      <c r="AF930" s="17"/>
      <c r="AG930" s="17"/>
      <c r="AH930" s="1" t="s">
        <v>4233</v>
      </c>
      <c r="AI930" s="17"/>
      <c r="AJ930" s="17"/>
      <c r="AK930" s="17"/>
      <c r="AL930" s="17"/>
      <c r="AM930" s="17"/>
      <c r="AN930" s="17"/>
      <c r="AO930" s="17"/>
      <c r="AP930" s="17"/>
      <c r="AQ930" s="17"/>
      <c r="AR930" s="6"/>
      <c r="AS930" s="17"/>
      <c r="AT930" s="6" t="s">
        <v>1306</v>
      </c>
      <c r="AU930" s="17"/>
      <c r="AV930" s="17"/>
      <c r="AW930" s="17"/>
      <c r="AX930" s="17"/>
      <c r="AY930" s="17"/>
      <c r="AZ930" s="17"/>
      <c r="BA930" s="17"/>
      <c r="BB930" s="12"/>
      <c r="BC930" s="17"/>
      <c r="BD930" s="17"/>
      <c r="BE930" s="17"/>
      <c r="BF930" s="17"/>
      <c r="BG930" s="17"/>
      <c r="BH930" s="6"/>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R930" s="17"/>
      <c r="CS930" s="4"/>
      <c r="CT930" s="4"/>
      <c r="CU930" s="17"/>
      <c r="CV930" s="17"/>
      <c r="CW930" s="17"/>
      <c r="CX930" s="17"/>
      <c r="CY930" s="17"/>
      <c r="CZ930" s="17"/>
      <c r="DA930" s="17"/>
      <c r="DB930" s="17"/>
      <c r="DC930" s="17"/>
      <c r="DD930" s="17"/>
      <c r="DE930" s="17"/>
    </row>
    <row r="931" s="1" customFormat="true" ht="15" hidden="false" customHeight="false" outlineLevel="0" collapsed="false">
      <c r="A931" s="1" t="s">
        <v>1937</v>
      </c>
      <c r="B931" s="17" t="n">
        <f aca="false">+COUNTA(J931:DE931)</f>
        <v>39</v>
      </c>
      <c r="C931" s="17"/>
      <c r="D931" s="17"/>
      <c r="E931" s="17"/>
      <c r="F931" s="1" t="s">
        <v>4235</v>
      </c>
      <c r="G931" s="1" t="s">
        <v>4236</v>
      </c>
      <c r="H931" s="17"/>
      <c r="I931" s="17"/>
      <c r="J931" s="17"/>
      <c r="K931" s="3" t="s">
        <v>4237</v>
      </c>
      <c r="L931" s="17"/>
      <c r="M931" s="17"/>
      <c r="N931" s="17"/>
      <c r="O931" s="1" t="s">
        <v>121</v>
      </c>
      <c r="P931" s="17"/>
      <c r="Q931" s="17" t="n">
        <v>1</v>
      </c>
      <c r="R931" s="17"/>
      <c r="S931" s="17" t="n">
        <v>1</v>
      </c>
      <c r="T931" s="17"/>
      <c r="U931" s="17" t="n">
        <v>1</v>
      </c>
      <c r="V931" s="4" t="n">
        <v>1</v>
      </c>
      <c r="W931" s="17" t="n">
        <v>1</v>
      </c>
      <c r="X931" s="17" t="n">
        <f aca="false">SUM(COUNTIF(P931:W931,"1"))</f>
        <v>5</v>
      </c>
      <c r="Y931" s="1" t="s">
        <v>1902</v>
      </c>
      <c r="Z931" s="17"/>
      <c r="AA931" s="17"/>
      <c r="AB931" s="1" t="s">
        <v>124</v>
      </c>
      <c r="AC931" s="1" t="s">
        <v>650</v>
      </c>
      <c r="AD931" s="17"/>
      <c r="AE931" s="17"/>
      <c r="AF931" s="17"/>
      <c r="AG931" s="1" t="s">
        <v>4238</v>
      </c>
      <c r="AH931" s="17"/>
      <c r="AI931" s="17"/>
      <c r="AJ931" s="17"/>
      <c r="AK931" s="17"/>
      <c r="AL931" s="1" t="s">
        <v>4239</v>
      </c>
      <c r="AM931" s="17"/>
      <c r="AN931" s="17"/>
      <c r="AO931" s="17"/>
      <c r="AP931" s="17"/>
      <c r="AQ931" s="17"/>
      <c r="AR931" s="6"/>
      <c r="AS931" s="1" t="s">
        <v>658</v>
      </c>
      <c r="AT931" s="6"/>
      <c r="AU931" s="17" t="n">
        <v>26</v>
      </c>
      <c r="AV931" s="17" t="n">
        <v>93</v>
      </c>
      <c r="AW931" s="17"/>
      <c r="AX931" s="1" t="s">
        <v>233</v>
      </c>
      <c r="AY931" s="17"/>
      <c r="AZ931" s="17"/>
      <c r="BA931" s="1" t="s">
        <v>1067</v>
      </c>
      <c r="BB931" s="12" t="n">
        <v>4</v>
      </c>
      <c r="BC931" s="1" t="s">
        <v>4240</v>
      </c>
      <c r="BD931" s="17"/>
      <c r="BE931" s="1" t="s">
        <v>4241</v>
      </c>
      <c r="BF931" s="17"/>
      <c r="BG931" s="17"/>
      <c r="BH931" s="6"/>
      <c r="BI931" s="17"/>
      <c r="BJ931" s="17"/>
      <c r="BK931" s="17"/>
      <c r="BL931" s="17"/>
      <c r="BM931" s="17"/>
      <c r="BN931" s="1" t="s">
        <v>4242</v>
      </c>
      <c r="BO931" s="1" t="s">
        <v>4243</v>
      </c>
      <c r="BP931" s="17"/>
      <c r="BQ931" s="17"/>
      <c r="BR931" s="1" t="s">
        <v>4244</v>
      </c>
      <c r="BS931" s="1" t="s">
        <v>4245</v>
      </c>
      <c r="BT931" s="1" t="s">
        <v>4246</v>
      </c>
      <c r="BU931" s="1" t="s">
        <v>4247</v>
      </c>
      <c r="BV931" s="17"/>
      <c r="BW931" s="17"/>
      <c r="BX931" s="17"/>
      <c r="BY931" s="17"/>
      <c r="BZ931" s="17"/>
      <c r="CA931" s="17"/>
      <c r="CB931" s="17"/>
      <c r="CC931" s="17"/>
      <c r="CD931" s="17"/>
      <c r="CE931" s="17"/>
      <c r="CF931" s="1" t="s">
        <v>4248</v>
      </c>
      <c r="CG931" s="1" t="n">
        <v>1</v>
      </c>
      <c r="CH931" s="1" t="s">
        <v>367</v>
      </c>
      <c r="CJ931" s="1" t="s">
        <v>4244</v>
      </c>
      <c r="CK931" s="1" t="s">
        <v>4245</v>
      </c>
      <c r="CL931" s="1" t="s">
        <v>4249</v>
      </c>
      <c r="CM931" s="1" t="s">
        <v>4250</v>
      </c>
      <c r="CN931" s="1" t="s">
        <v>4251</v>
      </c>
      <c r="CO931" s="1" t="s">
        <v>955</v>
      </c>
      <c r="CP931" s="1" t="s">
        <v>956</v>
      </c>
      <c r="CR931" s="17"/>
      <c r="CS931" s="4" t="s">
        <v>1152</v>
      </c>
      <c r="CT931" s="4" t="s">
        <v>322</v>
      </c>
      <c r="CU931" s="17"/>
      <c r="CV931" s="17"/>
      <c r="CW931" s="17"/>
      <c r="CX931" s="17"/>
      <c r="CY931" s="17"/>
      <c r="CZ931" s="17"/>
      <c r="DA931" s="17"/>
      <c r="DB931" s="17"/>
      <c r="DC931" s="17"/>
      <c r="DD931" s="17"/>
      <c r="DE931" s="17"/>
    </row>
    <row r="932" s="1" customFormat="true" ht="15" hidden="false" customHeight="false" outlineLevel="0" collapsed="false">
      <c r="A932" s="1" t="s">
        <v>1937</v>
      </c>
      <c r="B932" s="17" t="n">
        <f aca="false">+COUNTA(J932:DE932)</f>
        <v>9</v>
      </c>
      <c r="C932" s="17"/>
      <c r="D932" s="17"/>
      <c r="E932" s="17"/>
      <c r="F932" s="17"/>
      <c r="G932" s="17"/>
      <c r="H932" s="17"/>
      <c r="I932" s="17"/>
      <c r="J932" s="17"/>
      <c r="K932" s="3" t="s">
        <v>4252</v>
      </c>
      <c r="L932" s="1" t="s">
        <v>4253</v>
      </c>
      <c r="M932" s="17"/>
      <c r="N932" s="1" t="s">
        <v>4254</v>
      </c>
      <c r="O932" s="1" t="s">
        <v>1323</v>
      </c>
      <c r="P932" s="17"/>
      <c r="Q932" s="17"/>
      <c r="R932" s="17" t="n">
        <v>1</v>
      </c>
      <c r="S932" s="17"/>
      <c r="T932" s="17"/>
      <c r="U932" s="17"/>
      <c r="V932" s="4"/>
      <c r="W932" s="17"/>
      <c r="X932" s="17" t="n">
        <f aca="false">SUM(COUNTIF(P932:W932,"1"))</f>
        <v>1</v>
      </c>
      <c r="Y932" s="17"/>
      <c r="Z932" s="17"/>
      <c r="AA932" s="17"/>
      <c r="AB932" s="1" t="s">
        <v>124</v>
      </c>
      <c r="AC932" s="17"/>
      <c r="AD932" s="17"/>
      <c r="AE932" s="17"/>
      <c r="AF932" s="17"/>
      <c r="AG932" s="17"/>
      <c r="AH932" s="1" t="s">
        <v>4252</v>
      </c>
      <c r="AI932" s="17"/>
      <c r="AJ932" s="17"/>
      <c r="AK932" s="17"/>
      <c r="AL932" s="17"/>
      <c r="AM932" s="17"/>
      <c r="AN932" s="17"/>
      <c r="AO932" s="17"/>
      <c r="AP932" s="17"/>
      <c r="AQ932" s="17"/>
      <c r="AR932" s="6"/>
      <c r="AS932" s="17"/>
      <c r="AT932" s="6" t="s">
        <v>629</v>
      </c>
      <c r="AU932" s="17"/>
      <c r="AV932" s="17"/>
      <c r="AW932" s="17"/>
      <c r="AX932" s="17"/>
      <c r="AY932" s="17"/>
      <c r="AZ932" s="17"/>
      <c r="BA932" s="17"/>
      <c r="BB932" s="12"/>
      <c r="BC932" s="17"/>
      <c r="BD932" s="17"/>
      <c r="BE932" s="17"/>
      <c r="BF932" s="17"/>
      <c r="BG932" s="17"/>
      <c r="BH932" s="6"/>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R932" s="17"/>
      <c r="CS932" s="4"/>
      <c r="CT932" s="4"/>
      <c r="CU932" s="17"/>
      <c r="CV932" s="17"/>
      <c r="CW932" s="17"/>
      <c r="CX932" s="17"/>
      <c r="CY932" s="17"/>
      <c r="CZ932" s="17"/>
      <c r="DA932" s="17"/>
      <c r="DB932" s="17"/>
      <c r="DC932" s="17"/>
      <c r="DD932" s="17"/>
      <c r="DE932" s="17"/>
    </row>
    <row r="933" s="1" customFormat="true" ht="15" hidden="false" customHeight="false" outlineLevel="0" collapsed="false">
      <c r="A933" s="1" t="s">
        <v>1937</v>
      </c>
      <c r="B933" s="17" t="n">
        <f aca="false">+COUNTA(J933:DE933)</f>
        <v>8</v>
      </c>
      <c r="C933" s="17"/>
      <c r="D933" s="17"/>
      <c r="E933" s="17"/>
      <c r="F933" s="17"/>
      <c r="G933" s="17"/>
      <c r="H933" s="17"/>
      <c r="I933" s="17"/>
      <c r="J933" s="17"/>
      <c r="K933" s="3" t="s">
        <v>4255</v>
      </c>
      <c r="L933" s="1" t="s">
        <v>4256</v>
      </c>
      <c r="M933" s="17"/>
      <c r="N933" s="17"/>
      <c r="O933" s="1" t="s">
        <v>1323</v>
      </c>
      <c r="P933" s="17"/>
      <c r="Q933" s="17"/>
      <c r="R933" s="17" t="n">
        <v>1</v>
      </c>
      <c r="S933" s="17"/>
      <c r="T933" s="17"/>
      <c r="U933" s="17"/>
      <c r="V933" s="4"/>
      <c r="W933" s="17"/>
      <c r="X933" s="17" t="n">
        <f aca="false">SUM(COUNTIF(P933:W933,"1"))</f>
        <v>1</v>
      </c>
      <c r="Y933" s="17"/>
      <c r="Z933" s="17"/>
      <c r="AA933" s="17"/>
      <c r="AB933" s="1" t="s">
        <v>124</v>
      </c>
      <c r="AC933" s="17"/>
      <c r="AD933" s="17"/>
      <c r="AE933" s="17"/>
      <c r="AF933" s="17"/>
      <c r="AG933" s="17"/>
      <c r="AH933" s="1" t="s">
        <v>4255</v>
      </c>
      <c r="AI933" s="17"/>
      <c r="AJ933" s="17"/>
      <c r="AK933" s="17"/>
      <c r="AL933" s="17"/>
      <c r="AM933" s="17"/>
      <c r="AN933" s="17"/>
      <c r="AO933" s="17"/>
      <c r="AP933" s="17"/>
      <c r="AQ933" s="17"/>
      <c r="AR933" s="6"/>
      <c r="AS933" s="17"/>
      <c r="AT933" s="6" t="s">
        <v>629</v>
      </c>
      <c r="AU933" s="17"/>
      <c r="AV933" s="17"/>
      <c r="AW933" s="17"/>
      <c r="AX933" s="17"/>
      <c r="AY933" s="17"/>
      <c r="AZ933" s="17"/>
      <c r="BA933" s="17"/>
      <c r="BB933" s="12"/>
      <c r="BC933" s="17"/>
      <c r="BD933" s="17"/>
      <c r="BE933" s="17"/>
      <c r="BF933" s="17"/>
      <c r="BG933" s="17"/>
      <c r="BH933" s="6"/>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R933" s="17"/>
      <c r="CS933" s="4"/>
      <c r="CT933" s="4"/>
      <c r="CU933" s="17"/>
      <c r="CV933" s="17"/>
      <c r="CW933" s="17"/>
      <c r="CX933" s="17"/>
      <c r="CY933" s="17"/>
      <c r="CZ933" s="17"/>
      <c r="DA933" s="17"/>
      <c r="DB933" s="17"/>
      <c r="DC933" s="17"/>
      <c r="DD933" s="17"/>
      <c r="DE933" s="17"/>
    </row>
    <row r="934" s="1" customFormat="true" ht="15" hidden="false" customHeight="false" outlineLevel="0" collapsed="false">
      <c r="A934" s="1" t="s">
        <v>1937</v>
      </c>
      <c r="B934" s="17" t="n">
        <f aca="false">+COUNTA(J934:DE934)</f>
        <v>10</v>
      </c>
      <c r="C934" s="17"/>
      <c r="D934" s="17"/>
      <c r="E934" s="17"/>
      <c r="F934" s="1" t="s">
        <v>4257</v>
      </c>
      <c r="G934" s="17"/>
      <c r="H934" s="17"/>
      <c r="I934" s="17"/>
      <c r="J934" s="17"/>
      <c r="K934" s="3" t="s">
        <v>4258</v>
      </c>
      <c r="L934" s="17"/>
      <c r="M934" s="17"/>
      <c r="N934" s="17"/>
      <c r="O934" s="1" t="s">
        <v>121</v>
      </c>
      <c r="P934" s="17"/>
      <c r="Q934" s="17"/>
      <c r="R934" s="17"/>
      <c r="S934" s="17" t="n">
        <v>1</v>
      </c>
      <c r="T934" s="17"/>
      <c r="U934" s="17"/>
      <c r="V934" s="4"/>
      <c r="W934" s="17"/>
      <c r="X934" s="17" t="n">
        <f aca="false">SUM(COUNTIF(P934:W934,"1"))</f>
        <v>1</v>
      </c>
      <c r="Y934" s="17"/>
      <c r="Z934" s="17"/>
      <c r="AA934" s="17"/>
      <c r="AB934" s="17"/>
      <c r="AC934" s="1" t="s">
        <v>259</v>
      </c>
      <c r="AD934" s="17"/>
      <c r="AE934" s="17"/>
      <c r="AF934" s="17"/>
      <c r="AG934" s="1" t="s">
        <v>4258</v>
      </c>
      <c r="AH934" s="17"/>
      <c r="AI934" s="17"/>
      <c r="AJ934" s="17"/>
      <c r="AK934" s="17"/>
      <c r="AL934" s="17"/>
      <c r="AM934" s="1" t="s">
        <v>4259</v>
      </c>
      <c r="AN934" s="17"/>
      <c r="AO934" s="1" t="s">
        <v>4260</v>
      </c>
      <c r="AP934" s="17"/>
      <c r="AQ934" s="17"/>
      <c r="AR934" s="6"/>
      <c r="AS934" s="1" t="s">
        <v>1211</v>
      </c>
      <c r="AT934" s="6"/>
      <c r="AU934" s="17"/>
      <c r="AV934" s="17"/>
      <c r="AW934" s="17"/>
      <c r="AX934" s="17"/>
      <c r="AY934" s="17"/>
      <c r="AZ934" s="17"/>
      <c r="BA934" s="17"/>
      <c r="BB934" s="12"/>
      <c r="BC934" s="17"/>
      <c r="BD934" s="17"/>
      <c r="BE934" s="17"/>
      <c r="BF934" s="17"/>
      <c r="BG934" s="17"/>
      <c r="BH934" s="6"/>
      <c r="BI934" s="17"/>
      <c r="BJ934" s="17"/>
      <c r="BK934" s="17"/>
      <c r="BL934" s="17"/>
      <c r="BM934" s="17"/>
      <c r="BN934" s="17"/>
      <c r="BO934" s="17"/>
      <c r="BP934" s="17"/>
      <c r="BQ934" s="17"/>
      <c r="BR934" s="1" t="s">
        <v>4261</v>
      </c>
      <c r="BS934" s="17"/>
      <c r="BT934" s="17"/>
      <c r="BU934" s="17"/>
      <c r="BV934" s="17"/>
      <c r="BW934" s="17"/>
      <c r="BX934" s="17"/>
      <c r="BY934" s="17"/>
      <c r="BZ934" s="17"/>
      <c r="CA934" s="17"/>
      <c r="CB934" s="17"/>
      <c r="CC934" s="17"/>
      <c r="CD934" s="17"/>
      <c r="CE934" s="17"/>
      <c r="CF934" s="17"/>
      <c r="CR934" s="17"/>
      <c r="CS934" s="4"/>
      <c r="CT934" s="4"/>
      <c r="CU934" s="17"/>
      <c r="CV934" s="17"/>
      <c r="CW934" s="17"/>
      <c r="CX934" s="17"/>
      <c r="CY934" s="17"/>
      <c r="CZ934" s="17"/>
      <c r="DA934" s="17"/>
      <c r="DB934" s="17"/>
      <c r="DC934" s="17"/>
      <c r="DD934" s="17"/>
      <c r="DE934" s="17"/>
    </row>
    <row r="935" s="1" customFormat="true" ht="15" hidden="false" customHeight="false" outlineLevel="0" collapsed="false">
      <c r="A935" s="1" t="s">
        <v>1937</v>
      </c>
      <c r="B935" s="17" t="n">
        <f aca="false">+COUNTA(J935:DE935)</f>
        <v>7</v>
      </c>
      <c r="C935" s="17"/>
      <c r="D935" s="17"/>
      <c r="E935" s="17"/>
      <c r="F935" s="1" t="s">
        <v>4262</v>
      </c>
      <c r="G935" s="17"/>
      <c r="H935" s="17"/>
      <c r="I935" s="17"/>
      <c r="J935" s="17"/>
      <c r="K935" s="3" t="s">
        <v>4263</v>
      </c>
      <c r="L935" s="17"/>
      <c r="M935" s="17"/>
      <c r="N935" s="17"/>
      <c r="O935" s="1" t="s">
        <v>121</v>
      </c>
      <c r="P935" s="17"/>
      <c r="Q935" s="17"/>
      <c r="R935" s="17"/>
      <c r="S935" s="17" t="n">
        <v>1</v>
      </c>
      <c r="T935" s="17"/>
      <c r="U935" s="17"/>
      <c r="V935" s="4"/>
      <c r="W935" s="17"/>
      <c r="X935" s="17" t="n">
        <f aca="false">SUM(COUNTIF(P935:W935,"1"))</f>
        <v>1</v>
      </c>
      <c r="Y935" s="17"/>
      <c r="Z935" s="17"/>
      <c r="AA935" s="17"/>
      <c r="AB935" s="17"/>
      <c r="AC935" s="1" t="s">
        <v>1408</v>
      </c>
      <c r="AD935" s="17"/>
      <c r="AE935" s="17"/>
      <c r="AF935" s="17"/>
      <c r="AG935" s="1" t="s">
        <v>4263</v>
      </c>
      <c r="AH935" s="17"/>
      <c r="AI935" s="17"/>
      <c r="AJ935" s="17"/>
      <c r="AK935" s="17"/>
      <c r="AL935" s="17"/>
      <c r="AM935" s="17"/>
      <c r="AN935" s="17"/>
      <c r="AO935" s="17"/>
      <c r="AP935" s="17"/>
      <c r="AQ935" s="17"/>
      <c r="AR935" s="6"/>
      <c r="AS935" s="1" t="s">
        <v>4264</v>
      </c>
      <c r="AT935" s="6"/>
      <c r="AU935" s="17"/>
      <c r="AV935" s="17"/>
      <c r="AW935" s="17"/>
      <c r="AX935" s="17"/>
      <c r="AY935" s="17"/>
      <c r="AZ935" s="17"/>
      <c r="BA935" s="17"/>
      <c r="BB935" s="12"/>
      <c r="BC935" s="17"/>
      <c r="BD935" s="17"/>
      <c r="BE935" s="17"/>
      <c r="BF935" s="17"/>
      <c r="BG935" s="17"/>
      <c r="BH935" s="6"/>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R935" s="17"/>
      <c r="CS935" s="4"/>
      <c r="CT935" s="4"/>
      <c r="CU935" s="17"/>
      <c r="CV935" s="17"/>
      <c r="CW935" s="17"/>
      <c r="CX935" s="17"/>
      <c r="CY935" s="17"/>
      <c r="CZ935" s="17"/>
      <c r="DA935" s="17"/>
      <c r="DB935" s="17"/>
      <c r="DC935" s="17"/>
      <c r="DD935" s="17"/>
      <c r="DE935" s="17"/>
    </row>
    <row r="936" s="1" customFormat="true" ht="15" hidden="false" customHeight="false" outlineLevel="0" collapsed="false">
      <c r="A936" s="1" t="s">
        <v>1937</v>
      </c>
      <c r="B936" s="17" t="n">
        <f aca="false">+COUNTA(J936:DE936)</f>
        <v>1</v>
      </c>
      <c r="C936" s="17"/>
      <c r="D936" s="17"/>
      <c r="E936" s="17"/>
      <c r="F936" s="1" t="s">
        <v>4265</v>
      </c>
      <c r="G936" s="17"/>
      <c r="H936" s="17"/>
      <c r="I936" s="17"/>
      <c r="J936" s="17"/>
      <c r="K936" s="3"/>
      <c r="L936" s="17"/>
      <c r="M936" s="17"/>
      <c r="N936" s="17"/>
      <c r="O936" s="17"/>
      <c r="P936" s="17"/>
      <c r="Q936" s="17"/>
      <c r="R936" s="17"/>
      <c r="S936" s="17"/>
      <c r="T936" s="17"/>
      <c r="U936" s="17"/>
      <c r="V936" s="4"/>
      <c r="W936" s="17"/>
      <c r="X936" s="17" t="n">
        <f aca="false">SUM(COUNTIF(P936:W936,"1"))</f>
        <v>0</v>
      </c>
      <c r="Y936" s="17"/>
      <c r="Z936" s="17"/>
      <c r="AA936" s="17"/>
      <c r="AB936" s="17"/>
      <c r="AC936" s="17"/>
      <c r="AD936" s="17"/>
      <c r="AE936" s="17"/>
      <c r="AF936" s="17"/>
      <c r="AG936" s="17"/>
      <c r="AH936" s="17"/>
      <c r="AI936" s="17"/>
      <c r="AJ936" s="17"/>
      <c r="AK936" s="17"/>
      <c r="AL936" s="17"/>
      <c r="AM936" s="17"/>
      <c r="AN936" s="17"/>
      <c r="AO936" s="17"/>
      <c r="AP936" s="17"/>
      <c r="AQ936" s="17"/>
      <c r="AR936" s="6"/>
      <c r="AS936" s="17"/>
      <c r="AT936" s="6"/>
      <c r="AU936" s="17"/>
      <c r="AV936" s="17"/>
      <c r="AW936" s="17"/>
      <c r="AX936" s="17"/>
      <c r="AY936" s="17"/>
      <c r="AZ936" s="17"/>
      <c r="BA936" s="17"/>
      <c r="BB936" s="12"/>
      <c r="BC936" s="17"/>
      <c r="BD936" s="17"/>
      <c r="BE936" s="17"/>
      <c r="BF936" s="17"/>
      <c r="BG936" s="17"/>
      <c r="BH936" s="6"/>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R936" s="17"/>
      <c r="CS936" s="4"/>
      <c r="CT936" s="4"/>
      <c r="CU936" s="17"/>
      <c r="CV936" s="17"/>
      <c r="CW936" s="17"/>
      <c r="CX936" s="17"/>
      <c r="CY936" s="17"/>
      <c r="CZ936" s="17"/>
      <c r="DA936" s="17"/>
      <c r="DB936" s="17"/>
      <c r="DC936" s="17"/>
      <c r="DD936" s="17"/>
      <c r="DE936" s="17"/>
    </row>
    <row r="937" s="1" customFormat="true" ht="15" hidden="false" customHeight="false" outlineLevel="0" collapsed="false">
      <c r="A937" s="1" t="s">
        <v>1937</v>
      </c>
      <c r="B937" s="17" t="n">
        <f aca="false">+COUNTA(J937:DE937)</f>
        <v>1</v>
      </c>
      <c r="C937" s="17"/>
      <c r="D937" s="17"/>
      <c r="E937" s="17"/>
      <c r="F937" s="1" t="s">
        <v>4266</v>
      </c>
      <c r="G937" s="17"/>
      <c r="H937" s="17"/>
      <c r="I937" s="17"/>
      <c r="J937" s="17"/>
      <c r="K937" s="3"/>
      <c r="L937" s="17"/>
      <c r="M937" s="17"/>
      <c r="N937" s="17"/>
      <c r="O937" s="17"/>
      <c r="P937" s="17"/>
      <c r="Q937" s="17"/>
      <c r="R937" s="17"/>
      <c r="S937" s="17"/>
      <c r="T937" s="17"/>
      <c r="U937" s="17"/>
      <c r="V937" s="4"/>
      <c r="W937" s="17"/>
      <c r="X937" s="17" t="n">
        <f aca="false">SUM(COUNTIF(P937:W937,"1"))</f>
        <v>0</v>
      </c>
      <c r="Y937" s="17"/>
      <c r="Z937" s="17"/>
      <c r="AA937" s="17"/>
      <c r="AB937" s="17"/>
      <c r="AC937" s="17"/>
      <c r="AD937" s="17"/>
      <c r="AE937" s="17"/>
      <c r="AF937" s="17"/>
      <c r="AG937" s="17"/>
      <c r="AH937" s="17"/>
      <c r="AI937" s="17"/>
      <c r="AJ937" s="17"/>
      <c r="AK937" s="17"/>
      <c r="AL937" s="17"/>
      <c r="AM937" s="17"/>
      <c r="AN937" s="17"/>
      <c r="AO937" s="17"/>
      <c r="AP937" s="17"/>
      <c r="AQ937" s="17"/>
      <c r="AR937" s="6"/>
      <c r="AS937" s="17"/>
      <c r="AT937" s="6"/>
      <c r="AU937" s="17"/>
      <c r="AV937" s="17"/>
      <c r="AW937" s="17"/>
      <c r="AX937" s="17"/>
      <c r="AY937" s="17"/>
      <c r="AZ937" s="17"/>
      <c r="BA937" s="17"/>
      <c r="BB937" s="12"/>
      <c r="BC937" s="17"/>
      <c r="BD937" s="17"/>
      <c r="BE937" s="17"/>
      <c r="BF937" s="17"/>
      <c r="BG937" s="17"/>
      <c r="BH937" s="6"/>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R937" s="17"/>
      <c r="CS937" s="4"/>
      <c r="CT937" s="4"/>
      <c r="CU937" s="17"/>
      <c r="CV937" s="17"/>
      <c r="CW937" s="17"/>
      <c r="CX937" s="17"/>
      <c r="CY937" s="17"/>
      <c r="CZ937" s="17"/>
      <c r="DA937" s="17"/>
      <c r="DB937" s="17"/>
      <c r="DC937" s="17"/>
      <c r="DD937" s="17"/>
      <c r="DE937" s="17"/>
    </row>
    <row r="938" s="1" customFormat="true" ht="15" hidden="false" customHeight="false" outlineLevel="0" collapsed="false">
      <c r="A938" s="1" t="s">
        <v>1937</v>
      </c>
      <c r="B938" s="17" t="n">
        <f aca="false">+COUNTA(J938:DE938)</f>
        <v>1</v>
      </c>
      <c r="C938" s="17"/>
      <c r="D938" s="17"/>
      <c r="E938" s="17"/>
      <c r="F938" s="1" t="s">
        <v>4267</v>
      </c>
      <c r="G938" s="17"/>
      <c r="H938" s="1" t="s">
        <v>4268</v>
      </c>
      <c r="I938" s="17"/>
      <c r="J938" s="17"/>
      <c r="K938" s="3"/>
      <c r="L938" s="17"/>
      <c r="M938" s="17"/>
      <c r="N938" s="17"/>
      <c r="O938" s="17"/>
      <c r="P938" s="17"/>
      <c r="Q938" s="17"/>
      <c r="R938" s="17"/>
      <c r="S938" s="17"/>
      <c r="T938" s="17"/>
      <c r="U938" s="17"/>
      <c r="V938" s="4"/>
      <c r="W938" s="17"/>
      <c r="X938" s="17" t="n">
        <f aca="false">SUM(COUNTIF(P938:W938,"1"))</f>
        <v>0</v>
      </c>
      <c r="Y938" s="17"/>
      <c r="Z938" s="17"/>
      <c r="AA938" s="17"/>
      <c r="AB938" s="17"/>
      <c r="AC938" s="17"/>
      <c r="AD938" s="17"/>
      <c r="AE938" s="17"/>
      <c r="AF938" s="17"/>
      <c r="AG938" s="17"/>
      <c r="AH938" s="17"/>
      <c r="AI938" s="17"/>
      <c r="AJ938" s="17"/>
      <c r="AK938" s="17"/>
      <c r="AL938" s="17"/>
      <c r="AM938" s="17"/>
      <c r="AN938" s="17"/>
      <c r="AO938" s="17"/>
      <c r="AP938" s="17"/>
      <c r="AQ938" s="17"/>
      <c r="AR938" s="6"/>
      <c r="AS938" s="17"/>
      <c r="AT938" s="6"/>
      <c r="AU938" s="17"/>
      <c r="AV938" s="17"/>
      <c r="AW938" s="17"/>
      <c r="AX938" s="17"/>
      <c r="AY938" s="17"/>
      <c r="AZ938" s="17"/>
      <c r="BA938" s="17"/>
      <c r="BB938" s="12"/>
      <c r="BC938" s="17"/>
      <c r="BD938" s="17"/>
      <c r="BE938" s="17"/>
      <c r="BF938" s="17"/>
      <c r="BG938" s="17"/>
      <c r="BH938" s="6"/>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R938" s="17"/>
      <c r="CS938" s="4"/>
      <c r="CT938" s="4"/>
      <c r="CU938" s="17"/>
      <c r="CV938" s="17"/>
      <c r="CW938" s="17"/>
      <c r="CX938" s="17"/>
      <c r="CY938" s="17"/>
      <c r="CZ938" s="17"/>
      <c r="DA938" s="17"/>
      <c r="DB938" s="17"/>
      <c r="DC938" s="17"/>
      <c r="DD938" s="17"/>
      <c r="DE938" s="17"/>
    </row>
    <row r="939" s="1" customFormat="true" ht="15" hidden="false" customHeight="false" outlineLevel="0" collapsed="false">
      <c r="A939" s="1" t="s">
        <v>1937</v>
      </c>
      <c r="B939" s="17" t="n">
        <f aca="false">+COUNTA(J939:DE939)</f>
        <v>1</v>
      </c>
      <c r="C939" s="17"/>
      <c r="D939" s="17"/>
      <c r="E939" s="17"/>
      <c r="F939" s="1" t="s">
        <v>4269</v>
      </c>
      <c r="G939" s="17"/>
      <c r="H939" s="1" t="s">
        <v>4268</v>
      </c>
      <c r="I939" s="17"/>
      <c r="J939" s="17"/>
      <c r="K939" s="3"/>
      <c r="L939" s="17"/>
      <c r="M939" s="17"/>
      <c r="N939" s="17"/>
      <c r="O939" s="17"/>
      <c r="P939" s="17"/>
      <c r="Q939" s="17"/>
      <c r="R939" s="17"/>
      <c r="S939" s="17"/>
      <c r="T939" s="17"/>
      <c r="U939" s="17"/>
      <c r="V939" s="4"/>
      <c r="W939" s="17"/>
      <c r="X939" s="17" t="n">
        <f aca="false">SUM(COUNTIF(P939:W939,"1"))</f>
        <v>0</v>
      </c>
      <c r="Y939" s="17"/>
      <c r="Z939" s="17"/>
      <c r="AA939" s="17"/>
      <c r="AB939" s="17"/>
      <c r="AC939" s="17"/>
      <c r="AD939" s="17"/>
      <c r="AE939" s="17"/>
      <c r="AF939" s="17"/>
      <c r="AG939" s="17"/>
      <c r="AH939" s="17"/>
      <c r="AI939" s="17"/>
      <c r="AJ939" s="17"/>
      <c r="AK939" s="17"/>
      <c r="AL939" s="17"/>
      <c r="AM939" s="17"/>
      <c r="AN939" s="17"/>
      <c r="AO939" s="17"/>
      <c r="AP939" s="17"/>
      <c r="AQ939" s="17"/>
      <c r="AR939" s="6"/>
      <c r="AS939" s="17"/>
      <c r="AT939" s="6"/>
      <c r="AU939" s="17"/>
      <c r="AV939" s="17"/>
      <c r="AW939" s="17"/>
      <c r="AX939" s="17"/>
      <c r="AY939" s="17"/>
      <c r="AZ939" s="17"/>
      <c r="BA939" s="17"/>
      <c r="BB939" s="12"/>
      <c r="BC939" s="17"/>
      <c r="BD939" s="17"/>
      <c r="BE939" s="17"/>
      <c r="BF939" s="17"/>
      <c r="BG939" s="17"/>
      <c r="BH939" s="6"/>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R939" s="17"/>
      <c r="CS939" s="4"/>
      <c r="CT939" s="4"/>
      <c r="CU939" s="17"/>
      <c r="CV939" s="17"/>
      <c r="CW939" s="17"/>
      <c r="CX939" s="17"/>
      <c r="CY939" s="17"/>
      <c r="CZ939" s="17"/>
      <c r="DA939" s="17"/>
      <c r="DB939" s="17"/>
      <c r="DC939" s="17"/>
      <c r="DD939" s="17"/>
      <c r="DE939" s="17"/>
    </row>
    <row r="940" s="1" customFormat="true" ht="15" hidden="false" customHeight="false" outlineLevel="0" collapsed="false">
      <c r="A940" s="1" t="s">
        <v>1937</v>
      </c>
      <c r="B940" s="17" t="n">
        <f aca="false">+COUNTA(J940:DE940)</f>
        <v>2</v>
      </c>
      <c r="C940" s="17"/>
      <c r="D940" s="17"/>
      <c r="E940" s="17"/>
      <c r="F940" s="1" t="s">
        <v>4270</v>
      </c>
      <c r="G940" s="1" t="s">
        <v>4271</v>
      </c>
      <c r="H940" s="1" t="s">
        <v>4272</v>
      </c>
      <c r="I940" s="17"/>
      <c r="J940" s="17"/>
      <c r="K940" s="3"/>
      <c r="L940" s="17"/>
      <c r="M940" s="17"/>
      <c r="N940" s="17"/>
      <c r="O940" s="17"/>
      <c r="P940" s="17"/>
      <c r="Q940" s="17"/>
      <c r="R940" s="17"/>
      <c r="S940" s="17"/>
      <c r="T940" s="17"/>
      <c r="U940" s="17"/>
      <c r="V940" s="4"/>
      <c r="W940" s="17"/>
      <c r="X940" s="17" t="n">
        <f aca="false">SUM(COUNTIF(P940:W940,"1"))</f>
        <v>0</v>
      </c>
      <c r="Y940" s="17"/>
      <c r="Z940" s="17"/>
      <c r="AA940" s="17"/>
      <c r="AB940" s="17"/>
      <c r="AC940" s="17"/>
      <c r="AD940" s="17"/>
      <c r="AE940" s="17"/>
      <c r="AF940" s="17"/>
      <c r="AG940" s="17"/>
      <c r="AH940" s="17"/>
      <c r="AI940" s="17"/>
      <c r="AJ940" s="17"/>
      <c r="AK940" s="17"/>
      <c r="AL940" s="17"/>
      <c r="AM940" s="17"/>
      <c r="AN940" s="17"/>
      <c r="AO940" s="17"/>
      <c r="AP940" s="17"/>
      <c r="AQ940" s="17"/>
      <c r="AR940" s="6"/>
      <c r="AS940" s="17"/>
      <c r="AT940" s="6"/>
      <c r="AU940" s="17"/>
      <c r="AV940" s="17"/>
      <c r="AW940" s="17"/>
      <c r="AX940" s="17"/>
      <c r="AY940" s="17"/>
      <c r="AZ940" s="17"/>
      <c r="BA940" s="17"/>
      <c r="BB940" s="12"/>
      <c r="BC940" s="17"/>
      <c r="BD940" s="17"/>
      <c r="BE940" s="17"/>
      <c r="BF940" s="17"/>
      <c r="BG940" s="17"/>
      <c r="BH940" s="6"/>
      <c r="BI940" s="17"/>
      <c r="BJ940" s="17"/>
      <c r="BK940" s="17"/>
      <c r="BL940" s="17"/>
      <c r="BM940" s="17"/>
      <c r="BN940" s="17"/>
      <c r="BO940" s="17"/>
      <c r="BP940" s="17"/>
      <c r="BQ940" s="17"/>
      <c r="BR940" s="1" t="s">
        <v>4273</v>
      </c>
      <c r="BS940" s="17"/>
      <c r="BT940" s="17"/>
      <c r="BU940" s="17"/>
      <c r="BV940" s="17"/>
      <c r="BW940" s="17"/>
      <c r="BX940" s="17"/>
      <c r="BY940" s="17"/>
      <c r="BZ940" s="17"/>
      <c r="CA940" s="17"/>
      <c r="CB940" s="17"/>
      <c r="CC940" s="17"/>
      <c r="CD940" s="17"/>
      <c r="CE940" s="17"/>
      <c r="CF940" s="17"/>
      <c r="CR940" s="17"/>
      <c r="CS940" s="4"/>
      <c r="CT940" s="4"/>
      <c r="CU940" s="17"/>
      <c r="CV940" s="17"/>
      <c r="CW940" s="17"/>
      <c r="CX940" s="17"/>
      <c r="CY940" s="17"/>
      <c r="CZ940" s="17"/>
      <c r="DA940" s="17"/>
      <c r="DB940" s="17"/>
      <c r="DC940" s="17"/>
      <c r="DD940" s="17"/>
      <c r="DE940" s="17"/>
    </row>
    <row r="941" s="1" customFormat="true" ht="15" hidden="false" customHeight="false" outlineLevel="0" collapsed="false">
      <c r="A941" s="1" t="s">
        <v>1937</v>
      </c>
      <c r="B941" s="17" t="n">
        <f aca="false">+COUNTA(J941:DE941)</f>
        <v>1</v>
      </c>
      <c r="C941" s="17"/>
      <c r="D941" s="17"/>
      <c r="E941" s="17"/>
      <c r="F941" s="17"/>
      <c r="G941" s="17"/>
      <c r="H941" s="17"/>
      <c r="I941" s="17"/>
      <c r="J941" s="17"/>
      <c r="K941" s="3"/>
      <c r="L941" s="17"/>
      <c r="M941" s="17"/>
      <c r="N941" s="17"/>
      <c r="O941" s="17"/>
      <c r="P941" s="17"/>
      <c r="Q941" s="17"/>
      <c r="R941" s="17"/>
      <c r="S941" s="17"/>
      <c r="T941" s="17"/>
      <c r="U941" s="17"/>
      <c r="V941" s="4"/>
      <c r="W941" s="17"/>
      <c r="X941" s="17" t="n">
        <f aca="false">SUM(COUNTIF(P941:W941,"1"))</f>
        <v>0</v>
      </c>
      <c r="Y941" s="17"/>
      <c r="Z941" s="17"/>
      <c r="AA941" s="17"/>
      <c r="AB941" s="17"/>
      <c r="AC941" s="17"/>
      <c r="AD941" s="17"/>
      <c r="AE941" s="17"/>
      <c r="AF941" s="17"/>
      <c r="AG941" s="17"/>
      <c r="AH941" s="17"/>
      <c r="AI941" s="17"/>
      <c r="AJ941" s="17"/>
      <c r="AK941" s="17"/>
      <c r="AL941" s="17"/>
      <c r="AM941" s="17"/>
      <c r="AN941" s="17"/>
      <c r="AO941" s="17"/>
      <c r="AP941" s="17"/>
      <c r="AQ941" s="17"/>
      <c r="AR941" s="6"/>
      <c r="AS941" s="17"/>
      <c r="AT941" s="6"/>
      <c r="AU941" s="17"/>
      <c r="AV941" s="17"/>
      <c r="AW941" s="17"/>
      <c r="AX941" s="17"/>
      <c r="AY941" s="17"/>
      <c r="AZ941" s="17"/>
      <c r="BA941" s="17"/>
      <c r="BB941" s="12"/>
      <c r="BC941" s="17"/>
      <c r="BD941" s="17"/>
      <c r="BE941" s="17"/>
      <c r="BF941" s="17"/>
      <c r="BG941" s="17"/>
      <c r="BH941" s="6"/>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R941" s="17"/>
      <c r="CS941" s="4"/>
      <c r="CT941" s="4"/>
      <c r="CU941" s="17"/>
      <c r="CV941" s="17"/>
      <c r="CW941" s="17"/>
      <c r="CX941" s="17"/>
      <c r="CY941" s="17"/>
      <c r="CZ941" s="17"/>
      <c r="DA941" s="17"/>
      <c r="DB941" s="17"/>
      <c r="DC941" s="17"/>
      <c r="DD941" s="17"/>
      <c r="DE941" s="17"/>
    </row>
    <row r="942" s="1" customFormat="true" ht="15" hidden="false" customHeight="false" outlineLevel="0" collapsed="false">
      <c r="A942" s="1" t="s">
        <v>1152</v>
      </c>
      <c r="B942" s="17" t="n">
        <f aca="false">+COUNTA(J942:DE942)</f>
        <v>23</v>
      </c>
      <c r="C942" s="17"/>
      <c r="D942" s="17"/>
      <c r="E942" s="17"/>
      <c r="F942" s="1" t="s">
        <v>169</v>
      </c>
      <c r="G942" s="1" t="s">
        <v>170</v>
      </c>
      <c r="H942" s="4" t="s">
        <v>4274</v>
      </c>
      <c r="I942" s="17"/>
      <c r="J942" s="17"/>
      <c r="K942" s="3" t="s">
        <v>4275</v>
      </c>
      <c r="L942" s="1" t="s">
        <v>4276</v>
      </c>
      <c r="M942" s="1" t="s">
        <v>171</v>
      </c>
      <c r="N942" s="1" t="s">
        <v>171</v>
      </c>
      <c r="O942" s="1" t="s">
        <v>1787</v>
      </c>
      <c r="P942" s="17"/>
      <c r="Q942" s="17" t="n">
        <v>1</v>
      </c>
      <c r="R942" s="17"/>
      <c r="S942" s="17"/>
      <c r="T942" s="17"/>
      <c r="U942" s="17"/>
      <c r="V942" s="4"/>
      <c r="W942" s="17"/>
      <c r="X942" s="17" t="n">
        <f aca="false">SUM(COUNTIF(P942:W942,"1"))</f>
        <v>1</v>
      </c>
      <c r="Y942" s="1" t="s">
        <v>122</v>
      </c>
      <c r="Z942" s="1" t="s">
        <v>258</v>
      </c>
      <c r="AA942" s="17"/>
      <c r="AB942" s="1" t="s">
        <v>124</v>
      </c>
      <c r="AC942" s="1" t="s">
        <v>4277</v>
      </c>
      <c r="AD942" s="1" t="s">
        <v>193</v>
      </c>
      <c r="AE942" s="17"/>
      <c r="AF942" s="17"/>
      <c r="AG942" s="17"/>
      <c r="AH942" s="17"/>
      <c r="AI942" s="17"/>
      <c r="AJ942" s="17"/>
      <c r="AK942" s="17"/>
      <c r="AL942" s="17"/>
      <c r="AM942" s="17"/>
      <c r="AN942" s="17"/>
      <c r="AO942" s="1" t="s">
        <v>4278</v>
      </c>
      <c r="AP942" s="17"/>
      <c r="AQ942" s="17"/>
      <c r="AR942" s="6" t="s">
        <v>171</v>
      </c>
      <c r="AS942" s="1" t="s">
        <v>4279</v>
      </c>
      <c r="AT942" s="6"/>
      <c r="AU942" s="17"/>
      <c r="AV942" s="17"/>
      <c r="AW942" s="1" t="s">
        <v>4280</v>
      </c>
      <c r="AX942" s="17"/>
      <c r="AY942" s="17"/>
      <c r="AZ942" s="1" t="s">
        <v>4281</v>
      </c>
      <c r="BA942" s="1" t="s">
        <v>4282</v>
      </c>
      <c r="BB942" s="12"/>
      <c r="BC942" s="1" t="s">
        <v>4283</v>
      </c>
      <c r="BD942" s="17"/>
      <c r="BE942" s="17"/>
      <c r="BF942" s="17"/>
      <c r="BG942" s="17"/>
      <c r="BH942" s="15" t="s">
        <v>193</v>
      </c>
      <c r="BI942" s="17"/>
      <c r="BJ942" s="1" t="s">
        <v>115</v>
      </c>
      <c r="BK942" s="17"/>
      <c r="BL942" s="1" t="s">
        <v>4275</v>
      </c>
      <c r="BM942" s="17"/>
      <c r="BN942" s="17"/>
      <c r="BO942" s="17"/>
      <c r="BP942" s="17"/>
      <c r="BQ942" s="17"/>
      <c r="BR942" s="17"/>
      <c r="BS942" s="17"/>
      <c r="BT942" s="17"/>
      <c r="BU942" s="17"/>
      <c r="BV942" s="17"/>
      <c r="BW942" s="1" t="s">
        <v>4284</v>
      </c>
      <c r="BX942" s="17"/>
      <c r="BY942" s="17"/>
      <c r="BZ942" s="17"/>
      <c r="CA942" s="17"/>
      <c r="CB942" s="17"/>
      <c r="CC942" s="17"/>
      <c r="CD942" s="17"/>
      <c r="CE942" s="17"/>
      <c r="CF942" s="17"/>
      <c r="CR942" s="17"/>
      <c r="CS942" s="4"/>
      <c r="CT942" s="4"/>
      <c r="CU942" s="17"/>
      <c r="CV942" s="17"/>
      <c r="CW942" s="17"/>
      <c r="CX942" s="17"/>
      <c r="CY942" s="17"/>
      <c r="CZ942" s="17"/>
      <c r="DA942" s="17"/>
      <c r="DB942" s="17"/>
      <c r="DC942" s="17"/>
      <c r="DD942" s="17"/>
      <c r="DE942" s="17"/>
    </row>
    <row r="943" s="1" customFormat="true" ht="16.35" hidden="false" customHeight="false" outlineLevel="0" collapsed="false">
      <c r="A943" s="1" t="s">
        <v>1152</v>
      </c>
      <c r="B943" s="17" t="n">
        <f aca="false">+COUNTA(J943:DE943)</f>
        <v>36</v>
      </c>
      <c r="C943" s="17"/>
      <c r="D943" s="17"/>
      <c r="E943" s="17"/>
      <c r="F943" s="1" t="s">
        <v>4285</v>
      </c>
      <c r="G943" s="1" t="s">
        <v>170</v>
      </c>
      <c r="H943" s="17"/>
      <c r="I943" s="17"/>
      <c r="J943" s="1" t="s">
        <v>1489</v>
      </c>
      <c r="K943" s="3" t="s">
        <v>1490</v>
      </c>
      <c r="L943" s="17"/>
      <c r="M943" s="17"/>
      <c r="N943" s="17"/>
      <c r="O943" s="1" t="s">
        <v>121</v>
      </c>
      <c r="P943" s="17"/>
      <c r="Q943" s="17"/>
      <c r="R943" s="17"/>
      <c r="S943" s="17" t="n">
        <v>1</v>
      </c>
      <c r="T943" s="17"/>
      <c r="U943" s="17"/>
      <c r="V943" s="4"/>
      <c r="W943" s="17"/>
      <c r="X943" s="17" t="n">
        <f aca="false">SUM(COUNTIF(P943:W943,"1"))</f>
        <v>1</v>
      </c>
      <c r="Y943" s="17"/>
      <c r="Z943" s="17"/>
      <c r="AA943" s="17"/>
      <c r="AB943" s="1" t="s">
        <v>124</v>
      </c>
      <c r="AC943" s="1" t="s">
        <v>259</v>
      </c>
      <c r="AD943" s="17"/>
      <c r="AE943" s="17"/>
      <c r="AF943" s="17"/>
      <c r="AG943" s="1" t="s">
        <v>4286</v>
      </c>
      <c r="AH943" s="17"/>
      <c r="AI943" s="17"/>
      <c r="AJ943" s="17"/>
      <c r="AK943" s="17"/>
      <c r="AL943" s="17"/>
      <c r="AM943" s="1" t="s">
        <v>4287</v>
      </c>
      <c r="AN943" s="17"/>
      <c r="AO943" s="17"/>
      <c r="AP943" s="17"/>
      <c r="AQ943" s="17"/>
      <c r="AR943" s="6"/>
      <c r="AS943" s="1" t="s">
        <v>4288</v>
      </c>
      <c r="AT943" s="6"/>
      <c r="AU943" s="17" t="n">
        <v>-14</v>
      </c>
      <c r="AV943" s="17" t="n">
        <v>-60</v>
      </c>
      <c r="AW943" s="17"/>
      <c r="AX943" s="1" t="s">
        <v>137</v>
      </c>
      <c r="AY943" s="17"/>
      <c r="AZ943" s="1" t="s">
        <v>1213</v>
      </c>
      <c r="BA943" s="1" t="s">
        <v>1505</v>
      </c>
      <c r="BB943" s="12" t="s">
        <v>1506</v>
      </c>
      <c r="BC943" s="1" t="s">
        <v>1507</v>
      </c>
      <c r="BD943" s="17"/>
      <c r="BE943" s="1" t="s">
        <v>115</v>
      </c>
      <c r="BF943" s="17"/>
      <c r="BG943" s="17"/>
      <c r="BH943" s="6"/>
      <c r="BI943" s="17"/>
      <c r="BJ943" s="17"/>
      <c r="BK943" s="17"/>
      <c r="BL943" s="1" t="s">
        <v>1490</v>
      </c>
      <c r="BM943" s="17"/>
      <c r="BN943" s="1" t="s">
        <v>4289</v>
      </c>
      <c r="BO943" s="1" t="s">
        <v>4290</v>
      </c>
      <c r="BP943" s="17"/>
      <c r="BQ943" s="17"/>
      <c r="BR943" s="1" t="s">
        <v>1516</v>
      </c>
      <c r="BS943" s="1" t="s">
        <v>1517</v>
      </c>
      <c r="BT943" s="1" t="s">
        <v>1518</v>
      </c>
      <c r="BU943" s="16" t="s">
        <v>4291</v>
      </c>
      <c r="BV943" s="16" t="s">
        <v>4292</v>
      </c>
      <c r="BW943" s="1" t="s">
        <v>4293</v>
      </c>
      <c r="BX943" s="17"/>
      <c r="BY943" s="1" t="s">
        <v>4294</v>
      </c>
      <c r="BZ943" s="17"/>
      <c r="CA943" s="17"/>
      <c r="CB943" s="17"/>
      <c r="CC943" s="17"/>
      <c r="CD943" s="1" t="s">
        <v>4295</v>
      </c>
      <c r="CE943" s="17"/>
      <c r="CF943" s="1" t="s">
        <v>1521</v>
      </c>
      <c r="CR943" s="17"/>
      <c r="CS943" s="4" t="s">
        <v>110</v>
      </c>
      <c r="CT943" s="4" t="n">
        <v>1621</v>
      </c>
      <c r="CU943" s="17"/>
      <c r="CV943" s="17"/>
      <c r="CW943" s="17"/>
      <c r="CX943" s="17"/>
      <c r="CY943" s="17" t="n">
        <v>4073</v>
      </c>
      <c r="CZ943" s="1" t="s">
        <v>1522</v>
      </c>
      <c r="DA943" s="1" t="s">
        <v>1523</v>
      </c>
      <c r="DB943" s="17"/>
      <c r="DC943" s="17"/>
      <c r="DD943" s="1" t="s">
        <v>1524</v>
      </c>
      <c r="DE943" s="17"/>
    </row>
    <row r="944" s="1" customFormat="true" ht="15" hidden="false" customHeight="false" outlineLevel="0" collapsed="false">
      <c r="A944" s="1" t="s">
        <v>4296</v>
      </c>
      <c r="B944" s="17" t="n">
        <f aca="false">+COUNTA(J944:DE944)</f>
        <v>18</v>
      </c>
      <c r="C944" s="17"/>
      <c r="D944" s="17"/>
      <c r="E944" s="17"/>
      <c r="F944" s="17"/>
      <c r="G944" s="17"/>
      <c r="H944" s="17"/>
      <c r="I944" s="17"/>
      <c r="J944" s="17"/>
      <c r="K944" s="3" t="s">
        <v>4297</v>
      </c>
      <c r="L944" s="17"/>
      <c r="M944" s="17"/>
      <c r="N944" s="17"/>
      <c r="O944" s="1" t="s">
        <v>4298</v>
      </c>
      <c r="P944" s="17"/>
      <c r="Q944" s="17"/>
      <c r="R944" s="17"/>
      <c r="S944" s="17"/>
      <c r="T944" s="17"/>
      <c r="U944" s="17"/>
      <c r="V944" s="4"/>
      <c r="W944" s="17" t="n">
        <v>1</v>
      </c>
      <c r="X944" s="17" t="n">
        <f aca="false">SUM(COUNTIF(P944:W944,"1"))</f>
        <v>1</v>
      </c>
      <c r="Y944" s="1" t="s">
        <v>1902</v>
      </c>
      <c r="Z944" s="17"/>
      <c r="AA944" s="17"/>
      <c r="AB944" s="1" t="s">
        <v>4299</v>
      </c>
      <c r="AC944" s="17"/>
      <c r="AD944" s="17"/>
      <c r="AE944" s="17"/>
      <c r="AF944" s="17"/>
      <c r="AG944" s="17"/>
      <c r="AH944" s="17"/>
      <c r="AI944" s="17"/>
      <c r="AJ944" s="17"/>
      <c r="AK944" s="17"/>
      <c r="AL944" s="17"/>
      <c r="AM944" s="17"/>
      <c r="AN944" s="17"/>
      <c r="AO944" s="17"/>
      <c r="AP944" s="17"/>
      <c r="AQ944" s="17"/>
      <c r="AR944" s="6"/>
      <c r="AS944" s="17"/>
      <c r="AT944" s="6"/>
      <c r="AU944" s="17"/>
      <c r="AV944" s="17"/>
      <c r="AW944" s="17"/>
      <c r="AX944" s="17"/>
      <c r="AY944" s="17"/>
      <c r="AZ944" s="17"/>
      <c r="BA944" s="17"/>
      <c r="BB944" s="12"/>
      <c r="BC944" s="17"/>
      <c r="BD944" s="17"/>
      <c r="BE944" s="17"/>
      <c r="BF944" s="17"/>
      <c r="BG944" s="17"/>
      <c r="BH944" s="6"/>
      <c r="BI944" s="17"/>
      <c r="BJ944" s="17"/>
      <c r="BK944" s="17"/>
      <c r="BL944" s="17"/>
      <c r="BM944" s="17"/>
      <c r="BN944" s="17"/>
      <c r="BO944" s="17"/>
      <c r="BP944" s="17"/>
      <c r="BQ944" s="17"/>
      <c r="BR944" s="1" t="s">
        <v>4300</v>
      </c>
      <c r="BS944" s="1" t="s">
        <v>4301</v>
      </c>
      <c r="BT944" s="17"/>
      <c r="BU944" s="17"/>
      <c r="BV944" s="17"/>
      <c r="BW944" s="17"/>
      <c r="BX944" s="17"/>
      <c r="BY944" s="17"/>
      <c r="BZ944" s="17"/>
      <c r="CA944" s="17"/>
      <c r="CB944" s="17"/>
      <c r="CC944" s="17"/>
      <c r="CD944" s="17"/>
      <c r="CE944" s="17"/>
      <c r="CF944" s="1" t="s">
        <v>4302</v>
      </c>
      <c r="CG944" s="1" t="n">
        <v>1</v>
      </c>
      <c r="CH944" s="1" t="s">
        <v>367</v>
      </c>
      <c r="CJ944" s="1" t="s">
        <v>4300</v>
      </c>
      <c r="CK944" s="1" t="s">
        <v>4301</v>
      </c>
      <c r="CL944" s="1" t="s">
        <v>4297</v>
      </c>
      <c r="CM944" s="1" t="s">
        <v>4303</v>
      </c>
      <c r="CN944" s="1" t="s">
        <v>4304</v>
      </c>
      <c r="CO944" s="1" t="s">
        <v>4305</v>
      </c>
      <c r="CP944" s="1" t="s">
        <v>4306</v>
      </c>
      <c r="CR944" s="17"/>
      <c r="CS944" s="4"/>
      <c r="CT944" s="4"/>
      <c r="CU944" s="17"/>
      <c r="CV944" s="17"/>
      <c r="CW944" s="17"/>
      <c r="CX944" s="17"/>
      <c r="CY944" s="17"/>
      <c r="CZ944" s="17"/>
      <c r="DA944" s="17"/>
      <c r="DB944" s="17"/>
      <c r="DC944" s="17"/>
      <c r="DD944" s="17"/>
      <c r="DE944" s="17"/>
    </row>
    <row r="945" s="1" customFormat="true" ht="15" hidden="false" customHeight="false" outlineLevel="0" collapsed="false">
      <c r="A945" s="1" t="s">
        <v>4296</v>
      </c>
      <c r="B945" s="17" t="n">
        <f aca="false">+COUNTA(J945:DE945)</f>
        <v>17</v>
      </c>
      <c r="C945" s="17"/>
      <c r="D945" s="17"/>
      <c r="E945" s="17"/>
      <c r="F945" s="17"/>
      <c r="G945" s="17"/>
      <c r="H945" s="17"/>
      <c r="I945" s="17"/>
      <c r="J945" s="17"/>
      <c r="K945" s="3" t="s">
        <v>4307</v>
      </c>
      <c r="L945" s="17"/>
      <c r="M945" s="17"/>
      <c r="N945" s="17"/>
      <c r="O945" s="1" t="s">
        <v>4298</v>
      </c>
      <c r="P945" s="17"/>
      <c r="Q945" s="17"/>
      <c r="R945" s="17"/>
      <c r="S945" s="17"/>
      <c r="T945" s="17"/>
      <c r="U945" s="17"/>
      <c r="V945" s="4"/>
      <c r="W945" s="17" t="n">
        <v>1</v>
      </c>
      <c r="X945" s="17" t="n">
        <f aca="false">SUM(COUNTIF(P945:W945,"1"))</f>
        <v>1</v>
      </c>
      <c r="Y945" s="1" t="s">
        <v>1902</v>
      </c>
      <c r="Z945" s="17"/>
      <c r="AA945" s="17"/>
      <c r="AB945" s="17"/>
      <c r="AC945" s="17"/>
      <c r="AD945" s="17"/>
      <c r="AE945" s="17"/>
      <c r="AF945" s="17"/>
      <c r="AG945" s="17"/>
      <c r="AH945" s="17"/>
      <c r="AI945" s="17"/>
      <c r="AJ945" s="17"/>
      <c r="AK945" s="17"/>
      <c r="AL945" s="17"/>
      <c r="AM945" s="17"/>
      <c r="AN945" s="17"/>
      <c r="AO945" s="17"/>
      <c r="AP945" s="17"/>
      <c r="AQ945" s="17"/>
      <c r="AR945" s="6"/>
      <c r="AS945" s="17"/>
      <c r="AT945" s="6"/>
      <c r="AU945" s="17"/>
      <c r="AV945" s="17"/>
      <c r="AW945" s="17"/>
      <c r="AX945" s="17"/>
      <c r="AY945" s="17"/>
      <c r="AZ945" s="17"/>
      <c r="BA945" s="17"/>
      <c r="BB945" s="12"/>
      <c r="BC945" s="17"/>
      <c r="BD945" s="17"/>
      <c r="BE945" s="17"/>
      <c r="BF945" s="17"/>
      <c r="BG945" s="17"/>
      <c r="BH945" s="6"/>
      <c r="BI945" s="17"/>
      <c r="BJ945" s="17"/>
      <c r="BK945" s="17"/>
      <c r="BL945" s="17"/>
      <c r="BM945" s="17"/>
      <c r="BN945" s="17"/>
      <c r="BO945" s="17"/>
      <c r="BP945" s="17"/>
      <c r="BQ945" s="17"/>
      <c r="BR945" s="1" t="s">
        <v>4308</v>
      </c>
      <c r="BS945" s="1" t="s">
        <v>4309</v>
      </c>
      <c r="BT945" s="17"/>
      <c r="BU945" s="17"/>
      <c r="BV945" s="17"/>
      <c r="BW945" s="17"/>
      <c r="BX945" s="17"/>
      <c r="BY945" s="17"/>
      <c r="BZ945" s="17"/>
      <c r="CA945" s="17"/>
      <c r="CB945" s="17"/>
      <c r="CC945" s="17"/>
      <c r="CD945" s="17"/>
      <c r="CE945" s="17"/>
      <c r="CF945" s="1" t="s">
        <v>4310</v>
      </c>
      <c r="CG945" s="1" t="n">
        <v>1</v>
      </c>
      <c r="CH945" s="1" t="s">
        <v>367</v>
      </c>
      <c r="CJ945" s="1" t="s">
        <v>4308</v>
      </c>
      <c r="CK945" s="1" t="s">
        <v>4309</v>
      </c>
      <c r="CL945" s="1" t="s">
        <v>4307</v>
      </c>
      <c r="CM945" s="1" t="s">
        <v>4311</v>
      </c>
      <c r="CN945" s="1" t="s">
        <v>4312</v>
      </c>
      <c r="CO945" s="1" t="s">
        <v>4313</v>
      </c>
      <c r="CP945" s="1" t="s">
        <v>4314</v>
      </c>
      <c r="CR945" s="17"/>
      <c r="CS945" s="4"/>
      <c r="CT945" s="4"/>
      <c r="CU945" s="17"/>
      <c r="CV945" s="17"/>
      <c r="CW945" s="17"/>
      <c r="CX945" s="17"/>
      <c r="CY945" s="17"/>
      <c r="CZ945" s="17"/>
      <c r="DA945" s="17"/>
      <c r="DB945" s="17"/>
      <c r="DC945" s="17"/>
      <c r="DD945" s="17"/>
      <c r="DE945" s="17"/>
    </row>
    <row r="946" s="1" customFormat="true" ht="15" hidden="false" customHeight="false" outlineLevel="0" collapsed="false">
      <c r="A946" s="1" t="s">
        <v>4296</v>
      </c>
      <c r="B946" s="17" t="n">
        <f aca="false">+COUNTA(J946:DE946)</f>
        <v>17</v>
      </c>
      <c r="C946" s="17"/>
      <c r="D946" s="17"/>
      <c r="E946" s="17"/>
      <c r="F946" s="17"/>
      <c r="G946" s="17"/>
      <c r="H946" s="17"/>
      <c r="I946" s="17"/>
      <c r="J946" s="17"/>
      <c r="K946" s="3" t="s">
        <v>4315</v>
      </c>
      <c r="L946" s="17"/>
      <c r="M946" s="17"/>
      <c r="N946" s="17"/>
      <c r="O946" s="1" t="s">
        <v>4298</v>
      </c>
      <c r="P946" s="17"/>
      <c r="Q946" s="17"/>
      <c r="R946" s="17"/>
      <c r="S946" s="17"/>
      <c r="T946" s="17"/>
      <c r="U946" s="17"/>
      <c r="V946" s="4"/>
      <c r="W946" s="17" t="n">
        <v>1</v>
      </c>
      <c r="X946" s="17" t="n">
        <f aca="false">SUM(COUNTIF(P946:W946,"1"))</f>
        <v>1</v>
      </c>
      <c r="Y946" s="1" t="s">
        <v>1902</v>
      </c>
      <c r="Z946" s="17"/>
      <c r="AA946" s="17"/>
      <c r="AB946" s="17"/>
      <c r="AC946" s="17"/>
      <c r="AD946" s="17"/>
      <c r="AE946" s="17"/>
      <c r="AF946" s="17"/>
      <c r="AG946" s="17"/>
      <c r="AH946" s="17"/>
      <c r="AI946" s="17"/>
      <c r="AJ946" s="17"/>
      <c r="AK946" s="17"/>
      <c r="AL946" s="17"/>
      <c r="AM946" s="17"/>
      <c r="AN946" s="17"/>
      <c r="AO946" s="17"/>
      <c r="AP946" s="17"/>
      <c r="AQ946" s="17"/>
      <c r="AR946" s="6"/>
      <c r="AS946" s="17"/>
      <c r="AT946" s="6"/>
      <c r="AU946" s="17"/>
      <c r="AV946" s="17"/>
      <c r="AW946" s="17"/>
      <c r="AX946" s="17"/>
      <c r="AY946" s="17"/>
      <c r="AZ946" s="17"/>
      <c r="BA946" s="17"/>
      <c r="BB946" s="12"/>
      <c r="BC946" s="17"/>
      <c r="BD946" s="17"/>
      <c r="BE946" s="17"/>
      <c r="BF946" s="17"/>
      <c r="BG946" s="17"/>
      <c r="BH946" s="6"/>
      <c r="BI946" s="17"/>
      <c r="BJ946" s="17"/>
      <c r="BK946" s="17"/>
      <c r="BL946" s="17"/>
      <c r="BM946" s="17"/>
      <c r="BN946" s="17"/>
      <c r="BO946" s="17"/>
      <c r="BP946" s="17"/>
      <c r="BQ946" s="17"/>
      <c r="BR946" s="1" t="s">
        <v>4316</v>
      </c>
      <c r="BS946" s="1" t="s">
        <v>4317</v>
      </c>
      <c r="BT946" s="17"/>
      <c r="BU946" s="17"/>
      <c r="BV946" s="17"/>
      <c r="BW946" s="17"/>
      <c r="BX946" s="17"/>
      <c r="BY946" s="17"/>
      <c r="BZ946" s="17"/>
      <c r="CA946" s="17"/>
      <c r="CB946" s="17"/>
      <c r="CC946" s="17"/>
      <c r="CD946" s="17"/>
      <c r="CE946" s="17"/>
      <c r="CF946" s="1" t="s">
        <v>4318</v>
      </c>
      <c r="CG946" s="1" t="n">
        <v>1</v>
      </c>
      <c r="CH946" s="1" t="s">
        <v>367</v>
      </c>
      <c r="CJ946" s="1" t="s">
        <v>4316</v>
      </c>
      <c r="CK946" s="1" t="s">
        <v>4317</v>
      </c>
      <c r="CL946" s="1" t="s">
        <v>4315</v>
      </c>
      <c r="CM946" s="1" t="s">
        <v>4319</v>
      </c>
      <c r="CN946" s="1" t="s">
        <v>4129</v>
      </c>
      <c r="CO946" s="1" t="s">
        <v>4320</v>
      </c>
      <c r="CP946" s="1" t="s">
        <v>4321</v>
      </c>
      <c r="CR946" s="17"/>
      <c r="CS946" s="4"/>
      <c r="CT946" s="4"/>
      <c r="CU946" s="17"/>
      <c r="CV946" s="17"/>
      <c r="CW946" s="17"/>
      <c r="CX946" s="17"/>
      <c r="CY946" s="17"/>
      <c r="CZ946" s="17"/>
      <c r="DA946" s="17"/>
      <c r="DB946" s="17"/>
      <c r="DC946" s="17"/>
      <c r="DD946" s="17"/>
      <c r="DE946" s="17"/>
    </row>
    <row r="947" s="1" customFormat="true" ht="15" hidden="false" customHeight="false" outlineLevel="0" collapsed="false">
      <c r="A947" s="1" t="s">
        <v>4296</v>
      </c>
      <c r="B947" s="17" t="n">
        <f aca="false">+COUNTA(J947:DE947)</f>
        <v>17</v>
      </c>
      <c r="C947" s="17"/>
      <c r="D947" s="17"/>
      <c r="E947" s="17"/>
      <c r="F947" s="17"/>
      <c r="G947" s="17"/>
      <c r="H947" s="17"/>
      <c r="I947" s="17"/>
      <c r="J947" s="17"/>
      <c r="K947" s="3" t="s">
        <v>4322</v>
      </c>
      <c r="L947" s="17"/>
      <c r="M947" s="17"/>
      <c r="N947" s="17"/>
      <c r="O947" s="1" t="s">
        <v>4298</v>
      </c>
      <c r="P947" s="17"/>
      <c r="Q947" s="17"/>
      <c r="R947" s="17"/>
      <c r="S947" s="17"/>
      <c r="T947" s="17"/>
      <c r="U947" s="17"/>
      <c r="V947" s="4"/>
      <c r="W947" s="17" t="n">
        <v>1</v>
      </c>
      <c r="X947" s="17" t="n">
        <f aca="false">SUM(COUNTIF(P947:W947,"1"))</f>
        <v>1</v>
      </c>
      <c r="Y947" s="1" t="s">
        <v>1902</v>
      </c>
      <c r="Z947" s="17"/>
      <c r="AA947" s="17"/>
      <c r="AB947" s="17"/>
      <c r="AC947" s="17"/>
      <c r="AD947" s="17"/>
      <c r="AE947" s="17"/>
      <c r="AF947" s="17"/>
      <c r="AG947" s="17"/>
      <c r="AH947" s="17"/>
      <c r="AI947" s="17"/>
      <c r="AJ947" s="17"/>
      <c r="AK947" s="17"/>
      <c r="AL947" s="17"/>
      <c r="AM947" s="17"/>
      <c r="AN947" s="17"/>
      <c r="AO947" s="17"/>
      <c r="AP947" s="17"/>
      <c r="AQ947" s="17"/>
      <c r="AR947" s="6"/>
      <c r="AS947" s="17"/>
      <c r="AT947" s="6"/>
      <c r="AU947" s="17"/>
      <c r="AV947" s="17"/>
      <c r="AW947" s="17"/>
      <c r="AX947" s="17"/>
      <c r="AY947" s="17"/>
      <c r="AZ947" s="17"/>
      <c r="BA947" s="17"/>
      <c r="BB947" s="12"/>
      <c r="BC947" s="17"/>
      <c r="BD947" s="17"/>
      <c r="BE947" s="17"/>
      <c r="BF947" s="17"/>
      <c r="BG947" s="17"/>
      <c r="BH947" s="6"/>
      <c r="BI947" s="17"/>
      <c r="BJ947" s="17"/>
      <c r="BK947" s="17"/>
      <c r="BL947" s="17"/>
      <c r="BM947" s="17"/>
      <c r="BN947" s="17"/>
      <c r="BO947" s="17"/>
      <c r="BP947" s="17"/>
      <c r="BQ947" s="17"/>
      <c r="BR947" s="1" t="s">
        <v>4323</v>
      </c>
      <c r="BS947" s="1" t="s">
        <v>4324</v>
      </c>
      <c r="BT947" s="17"/>
      <c r="BU947" s="17"/>
      <c r="BV947" s="17"/>
      <c r="BW947" s="17"/>
      <c r="BX947" s="17"/>
      <c r="BY947" s="17"/>
      <c r="BZ947" s="17"/>
      <c r="CA947" s="17"/>
      <c r="CB947" s="17"/>
      <c r="CC947" s="17"/>
      <c r="CD947" s="17"/>
      <c r="CE947" s="17"/>
      <c r="CF947" s="1" t="s">
        <v>4325</v>
      </c>
      <c r="CG947" s="1" t="n">
        <v>1</v>
      </c>
      <c r="CH947" s="1" t="s">
        <v>367</v>
      </c>
      <c r="CJ947" s="1" t="s">
        <v>4323</v>
      </c>
      <c r="CK947" s="1" t="s">
        <v>4324</v>
      </c>
      <c r="CL947" s="1" t="s">
        <v>4322</v>
      </c>
      <c r="CM947" s="1" t="s">
        <v>4326</v>
      </c>
      <c r="CN947" s="1" t="s">
        <v>4327</v>
      </c>
      <c r="CO947" s="1" t="s">
        <v>875</v>
      </c>
      <c r="CP947" s="1" t="s">
        <v>4328</v>
      </c>
      <c r="CR947" s="17"/>
      <c r="CS947" s="4"/>
      <c r="CT947" s="4"/>
      <c r="CU947" s="17"/>
      <c r="CV947" s="17"/>
      <c r="CW947" s="17"/>
      <c r="CX947" s="17"/>
      <c r="CY947" s="17"/>
      <c r="CZ947" s="17"/>
      <c r="DA947" s="17"/>
      <c r="DB947" s="17"/>
      <c r="DC947" s="17"/>
      <c r="DD947" s="17"/>
      <c r="DE947" s="17"/>
    </row>
    <row r="948" s="1" customFormat="true" ht="15" hidden="false" customHeight="false" outlineLevel="0" collapsed="false">
      <c r="A948" s="1" t="s">
        <v>4296</v>
      </c>
      <c r="B948" s="17" t="n">
        <f aca="false">+COUNTA(J948:DE948)</f>
        <v>17</v>
      </c>
      <c r="C948" s="17"/>
      <c r="D948" s="17"/>
      <c r="E948" s="17"/>
      <c r="F948" s="17"/>
      <c r="G948" s="17"/>
      <c r="H948" s="17"/>
      <c r="I948" s="17"/>
      <c r="J948" s="17"/>
      <c r="K948" s="3" t="s">
        <v>4329</v>
      </c>
      <c r="L948" s="17"/>
      <c r="M948" s="17"/>
      <c r="N948" s="17"/>
      <c r="O948" s="1" t="s">
        <v>4298</v>
      </c>
      <c r="P948" s="17"/>
      <c r="Q948" s="17"/>
      <c r="R948" s="17"/>
      <c r="S948" s="17"/>
      <c r="T948" s="17"/>
      <c r="U948" s="17"/>
      <c r="V948" s="4"/>
      <c r="W948" s="17" t="n">
        <v>1</v>
      </c>
      <c r="X948" s="17" t="n">
        <f aca="false">SUM(COUNTIF(P948:W948,"1"))</f>
        <v>1</v>
      </c>
      <c r="Y948" s="1" t="s">
        <v>1902</v>
      </c>
      <c r="Z948" s="17"/>
      <c r="AA948" s="17"/>
      <c r="AB948" s="17"/>
      <c r="AC948" s="17"/>
      <c r="AD948" s="17"/>
      <c r="AE948" s="17"/>
      <c r="AF948" s="17"/>
      <c r="AG948" s="17"/>
      <c r="AH948" s="17"/>
      <c r="AI948" s="17"/>
      <c r="AJ948" s="17"/>
      <c r="AK948" s="17"/>
      <c r="AL948" s="17"/>
      <c r="AM948" s="17"/>
      <c r="AN948" s="17"/>
      <c r="AO948" s="17"/>
      <c r="AP948" s="17"/>
      <c r="AQ948" s="17"/>
      <c r="AR948" s="6"/>
      <c r="AS948" s="17"/>
      <c r="AT948" s="6"/>
      <c r="AU948" s="17"/>
      <c r="AV948" s="17"/>
      <c r="AW948" s="17"/>
      <c r="AX948" s="17"/>
      <c r="AY948" s="17"/>
      <c r="AZ948" s="17"/>
      <c r="BA948" s="17"/>
      <c r="BB948" s="12"/>
      <c r="BC948" s="17"/>
      <c r="BD948" s="17"/>
      <c r="BE948" s="17"/>
      <c r="BF948" s="17"/>
      <c r="BG948" s="17"/>
      <c r="BH948" s="6"/>
      <c r="BI948" s="17"/>
      <c r="BJ948" s="17"/>
      <c r="BK948" s="17"/>
      <c r="BL948" s="17"/>
      <c r="BM948" s="17"/>
      <c r="BN948" s="17"/>
      <c r="BO948" s="17"/>
      <c r="BP948" s="17"/>
      <c r="BQ948" s="17"/>
      <c r="BR948" s="1" t="s">
        <v>4330</v>
      </c>
      <c r="BS948" s="1" t="s">
        <v>4331</v>
      </c>
      <c r="BT948" s="17"/>
      <c r="BU948" s="17"/>
      <c r="BV948" s="17"/>
      <c r="BW948" s="17"/>
      <c r="BX948" s="17"/>
      <c r="BY948" s="17"/>
      <c r="BZ948" s="17"/>
      <c r="CA948" s="17"/>
      <c r="CB948" s="17"/>
      <c r="CC948" s="17"/>
      <c r="CD948" s="17"/>
      <c r="CE948" s="17"/>
      <c r="CF948" s="1" t="s">
        <v>4332</v>
      </c>
      <c r="CG948" s="1" t="n">
        <v>1</v>
      </c>
      <c r="CH948" s="1" t="s">
        <v>367</v>
      </c>
      <c r="CJ948" s="1" t="s">
        <v>4330</v>
      </c>
      <c r="CK948" s="1" t="s">
        <v>4331</v>
      </c>
      <c r="CL948" s="1" t="s">
        <v>4329</v>
      </c>
      <c r="CM948" s="1" t="s">
        <v>4333</v>
      </c>
      <c r="CN948" s="1" t="s">
        <v>4304</v>
      </c>
      <c r="CO948" s="1" t="s">
        <v>4305</v>
      </c>
      <c r="CP948" s="1" t="s">
        <v>876</v>
      </c>
      <c r="CR948" s="17"/>
      <c r="CS948" s="4"/>
      <c r="CT948" s="4"/>
      <c r="CU948" s="17"/>
      <c r="CV948" s="17"/>
      <c r="CW948" s="17"/>
      <c r="CX948" s="17"/>
      <c r="CY948" s="17"/>
      <c r="CZ948" s="17"/>
      <c r="DA948" s="17"/>
      <c r="DB948" s="17"/>
      <c r="DC948" s="17"/>
      <c r="DD948" s="17"/>
      <c r="DE948" s="17"/>
    </row>
    <row r="949" s="1" customFormat="true" ht="15" hidden="false" customHeight="false" outlineLevel="0" collapsed="false">
      <c r="A949" s="1" t="s">
        <v>4296</v>
      </c>
      <c r="B949" s="17" t="n">
        <f aca="false">+COUNTA(J949:DE949)</f>
        <v>17</v>
      </c>
      <c r="C949" s="17"/>
      <c r="D949" s="17"/>
      <c r="E949" s="17"/>
      <c r="F949" s="17"/>
      <c r="G949" s="17"/>
      <c r="H949" s="17"/>
      <c r="I949" s="17"/>
      <c r="J949" s="17"/>
      <c r="K949" s="3" t="s">
        <v>4334</v>
      </c>
      <c r="L949" s="17"/>
      <c r="M949" s="17"/>
      <c r="N949" s="17"/>
      <c r="O949" s="1" t="s">
        <v>4298</v>
      </c>
      <c r="P949" s="17"/>
      <c r="Q949" s="17"/>
      <c r="R949" s="17"/>
      <c r="S949" s="17"/>
      <c r="T949" s="17"/>
      <c r="U949" s="17"/>
      <c r="V949" s="4"/>
      <c r="W949" s="17" t="n">
        <v>1</v>
      </c>
      <c r="X949" s="17" t="n">
        <f aca="false">SUM(COUNTIF(P949:W949,"1"))</f>
        <v>1</v>
      </c>
      <c r="Y949" s="1" t="s">
        <v>1902</v>
      </c>
      <c r="Z949" s="17"/>
      <c r="AA949" s="17"/>
      <c r="AB949" s="17"/>
      <c r="AC949" s="17"/>
      <c r="AD949" s="17"/>
      <c r="AE949" s="17"/>
      <c r="AF949" s="17"/>
      <c r="AG949" s="17"/>
      <c r="AH949" s="17"/>
      <c r="AI949" s="17"/>
      <c r="AJ949" s="17"/>
      <c r="AK949" s="17"/>
      <c r="AL949" s="17"/>
      <c r="AM949" s="17"/>
      <c r="AN949" s="17"/>
      <c r="AO949" s="17"/>
      <c r="AP949" s="17"/>
      <c r="AQ949" s="17"/>
      <c r="AR949" s="6"/>
      <c r="AS949" s="17"/>
      <c r="AT949" s="6"/>
      <c r="AU949" s="17"/>
      <c r="AV949" s="17"/>
      <c r="AW949" s="17"/>
      <c r="AX949" s="17"/>
      <c r="AY949" s="17"/>
      <c r="AZ949" s="17"/>
      <c r="BA949" s="17"/>
      <c r="BB949" s="12"/>
      <c r="BC949" s="17"/>
      <c r="BD949" s="17"/>
      <c r="BE949" s="17"/>
      <c r="BF949" s="17"/>
      <c r="BG949" s="17"/>
      <c r="BH949" s="6"/>
      <c r="BI949" s="17"/>
      <c r="BJ949" s="17"/>
      <c r="BK949" s="17"/>
      <c r="BL949" s="17"/>
      <c r="BM949" s="17"/>
      <c r="BN949" s="17"/>
      <c r="BO949" s="17"/>
      <c r="BP949" s="17"/>
      <c r="BQ949" s="17"/>
      <c r="BR949" s="1" t="s">
        <v>4335</v>
      </c>
      <c r="BS949" s="1" t="s">
        <v>4336</v>
      </c>
      <c r="BT949" s="17"/>
      <c r="BU949" s="17"/>
      <c r="BV949" s="17"/>
      <c r="BW949" s="17"/>
      <c r="BX949" s="17"/>
      <c r="BY949" s="17"/>
      <c r="BZ949" s="17"/>
      <c r="CA949" s="17"/>
      <c r="CB949" s="17"/>
      <c r="CC949" s="17"/>
      <c r="CD949" s="17"/>
      <c r="CE949" s="17"/>
      <c r="CF949" s="1" t="s">
        <v>4337</v>
      </c>
      <c r="CG949" s="1" t="n">
        <v>1</v>
      </c>
      <c r="CH949" s="1" t="s">
        <v>367</v>
      </c>
      <c r="CJ949" s="1" t="s">
        <v>4335</v>
      </c>
      <c r="CK949" s="1" t="s">
        <v>4336</v>
      </c>
      <c r="CL949" s="1" t="s">
        <v>4334</v>
      </c>
      <c r="CM949" s="1" t="s">
        <v>4338</v>
      </c>
      <c r="CN949" s="1" t="s">
        <v>2680</v>
      </c>
      <c r="CO949" s="1" t="s">
        <v>4339</v>
      </c>
      <c r="CP949" s="1" t="s">
        <v>956</v>
      </c>
      <c r="CR949" s="17"/>
      <c r="CS949" s="4"/>
      <c r="CT949" s="4"/>
      <c r="CU949" s="17"/>
      <c r="CV949" s="17"/>
      <c r="CW949" s="17"/>
      <c r="CX949" s="17"/>
      <c r="CY949" s="17"/>
      <c r="CZ949" s="17"/>
      <c r="DA949" s="17"/>
      <c r="DB949" s="17"/>
      <c r="DC949" s="17"/>
      <c r="DD949" s="17"/>
      <c r="DE949" s="17"/>
    </row>
    <row r="950" s="1" customFormat="true" ht="15" hidden="false" customHeight="false" outlineLevel="0" collapsed="false">
      <c r="A950" s="1" t="s">
        <v>4296</v>
      </c>
      <c r="B950" s="17" t="n">
        <f aca="false">+COUNTA(J950:DE950)</f>
        <v>17</v>
      </c>
      <c r="C950" s="17"/>
      <c r="D950" s="17"/>
      <c r="E950" s="17"/>
      <c r="F950" s="17"/>
      <c r="G950" s="17"/>
      <c r="H950" s="17"/>
      <c r="I950" s="17"/>
      <c r="J950" s="17"/>
      <c r="K950" s="3" t="s">
        <v>4340</v>
      </c>
      <c r="L950" s="17"/>
      <c r="M950" s="17"/>
      <c r="N950" s="17"/>
      <c r="O950" s="1" t="s">
        <v>4298</v>
      </c>
      <c r="P950" s="17"/>
      <c r="Q950" s="17"/>
      <c r="R950" s="17"/>
      <c r="S950" s="17"/>
      <c r="T950" s="17"/>
      <c r="U950" s="17"/>
      <c r="V950" s="4"/>
      <c r="W950" s="17" t="n">
        <v>1</v>
      </c>
      <c r="X950" s="17" t="n">
        <f aca="false">SUM(COUNTIF(P950:W950,"1"))</f>
        <v>1</v>
      </c>
      <c r="Y950" s="1" t="s">
        <v>1902</v>
      </c>
      <c r="Z950" s="17"/>
      <c r="AA950" s="17"/>
      <c r="AB950" s="17"/>
      <c r="AC950" s="17"/>
      <c r="AD950" s="17"/>
      <c r="AE950" s="17"/>
      <c r="AF950" s="17"/>
      <c r="AG950" s="17"/>
      <c r="AH950" s="17"/>
      <c r="AI950" s="17"/>
      <c r="AJ950" s="17"/>
      <c r="AK950" s="17"/>
      <c r="AL950" s="17"/>
      <c r="AM950" s="17"/>
      <c r="AN950" s="17"/>
      <c r="AO950" s="17"/>
      <c r="AP950" s="17"/>
      <c r="AQ950" s="17"/>
      <c r="AR950" s="6"/>
      <c r="AS950" s="17"/>
      <c r="AT950" s="6"/>
      <c r="AU950" s="17"/>
      <c r="AV950" s="17"/>
      <c r="AW950" s="17"/>
      <c r="AX950" s="17"/>
      <c r="AY950" s="17"/>
      <c r="AZ950" s="17"/>
      <c r="BA950" s="17"/>
      <c r="BB950" s="12"/>
      <c r="BC950" s="17"/>
      <c r="BD950" s="17"/>
      <c r="BE950" s="17"/>
      <c r="BF950" s="17"/>
      <c r="BG950" s="17"/>
      <c r="BH950" s="6"/>
      <c r="BI950" s="17"/>
      <c r="BJ950" s="17"/>
      <c r="BK950" s="17"/>
      <c r="BL950" s="17"/>
      <c r="BM950" s="17"/>
      <c r="BN950" s="17"/>
      <c r="BO950" s="17"/>
      <c r="BP950" s="17"/>
      <c r="BQ950" s="17"/>
      <c r="BR950" s="1" t="s">
        <v>4341</v>
      </c>
      <c r="BS950" s="1" t="s">
        <v>4342</v>
      </c>
      <c r="BT950" s="17"/>
      <c r="BU950" s="17"/>
      <c r="BV950" s="17"/>
      <c r="BW950" s="17"/>
      <c r="BX950" s="17"/>
      <c r="BY950" s="17"/>
      <c r="BZ950" s="17"/>
      <c r="CA950" s="17"/>
      <c r="CB950" s="17"/>
      <c r="CC950" s="17"/>
      <c r="CD950" s="17"/>
      <c r="CE950" s="17"/>
      <c r="CF950" s="1" t="s">
        <v>4343</v>
      </c>
      <c r="CG950" s="1" t="n">
        <v>1</v>
      </c>
      <c r="CH950" s="1" t="s">
        <v>367</v>
      </c>
      <c r="CJ950" s="1" t="s">
        <v>4341</v>
      </c>
      <c r="CK950" s="1" t="s">
        <v>4342</v>
      </c>
      <c r="CL950" s="1" t="s">
        <v>4340</v>
      </c>
      <c r="CM950" s="1" t="s">
        <v>4344</v>
      </c>
      <c r="CN950" s="1" t="s">
        <v>4345</v>
      </c>
      <c r="CO950" s="1" t="s">
        <v>4346</v>
      </c>
      <c r="CP950" s="1" t="s">
        <v>4347</v>
      </c>
      <c r="CR950" s="17"/>
      <c r="CS950" s="4"/>
      <c r="CT950" s="4"/>
      <c r="CU950" s="17"/>
      <c r="CV950" s="17"/>
      <c r="CW950" s="17"/>
      <c r="CX950" s="17"/>
      <c r="CY950" s="17"/>
      <c r="CZ950" s="17"/>
      <c r="DA950" s="17"/>
      <c r="DB950" s="17"/>
      <c r="DC950" s="17"/>
      <c r="DD950" s="17"/>
      <c r="DE950" s="17"/>
    </row>
    <row r="951" s="1" customFormat="true" ht="15" hidden="false" customHeight="false" outlineLevel="0" collapsed="false">
      <c r="A951" s="1" t="s">
        <v>4296</v>
      </c>
      <c r="B951" s="17" t="n">
        <f aca="false">+COUNTA(J951:DE951)</f>
        <v>19</v>
      </c>
      <c r="C951" s="17"/>
      <c r="D951" s="17"/>
      <c r="E951" s="17"/>
      <c r="F951" s="17"/>
      <c r="G951" s="17"/>
      <c r="H951" s="17"/>
      <c r="I951" s="17"/>
      <c r="J951" s="17"/>
      <c r="K951" s="3" t="s">
        <v>4348</v>
      </c>
      <c r="L951" s="17"/>
      <c r="M951" s="17"/>
      <c r="N951" s="17"/>
      <c r="O951" s="1" t="s">
        <v>4298</v>
      </c>
      <c r="P951" s="17"/>
      <c r="Q951" s="17"/>
      <c r="R951" s="17"/>
      <c r="S951" s="17"/>
      <c r="T951" s="17"/>
      <c r="U951" s="17"/>
      <c r="V951" s="4"/>
      <c r="W951" s="17" t="n">
        <v>1</v>
      </c>
      <c r="X951" s="17" t="n">
        <f aca="false">SUM(COUNTIF(P951:W951,"1"))</f>
        <v>1</v>
      </c>
      <c r="Y951" s="1" t="s">
        <v>1902</v>
      </c>
      <c r="Z951" s="17"/>
      <c r="AA951" s="17"/>
      <c r="AB951" s="17"/>
      <c r="AC951" s="17"/>
      <c r="AD951" s="17"/>
      <c r="AE951" s="17"/>
      <c r="AF951" s="17"/>
      <c r="AG951" s="17"/>
      <c r="AH951" s="17"/>
      <c r="AI951" s="17"/>
      <c r="AJ951" s="17"/>
      <c r="AK951" s="17"/>
      <c r="AL951" s="17"/>
      <c r="AM951" s="17"/>
      <c r="AN951" s="17"/>
      <c r="AO951" s="17"/>
      <c r="AP951" s="17"/>
      <c r="AQ951" s="17"/>
      <c r="AR951" s="6"/>
      <c r="AS951" s="1" t="s">
        <v>2127</v>
      </c>
      <c r="AT951" s="6"/>
      <c r="AU951" s="17"/>
      <c r="AV951" s="17"/>
      <c r="AW951" s="17"/>
      <c r="AX951" s="1" t="s">
        <v>233</v>
      </c>
      <c r="AY951" s="17"/>
      <c r="AZ951" s="17"/>
      <c r="BA951" s="17"/>
      <c r="BB951" s="12"/>
      <c r="BC951" s="17"/>
      <c r="BD951" s="17"/>
      <c r="BE951" s="17"/>
      <c r="BF951" s="17"/>
      <c r="BG951" s="17"/>
      <c r="BH951" s="6"/>
      <c r="BI951" s="17"/>
      <c r="BJ951" s="17"/>
      <c r="BK951" s="17"/>
      <c r="BL951" s="17"/>
      <c r="BM951" s="17"/>
      <c r="BN951" s="17"/>
      <c r="BO951" s="17"/>
      <c r="BP951" s="17"/>
      <c r="BQ951" s="17"/>
      <c r="BR951" s="1" t="s">
        <v>4349</v>
      </c>
      <c r="BS951" s="1" t="s">
        <v>4350</v>
      </c>
      <c r="BT951" s="17"/>
      <c r="BU951" s="17"/>
      <c r="BV951" s="17"/>
      <c r="BW951" s="17"/>
      <c r="BX951" s="17"/>
      <c r="BY951" s="17"/>
      <c r="BZ951" s="17"/>
      <c r="CA951" s="17"/>
      <c r="CB951" s="17"/>
      <c r="CC951" s="17"/>
      <c r="CD951" s="17"/>
      <c r="CE951" s="17"/>
      <c r="CF951" s="1" t="s">
        <v>4351</v>
      </c>
      <c r="CG951" s="1" t="n">
        <v>1</v>
      </c>
      <c r="CH951" s="1" t="s">
        <v>367</v>
      </c>
      <c r="CJ951" s="1" t="s">
        <v>4349</v>
      </c>
      <c r="CK951" s="1" t="s">
        <v>4350</v>
      </c>
      <c r="CL951" s="1" t="s">
        <v>4348</v>
      </c>
      <c r="CM951" s="1" t="s">
        <v>4352</v>
      </c>
      <c r="CN951" s="1" t="s">
        <v>4312</v>
      </c>
      <c r="CO951" s="1" t="s">
        <v>4353</v>
      </c>
      <c r="CP951" s="1" t="s">
        <v>4354</v>
      </c>
      <c r="CR951" s="17"/>
      <c r="CS951" s="4"/>
      <c r="CT951" s="4"/>
      <c r="CU951" s="17"/>
      <c r="CV951" s="17"/>
      <c r="CW951" s="17"/>
      <c r="CX951" s="17"/>
      <c r="CY951" s="17"/>
      <c r="CZ951" s="17"/>
      <c r="DA951" s="17"/>
      <c r="DB951" s="17"/>
      <c r="DC951" s="17"/>
      <c r="DD951" s="17"/>
      <c r="DE951" s="17"/>
    </row>
    <row r="952" s="1" customFormat="true" ht="15" hidden="false" customHeight="false" outlineLevel="0" collapsed="false">
      <c r="A952" s="1" t="s">
        <v>4296</v>
      </c>
      <c r="B952" s="17" t="n">
        <f aca="false">+COUNTA(J952:DE952)</f>
        <v>17</v>
      </c>
      <c r="C952" s="17"/>
      <c r="D952" s="17"/>
      <c r="E952" s="17"/>
      <c r="F952" s="17"/>
      <c r="G952" s="17"/>
      <c r="H952" s="17"/>
      <c r="I952" s="17"/>
      <c r="J952" s="17"/>
      <c r="K952" s="3" t="s">
        <v>4355</v>
      </c>
      <c r="L952" s="17"/>
      <c r="M952" s="17"/>
      <c r="N952" s="17"/>
      <c r="O952" s="1" t="s">
        <v>4298</v>
      </c>
      <c r="P952" s="17"/>
      <c r="Q952" s="17"/>
      <c r="R952" s="17"/>
      <c r="S952" s="17"/>
      <c r="T952" s="17"/>
      <c r="U952" s="17"/>
      <c r="V952" s="4"/>
      <c r="W952" s="17" t="n">
        <v>1</v>
      </c>
      <c r="X952" s="17" t="n">
        <f aca="false">SUM(COUNTIF(P952:W952,"1"))</f>
        <v>1</v>
      </c>
      <c r="Y952" s="1" t="s">
        <v>1902</v>
      </c>
      <c r="Z952" s="17"/>
      <c r="AA952" s="17"/>
      <c r="AB952" s="17"/>
      <c r="AC952" s="17"/>
      <c r="AD952" s="17"/>
      <c r="AE952" s="17"/>
      <c r="AF952" s="17"/>
      <c r="AG952" s="17"/>
      <c r="AH952" s="17"/>
      <c r="AI952" s="17"/>
      <c r="AJ952" s="17"/>
      <c r="AK952" s="17"/>
      <c r="AL952" s="17"/>
      <c r="AM952" s="17"/>
      <c r="AN952" s="17"/>
      <c r="AO952" s="17"/>
      <c r="AP952" s="17"/>
      <c r="AQ952" s="17"/>
      <c r="AR952" s="6"/>
      <c r="AS952" s="17"/>
      <c r="AT952" s="6"/>
      <c r="AU952" s="17"/>
      <c r="AV952" s="17"/>
      <c r="AW952" s="17"/>
      <c r="AX952" s="17"/>
      <c r="AY952" s="17"/>
      <c r="AZ952" s="17"/>
      <c r="BA952" s="17"/>
      <c r="BB952" s="12"/>
      <c r="BC952" s="17"/>
      <c r="BD952" s="17"/>
      <c r="BE952" s="17"/>
      <c r="BF952" s="17"/>
      <c r="BG952" s="17"/>
      <c r="BH952" s="6"/>
      <c r="BI952" s="17"/>
      <c r="BJ952" s="17"/>
      <c r="BK952" s="17"/>
      <c r="BL952" s="17"/>
      <c r="BM952" s="17"/>
      <c r="BN952" s="17"/>
      <c r="BO952" s="17"/>
      <c r="BP952" s="17"/>
      <c r="BQ952" s="17"/>
      <c r="BR952" s="1" t="s">
        <v>4356</v>
      </c>
      <c r="BS952" s="1" t="s">
        <v>4357</v>
      </c>
      <c r="BT952" s="17"/>
      <c r="BU952" s="17"/>
      <c r="BV952" s="17"/>
      <c r="BW952" s="17"/>
      <c r="BX952" s="17"/>
      <c r="BY952" s="17"/>
      <c r="BZ952" s="17"/>
      <c r="CA952" s="17"/>
      <c r="CB952" s="17"/>
      <c r="CC952" s="17"/>
      <c r="CD952" s="17"/>
      <c r="CE952" s="17"/>
      <c r="CF952" s="1" t="s">
        <v>4358</v>
      </c>
      <c r="CG952" s="1" t="n">
        <v>1</v>
      </c>
      <c r="CH952" s="1" t="s">
        <v>367</v>
      </c>
      <c r="CJ952" s="1" t="s">
        <v>4356</v>
      </c>
      <c r="CK952" s="1" t="s">
        <v>4357</v>
      </c>
      <c r="CL952" s="1" t="s">
        <v>4355</v>
      </c>
      <c r="CM952" s="1" t="s">
        <v>4359</v>
      </c>
      <c r="CN952" s="1" t="s">
        <v>4360</v>
      </c>
      <c r="CO952" s="1" t="s">
        <v>4361</v>
      </c>
      <c r="CP952" s="1" t="s">
        <v>4362</v>
      </c>
      <c r="CR952" s="17"/>
      <c r="CS952" s="4"/>
      <c r="CT952" s="4"/>
      <c r="CU952" s="17"/>
      <c r="CV952" s="17"/>
      <c r="CW952" s="17"/>
      <c r="CX952" s="17"/>
      <c r="CY952" s="17"/>
      <c r="CZ952" s="17"/>
      <c r="DA952" s="17"/>
      <c r="DB952" s="17"/>
      <c r="DC952" s="17"/>
      <c r="DD952" s="17"/>
      <c r="DE952" s="17"/>
    </row>
    <row r="953" s="1" customFormat="true" ht="15" hidden="false" customHeight="false" outlineLevel="0" collapsed="false">
      <c r="A953" s="1" t="s">
        <v>4296</v>
      </c>
      <c r="B953" s="17" t="n">
        <f aca="false">+COUNTA(J953:DE953)</f>
        <v>17</v>
      </c>
      <c r="C953" s="17"/>
      <c r="D953" s="17"/>
      <c r="E953" s="17"/>
      <c r="F953" s="17"/>
      <c r="G953" s="17"/>
      <c r="H953" s="17"/>
      <c r="I953" s="17"/>
      <c r="J953" s="17"/>
      <c r="K953" s="3" t="s">
        <v>4363</v>
      </c>
      <c r="L953" s="17"/>
      <c r="M953" s="17"/>
      <c r="N953" s="17"/>
      <c r="O953" s="1" t="s">
        <v>4298</v>
      </c>
      <c r="P953" s="17"/>
      <c r="Q953" s="17"/>
      <c r="R953" s="17"/>
      <c r="S953" s="17"/>
      <c r="T953" s="17"/>
      <c r="U953" s="17"/>
      <c r="V953" s="4"/>
      <c r="W953" s="17" t="n">
        <v>1</v>
      </c>
      <c r="X953" s="17" t="n">
        <f aca="false">SUM(COUNTIF(P953:W953,"1"))</f>
        <v>1</v>
      </c>
      <c r="Y953" s="1" t="s">
        <v>1902</v>
      </c>
      <c r="Z953" s="17"/>
      <c r="AA953" s="17"/>
      <c r="AB953" s="17"/>
      <c r="AC953" s="17"/>
      <c r="AD953" s="17"/>
      <c r="AE953" s="17"/>
      <c r="AF953" s="17"/>
      <c r="AG953" s="17"/>
      <c r="AH953" s="17"/>
      <c r="AI953" s="17"/>
      <c r="AJ953" s="17"/>
      <c r="AK953" s="17"/>
      <c r="AL953" s="17"/>
      <c r="AM953" s="17"/>
      <c r="AN953" s="17"/>
      <c r="AO953" s="17"/>
      <c r="AP953" s="17"/>
      <c r="AQ953" s="17"/>
      <c r="AR953" s="6"/>
      <c r="AS953" s="17"/>
      <c r="AT953" s="6"/>
      <c r="AU953" s="17"/>
      <c r="AV953" s="17"/>
      <c r="AW953" s="17"/>
      <c r="AX953" s="17"/>
      <c r="AY953" s="17"/>
      <c r="AZ953" s="17"/>
      <c r="BA953" s="17"/>
      <c r="BB953" s="12"/>
      <c r="BC953" s="17"/>
      <c r="BD953" s="17"/>
      <c r="BE953" s="17"/>
      <c r="BF953" s="17"/>
      <c r="BG953" s="17"/>
      <c r="BH953" s="6"/>
      <c r="BI953" s="17"/>
      <c r="BJ953" s="17"/>
      <c r="BK953" s="17"/>
      <c r="BL953" s="17"/>
      <c r="BM953" s="17"/>
      <c r="BN953" s="17"/>
      <c r="BO953" s="17"/>
      <c r="BP953" s="17"/>
      <c r="BQ953" s="17"/>
      <c r="BR953" s="1" t="s">
        <v>4364</v>
      </c>
      <c r="BS953" s="1" t="s">
        <v>4365</v>
      </c>
      <c r="BT953" s="17"/>
      <c r="BU953" s="17"/>
      <c r="BV953" s="17"/>
      <c r="BW953" s="17"/>
      <c r="BX953" s="17"/>
      <c r="BY953" s="17"/>
      <c r="BZ953" s="17"/>
      <c r="CA953" s="17"/>
      <c r="CB953" s="17"/>
      <c r="CC953" s="17"/>
      <c r="CD953" s="17"/>
      <c r="CE953" s="17"/>
      <c r="CF953" s="1" t="s">
        <v>4366</v>
      </c>
      <c r="CG953" s="1" t="n">
        <v>1</v>
      </c>
      <c r="CH953" s="1" t="s">
        <v>367</v>
      </c>
      <c r="CJ953" s="1" t="s">
        <v>4364</v>
      </c>
      <c r="CK953" s="1" t="s">
        <v>4365</v>
      </c>
      <c r="CL953" s="1" t="s">
        <v>4363</v>
      </c>
      <c r="CM953" s="1" t="s">
        <v>4367</v>
      </c>
      <c r="CN953" s="1" t="s">
        <v>4129</v>
      </c>
      <c r="CO953" s="1" t="s">
        <v>4368</v>
      </c>
      <c r="CP953" s="1" t="s">
        <v>4369</v>
      </c>
      <c r="CR953" s="17"/>
      <c r="CS953" s="4"/>
      <c r="CT953" s="4"/>
      <c r="CU953" s="17"/>
      <c r="CV953" s="17"/>
      <c r="CW953" s="17"/>
      <c r="CX953" s="17"/>
      <c r="CY953" s="17"/>
      <c r="CZ953" s="17"/>
      <c r="DA953" s="17"/>
      <c r="DB953" s="17"/>
      <c r="DC953" s="17"/>
      <c r="DD953" s="17"/>
      <c r="DE953" s="17"/>
    </row>
    <row r="954" s="1" customFormat="true" ht="15" hidden="false" customHeight="false" outlineLevel="0" collapsed="false">
      <c r="A954" s="1" t="s">
        <v>4296</v>
      </c>
      <c r="B954" s="17" t="n">
        <f aca="false">+COUNTA(J954:DE954)</f>
        <v>17</v>
      </c>
      <c r="C954" s="17"/>
      <c r="D954" s="17"/>
      <c r="E954" s="17"/>
      <c r="F954" s="17"/>
      <c r="G954" s="17"/>
      <c r="H954" s="17"/>
      <c r="I954" s="17"/>
      <c r="J954" s="17"/>
      <c r="K954" s="3" t="s">
        <v>4370</v>
      </c>
      <c r="L954" s="17"/>
      <c r="M954" s="17"/>
      <c r="N954" s="17"/>
      <c r="O954" s="1" t="s">
        <v>4298</v>
      </c>
      <c r="P954" s="17"/>
      <c r="Q954" s="17"/>
      <c r="R954" s="17"/>
      <c r="S954" s="17"/>
      <c r="T954" s="17"/>
      <c r="U954" s="17"/>
      <c r="V954" s="4"/>
      <c r="W954" s="17" t="n">
        <v>1</v>
      </c>
      <c r="X954" s="17" t="n">
        <f aca="false">SUM(COUNTIF(P954:W954,"1"))</f>
        <v>1</v>
      </c>
      <c r="Y954" s="1" t="s">
        <v>1902</v>
      </c>
      <c r="Z954" s="17"/>
      <c r="AA954" s="17"/>
      <c r="AB954" s="17"/>
      <c r="AC954" s="17"/>
      <c r="AD954" s="17"/>
      <c r="AE954" s="17"/>
      <c r="AF954" s="17"/>
      <c r="AG954" s="17"/>
      <c r="AH954" s="17"/>
      <c r="AI954" s="17"/>
      <c r="AJ954" s="17"/>
      <c r="AK954" s="17"/>
      <c r="AL954" s="17"/>
      <c r="AM954" s="17"/>
      <c r="AN954" s="17"/>
      <c r="AO954" s="17"/>
      <c r="AP954" s="17"/>
      <c r="AQ954" s="17"/>
      <c r="AR954" s="6"/>
      <c r="AS954" s="17"/>
      <c r="AT954" s="6"/>
      <c r="AU954" s="17"/>
      <c r="AV954" s="17"/>
      <c r="AW954" s="17"/>
      <c r="AX954" s="17"/>
      <c r="AY954" s="17"/>
      <c r="AZ954" s="17"/>
      <c r="BA954" s="17"/>
      <c r="BB954" s="12"/>
      <c r="BC954" s="17"/>
      <c r="BD954" s="17"/>
      <c r="BE954" s="17"/>
      <c r="BF954" s="17"/>
      <c r="BG954" s="17"/>
      <c r="BH954" s="6"/>
      <c r="BI954" s="17"/>
      <c r="BJ954" s="17"/>
      <c r="BK954" s="17"/>
      <c r="BL954" s="17"/>
      <c r="BM954" s="17"/>
      <c r="BN954" s="17"/>
      <c r="BO954" s="17"/>
      <c r="BP954" s="17"/>
      <c r="BQ954" s="17"/>
      <c r="BR954" s="1" t="s">
        <v>4371</v>
      </c>
      <c r="BS954" s="1" t="s">
        <v>4372</v>
      </c>
      <c r="BT954" s="17"/>
      <c r="BU954" s="17"/>
      <c r="BV954" s="17"/>
      <c r="BW954" s="17"/>
      <c r="BX954" s="17"/>
      <c r="BY954" s="17"/>
      <c r="BZ954" s="17"/>
      <c r="CA954" s="17"/>
      <c r="CB954" s="17"/>
      <c r="CC954" s="17"/>
      <c r="CD954" s="17"/>
      <c r="CE954" s="17"/>
      <c r="CF954" s="1" t="s">
        <v>4373</v>
      </c>
      <c r="CG954" s="1" t="n">
        <v>1</v>
      </c>
      <c r="CH954" s="1" t="s">
        <v>367</v>
      </c>
      <c r="CJ954" s="1" t="s">
        <v>4371</v>
      </c>
      <c r="CK954" s="1" t="s">
        <v>4372</v>
      </c>
      <c r="CL954" s="1" t="s">
        <v>4370</v>
      </c>
      <c r="CM954" s="1" t="s">
        <v>4374</v>
      </c>
      <c r="CN954" s="1" t="s">
        <v>4375</v>
      </c>
      <c r="CO954" s="1" t="s">
        <v>4376</v>
      </c>
      <c r="CP954" s="1" t="s">
        <v>876</v>
      </c>
      <c r="CR954" s="17"/>
      <c r="CS954" s="4"/>
      <c r="CT954" s="4"/>
      <c r="CU954" s="17"/>
      <c r="CV954" s="17"/>
      <c r="CW954" s="17"/>
      <c r="CX954" s="17"/>
      <c r="CY954" s="17"/>
      <c r="CZ954" s="17"/>
      <c r="DA954" s="17"/>
      <c r="DB954" s="17"/>
      <c r="DC954" s="17"/>
      <c r="DD954" s="17"/>
      <c r="DE954" s="17"/>
    </row>
    <row r="955" s="1" customFormat="true" ht="15" hidden="false" customHeight="false" outlineLevel="0" collapsed="false">
      <c r="A955" s="1" t="s">
        <v>4296</v>
      </c>
      <c r="B955" s="17" t="n">
        <f aca="false">+COUNTA(J955:DE955)</f>
        <v>17</v>
      </c>
      <c r="C955" s="17"/>
      <c r="D955" s="17"/>
      <c r="E955" s="17"/>
      <c r="F955" s="17"/>
      <c r="G955" s="17"/>
      <c r="H955" s="17"/>
      <c r="I955" s="17"/>
      <c r="J955" s="17"/>
      <c r="K955" s="3" t="s">
        <v>4377</v>
      </c>
      <c r="L955" s="17"/>
      <c r="M955" s="17"/>
      <c r="N955" s="17"/>
      <c r="O955" s="1" t="s">
        <v>4298</v>
      </c>
      <c r="P955" s="17"/>
      <c r="Q955" s="17"/>
      <c r="R955" s="17"/>
      <c r="S955" s="17"/>
      <c r="T955" s="17"/>
      <c r="U955" s="17"/>
      <c r="V955" s="4"/>
      <c r="W955" s="17" t="n">
        <v>1</v>
      </c>
      <c r="X955" s="17" t="n">
        <f aca="false">SUM(COUNTIF(P955:W955,"1"))</f>
        <v>1</v>
      </c>
      <c r="Y955" s="1" t="s">
        <v>1902</v>
      </c>
      <c r="Z955" s="17"/>
      <c r="AA955" s="17"/>
      <c r="AB955" s="17"/>
      <c r="AC955" s="17"/>
      <c r="AD955" s="17"/>
      <c r="AE955" s="17"/>
      <c r="AF955" s="17"/>
      <c r="AG955" s="17"/>
      <c r="AH955" s="17"/>
      <c r="AI955" s="17"/>
      <c r="AJ955" s="17"/>
      <c r="AK955" s="17"/>
      <c r="AL955" s="17"/>
      <c r="AM955" s="17"/>
      <c r="AN955" s="17"/>
      <c r="AO955" s="17"/>
      <c r="AP955" s="17"/>
      <c r="AQ955" s="17"/>
      <c r="AR955" s="6"/>
      <c r="AS955" s="17"/>
      <c r="AT955" s="6"/>
      <c r="AU955" s="17"/>
      <c r="AV955" s="17"/>
      <c r="AW955" s="17"/>
      <c r="AX955" s="17"/>
      <c r="AY955" s="17"/>
      <c r="AZ955" s="17"/>
      <c r="BA955" s="17"/>
      <c r="BB955" s="12"/>
      <c r="BC955" s="17"/>
      <c r="BD955" s="17"/>
      <c r="BE955" s="17"/>
      <c r="BF955" s="17"/>
      <c r="BG955" s="17"/>
      <c r="BH955" s="6"/>
      <c r="BI955" s="17"/>
      <c r="BJ955" s="17"/>
      <c r="BK955" s="17"/>
      <c r="BL955" s="17"/>
      <c r="BM955" s="17"/>
      <c r="BN955" s="17"/>
      <c r="BO955" s="17"/>
      <c r="BP955" s="17"/>
      <c r="BQ955" s="17"/>
      <c r="BR955" s="1" t="s">
        <v>4378</v>
      </c>
      <c r="BS955" s="1" t="s">
        <v>4379</v>
      </c>
      <c r="BT955" s="17"/>
      <c r="BU955" s="17"/>
      <c r="BV955" s="17"/>
      <c r="BW955" s="17"/>
      <c r="BX955" s="17"/>
      <c r="BY955" s="17"/>
      <c r="BZ955" s="17"/>
      <c r="CA955" s="17"/>
      <c r="CB955" s="17"/>
      <c r="CC955" s="17"/>
      <c r="CD955" s="17"/>
      <c r="CE955" s="17"/>
      <c r="CF955" s="1" t="s">
        <v>4380</v>
      </c>
      <c r="CG955" s="1" t="n">
        <v>1</v>
      </c>
      <c r="CH955" s="1" t="s">
        <v>367</v>
      </c>
      <c r="CJ955" s="1" t="s">
        <v>4378</v>
      </c>
      <c r="CK955" s="1" t="s">
        <v>4379</v>
      </c>
      <c r="CL955" s="1" t="s">
        <v>4377</v>
      </c>
      <c r="CM955" s="1" t="s">
        <v>4381</v>
      </c>
      <c r="CN955" s="1" t="s">
        <v>4382</v>
      </c>
      <c r="CO955" s="1" t="s">
        <v>4383</v>
      </c>
      <c r="CP955" s="1" t="s">
        <v>4384</v>
      </c>
      <c r="CR955" s="17"/>
      <c r="CS955" s="4"/>
      <c r="CT955" s="4"/>
      <c r="CU955" s="17"/>
      <c r="CV955" s="17"/>
      <c r="CW955" s="17"/>
      <c r="CX955" s="17"/>
      <c r="CY955" s="17"/>
      <c r="CZ955" s="17"/>
      <c r="DA955" s="17"/>
      <c r="DB955" s="17"/>
      <c r="DC955" s="17"/>
      <c r="DD955" s="17"/>
      <c r="DE955" s="17"/>
    </row>
    <row r="956" s="1" customFormat="true" ht="15" hidden="false" customHeight="false" outlineLevel="0" collapsed="false">
      <c r="A956" s="1" t="s">
        <v>4296</v>
      </c>
      <c r="B956" s="17" t="n">
        <f aca="false">+COUNTA(J956:DE956)</f>
        <v>17</v>
      </c>
      <c r="C956" s="17"/>
      <c r="D956" s="17"/>
      <c r="E956" s="17"/>
      <c r="F956" s="17"/>
      <c r="G956" s="17"/>
      <c r="H956" s="17"/>
      <c r="I956" s="17"/>
      <c r="J956" s="17"/>
      <c r="K956" s="3" t="s">
        <v>4385</v>
      </c>
      <c r="L956" s="17"/>
      <c r="M956" s="17"/>
      <c r="N956" s="17"/>
      <c r="O956" s="1" t="s">
        <v>4298</v>
      </c>
      <c r="P956" s="17"/>
      <c r="Q956" s="17"/>
      <c r="R956" s="17"/>
      <c r="S956" s="17"/>
      <c r="T956" s="17"/>
      <c r="U956" s="17"/>
      <c r="V956" s="4"/>
      <c r="W956" s="17" t="n">
        <v>1</v>
      </c>
      <c r="X956" s="17" t="n">
        <f aca="false">SUM(COUNTIF(P956:W956,"1"))</f>
        <v>1</v>
      </c>
      <c r="Y956" s="1" t="s">
        <v>1902</v>
      </c>
      <c r="Z956" s="17"/>
      <c r="AA956" s="17"/>
      <c r="AB956" s="17"/>
      <c r="AC956" s="17"/>
      <c r="AD956" s="17"/>
      <c r="AE956" s="17"/>
      <c r="AF956" s="17"/>
      <c r="AG956" s="17"/>
      <c r="AH956" s="17"/>
      <c r="AI956" s="17"/>
      <c r="AJ956" s="17"/>
      <c r="AK956" s="17"/>
      <c r="AL956" s="17"/>
      <c r="AM956" s="17"/>
      <c r="AN956" s="17"/>
      <c r="AO956" s="17"/>
      <c r="AP956" s="17"/>
      <c r="AQ956" s="17"/>
      <c r="AR956" s="6"/>
      <c r="AS956" s="17"/>
      <c r="AT956" s="6"/>
      <c r="AU956" s="17"/>
      <c r="AV956" s="17"/>
      <c r="AW956" s="17"/>
      <c r="AX956" s="17"/>
      <c r="AY956" s="17"/>
      <c r="AZ956" s="17"/>
      <c r="BA956" s="17"/>
      <c r="BB956" s="12"/>
      <c r="BC956" s="17"/>
      <c r="BD956" s="17"/>
      <c r="BE956" s="17"/>
      <c r="BF956" s="17"/>
      <c r="BG956" s="17"/>
      <c r="BH956" s="6"/>
      <c r="BI956" s="17"/>
      <c r="BJ956" s="17"/>
      <c r="BK956" s="17"/>
      <c r="BL956" s="17"/>
      <c r="BM956" s="17"/>
      <c r="BN956" s="17"/>
      <c r="BO956" s="17"/>
      <c r="BP956" s="17"/>
      <c r="BQ956" s="17"/>
      <c r="BR956" s="1" t="s">
        <v>4386</v>
      </c>
      <c r="BS956" s="1" t="s">
        <v>4387</v>
      </c>
      <c r="BT956" s="17"/>
      <c r="BU956" s="17"/>
      <c r="BV956" s="17"/>
      <c r="BW956" s="17"/>
      <c r="BX956" s="17"/>
      <c r="BY956" s="17"/>
      <c r="BZ956" s="17"/>
      <c r="CA956" s="17"/>
      <c r="CB956" s="17"/>
      <c r="CC956" s="17"/>
      <c r="CD956" s="17"/>
      <c r="CE956" s="17"/>
      <c r="CF956" s="1" t="s">
        <v>4388</v>
      </c>
      <c r="CG956" s="1" t="n">
        <v>1</v>
      </c>
      <c r="CH956" s="1" t="s">
        <v>367</v>
      </c>
      <c r="CJ956" s="1" t="s">
        <v>4386</v>
      </c>
      <c r="CK956" s="1" t="s">
        <v>4387</v>
      </c>
      <c r="CL956" s="1" t="s">
        <v>4385</v>
      </c>
      <c r="CM956" s="1" t="s">
        <v>4389</v>
      </c>
      <c r="CN956" s="1" t="s">
        <v>789</v>
      </c>
      <c r="CO956" s="1" t="s">
        <v>4390</v>
      </c>
      <c r="CP956" s="1" t="s">
        <v>4391</v>
      </c>
      <c r="CR956" s="17"/>
      <c r="CS956" s="4"/>
      <c r="CT956" s="4"/>
      <c r="CU956" s="17"/>
      <c r="CV956" s="17"/>
      <c r="CW956" s="17"/>
      <c r="CX956" s="17"/>
      <c r="CY956" s="17"/>
      <c r="CZ956" s="17"/>
      <c r="DA956" s="17"/>
      <c r="DB956" s="17"/>
      <c r="DC956" s="17"/>
      <c r="DD956" s="17"/>
      <c r="DE956" s="17"/>
    </row>
    <row r="957" s="1" customFormat="true" ht="15" hidden="false" customHeight="false" outlineLevel="0" collapsed="false">
      <c r="A957" s="1" t="s">
        <v>4296</v>
      </c>
      <c r="B957" s="17" t="n">
        <f aca="false">+COUNTA(J957:DE957)</f>
        <v>17</v>
      </c>
      <c r="C957" s="17"/>
      <c r="D957" s="17"/>
      <c r="E957" s="17"/>
      <c r="F957" s="17"/>
      <c r="G957" s="17"/>
      <c r="H957" s="17"/>
      <c r="I957" s="17"/>
      <c r="J957" s="17"/>
      <c r="K957" s="3" t="s">
        <v>4392</v>
      </c>
      <c r="L957" s="17"/>
      <c r="M957" s="17"/>
      <c r="N957" s="17"/>
      <c r="O957" s="1" t="s">
        <v>4298</v>
      </c>
      <c r="P957" s="17"/>
      <c r="Q957" s="17"/>
      <c r="R957" s="17"/>
      <c r="S957" s="17"/>
      <c r="T957" s="17"/>
      <c r="U957" s="17"/>
      <c r="V957" s="4"/>
      <c r="W957" s="17" t="n">
        <v>1</v>
      </c>
      <c r="X957" s="17" t="n">
        <f aca="false">SUM(COUNTIF(P957:W957,"1"))</f>
        <v>1</v>
      </c>
      <c r="Y957" s="1" t="s">
        <v>1902</v>
      </c>
      <c r="Z957" s="17"/>
      <c r="AA957" s="17"/>
      <c r="AB957" s="17"/>
      <c r="AC957" s="17"/>
      <c r="AD957" s="17"/>
      <c r="AE957" s="17"/>
      <c r="AF957" s="17"/>
      <c r="AG957" s="17"/>
      <c r="AH957" s="17"/>
      <c r="AI957" s="17"/>
      <c r="AJ957" s="17"/>
      <c r="AK957" s="17"/>
      <c r="AL957" s="17"/>
      <c r="AM957" s="17"/>
      <c r="AN957" s="17"/>
      <c r="AO957" s="17"/>
      <c r="AP957" s="17"/>
      <c r="AQ957" s="17"/>
      <c r="AR957" s="6"/>
      <c r="AS957" s="17"/>
      <c r="AT957" s="6"/>
      <c r="AU957" s="17"/>
      <c r="AV957" s="17"/>
      <c r="AW957" s="17"/>
      <c r="AX957" s="17"/>
      <c r="AY957" s="17"/>
      <c r="AZ957" s="17"/>
      <c r="BA957" s="17"/>
      <c r="BB957" s="12"/>
      <c r="BC957" s="17"/>
      <c r="BD957" s="17"/>
      <c r="BE957" s="17"/>
      <c r="BF957" s="17"/>
      <c r="BG957" s="17"/>
      <c r="BH957" s="6"/>
      <c r="BI957" s="17"/>
      <c r="BJ957" s="17"/>
      <c r="BK957" s="17"/>
      <c r="BL957" s="17"/>
      <c r="BM957" s="17"/>
      <c r="BN957" s="17"/>
      <c r="BO957" s="17"/>
      <c r="BP957" s="17"/>
      <c r="BQ957" s="17"/>
      <c r="BR957" s="1" t="s">
        <v>4393</v>
      </c>
      <c r="BS957" s="1" t="s">
        <v>4394</v>
      </c>
      <c r="BT957" s="17"/>
      <c r="BU957" s="17"/>
      <c r="BV957" s="17"/>
      <c r="BW957" s="17"/>
      <c r="BX957" s="17"/>
      <c r="BY957" s="17"/>
      <c r="BZ957" s="17"/>
      <c r="CA957" s="17"/>
      <c r="CB957" s="17"/>
      <c r="CC957" s="17"/>
      <c r="CD957" s="17"/>
      <c r="CE957" s="17"/>
      <c r="CF957" s="1" t="s">
        <v>4395</v>
      </c>
      <c r="CG957" s="1" t="n">
        <v>1</v>
      </c>
      <c r="CH957" s="1" t="s">
        <v>367</v>
      </c>
      <c r="CJ957" s="1" t="s">
        <v>4393</v>
      </c>
      <c r="CK957" s="1" t="s">
        <v>4394</v>
      </c>
      <c r="CL957" s="1" t="s">
        <v>4392</v>
      </c>
      <c r="CM957" s="1" t="s">
        <v>4396</v>
      </c>
      <c r="CN957" s="1" t="s">
        <v>4397</v>
      </c>
      <c r="CO957" s="1" t="s">
        <v>4398</v>
      </c>
      <c r="CP957" s="1" t="s">
        <v>4362</v>
      </c>
      <c r="CR957" s="17"/>
      <c r="CS957" s="4"/>
      <c r="CT957" s="4"/>
      <c r="CU957" s="17"/>
      <c r="CV957" s="17"/>
      <c r="CW957" s="17"/>
      <c r="CX957" s="17"/>
      <c r="CY957" s="17"/>
      <c r="CZ957" s="17"/>
      <c r="DA957" s="17"/>
      <c r="DB957" s="17"/>
      <c r="DC957" s="17"/>
      <c r="DD957" s="17"/>
      <c r="DE957" s="17"/>
    </row>
    <row r="958" s="1" customFormat="true" ht="15" hidden="false" customHeight="false" outlineLevel="0" collapsed="false">
      <c r="A958" s="1" t="s">
        <v>4296</v>
      </c>
      <c r="B958" s="17" t="n">
        <f aca="false">+COUNTA(J958:DE958)</f>
        <v>17</v>
      </c>
      <c r="C958" s="17"/>
      <c r="D958" s="17"/>
      <c r="E958" s="17"/>
      <c r="F958" s="17"/>
      <c r="G958" s="17"/>
      <c r="H958" s="17"/>
      <c r="I958" s="17"/>
      <c r="J958" s="17"/>
      <c r="K958" s="3" t="s">
        <v>4399</v>
      </c>
      <c r="L958" s="17"/>
      <c r="M958" s="17"/>
      <c r="N958" s="17"/>
      <c r="O958" s="1" t="s">
        <v>4298</v>
      </c>
      <c r="P958" s="17"/>
      <c r="Q958" s="17"/>
      <c r="R958" s="17"/>
      <c r="S958" s="17"/>
      <c r="T958" s="17"/>
      <c r="U958" s="17"/>
      <c r="V958" s="4"/>
      <c r="W958" s="17" t="n">
        <v>1</v>
      </c>
      <c r="X958" s="17" t="n">
        <f aca="false">SUM(COUNTIF(P958:W958,"1"))</f>
        <v>1</v>
      </c>
      <c r="Y958" s="1" t="s">
        <v>1902</v>
      </c>
      <c r="Z958" s="17"/>
      <c r="AA958" s="17"/>
      <c r="AB958" s="17"/>
      <c r="AC958" s="17"/>
      <c r="AD958" s="17"/>
      <c r="AE958" s="17"/>
      <c r="AF958" s="17"/>
      <c r="AG958" s="17"/>
      <c r="AH958" s="17"/>
      <c r="AI958" s="17"/>
      <c r="AJ958" s="17"/>
      <c r="AK958" s="17"/>
      <c r="AL958" s="17"/>
      <c r="AM958" s="17"/>
      <c r="AN958" s="17"/>
      <c r="AO958" s="17"/>
      <c r="AP958" s="17"/>
      <c r="AQ958" s="17"/>
      <c r="AR958" s="6"/>
      <c r="AS958" s="17"/>
      <c r="AT958" s="6"/>
      <c r="AU958" s="17"/>
      <c r="AV958" s="17"/>
      <c r="AW958" s="17"/>
      <c r="AX958" s="17"/>
      <c r="AY958" s="17"/>
      <c r="AZ958" s="17"/>
      <c r="BA958" s="17"/>
      <c r="BB958" s="12"/>
      <c r="BC958" s="17"/>
      <c r="BD958" s="17"/>
      <c r="BE958" s="17"/>
      <c r="BF958" s="17"/>
      <c r="BG958" s="17"/>
      <c r="BH958" s="6"/>
      <c r="BI958" s="17"/>
      <c r="BJ958" s="17"/>
      <c r="BK958" s="17"/>
      <c r="BL958" s="17"/>
      <c r="BM958" s="17"/>
      <c r="BN958" s="17"/>
      <c r="BO958" s="17"/>
      <c r="BP958" s="17"/>
      <c r="BQ958" s="17"/>
      <c r="BR958" s="1" t="s">
        <v>4400</v>
      </c>
      <c r="BS958" s="1" t="s">
        <v>4401</v>
      </c>
      <c r="BT958" s="17"/>
      <c r="BU958" s="17"/>
      <c r="BV958" s="17"/>
      <c r="BW958" s="17"/>
      <c r="BX958" s="17"/>
      <c r="BY958" s="17"/>
      <c r="BZ958" s="17"/>
      <c r="CA958" s="17"/>
      <c r="CB958" s="17"/>
      <c r="CC958" s="17"/>
      <c r="CD958" s="17"/>
      <c r="CE958" s="17"/>
      <c r="CF958" s="1" t="s">
        <v>4402</v>
      </c>
      <c r="CG958" s="1" t="n">
        <v>1</v>
      </c>
      <c r="CH958" s="1" t="s">
        <v>367</v>
      </c>
      <c r="CJ958" s="1" t="s">
        <v>4400</v>
      </c>
      <c r="CK958" s="1" t="s">
        <v>4401</v>
      </c>
      <c r="CL958" s="1" t="s">
        <v>4399</v>
      </c>
      <c r="CM958" s="1" t="s">
        <v>4403</v>
      </c>
      <c r="CN958" s="1" t="s">
        <v>1079</v>
      </c>
      <c r="CO958" s="1" t="s">
        <v>955</v>
      </c>
      <c r="CP958" s="1" t="s">
        <v>4404</v>
      </c>
      <c r="CR958" s="17"/>
      <c r="CS958" s="4"/>
      <c r="CT958" s="4"/>
      <c r="CU958" s="17"/>
      <c r="CV958" s="17"/>
      <c r="CW958" s="17"/>
      <c r="CX958" s="17"/>
      <c r="CY958" s="17"/>
      <c r="CZ958" s="17"/>
      <c r="DA958" s="17"/>
      <c r="DB958" s="17"/>
      <c r="DC958" s="17"/>
      <c r="DD958" s="17"/>
      <c r="DE958" s="17"/>
    </row>
    <row r="959" s="1" customFormat="true" ht="15" hidden="false" customHeight="false" outlineLevel="0" collapsed="false">
      <c r="A959" s="1" t="s">
        <v>4296</v>
      </c>
      <c r="B959" s="17" t="n">
        <f aca="false">+COUNTA(J959:DE959)</f>
        <v>17</v>
      </c>
      <c r="C959" s="17"/>
      <c r="D959" s="17"/>
      <c r="E959" s="17"/>
      <c r="F959" s="17"/>
      <c r="G959" s="17"/>
      <c r="H959" s="17"/>
      <c r="I959" s="17"/>
      <c r="J959" s="17"/>
      <c r="K959" s="3" t="s">
        <v>4405</v>
      </c>
      <c r="L959" s="17"/>
      <c r="M959" s="17"/>
      <c r="N959" s="17"/>
      <c r="O959" s="1" t="s">
        <v>4298</v>
      </c>
      <c r="P959" s="17"/>
      <c r="Q959" s="17"/>
      <c r="R959" s="17"/>
      <c r="S959" s="17"/>
      <c r="T959" s="17"/>
      <c r="U959" s="17"/>
      <c r="V959" s="4"/>
      <c r="W959" s="17" t="n">
        <v>1</v>
      </c>
      <c r="X959" s="17" t="n">
        <f aca="false">SUM(COUNTIF(P959:W959,"1"))</f>
        <v>1</v>
      </c>
      <c r="Y959" s="1" t="s">
        <v>1902</v>
      </c>
      <c r="Z959" s="17"/>
      <c r="AA959" s="17"/>
      <c r="AB959" s="17"/>
      <c r="AC959" s="17"/>
      <c r="AD959" s="17"/>
      <c r="AE959" s="17"/>
      <c r="AF959" s="17"/>
      <c r="AG959" s="17"/>
      <c r="AH959" s="17"/>
      <c r="AI959" s="17"/>
      <c r="AJ959" s="17"/>
      <c r="AK959" s="17"/>
      <c r="AL959" s="17"/>
      <c r="AM959" s="17"/>
      <c r="AN959" s="17"/>
      <c r="AO959" s="17"/>
      <c r="AP959" s="17"/>
      <c r="AQ959" s="17"/>
      <c r="AR959" s="6"/>
      <c r="AS959" s="17"/>
      <c r="AT959" s="6"/>
      <c r="AU959" s="17"/>
      <c r="AV959" s="17"/>
      <c r="AW959" s="17"/>
      <c r="AX959" s="17"/>
      <c r="AY959" s="17"/>
      <c r="AZ959" s="17"/>
      <c r="BA959" s="17"/>
      <c r="BB959" s="12"/>
      <c r="BC959" s="17"/>
      <c r="BD959" s="17"/>
      <c r="BE959" s="17"/>
      <c r="BF959" s="17"/>
      <c r="BG959" s="17"/>
      <c r="BH959" s="6"/>
      <c r="BI959" s="17"/>
      <c r="BJ959" s="17"/>
      <c r="BK959" s="17"/>
      <c r="BL959" s="17"/>
      <c r="BM959" s="17"/>
      <c r="BN959" s="17"/>
      <c r="BO959" s="17"/>
      <c r="BP959" s="17"/>
      <c r="BQ959" s="17"/>
      <c r="BR959" s="1" t="s">
        <v>4406</v>
      </c>
      <c r="BS959" s="1" t="s">
        <v>4407</v>
      </c>
      <c r="BT959" s="17"/>
      <c r="BU959" s="17"/>
      <c r="BV959" s="17"/>
      <c r="BW959" s="17"/>
      <c r="BX959" s="17"/>
      <c r="BY959" s="17"/>
      <c r="BZ959" s="17"/>
      <c r="CA959" s="17"/>
      <c r="CB959" s="17"/>
      <c r="CC959" s="17"/>
      <c r="CD959" s="17"/>
      <c r="CE959" s="17"/>
      <c r="CF959" s="1" t="s">
        <v>4408</v>
      </c>
      <c r="CG959" s="1" t="n">
        <v>1</v>
      </c>
      <c r="CH959" s="1" t="s">
        <v>367</v>
      </c>
      <c r="CJ959" s="1" t="s">
        <v>4406</v>
      </c>
      <c r="CK959" s="1" t="s">
        <v>4407</v>
      </c>
      <c r="CL959" s="1" t="s">
        <v>4405</v>
      </c>
      <c r="CM959" s="1" t="s">
        <v>4409</v>
      </c>
      <c r="CN959" s="1" t="s">
        <v>4382</v>
      </c>
      <c r="CO959" s="1" t="s">
        <v>4313</v>
      </c>
      <c r="CP959" s="1" t="s">
        <v>4410</v>
      </c>
      <c r="CR959" s="17"/>
      <c r="CS959" s="4"/>
      <c r="CT959" s="4"/>
      <c r="CU959" s="17"/>
      <c r="CV959" s="17"/>
      <c r="CW959" s="17"/>
      <c r="CX959" s="17"/>
      <c r="CY959" s="17"/>
      <c r="CZ959" s="17"/>
      <c r="DA959" s="17"/>
      <c r="DB959" s="17"/>
      <c r="DC959" s="17"/>
      <c r="DD959" s="17"/>
      <c r="DE959" s="17"/>
    </row>
    <row r="960" s="1" customFormat="true" ht="15" hidden="false" customHeight="false" outlineLevel="0" collapsed="false">
      <c r="A960" s="1" t="s">
        <v>4296</v>
      </c>
      <c r="B960" s="17" t="n">
        <f aca="false">+COUNTA(J960:DE960)</f>
        <v>17</v>
      </c>
      <c r="C960" s="17"/>
      <c r="D960" s="17"/>
      <c r="E960" s="17"/>
      <c r="F960" s="17"/>
      <c r="G960" s="17"/>
      <c r="H960" s="17"/>
      <c r="I960" s="17"/>
      <c r="J960" s="17"/>
      <c r="K960" s="3" t="s">
        <v>4411</v>
      </c>
      <c r="L960" s="17"/>
      <c r="M960" s="17"/>
      <c r="N960" s="17"/>
      <c r="O960" s="1" t="s">
        <v>4298</v>
      </c>
      <c r="P960" s="17"/>
      <c r="Q960" s="17"/>
      <c r="R960" s="17"/>
      <c r="S960" s="17"/>
      <c r="T960" s="17"/>
      <c r="U960" s="17"/>
      <c r="V960" s="4"/>
      <c r="W960" s="17" t="n">
        <v>1</v>
      </c>
      <c r="X960" s="17" t="n">
        <f aca="false">SUM(COUNTIF(P960:W960,"1"))</f>
        <v>1</v>
      </c>
      <c r="Y960" s="1" t="s">
        <v>1902</v>
      </c>
      <c r="Z960" s="17"/>
      <c r="AA960" s="17"/>
      <c r="AB960" s="17"/>
      <c r="AC960" s="17"/>
      <c r="AD960" s="17"/>
      <c r="AE960" s="17"/>
      <c r="AF960" s="17"/>
      <c r="AG960" s="17"/>
      <c r="AH960" s="17"/>
      <c r="AI960" s="17"/>
      <c r="AJ960" s="17"/>
      <c r="AK960" s="17"/>
      <c r="AL960" s="17"/>
      <c r="AM960" s="17"/>
      <c r="AN960" s="17"/>
      <c r="AO960" s="17"/>
      <c r="AP960" s="17"/>
      <c r="AQ960" s="17"/>
      <c r="AR960" s="6"/>
      <c r="AS960" s="17"/>
      <c r="AT960" s="6"/>
      <c r="AU960" s="17"/>
      <c r="AV960" s="17"/>
      <c r="AW960" s="17"/>
      <c r="AX960" s="17"/>
      <c r="AY960" s="17"/>
      <c r="AZ960" s="17"/>
      <c r="BA960" s="17"/>
      <c r="BB960" s="12"/>
      <c r="BC960" s="17"/>
      <c r="BD960" s="17"/>
      <c r="BE960" s="17"/>
      <c r="BF960" s="17"/>
      <c r="BG960" s="17"/>
      <c r="BH960" s="6"/>
      <c r="BI960" s="17"/>
      <c r="BJ960" s="17"/>
      <c r="BK960" s="17"/>
      <c r="BL960" s="17"/>
      <c r="BM960" s="17"/>
      <c r="BN960" s="17"/>
      <c r="BO960" s="17"/>
      <c r="BP960" s="17"/>
      <c r="BQ960" s="17"/>
      <c r="BR960" s="1" t="s">
        <v>4412</v>
      </c>
      <c r="BS960" s="1" t="s">
        <v>4413</v>
      </c>
      <c r="BT960" s="17"/>
      <c r="BU960" s="17"/>
      <c r="BV960" s="17"/>
      <c r="BW960" s="17"/>
      <c r="BX960" s="17"/>
      <c r="BY960" s="17"/>
      <c r="BZ960" s="17"/>
      <c r="CA960" s="17"/>
      <c r="CB960" s="17"/>
      <c r="CC960" s="17"/>
      <c r="CD960" s="17"/>
      <c r="CE960" s="17"/>
      <c r="CF960" s="1" t="s">
        <v>4414</v>
      </c>
      <c r="CG960" s="1" t="n">
        <v>1</v>
      </c>
      <c r="CH960" s="1" t="s">
        <v>367</v>
      </c>
      <c r="CJ960" s="1" t="s">
        <v>4412</v>
      </c>
      <c r="CK960" s="1" t="s">
        <v>4413</v>
      </c>
      <c r="CL960" s="1" t="s">
        <v>4411</v>
      </c>
      <c r="CM960" s="1" t="s">
        <v>4415</v>
      </c>
      <c r="CN960" s="1" t="s">
        <v>4345</v>
      </c>
      <c r="CO960" s="1" t="s">
        <v>4416</v>
      </c>
      <c r="CP960" s="1" t="s">
        <v>4417</v>
      </c>
      <c r="CR960" s="17"/>
      <c r="CS960" s="4"/>
      <c r="CT960" s="4"/>
      <c r="CU960" s="17"/>
      <c r="CV960" s="17"/>
      <c r="CW960" s="17"/>
      <c r="CX960" s="17"/>
      <c r="CY960" s="17"/>
      <c r="CZ960" s="17"/>
      <c r="DA960" s="17"/>
      <c r="DB960" s="17"/>
      <c r="DC960" s="17"/>
      <c r="DD960" s="17"/>
      <c r="DE960" s="17"/>
    </row>
    <row r="961" s="1" customFormat="true" ht="15" hidden="false" customHeight="false" outlineLevel="0" collapsed="false">
      <c r="A961" s="1" t="s">
        <v>4296</v>
      </c>
      <c r="B961" s="17" t="n">
        <f aca="false">+COUNTA(J961:DE961)</f>
        <v>17</v>
      </c>
      <c r="C961" s="17"/>
      <c r="D961" s="17"/>
      <c r="E961" s="17"/>
      <c r="F961" s="17"/>
      <c r="G961" s="17"/>
      <c r="H961" s="17"/>
      <c r="I961" s="17"/>
      <c r="J961" s="17"/>
      <c r="K961" s="3" t="s">
        <v>4418</v>
      </c>
      <c r="L961" s="17"/>
      <c r="M961" s="17"/>
      <c r="N961" s="17"/>
      <c r="O961" s="1" t="s">
        <v>4298</v>
      </c>
      <c r="P961" s="17"/>
      <c r="Q961" s="17"/>
      <c r="R961" s="17"/>
      <c r="S961" s="17"/>
      <c r="T961" s="17"/>
      <c r="U961" s="17"/>
      <c r="V961" s="4"/>
      <c r="W961" s="17" t="n">
        <v>1</v>
      </c>
      <c r="X961" s="17" t="n">
        <f aca="false">SUM(COUNTIF(P961:W961,"1"))</f>
        <v>1</v>
      </c>
      <c r="Y961" s="1" t="s">
        <v>1902</v>
      </c>
      <c r="Z961" s="17"/>
      <c r="AA961" s="17"/>
      <c r="AB961" s="17"/>
      <c r="AC961" s="17"/>
      <c r="AD961" s="17"/>
      <c r="AE961" s="17"/>
      <c r="AF961" s="17"/>
      <c r="AG961" s="17"/>
      <c r="AH961" s="17"/>
      <c r="AI961" s="17"/>
      <c r="AJ961" s="17"/>
      <c r="AK961" s="17"/>
      <c r="AL961" s="17"/>
      <c r="AM961" s="17"/>
      <c r="AN961" s="17"/>
      <c r="AO961" s="17"/>
      <c r="AP961" s="17"/>
      <c r="AQ961" s="17"/>
      <c r="AR961" s="6"/>
      <c r="AS961" s="17"/>
      <c r="AT961" s="6"/>
      <c r="AU961" s="17"/>
      <c r="AV961" s="17"/>
      <c r="AW961" s="17"/>
      <c r="AX961" s="17"/>
      <c r="AY961" s="17"/>
      <c r="AZ961" s="17"/>
      <c r="BA961" s="17"/>
      <c r="BB961" s="12"/>
      <c r="BC961" s="17"/>
      <c r="BD961" s="17"/>
      <c r="BE961" s="17"/>
      <c r="BF961" s="17"/>
      <c r="BG961" s="17"/>
      <c r="BH961" s="6"/>
      <c r="BI961" s="17"/>
      <c r="BJ961" s="17"/>
      <c r="BK961" s="17"/>
      <c r="BL961" s="17"/>
      <c r="BM961" s="17"/>
      <c r="BN961" s="17"/>
      <c r="BO961" s="17"/>
      <c r="BP961" s="17"/>
      <c r="BQ961" s="17"/>
      <c r="BR961" s="1" t="s">
        <v>4419</v>
      </c>
      <c r="BS961" s="1" t="s">
        <v>4420</v>
      </c>
      <c r="BT961" s="17"/>
      <c r="BU961" s="17"/>
      <c r="BV961" s="17"/>
      <c r="BW961" s="17"/>
      <c r="BX961" s="17"/>
      <c r="BY961" s="17"/>
      <c r="BZ961" s="17"/>
      <c r="CA961" s="17"/>
      <c r="CB961" s="17"/>
      <c r="CC961" s="17"/>
      <c r="CD961" s="17"/>
      <c r="CE961" s="17"/>
      <c r="CF961" s="1" t="s">
        <v>4421</v>
      </c>
      <c r="CG961" s="1" t="n">
        <v>1</v>
      </c>
      <c r="CH961" s="1" t="s">
        <v>367</v>
      </c>
      <c r="CJ961" s="1" t="s">
        <v>4419</v>
      </c>
      <c r="CK961" s="1" t="s">
        <v>4420</v>
      </c>
      <c r="CL961" s="1" t="s">
        <v>4418</v>
      </c>
      <c r="CM961" s="1" t="s">
        <v>4422</v>
      </c>
      <c r="CN961" s="1" t="s">
        <v>2680</v>
      </c>
      <c r="CO961" s="1" t="s">
        <v>4313</v>
      </c>
      <c r="CP961" s="1" t="s">
        <v>4423</v>
      </c>
      <c r="CR961" s="17"/>
      <c r="CS961" s="4"/>
      <c r="CT961" s="4"/>
      <c r="CU961" s="17"/>
      <c r="CV961" s="17"/>
      <c r="CW961" s="17"/>
      <c r="CX961" s="17"/>
      <c r="CY961" s="17"/>
      <c r="CZ961" s="17"/>
      <c r="DA961" s="17"/>
      <c r="DB961" s="17"/>
      <c r="DC961" s="17"/>
      <c r="DD961" s="17"/>
      <c r="DE961" s="17"/>
    </row>
    <row r="962" s="1" customFormat="true" ht="15" hidden="false" customHeight="false" outlineLevel="0" collapsed="false">
      <c r="A962" s="1" t="s">
        <v>4296</v>
      </c>
      <c r="B962" s="17" t="n">
        <f aca="false">+COUNTA(J962:DE962)</f>
        <v>17</v>
      </c>
      <c r="C962" s="17"/>
      <c r="D962" s="17"/>
      <c r="E962" s="17"/>
      <c r="F962" s="17"/>
      <c r="G962" s="17"/>
      <c r="H962" s="17"/>
      <c r="I962" s="17"/>
      <c r="J962" s="17"/>
      <c r="K962" s="3" t="s">
        <v>4424</v>
      </c>
      <c r="L962" s="17"/>
      <c r="M962" s="17"/>
      <c r="N962" s="17"/>
      <c r="O962" s="1" t="s">
        <v>4298</v>
      </c>
      <c r="P962" s="17"/>
      <c r="Q962" s="17"/>
      <c r="R962" s="17"/>
      <c r="S962" s="17"/>
      <c r="T962" s="17"/>
      <c r="U962" s="17"/>
      <c r="V962" s="4"/>
      <c r="W962" s="17" t="n">
        <v>1</v>
      </c>
      <c r="X962" s="17" t="n">
        <f aca="false">SUM(COUNTIF(P962:W962,"1"))</f>
        <v>1</v>
      </c>
      <c r="Y962" s="1" t="s">
        <v>1902</v>
      </c>
      <c r="Z962" s="17"/>
      <c r="AA962" s="17"/>
      <c r="AB962" s="17"/>
      <c r="AC962" s="17"/>
      <c r="AD962" s="17"/>
      <c r="AE962" s="17"/>
      <c r="AF962" s="17"/>
      <c r="AG962" s="17"/>
      <c r="AH962" s="17"/>
      <c r="AI962" s="17"/>
      <c r="AJ962" s="17"/>
      <c r="AK962" s="17"/>
      <c r="AL962" s="17"/>
      <c r="AM962" s="17"/>
      <c r="AN962" s="17"/>
      <c r="AO962" s="17"/>
      <c r="AP962" s="17"/>
      <c r="AQ962" s="17"/>
      <c r="AR962" s="6"/>
      <c r="AS962" s="17"/>
      <c r="AT962" s="6"/>
      <c r="AU962" s="17"/>
      <c r="AV962" s="17"/>
      <c r="AW962" s="17"/>
      <c r="AX962" s="17"/>
      <c r="AY962" s="17"/>
      <c r="AZ962" s="17"/>
      <c r="BA962" s="17"/>
      <c r="BB962" s="12"/>
      <c r="BC962" s="17"/>
      <c r="BD962" s="17"/>
      <c r="BE962" s="17"/>
      <c r="BF962" s="17"/>
      <c r="BG962" s="17"/>
      <c r="BH962" s="6"/>
      <c r="BI962" s="17"/>
      <c r="BJ962" s="17"/>
      <c r="BK962" s="17"/>
      <c r="BL962" s="17"/>
      <c r="BM962" s="17"/>
      <c r="BN962" s="17"/>
      <c r="BO962" s="17"/>
      <c r="BP962" s="17"/>
      <c r="BQ962" s="17"/>
      <c r="BR962" s="1" t="s">
        <v>4425</v>
      </c>
      <c r="BS962" s="1" t="s">
        <v>4426</v>
      </c>
      <c r="BT962" s="17"/>
      <c r="BU962" s="17"/>
      <c r="BV962" s="17"/>
      <c r="BW962" s="17"/>
      <c r="BX962" s="17"/>
      <c r="BY962" s="17"/>
      <c r="BZ962" s="17"/>
      <c r="CA962" s="17"/>
      <c r="CB962" s="17"/>
      <c r="CC962" s="17"/>
      <c r="CD962" s="17"/>
      <c r="CE962" s="17"/>
      <c r="CF962" s="1" t="s">
        <v>4427</v>
      </c>
      <c r="CG962" s="1" t="n">
        <v>1</v>
      </c>
      <c r="CH962" s="1" t="s">
        <v>367</v>
      </c>
      <c r="CJ962" s="1" t="s">
        <v>4425</v>
      </c>
      <c r="CK962" s="1" t="s">
        <v>4426</v>
      </c>
      <c r="CL962" s="1" t="s">
        <v>4424</v>
      </c>
      <c r="CM962" s="1" t="s">
        <v>4428</v>
      </c>
      <c r="CN962" s="1" t="s">
        <v>3841</v>
      </c>
      <c r="CO962" s="1" t="s">
        <v>875</v>
      </c>
      <c r="CP962" s="1" t="s">
        <v>4391</v>
      </c>
      <c r="CR962" s="17"/>
      <c r="CS962" s="4"/>
      <c r="CT962" s="4"/>
      <c r="CU962" s="17"/>
      <c r="CV962" s="17"/>
      <c r="CW962" s="17"/>
      <c r="CX962" s="17"/>
      <c r="CY962" s="17"/>
      <c r="CZ962" s="17"/>
      <c r="DA962" s="17"/>
      <c r="DB962" s="17"/>
      <c r="DC962" s="17"/>
      <c r="DD962" s="17"/>
      <c r="DE962" s="17"/>
    </row>
    <row r="963" s="1" customFormat="true" ht="15" hidden="false" customHeight="false" outlineLevel="0" collapsed="false">
      <c r="A963" s="1" t="s">
        <v>4296</v>
      </c>
      <c r="B963" s="17" t="n">
        <f aca="false">+COUNTA(J963:DE963)</f>
        <v>17</v>
      </c>
      <c r="C963" s="17"/>
      <c r="D963" s="17"/>
      <c r="E963" s="17"/>
      <c r="F963" s="17"/>
      <c r="G963" s="17"/>
      <c r="H963" s="17"/>
      <c r="I963" s="17"/>
      <c r="J963" s="17"/>
      <c r="K963" s="3" t="s">
        <v>4429</v>
      </c>
      <c r="L963" s="17"/>
      <c r="M963" s="17"/>
      <c r="N963" s="17"/>
      <c r="O963" s="1" t="s">
        <v>4298</v>
      </c>
      <c r="P963" s="17"/>
      <c r="Q963" s="17"/>
      <c r="R963" s="17"/>
      <c r="S963" s="17"/>
      <c r="T963" s="17"/>
      <c r="U963" s="17"/>
      <c r="V963" s="4"/>
      <c r="W963" s="17" t="n">
        <v>1</v>
      </c>
      <c r="X963" s="17" t="n">
        <f aca="false">SUM(COUNTIF(P963:W963,"1"))</f>
        <v>1</v>
      </c>
      <c r="Y963" s="1" t="s">
        <v>1902</v>
      </c>
      <c r="Z963" s="17"/>
      <c r="AA963" s="17"/>
      <c r="AB963" s="17"/>
      <c r="AC963" s="17"/>
      <c r="AD963" s="17"/>
      <c r="AE963" s="17"/>
      <c r="AF963" s="17"/>
      <c r="AG963" s="17"/>
      <c r="AH963" s="17"/>
      <c r="AI963" s="17"/>
      <c r="AJ963" s="17"/>
      <c r="AK963" s="17"/>
      <c r="AL963" s="17"/>
      <c r="AM963" s="17"/>
      <c r="AN963" s="17"/>
      <c r="AO963" s="17"/>
      <c r="AP963" s="17"/>
      <c r="AQ963" s="17"/>
      <c r="AR963" s="6"/>
      <c r="AS963" s="17"/>
      <c r="AT963" s="6"/>
      <c r="AU963" s="17"/>
      <c r="AV963" s="17"/>
      <c r="AW963" s="17"/>
      <c r="AX963" s="17"/>
      <c r="AY963" s="17"/>
      <c r="AZ963" s="17"/>
      <c r="BA963" s="17"/>
      <c r="BB963" s="12"/>
      <c r="BC963" s="17"/>
      <c r="BD963" s="17"/>
      <c r="BE963" s="17"/>
      <c r="BF963" s="17"/>
      <c r="BG963" s="17"/>
      <c r="BH963" s="6"/>
      <c r="BI963" s="17"/>
      <c r="BJ963" s="17"/>
      <c r="BK963" s="17"/>
      <c r="BL963" s="17"/>
      <c r="BM963" s="17"/>
      <c r="BN963" s="17"/>
      <c r="BO963" s="17"/>
      <c r="BP963" s="17"/>
      <c r="BQ963" s="17"/>
      <c r="BR963" s="1" t="s">
        <v>4430</v>
      </c>
      <c r="BS963" s="1" t="s">
        <v>4431</v>
      </c>
      <c r="BT963" s="17"/>
      <c r="BU963" s="17"/>
      <c r="BV963" s="17"/>
      <c r="BW963" s="17"/>
      <c r="BX963" s="17"/>
      <c r="BY963" s="17"/>
      <c r="BZ963" s="17"/>
      <c r="CA963" s="17"/>
      <c r="CB963" s="17"/>
      <c r="CC963" s="17"/>
      <c r="CD963" s="17"/>
      <c r="CE963" s="17"/>
      <c r="CF963" s="1" t="s">
        <v>4432</v>
      </c>
      <c r="CG963" s="1" t="n">
        <v>1</v>
      </c>
      <c r="CH963" s="1" t="s">
        <v>367</v>
      </c>
      <c r="CJ963" s="1" t="s">
        <v>4430</v>
      </c>
      <c r="CK963" s="1" t="s">
        <v>4431</v>
      </c>
      <c r="CL963" s="1" t="s">
        <v>4429</v>
      </c>
      <c r="CM963" s="1" t="s">
        <v>4433</v>
      </c>
      <c r="CN963" s="1" t="s">
        <v>2680</v>
      </c>
      <c r="CO963" s="1" t="s">
        <v>2681</v>
      </c>
      <c r="CP963" s="1" t="s">
        <v>4434</v>
      </c>
      <c r="CR963" s="17"/>
      <c r="CS963" s="4"/>
      <c r="CT963" s="4"/>
      <c r="CU963" s="17"/>
      <c r="CV963" s="17"/>
      <c r="CW963" s="17"/>
      <c r="CX963" s="17"/>
      <c r="CY963" s="17"/>
      <c r="CZ963" s="17"/>
      <c r="DA963" s="17"/>
      <c r="DB963" s="17"/>
      <c r="DC963" s="17"/>
      <c r="DD963" s="17"/>
      <c r="DE963" s="17"/>
    </row>
    <row r="964" s="1" customFormat="true" ht="15" hidden="false" customHeight="false" outlineLevel="0" collapsed="false">
      <c r="A964" s="1" t="s">
        <v>4296</v>
      </c>
      <c r="B964" s="17" t="n">
        <f aca="false">+COUNTA(J964:DE964)</f>
        <v>17</v>
      </c>
      <c r="C964" s="17"/>
      <c r="D964" s="17"/>
      <c r="E964" s="17"/>
      <c r="F964" s="17"/>
      <c r="G964" s="17"/>
      <c r="H964" s="17"/>
      <c r="I964" s="17"/>
      <c r="J964" s="17"/>
      <c r="K964" s="3" t="s">
        <v>4435</v>
      </c>
      <c r="L964" s="17"/>
      <c r="M964" s="17"/>
      <c r="N964" s="17"/>
      <c r="O964" s="1" t="s">
        <v>4298</v>
      </c>
      <c r="P964" s="17"/>
      <c r="Q964" s="17"/>
      <c r="R964" s="17"/>
      <c r="S964" s="17"/>
      <c r="T964" s="17"/>
      <c r="U964" s="17"/>
      <c r="V964" s="4"/>
      <c r="W964" s="17" t="n">
        <v>1</v>
      </c>
      <c r="X964" s="17" t="n">
        <f aca="false">SUM(COUNTIF(P964:W964,"1"))</f>
        <v>1</v>
      </c>
      <c r="Y964" s="1" t="s">
        <v>1902</v>
      </c>
      <c r="Z964" s="17"/>
      <c r="AA964" s="17"/>
      <c r="AB964" s="17"/>
      <c r="AC964" s="17"/>
      <c r="AD964" s="17"/>
      <c r="AE964" s="17"/>
      <c r="AF964" s="17"/>
      <c r="AG964" s="17"/>
      <c r="AH964" s="17"/>
      <c r="AI964" s="17"/>
      <c r="AJ964" s="17"/>
      <c r="AK964" s="17"/>
      <c r="AL964" s="17"/>
      <c r="AM964" s="17"/>
      <c r="AN964" s="17"/>
      <c r="AO964" s="17"/>
      <c r="AP964" s="17"/>
      <c r="AQ964" s="17"/>
      <c r="AR964" s="6"/>
      <c r="AS964" s="17"/>
      <c r="AT964" s="6"/>
      <c r="AU964" s="17"/>
      <c r="AV964" s="17"/>
      <c r="AW964" s="17"/>
      <c r="AX964" s="17"/>
      <c r="AY964" s="17"/>
      <c r="AZ964" s="17"/>
      <c r="BA964" s="17"/>
      <c r="BB964" s="12"/>
      <c r="BC964" s="17"/>
      <c r="BD964" s="17"/>
      <c r="BE964" s="17"/>
      <c r="BF964" s="17"/>
      <c r="BG964" s="17"/>
      <c r="BH964" s="6"/>
      <c r="BI964" s="17"/>
      <c r="BJ964" s="17"/>
      <c r="BK964" s="17"/>
      <c r="BL964" s="17"/>
      <c r="BM964" s="17"/>
      <c r="BN964" s="17"/>
      <c r="BO964" s="17"/>
      <c r="BP964" s="17"/>
      <c r="BQ964" s="17"/>
      <c r="BR964" s="1" t="s">
        <v>4436</v>
      </c>
      <c r="BS964" s="1" t="s">
        <v>4437</v>
      </c>
      <c r="BT964" s="17"/>
      <c r="BU964" s="17"/>
      <c r="BV964" s="17"/>
      <c r="BW964" s="17"/>
      <c r="BX964" s="17"/>
      <c r="BY964" s="17"/>
      <c r="BZ964" s="17"/>
      <c r="CA964" s="17"/>
      <c r="CB964" s="17"/>
      <c r="CC964" s="17"/>
      <c r="CD964" s="17"/>
      <c r="CE964" s="17"/>
      <c r="CF964" s="1" t="s">
        <v>4438</v>
      </c>
      <c r="CG964" s="1" t="n">
        <v>1</v>
      </c>
      <c r="CH964" s="1" t="s">
        <v>367</v>
      </c>
      <c r="CJ964" s="1" t="s">
        <v>4436</v>
      </c>
      <c r="CK964" s="1" t="s">
        <v>4437</v>
      </c>
      <c r="CL964" s="1" t="s">
        <v>4435</v>
      </c>
      <c r="CM964" s="1" t="s">
        <v>4439</v>
      </c>
      <c r="CN964" s="1" t="s">
        <v>4440</v>
      </c>
      <c r="CO964" s="1" t="s">
        <v>4130</v>
      </c>
      <c r="CP964" s="1" t="s">
        <v>4391</v>
      </c>
      <c r="CR964" s="17"/>
      <c r="CS964" s="4"/>
      <c r="CT964" s="4"/>
      <c r="CU964" s="17"/>
      <c r="CV964" s="17"/>
      <c r="CW964" s="17"/>
      <c r="CX964" s="17"/>
      <c r="CY964" s="17"/>
      <c r="CZ964" s="17"/>
      <c r="DA964" s="17"/>
      <c r="DB964" s="17"/>
      <c r="DC964" s="17"/>
      <c r="DD964" s="17"/>
      <c r="DE964" s="17"/>
    </row>
    <row r="965" s="1" customFormat="true" ht="15" hidden="false" customHeight="false" outlineLevel="0" collapsed="false">
      <c r="A965" s="1" t="s">
        <v>4296</v>
      </c>
      <c r="B965" s="17" t="n">
        <f aca="false">+COUNTA(J965:DE965)</f>
        <v>17</v>
      </c>
      <c r="C965" s="17"/>
      <c r="D965" s="17"/>
      <c r="E965" s="17"/>
      <c r="F965" s="17"/>
      <c r="G965" s="17"/>
      <c r="H965" s="17"/>
      <c r="I965" s="17"/>
      <c r="J965" s="17"/>
      <c r="K965" s="3" t="s">
        <v>4441</v>
      </c>
      <c r="L965" s="17"/>
      <c r="M965" s="17"/>
      <c r="N965" s="17"/>
      <c r="O965" s="1" t="s">
        <v>4298</v>
      </c>
      <c r="P965" s="17"/>
      <c r="Q965" s="17"/>
      <c r="R965" s="17"/>
      <c r="S965" s="17"/>
      <c r="T965" s="17"/>
      <c r="U965" s="17"/>
      <c r="V965" s="4"/>
      <c r="W965" s="17" t="n">
        <v>1</v>
      </c>
      <c r="X965" s="17" t="n">
        <f aca="false">SUM(COUNTIF(P965:W965,"1"))</f>
        <v>1</v>
      </c>
      <c r="Y965" s="1" t="s">
        <v>1902</v>
      </c>
      <c r="Z965" s="17"/>
      <c r="AA965" s="17"/>
      <c r="AB965" s="17"/>
      <c r="AC965" s="17"/>
      <c r="AD965" s="17"/>
      <c r="AE965" s="17"/>
      <c r="AF965" s="17"/>
      <c r="AG965" s="17"/>
      <c r="AH965" s="17"/>
      <c r="AI965" s="17"/>
      <c r="AJ965" s="17"/>
      <c r="AK965" s="17"/>
      <c r="AL965" s="17"/>
      <c r="AM965" s="17"/>
      <c r="AN965" s="17"/>
      <c r="AO965" s="17"/>
      <c r="AP965" s="17"/>
      <c r="AQ965" s="17"/>
      <c r="AR965" s="6"/>
      <c r="AS965" s="17"/>
      <c r="AT965" s="6"/>
      <c r="AU965" s="17"/>
      <c r="AV965" s="17"/>
      <c r="AW965" s="17"/>
      <c r="AX965" s="17"/>
      <c r="AY965" s="17"/>
      <c r="AZ965" s="17"/>
      <c r="BA965" s="17"/>
      <c r="BB965" s="12"/>
      <c r="BC965" s="17"/>
      <c r="BD965" s="17"/>
      <c r="BE965" s="17"/>
      <c r="BF965" s="17"/>
      <c r="BG965" s="17"/>
      <c r="BH965" s="6"/>
      <c r="BI965" s="17"/>
      <c r="BJ965" s="17"/>
      <c r="BK965" s="17"/>
      <c r="BL965" s="17"/>
      <c r="BM965" s="17"/>
      <c r="BN965" s="17"/>
      <c r="BO965" s="17"/>
      <c r="BP965" s="17"/>
      <c r="BQ965" s="17"/>
      <c r="BR965" s="1" t="s">
        <v>4442</v>
      </c>
      <c r="BS965" s="1" t="s">
        <v>4443</v>
      </c>
      <c r="BT965" s="17"/>
      <c r="BU965" s="17"/>
      <c r="BV965" s="17"/>
      <c r="BW965" s="17"/>
      <c r="BX965" s="17"/>
      <c r="BY965" s="17"/>
      <c r="BZ965" s="17"/>
      <c r="CA965" s="17"/>
      <c r="CB965" s="17"/>
      <c r="CC965" s="17"/>
      <c r="CD965" s="17"/>
      <c r="CE965" s="17"/>
      <c r="CF965" s="1" t="s">
        <v>4444</v>
      </c>
      <c r="CG965" s="1" t="n">
        <v>1</v>
      </c>
      <c r="CH965" s="1" t="s">
        <v>367</v>
      </c>
      <c r="CJ965" s="1" t="s">
        <v>4442</v>
      </c>
      <c r="CK965" s="1" t="s">
        <v>4443</v>
      </c>
      <c r="CL965" s="1" t="s">
        <v>4441</v>
      </c>
      <c r="CM965" s="1" t="s">
        <v>4445</v>
      </c>
      <c r="CN965" s="1" t="s">
        <v>4382</v>
      </c>
      <c r="CO965" s="1" t="s">
        <v>4446</v>
      </c>
      <c r="CP965" s="1" t="s">
        <v>4447</v>
      </c>
      <c r="CR965" s="17"/>
      <c r="CS965" s="4"/>
      <c r="CT965" s="4"/>
      <c r="CU965" s="17"/>
      <c r="CV965" s="17"/>
      <c r="CW965" s="17"/>
      <c r="CX965" s="17"/>
      <c r="CY965" s="17"/>
      <c r="CZ965" s="17"/>
      <c r="DA965" s="17"/>
      <c r="DB965" s="17"/>
      <c r="DC965" s="17"/>
      <c r="DD965" s="17"/>
      <c r="DE965" s="17"/>
    </row>
    <row r="966" s="1" customFormat="true" ht="15" hidden="false" customHeight="false" outlineLevel="0" collapsed="false">
      <c r="A966" s="1" t="s">
        <v>4296</v>
      </c>
      <c r="B966" s="17" t="n">
        <f aca="false">+COUNTA(J966:DE966)</f>
        <v>17</v>
      </c>
      <c r="C966" s="17"/>
      <c r="D966" s="17"/>
      <c r="E966" s="17"/>
      <c r="F966" s="17"/>
      <c r="G966" s="17"/>
      <c r="H966" s="17"/>
      <c r="I966" s="17"/>
      <c r="J966" s="17"/>
      <c r="K966" s="3" t="s">
        <v>4448</v>
      </c>
      <c r="L966" s="17"/>
      <c r="M966" s="17"/>
      <c r="N966" s="17"/>
      <c r="O966" s="1" t="s">
        <v>4298</v>
      </c>
      <c r="P966" s="17"/>
      <c r="Q966" s="17"/>
      <c r="R966" s="17"/>
      <c r="S966" s="17"/>
      <c r="T966" s="17"/>
      <c r="U966" s="17"/>
      <c r="V966" s="4"/>
      <c r="W966" s="17" t="n">
        <v>1</v>
      </c>
      <c r="X966" s="17" t="n">
        <f aca="false">SUM(COUNTIF(P966:W966,"1"))</f>
        <v>1</v>
      </c>
      <c r="Y966" s="1" t="s">
        <v>1902</v>
      </c>
      <c r="Z966" s="17"/>
      <c r="AA966" s="17"/>
      <c r="AB966" s="17"/>
      <c r="AC966" s="17"/>
      <c r="AD966" s="17"/>
      <c r="AE966" s="17"/>
      <c r="AF966" s="17"/>
      <c r="AG966" s="17"/>
      <c r="AH966" s="17"/>
      <c r="AI966" s="17"/>
      <c r="AJ966" s="17"/>
      <c r="AK966" s="17"/>
      <c r="AL966" s="17"/>
      <c r="AM966" s="17"/>
      <c r="AN966" s="17"/>
      <c r="AO966" s="17"/>
      <c r="AP966" s="17"/>
      <c r="AQ966" s="17"/>
      <c r="AR966" s="6"/>
      <c r="AS966" s="17"/>
      <c r="AT966" s="6"/>
      <c r="AU966" s="17"/>
      <c r="AV966" s="17"/>
      <c r="AW966" s="17"/>
      <c r="AX966" s="17"/>
      <c r="AY966" s="17"/>
      <c r="AZ966" s="17"/>
      <c r="BA966" s="17"/>
      <c r="BB966" s="12"/>
      <c r="BC966" s="17"/>
      <c r="BD966" s="17"/>
      <c r="BE966" s="17"/>
      <c r="BF966" s="17"/>
      <c r="BG966" s="17"/>
      <c r="BH966" s="6"/>
      <c r="BI966" s="17"/>
      <c r="BJ966" s="17"/>
      <c r="BK966" s="17"/>
      <c r="BL966" s="17"/>
      <c r="BM966" s="17"/>
      <c r="BN966" s="17"/>
      <c r="BO966" s="17"/>
      <c r="BP966" s="17"/>
      <c r="BQ966" s="17"/>
      <c r="BR966" s="1" t="s">
        <v>4449</v>
      </c>
      <c r="BS966" s="1" t="s">
        <v>4450</v>
      </c>
      <c r="BT966" s="17"/>
      <c r="BU966" s="17"/>
      <c r="BV966" s="17"/>
      <c r="BW966" s="17"/>
      <c r="BX966" s="17"/>
      <c r="BY966" s="17"/>
      <c r="BZ966" s="17"/>
      <c r="CA966" s="17"/>
      <c r="CB966" s="17"/>
      <c r="CC966" s="17"/>
      <c r="CD966" s="17"/>
      <c r="CE966" s="17"/>
      <c r="CF966" s="1" t="s">
        <v>4451</v>
      </c>
      <c r="CG966" s="1" t="n">
        <v>1</v>
      </c>
      <c r="CH966" s="1" t="s">
        <v>367</v>
      </c>
      <c r="CJ966" s="1" t="s">
        <v>4449</v>
      </c>
      <c r="CK966" s="1" t="s">
        <v>4450</v>
      </c>
      <c r="CL966" s="1" t="s">
        <v>4448</v>
      </c>
      <c r="CM966" s="1" t="s">
        <v>4452</v>
      </c>
      <c r="CN966" s="1" t="s">
        <v>4345</v>
      </c>
      <c r="CO966" s="1" t="s">
        <v>4453</v>
      </c>
      <c r="CP966" s="1" t="s">
        <v>4454</v>
      </c>
      <c r="CR966" s="17"/>
      <c r="CS966" s="4"/>
      <c r="CT966" s="4"/>
      <c r="CU966" s="17"/>
      <c r="CV966" s="17"/>
      <c r="CW966" s="17"/>
      <c r="CX966" s="17"/>
      <c r="CY966" s="17"/>
      <c r="CZ966" s="17"/>
      <c r="DA966" s="17"/>
      <c r="DB966" s="17"/>
      <c r="DC966" s="17"/>
      <c r="DD966" s="17"/>
      <c r="DE966" s="17"/>
    </row>
    <row r="967" s="1" customFormat="true" ht="15" hidden="false" customHeight="false" outlineLevel="0" collapsed="false">
      <c r="A967" s="1" t="s">
        <v>4296</v>
      </c>
      <c r="B967" s="17" t="n">
        <f aca="false">+COUNTA(J967:DE967)</f>
        <v>17</v>
      </c>
      <c r="C967" s="17"/>
      <c r="D967" s="17"/>
      <c r="E967" s="17"/>
      <c r="F967" s="17"/>
      <c r="G967" s="17"/>
      <c r="H967" s="17"/>
      <c r="I967" s="17"/>
      <c r="J967" s="17"/>
      <c r="K967" s="3" t="s">
        <v>4455</v>
      </c>
      <c r="L967" s="17"/>
      <c r="M967" s="17"/>
      <c r="N967" s="17"/>
      <c r="O967" s="1" t="s">
        <v>4298</v>
      </c>
      <c r="P967" s="17"/>
      <c r="Q967" s="17"/>
      <c r="R967" s="17"/>
      <c r="S967" s="17"/>
      <c r="T967" s="17"/>
      <c r="U967" s="17"/>
      <c r="V967" s="4"/>
      <c r="W967" s="17" t="n">
        <v>1</v>
      </c>
      <c r="X967" s="17" t="n">
        <f aca="false">SUM(COUNTIF(P967:W967,"1"))</f>
        <v>1</v>
      </c>
      <c r="Y967" s="1" t="s">
        <v>1902</v>
      </c>
      <c r="Z967" s="17"/>
      <c r="AA967" s="17"/>
      <c r="AB967" s="17"/>
      <c r="AC967" s="17"/>
      <c r="AD967" s="17"/>
      <c r="AE967" s="17"/>
      <c r="AF967" s="17"/>
      <c r="AG967" s="17"/>
      <c r="AH967" s="17"/>
      <c r="AI967" s="17"/>
      <c r="AJ967" s="17"/>
      <c r="AK967" s="17"/>
      <c r="AL967" s="17"/>
      <c r="AM967" s="17"/>
      <c r="AN967" s="17"/>
      <c r="AO967" s="17"/>
      <c r="AP967" s="17"/>
      <c r="AQ967" s="17"/>
      <c r="AR967" s="6"/>
      <c r="AS967" s="17"/>
      <c r="AT967" s="6"/>
      <c r="AU967" s="17"/>
      <c r="AV967" s="17"/>
      <c r="AW967" s="17"/>
      <c r="AX967" s="17"/>
      <c r="AY967" s="17"/>
      <c r="AZ967" s="17"/>
      <c r="BA967" s="17"/>
      <c r="BB967" s="12"/>
      <c r="BC967" s="17"/>
      <c r="BD967" s="17"/>
      <c r="BE967" s="17"/>
      <c r="BF967" s="17"/>
      <c r="BG967" s="17"/>
      <c r="BH967" s="6"/>
      <c r="BI967" s="17"/>
      <c r="BJ967" s="17"/>
      <c r="BK967" s="17"/>
      <c r="BL967" s="17"/>
      <c r="BM967" s="17"/>
      <c r="BN967" s="17"/>
      <c r="BO967" s="17"/>
      <c r="BP967" s="17"/>
      <c r="BQ967" s="17"/>
      <c r="BR967" s="1" t="s">
        <v>4456</v>
      </c>
      <c r="BS967" s="1" t="s">
        <v>4457</v>
      </c>
      <c r="BT967" s="17"/>
      <c r="BU967" s="17"/>
      <c r="BV967" s="17"/>
      <c r="BW967" s="17"/>
      <c r="BX967" s="17"/>
      <c r="BY967" s="17"/>
      <c r="BZ967" s="17"/>
      <c r="CA967" s="17"/>
      <c r="CB967" s="17"/>
      <c r="CC967" s="17"/>
      <c r="CD967" s="17"/>
      <c r="CE967" s="17"/>
      <c r="CF967" s="1" t="s">
        <v>4458</v>
      </c>
      <c r="CG967" s="1" t="n">
        <v>1</v>
      </c>
      <c r="CH967" s="1" t="s">
        <v>367</v>
      </c>
      <c r="CJ967" s="1" t="s">
        <v>4456</v>
      </c>
      <c r="CK967" s="1" t="s">
        <v>4457</v>
      </c>
      <c r="CL967" s="1" t="s">
        <v>4455</v>
      </c>
      <c r="CM967" s="1" t="s">
        <v>4459</v>
      </c>
      <c r="CN967" s="1" t="s">
        <v>4460</v>
      </c>
      <c r="CO967" s="1" t="s">
        <v>459</v>
      </c>
      <c r="CP967" s="1" t="s">
        <v>4417</v>
      </c>
      <c r="CR967" s="17"/>
      <c r="CS967" s="4"/>
      <c r="CT967" s="4"/>
      <c r="CU967" s="17"/>
      <c r="CV967" s="17"/>
      <c r="CW967" s="17"/>
      <c r="CX967" s="17"/>
      <c r="CY967" s="17"/>
      <c r="CZ967" s="17"/>
      <c r="DA967" s="17"/>
      <c r="DB967" s="17"/>
      <c r="DC967" s="17"/>
      <c r="DD967" s="17"/>
      <c r="DE967" s="17"/>
    </row>
    <row r="968" s="1" customFormat="true" ht="15" hidden="false" customHeight="false" outlineLevel="0" collapsed="false">
      <c r="A968" s="1" t="s">
        <v>4296</v>
      </c>
      <c r="B968" s="17" t="n">
        <f aca="false">+COUNTA(J968:DE968)</f>
        <v>17</v>
      </c>
      <c r="C968" s="17"/>
      <c r="D968" s="17"/>
      <c r="E968" s="17"/>
      <c r="F968" s="17"/>
      <c r="G968" s="17"/>
      <c r="H968" s="17"/>
      <c r="I968" s="17"/>
      <c r="J968" s="17"/>
      <c r="K968" s="3" t="s">
        <v>4461</v>
      </c>
      <c r="L968" s="17"/>
      <c r="M968" s="17"/>
      <c r="N968" s="17"/>
      <c r="O968" s="1" t="s">
        <v>4298</v>
      </c>
      <c r="P968" s="17"/>
      <c r="Q968" s="17"/>
      <c r="R968" s="17"/>
      <c r="S968" s="17"/>
      <c r="T968" s="17"/>
      <c r="U968" s="17"/>
      <c r="V968" s="4"/>
      <c r="W968" s="17" t="n">
        <v>1</v>
      </c>
      <c r="X968" s="17" t="n">
        <f aca="false">SUM(COUNTIF(P968:W968,"1"))</f>
        <v>1</v>
      </c>
      <c r="Y968" s="1" t="s">
        <v>1902</v>
      </c>
      <c r="Z968" s="17"/>
      <c r="AA968" s="17"/>
      <c r="AB968" s="17"/>
      <c r="AC968" s="17"/>
      <c r="AD968" s="17"/>
      <c r="AE968" s="17"/>
      <c r="AF968" s="17"/>
      <c r="AG968" s="17"/>
      <c r="AH968" s="17"/>
      <c r="AI968" s="17"/>
      <c r="AJ968" s="17"/>
      <c r="AK968" s="17"/>
      <c r="AL968" s="17"/>
      <c r="AM968" s="17"/>
      <c r="AN968" s="17"/>
      <c r="AO968" s="17"/>
      <c r="AP968" s="17"/>
      <c r="AQ968" s="17"/>
      <c r="AR968" s="6"/>
      <c r="AS968" s="17"/>
      <c r="AT968" s="6"/>
      <c r="AU968" s="17"/>
      <c r="AV968" s="17"/>
      <c r="AW968" s="17"/>
      <c r="AX968" s="17"/>
      <c r="AY968" s="17"/>
      <c r="AZ968" s="17"/>
      <c r="BA968" s="17"/>
      <c r="BB968" s="12"/>
      <c r="BC968" s="17"/>
      <c r="BD968" s="17"/>
      <c r="BE968" s="17"/>
      <c r="BF968" s="17"/>
      <c r="BG968" s="17"/>
      <c r="BH968" s="6"/>
      <c r="BI968" s="17"/>
      <c r="BJ968" s="17"/>
      <c r="BK968" s="17"/>
      <c r="BL968" s="17"/>
      <c r="BM968" s="17"/>
      <c r="BN968" s="17"/>
      <c r="BO968" s="17"/>
      <c r="BP968" s="17"/>
      <c r="BQ968" s="17"/>
      <c r="BR968" s="1" t="s">
        <v>4462</v>
      </c>
      <c r="BS968" s="1" t="s">
        <v>4463</v>
      </c>
      <c r="BT968" s="17"/>
      <c r="BU968" s="17"/>
      <c r="BV968" s="17"/>
      <c r="BW968" s="17"/>
      <c r="BX968" s="17"/>
      <c r="BY968" s="17"/>
      <c r="BZ968" s="17"/>
      <c r="CA968" s="17"/>
      <c r="CB968" s="17"/>
      <c r="CC968" s="17"/>
      <c r="CD968" s="17"/>
      <c r="CE968" s="17"/>
      <c r="CF968" s="1" t="s">
        <v>4464</v>
      </c>
      <c r="CG968" s="1" t="n">
        <v>1</v>
      </c>
      <c r="CH968" s="1" t="s">
        <v>367</v>
      </c>
      <c r="CJ968" s="1" t="s">
        <v>4462</v>
      </c>
      <c r="CK968" s="1" t="s">
        <v>4463</v>
      </c>
      <c r="CL968" s="1" t="s">
        <v>4461</v>
      </c>
      <c r="CM968" s="1" t="s">
        <v>4465</v>
      </c>
      <c r="CN968" s="1" t="s">
        <v>2680</v>
      </c>
      <c r="CO968" s="1" t="s">
        <v>4466</v>
      </c>
      <c r="CP968" s="1" t="s">
        <v>4467</v>
      </c>
      <c r="CR968" s="17"/>
      <c r="CS968" s="4"/>
      <c r="CT968" s="4"/>
      <c r="CU968" s="17"/>
      <c r="CV968" s="17"/>
      <c r="CW968" s="17"/>
      <c r="CX968" s="17"/>
      <c r="CY968" s="17"/>
      <c r="CZ968" s="17"/>
      <c r="DA968" s="17"/>
      <c r="DB968" s="17"/>
      <c r="DC968" s="17"/>
      <c r="DD968" s="17"/>
      <c r="DE968" s="17"/>
    </row>
    <row r="969" s="1" customFormat="true" ht="15" hidden="false" customHeight="false" outlineLevel="0" collapsed="false">
      <c r="A969" s="1" t="s">
        <v>4296</v>
      </c>
      <c r="B969" s="17" t="n">
        <f aca="false">+COUNTA(J969:DE969)</f>
        <v>17</v>
      </c>
      <c r="C969" s="17"/>
      <c r="D969" s="17"/>
      <c r="E969" s="17"/>
      <c r="F969" s="17"/>
      <c r="G969" s="17"/>
      <c r="H969" s="17"/>
      <c r="I969" s="17"/>
      <c r="J969" s="17"/>
      <c r="K969" s="3" t="s">
        <v>4468</v>
      </c>
      <c r="L969" s="17"/>
      <c r="M969" s="17"/>
      <c r="N969" s="17"/>
      <c r="O969" s="1" t="s">
        <v>4298</v>
      </c>
      <c r="P969" s="17"/>
      <c r="Q969" s="17"/>
      <c r="R969" s="17"/>
      <c r="S969" s="17"/>
      <c r="T969" s="17"/>
      <c r="U969" s="17"/>
      <c r="V969" s="4"/>
      <c r="W969" s="17" t="n">
        <v>1</v>
      </c>
      <c r="X969" s="17" t="n">
        <f aca="false">SUM(COUNTIF(P969:W969,"1"))</f>
        <v>1</v>
      </c>
      <c r="Y969" s="1" t="s">
        <v>1902</v>
      </c>
      <c r="Z969" s="17"/>
      <c r="AA969" s="17"/>
      <c r="AB969" s="17"/>
      <c r="AC969" s="17"/>
      <c r="AD969" s="17"/>
      <c r="AE969" s="17"/>
      <c r="AF969" s="17"/>
      <c r="AG969" s="17"/>
      <c r="AH969" s="17"/>
      <c r="AI969" s="17"/>
      <c r="AJ969" s="17"/>
      <c r="AK969" s="17"/>
      <c r="AL969" s="17"/>
      <c r="AM969" s="17"/>
      <c r="AN969" s="17"/>
      <c r="AO969" s="17"/>
      <c r="AP969" s="17"/>
      <c r="AQ969" s="17"/>
      <c r="AR969" s="6"/>
      <c r="AS969" s="17"/>
      <c r="AT969" s="6"/>
      <c r="AU969" s="17"/>
      <c r="AV969" s="17"/>
      <c r="AW969" s="17"/>
      <c r="AX969" s="17"/>
      <c r="AY969" s="17"/>
      <c r="AZ969" s="17"/>
      <c r="BA969" s="17"/>
      <c r="BB969" s="12"/>
      <c r="BC969" s="17"/>
      <c r="BD969" s="17"/>
      <c r="BE969" s="17"/>
      <c r="BF969" s="17"/>
      <c r="BG969" s="17"/>
      <c r="BH969" s="6"/>
      <c r="BI969" s="17"/>
      <c r="BJ969" s="17"/>
      <c r="BK969" s="17"/>
      <c r="BL969" s="17"/>
      <c r="BM969" s="17"/>
      <c r="BN969" s="17"/>
      <c r="BO969" s="17"/>
      <c r="BP969" s="17"/>
      <c r="BQ969" s="17"/>
      <c r="BR969" s="1" t="s">
        <v>4469</v>
      </c>
      <c r="BS969" s="1" t="s">
        <v>4470</v>
      </c>
      <c r="BT969" s="17"/>
      <c r="BU969" s="17"/>
      <c r="BV969" s="17"/>
      <c r="BW969" s="17"/>
      <c r="BX969" s="17"/>
      <c r="BY969" s="17"/>
      <c r="BZ969" s="17"/>
      <c r="CA969" s="17"/>
      <c r="CB969" s="17"/>
      <c r="CC969" s="17"/>
      <c r="CD969" s="17"/>
      <c r="CE969" s="17"/>
      <c r="CF969" s="1" t="s">
        <v>4471</v>
      </c>
      <c r="CG969" s="1" t="n">
        <v>1</v>
      </c>
      <c r="CH969" s="1" t="s">
        <v>367</v>
      </c>
      <c r="CJ969" s="1" t="s">
        <v>4469</v>
      </c>
      <c r="CK969" s="1" t="s">
        <v>4470</v>
      </c>
      <c r="CL969" s="1" t="s">
        <v>4468</v>
      </c>
      <c r="CM969" s="1" t="s">
        <v>4472</v>
      </c>
      <c r="CN969" s="1" t="s">
        <v>4473</v>
      </c>
      <c r="CO969" s="1" t="s">
        <v>4474</v>
      </c>
      <c r="CP969" s="1" t="s">
        <v>4475</v>
      </c>
      <c r="CR969" s="17"/>
      <c r="CS969" s="4"/>
      <c r="CT969" s="4"/>
      <c r="CU969" s="17"/>
      <c r="CV969" s="17"/>
      <c r="CW969" s="17"/>
      <c r="CX969" s="17"/>
      <c r="CY969" s="17"/>
      <c r="CZ969" s="17"/>
      <c r="DA969" s="17"/>
      <c r="DB969" s="17"/>
      <c r="DC969" s="17"/>
      <c r="DD969" s="17"/>
      <c r="DE969" s="17"/>
    </row>
    <row r="970" s="1" customFormat="true" ht="15" hidden="false" customHeight="false" outlineLevel="0" collapsed="false">
      <c r="A970" s="1" t="s">
        <v>4296</v>
      </c>
      <c r="B970" s="17" t="n">
        <f aca="false">+COUNTA(J970:DE970)</f>
        <v>17</v>
      </c>
      <c r="C970" s="17"/>
      <c r="D970" s="17"/>
      <c r="E970" s="17"/>
      <c r="F970" s="17"/>
      <c r="G970" s="17"/>
      <c r="H970" s="17"/>
      <c r="I970" s="17"/>
      <c r="J970" s="17"/>
      <c r="K970" s="3" t="s">
        <v>4476</v>
      </c>
      <c r="L970" s="17"/>
      <c r="M970" s="17"/>
      <c r="N970" s="17"/>
      <c r="O970" s="1" t="s">
        <v>4298</v>
      </c>
      <c r="P970" s="17"/>
      <c r="Q970" s="17"/>
      <c r="R970" s="17"/>
      <c r="S970" s="17"/>
      <c r="T970" s="17"/>
      <c r="U970" s="17"/>
      <c r="V970" s="4"/>
      <c r="W970" s="17" t="n">
        <v>1</v>
      </c>
      <c r="X970" s="17" t="n">
        <f aca="false">SUM(COUNTIF(P970:W970,"1"))</f>
        <v>1</v>
      </c>
      <c r="Y970" s="1" t="s">
        <v>1902</v>
      </c>
      <c r="Z970" s="17"/>
      <c r="AA970" s="17"/>
      <c r="AB970" s="17"/>
      <c r="AC970" s="17"/>
      <c r="AD970" s="17"/>
      <c r="AE970" s="17"/>
      <c r="AF970" s="17"/>
      <c r="AG970" s="17"/>
      <c r="AH970" s="17"/>
      <c r="AI970" s="17"/>
      <c r="AJ970" s="17"/>
      <c r="AK970" s="17"/>
      <c r="AL970" s="17"/>
      <c r="AM970" s="17"/>
      <c r="AN970" s="17"/>
      <c r="AO970" s="17"/>
      <c r="AP970" s="17"/>
      <c r="AQ970" s="17"/>
      <c r="AR970" s="6"/>
      <c r="AS970" s="17"/>
      <c r="AT970" s="6"/>
      <c r="AU970" s="17"/>
      <c r="AV970" s="17"/>
      <c r="AW970" s="17"/>
      <c r="AX970" s="17"/>
      <c r="AY970" s="17"/>
      <c r="AZ970" s="17"/>
      <c r="BA970" s="17"/>
      <c r="BB970" s="12"/>
      <c r="BC970" s="17"/>
      <c r="BD970" s="17"/>
      <c r="BE970" s="17"/>
      <c r="BF970" s="17"/>
      <c r="BG970" s="17"/>
      <c r="BH970" s="6"/>
      <c r="BI970" s="17"/>
      <c r="BJ970" s="17"/>
      <c r="BK970" s="17"/>
      <c r="BL970" s="17"/>
      <c r="BM970" s="17"/>
      <c r="BN970" s="17"/>
      <c r="BO970" s="17"/>
      <c r="BP970" s="17"/>
      <c r="BQ970" s="17"/>
      <c r="BR970" s="1" t="s">
        <v>4477</v>
      </c>
      <c r="BS970" s="1" t="s">
        <v>4478</v>
      </c>
      <c r="BT970" s="17"/>
      <c r="BU970" s="17"/>
      <c r="BV970" s="17"/>
      <c r="BW970" s="17"/>
      <c r="BX970" s="17"/>
      <c r="BY970" s="17"/>
      <c r="BZ970" s="17"/>
      <c r="CA970" s="17"/>
      <c r="CB970" s="17"/>
      <c r="CC970" s="17"/>
      <c r="CD970" s="17"/>
      <c r="CE970" s="17"/>
      <c r="CF970" s="1" t="s">
        <v>4479</v>
      </c>
      <c r="CG970" s="1" t="n">
        <v>1</v>
      </c>
      <c r="CH970" s="1" t="s">
        <v>367</v>
      </c>
      <c r="CJ970" s="1" t="s">
        <v>4477</v>
      </c>
      <c r="CK970" s="1" t="s">
        <v>4478</v>
      </c>
      <c r="CL970" s="1" t="s">
        <v>4476</v>
      </c>
      <c r="CM970" s="1" t="s">
        <v>4480</v>
      </c>
      <c r="CN970" s="1" t="s">
        <v>2680</v>
      </c>
      <c r="CO970" s="1" t="s">
        <v>4313</v>
      </c>
      <c r="CP970" s="1" t="s">
        <v>4481</v>
      </c>
      <c r="CR970" s="17"/>
      <c r="CS970" s="4"/>
      <c r="CT970" s="4"/>
      <c r="CU970" s="17"/>
      <c r="CV970" s="17"/>
      <c r="CW970" s="17"/>
      <c r="CX970" s="17"/>
      <c r="CY970" s="17"/>
      <c r="CZ970" s="17"/>
      <c r="DA970" s="17"/>
      <c r="DB970" s="17"/>
      <c r="DC970" s="17"/>
      <c r="DD970" s="17"/>
      <c r="DE970" s="17"/>
    </row>
    <row r="971" s="1" customFormat="true" ht="15" hidden="false" customHeight="false" outlineLevel="0" collapsed="false">
      <c r="A971" s="1" t="s">
        <v>4296</v>
      </c>
      <c r="B971" s="17" t="n">
        <f aca="false">+COUNTA(J971:DE971)</f>
        <v>17</v>
      </c>
      <c r="C971" s="17"/>
      <c r="D971" s="17"/>
      <c r="E971" s="17"/>
      <c r="F971" s="17"/>
      <c r="G971" s="17"/>
      <c r="H971" s="17"/>
      <c r="I971" s="17"/>
      <c r="J971" s="17"/>
      <c r="K971" s="3" t="s">
        <v>4482</v>
      </c>
      <c r="L971" s="17"/>
      <c r="M971" s="17"/>
      <c r="N971" s="17"/>
      <c r="O971" s="1" t="s">
        <v>4298</v>
      </c>
      <c r="P971" s="17"/>
      <c r="Q971" s="17"/>
      <c r="R971" s="17"/>
      <c r="S971" s="17"/>
      <c r="T971" s="17"/>
      <c r="U971" s="17"/>
      <c r="V971" s="4"/>
      <c r="W971" s="17" t="n">
        <v>1</v>
      </c>
      <c r="X971" s="17" t="n">
        <f aca="false">SUM(COUNTIF(P971:W971,"1"))</f>
        <v>1</v>
      </c>
      <c r="Y971" s="1" t="s">
        <v>1902</v>
      </c>
      <c r="Z971" s="17"/>
      <c r="AA971" s="17"/>
      <c r="AB971" s="17"/>
      <c r="AC971" s="17"/>
      <c r="AD971" s="17"/>
      <c r="AE971" s="17"/>
      <c r="AF971" s="17"/>
      <c r="AG971" s="17"/>
      <c r="AH971" s="17"/>
      <c r="AI971" s="17"/>
      <c r="AJ971" s="17"/>
      <c r="AK971" s="17"/>
      <c r="AL971" s="17"/>
      <c r="AM971" s="17"/>
      <c r="AN971" s="17"/>
      <c r="AO971" s="17"/>
      <c r="AP971" s="17"/>
      <c r="AQ971" s="17"/>
      <c r="AR971" s="6"/>
      <c r="AS971" s="17"/>
      <c r="AT971" s="6"/>
      <c r="AU971" s="17"/>
      <c r="AV971" s="17"/>
      <c r="AW971" s="17"/>
      <c r="AX971" s="17"/>
      <c r="AY971" s="17"/>
      <c r="AZ971" s="17"/>
      <c r="BA971" s="17"/>
      <c r="BB971" s="12"/>
      <c r="BC971" s="17"/>
      <c r="BD971" s="17"/>
      <c r="BE971" s="17"/>
      <c r="BF971" s="17"/>
      <c r="BG971" s="17"/>
      <c r="BH971" s="6"/>
      <c r="BI971" s="17"/>
      <c r="BJ971" s="17"/>
      <c r="BK971" s="17"/>
      <c r="BL971" s="17"/>
      <c r="BM971" s="17"/>
      <c r="BN971" s="17"/>
      <c r="BO971" s="17"/>
      <c r="BP971" s="17"/>
      <c r="BQ971" s="17"/>
      <c r="BR971" s="1" t="s">
        <v>4483</v>
      </c>
      <c r="BS971" s="1" t="s">
        <v>4484</v>
      </c>
      <c r="BT971" s="17"/>
      <c r="BU971" s="17"/>
      <c r="BV971" s="17"/>
      <c r="BW971" s="17"/>
      <c r="BX971" s="17"/>
      <c r="BY971" s="17"/>
      <c r="BZ971" s="17"/>
      <c r="CA971" s="17"/>
      <c r="CB971" s="17"/>
      <c r="CC971" s="17"/>
      <c r="CD971" s="17"/>
      <c r="CE971" s="17"/>
      <c r="CF971" s="1" t="s">
        <v>4485</v>
      </c>
      <c r="CG971" s="1" t="n">
        <v>1</v>
      </c>
      <c r="CH971" s="1" t="s">
        <v>367</v>
      </c>
      <c r="CJ971" s="1" t="s">
        <v>4483</v>
      </c>
      <c r="CK971" s="1" t="s">
        <v>4484</v>
      </c>
      <c r="CL971" s="1" t="s">
        <v>4482</v>
      </c>
      <c r="CM971" s="1" t="s">
        <v>4486</v>
      </c>
      <c r="CN971" s="1" t="s">
        <v>4487</v>
      </c>
      <c r="CO971" s="1" t="s">
        <v>4488</v>
      </c>
      <c r="CP971" s="1" t="s">
        <v>4489</v>
      </c>
      <c r="CR971" s="17"/>
      <c r="CS971" s="4"/>
      <c r="CT971" s="4"/>
      <c r="CU971" s="17"/>
      <c r="CV971" s="17"/>
      <c r="CW971" s="17"/>
      <c r="CX971" s="17"/>
      <c r="CY971" s="17"/>
      <c r="CZ971" s="17"/>
      <c r="DA971" s="17"/>
      <c r="DB971" s="17"/>
      <c r="DC971" s="17"/>
      <c r="DD971" s="17"/>
      <c r="DE971" s="17"/>
    </row>
    <row r="972" s="1" customFormat="true" ht="15" hidden="false" customHeight="false" outlineLevel="0" collapsed="false">
      <c r="A972" s="1" t="s">
        <v>4296</v>
      </c>
      <c r="B972" s="17" t="n">
        <f aca="false">+COUNTA(J972:DE972)</f>
        <v>17</v>
      </c>
      <c r="C972" s="17"/>
      <c r="D972" s="17"/>
      <c r="E972" s="17"/>
      <c r="F972" s="17"/>
      <c r="G972" s="17"/>
      <c r="H972" s="17"/>
      <c r="I972" s="17"/>
      <c r="J972" s="17"/>
      <c r="K972" s="3" t="s">
        <v>4490</v>
      </c>
      <c r="L972" s="17"/>
      <c r="M972" s="17"/>
      <c r="N972" s="17"/>
      <c r="O972" s="1" t="s">
        <v>4298</v>
      </c>
      <c r="P972" s="17"/>
      <c r="Q972" s="17"/>
      <c r="R972" s="17"/>
      <c r="S972" s="17"/>
      <c r="T972" s="17"/>
      <c r="U972" s="17"/>
      <c r="V972" s="4"/>
      <c r="W972" s="17" t="n">
        <v>1</v>
      </c>
      <c r="X972" s="17" t="n">
        <f aca="false">SUM(COUNTIF(P972:W972,"1"))</f>
        <v>1</v>
      </c>
      <c r="Y972" s="1" t="s">
        <v>1902</v>
      </c>
      <c r="Z972" s="17"/>
      <c r="AA972" s="17"/>
      <c r="AB972" s="17"/>
      <c r="AC972" s="17"/>
      <c r="AD972" s="17"/>
      <c r="AE972" s="17"/>
      <c r="AF972" s="17"/>
      <c r="AG972" s="17"/>
      <c r="AH972" s="17"/>
      <c r="AI972" s="17"/>
      <c r="AJ972" s="17"/>
      <c r="AK972" s="17"/>
      <c r="AL972" s="17"/>
      <c r="AM972" s="17"/>
      <c r="AN972" s="17"/>
      <c r="AO972" s="17"/>
      <c r="AP972" s="17"/>
      <c r="AQ972" s="17"/>
      <c r="AR972" s="6"/>
      <c r="AS972" s="17"/>
      <c r="AT972" s="6"/>
      <c r="AU972" s="17"/>
      <c r="AV972" s="17"/>
      <c r="AW972" s="17"/>
      <c r="AX972" s="17"/>
      <c r="AY972" s="17"/>
      <c r="AZ972" s="17"/>
      <c r="BA972" s="17"/>
      <c r="BB972" s="12"/>
      <c r="BC972" s="17"/>
      <c r="BD972" s="17"/>
      <c r="BE972" s="17"/>
      <c r="BF972" s="17"/>
      <c r="BG972" s="17"/>
      <c r="BH972" s="6"/>
      <c r="BI972" s="17"/>
      <c r="BJ972" s="17"/>
      <c r="BK972" s="17"/>
      <c r="BL972" s="17"/>
      <c r="BM972" s="17"/>
      <c r="BN972" s="17"/>
      <c r="BO972" s="17"/>
      <c r="BP972" s="17"/>
      <c r="BQ972" s="17"/>
      <c r="BR972" s="1" t="s">
        <v>4491</v>
      </c>
      <c r="BS972" s="1" t="s">
        <v>4492</v>
      </c>
      <c r="BT972" s="17"/>
      <c r="BU972" s="17"/>
      <c r="BV972" s="17"/>
      <c r="BW972" s="17"/>
      <c r="BX972" s="17"/>
      <c r="BY972" s="17"/>
      <c r="BZ972" s="17"/>
      <c r="CA972" s="17"/>
      <c r="CB972" s="17"/>
      <c r="CC972" s="17"/>
      <c r="CD972" s="17"/>
      <c r="CE972" s="17"/>
      <c r="CF972" s="1" t="s">
        <v>4493</v>
      </c>
      <c r="CG972" s="1" t="n">
        <v>1</v>
      </c>
      <c r="CH972" s="1" t="s">
        <v>367</v>
      </c>
      <c r="CJ972" s="1" t="s">
        <v>4491</v>
      </c>
      <c r="CK972" s="1" t="s">
        <v>4492</v>
      </c>
      <c r="CL972" s="1" t="s">
        <v>4490</v>
      </c>
      <c r="CM972" s="1" t="s">
        <v>4494</v>
      </c>
      <c r="CN972" s="1" t="s">
        <v>4440</v>
      </c>
      <c r="CO972" s="1" t="s">
        <v>875</v>
      </c>
      <c r="CP972" s="1" t="s">
        <v>4306</v>
      </c>
      <c r="CR972" s="17"/>
      <c r="CS972" s="4"/>
      <c r="CT972" s="4"/>
      <c r="CU972" s="17"/>
      <c r="CV972" s="17"/>
      <c r="CW972" s="17"/>
      <c r="CX972" s="17"/>
      <c r="CY972" s="17"/>
      <c r="CZ972" s="17"/>
      <c r="DA972" s="17"/>
      <c r="DB972" s="17"/>
      <c r="DC972" s="17"/>
      <c r="DD972" s="17"/>
      <c r="DE972" s="17"/>
    </row>
    <row r="973" s="1" customFormat="true" ht="15" hidden="false" customHeight="false" outlineLevel="0" collapsed="false">
      <c r="A973" s="1" t="s">
        <v>4296</v>
      </c>
      <c r="B973" s="17" t="n">
        <f aca="false">+COUNTA(J973:DE973)</f>
        <v>17</v>
      </c>
      <c r="C973" s="17"/>
      <c r="D973" s="17"/>
      <c r="E973" s="17"/>
      <c r="F973" s="17"/>
      <c r="G973" s="17"/>
      <c r="H973" s="17"/>
      <c r="I973" s="17"/>
      <c r="J973" s="17"/>
      <c r="K973" s="3" t="s">
        <v>4495</v>
      </c>
      <c r="L973" s="17"/>
      <c r="M973" s="17"/>
      <c r="N973" s="17"/>
      <c r="O973" s="1" t="s">
        <v>4298</v>
      </c>
      <c r="P973" s="17"/>
      <c r="Q973" s="17"/>
      <c r="R973" s="17"/>
      <c r="S973" s="17"/>
      <c r="T973" s="17"/>
      <c r="U973" s="17"/>
      <c r="V973" s="4"/>
      <c r="W973" s="17" t="n">
        <v>1</v>
      </c>
      <c r="X973" s="17" t="n">
        <f aca="false">SUM(COUNTIF(P973:W973,"1"))</f>
        <v>1</v>
      </c>
      <c r="Y973" s="1" t="s">
        <v>1902</v>
      </c>
      <c r="Z973" s="17"/>
      <c r="AA973" s="17"/>
      <c r="AB973" s="17"/>
      <c r="AC973" s="17"/>
      <c r="AD973" s="17"/>
      <c r="AE973" s="17"/>
      <c r="AF973" s="17"/>
      <c r="AG973" s="17"/>
      <c r="AH973" s="17"/>
      <c r="AI973" s="17"/>
      <c r="AJ973" s="17"/>
      <c r="AK973" s="17"/>
      <c r="AL973" s="17"/>
      <c r="AM973" s="17"/>
      <c r="AN973" s="17"/>
      <c r="AO973" s="17"/>
      <c r="AP973" s="17"/>
      <c r="AQ973" s="17"/>
      <c r="AR973" s="6"/>
      <c r="AS973" s="17"/>
      <c r="AT973" s="6"/>
      <c r="AU973" s="17"/>
      <c r="AV973" s="17"/>
      <c r="AW973" s="17"/>
      <c r="AX973" s="17"/>
      <c r="AY973" s="17"/>
      <c r="AZ973" s="17"/>
      <c r="BA973" s="17"/>
      <c r="BB973" s="12"/>
      <c r="BC973" s="17"/>
      <c r="BD973" s="17"/>
      <c r="BE973" s="17"/>
      <c r="BF973" s="17"/>
      <c r="BG973" s="17"/>
      <c r="BH973" s="6"/>
      <c r="BI973" s="17"/>
      <c r="BJ973" s="17"/>
      <c r="BK973" s="17"/>
      <c r="BL973" s="17"/>
      <c r="BM973" s="17"/>
      <c r="BN973" s="17"/>
      <c r="BO973" s="17"/>
      <c r="BP973" s="17"/>
      <c r="BQ973" s="17"/>
      <c r="BR973" s="1" t="s">
        <v>4496</v>
      </c>
      <c r="BS973" s="1" t="s">
        <v>4497</v>
      </c>
      <c r="BT973" s="17"/>
      <c r="BU973" s="17"/>
      <c r="BV973" s="17"/>
      <c r="BW973" s="17"/>
      <c r="BX973" s="17"/>
      <c r="BY973" s="17"/>
      <c r="BZ973" s="17"/>
      <c r="CA973" s="17"/>
      <c r="CB973" s="17"/>
      <c r="CC973" s="17"/>
      <c r="CD973" s="17"/>
      <c r="CE973" s="17"/>
      <c r="CF973" s="1" t="s">
        <v>4498</v>
      </c>
      <c r="CG973" s="1" t="n">
        <v>1</v>
      </c>
      <c r="CH973" s="1" t="s">
        <v>367</v>
      </c>
      <c r="CJ973" s="1" t="s">
        <v>4496</v>
      </c>
      <c r="CK973" s="1" t="s">
        <v>4497</v>
      </c>
      <c r="CL973" s="1" t="s">
        <v>4495</v>
      </c>
      <c r="CM973" s="1" t="s">
        <v>4499</v>
      </c>
      <c r="CN973" s="1" t="s">
        <v>4500</v>
      </c>
      <c r="CO973" s="1" t="s">
        <v>4501</v>
      </c>
      <c r="CP973" s="1" t="s">
        <v>4502</v>
      </c>
      <c r="CR973" s="17"/>
      <c r="CS973" s="4"/>
      <c r="CT973" s="4"/>
      <c r="CU973" s="17"/>
      <c r="CV973" s="17"/>
      <c r="CW973" s="17"/>
      <c r="CX973" s="17"/>
      <c r="CY973" s="17"/>
      <c r="CZ973" s="17"/>
      <c r="DA973" s="17"/>
      <c r="DB973" s="17"/>
      <c r="DC973" s="17"/>
      <c r="DD973" s="17"/>
      <c r="DE973" s="17"/>
    </row>
    <row r="974" s="1" customFormat="true" ht="15" hidden="false" customHeight="false" outlineLevel="0" collapsed="false">
      <c r="A974" s="1" t="s">
        <v>4296</v>
      </c>
      <c r="B974" s="17" t="n">
        <f aca="false">+COUNTA(J974:DE974)</f>
        <v>17</v>
      </c>
      <c r="C974" s="17"/>
      <c r="D974" s="17"/>
      <c r="E974" s="17"/>
      <c r="F974" s="17"/>
      <c r="G974" s="17"/>
      <c r="H974" s="17"/>
      <c r="I974" s="17"/>
      <c r="J974" s="17"/>
      <c r="K974" s="3" t="s">
        <v>4503</v>
      </c>
      <c r="L974" s="17"/>
      <c r="M974" s="17"/>
      <c r="N974" s="17"/>
      <c r="O974" s="1" t="s">
        <v>4298</v>
      </c>
      <c r="P974" s="17"/>
      <c r="Q974" s="17"/>
      <c r="R974" s="17"/>
      <c r="S974" s="17"/>
      <c r="T974" s="17"/>
      <c r="U974" s="17"/>
      <c r="V974" s="4"/>
      <c r="W974" s="17" t="n">
        <v>1</v>
      </c>
      <c r="X974" s="17" t="n">
        <f aca="false">SUM(COUNTIF(P974:W974,"1"))</f>
        <v>1</v>
      </c>
      <c r="Y974" s="1" t="s">
        <v>1902</v>
      </c>
      <c r="Z974" s="17"/>
      <c r="AA974" s="17"/>
      <c r="AB974" s="17"/>
      <c r="AC974" s="17"/>
      <c r="AD974" s="17"/>
      <c r="AE974" s="17"/>
      <c r="AF974" s="17"/>
      <c r="AG974" s="17"/>
      <c r="AH974" s="17"/>
      <c r="AI974" s="17"/>
      <c r="AJ974" s="17"/>
      <c r="AK974" s="17"/>
      <c r="AL974" s="17"/>
      <c r="AM974" s="17"/>
      <c r="AN974" s="17"/>
      <c r="AO974" s="17"/>
      <c r="AP974" s="17"/>
      <c r="AQ974" s="17"/>
      <c r="AR974" s="6"/>
      <c r="AS974" s="17"/>
      <c r="AT974" s="6"/>
      <c r="AU974" s="17"/>
      <c r="AV974" s="17"/>
      <c r="AW974" s="17"/>
      <c r="AX974" s="17"/>
      <c r="AY974" s="17"/>
      <c r="AZ974" s="17"/>
      <c r="BA974" s="17"/>
      <c r="BB974" s="12"/>
      <c r="BC974" s="17"/>
      <c r="BD974" s="17"/>
      <c r="BE974" s="17"/>
      <c r="BF974" s="17"/>
      <c r="BG974" s="17"/>
      <c r="BH974" s="6"/>
      <c r="BI974" s="17"/>
      <c r="BJ974" s="17"/>
      <c r="BK974" s="17"/>
      <c r="BL974" s="17"/>
      <c r="BM974" s="17"/>
      <c r="BN974" s="17"/>
      <c r="BO974" s="17"/>
      <c r="BP974" s="17"/>
      <c r="BQ974" s="17"/>
      <c r="BR974" s="1" t="s">
        <v>4504</v>
      </c>
      <c r="BS974" s="1" t="s">
        <v>4505</v>
      </c>
      <c r="BT974" s="17"/>
      <c r="BU974" s="17"/>
      <c r="BV974" s="17"/>
      <c r="BW974" s="17"/>
      <c r="BX974" s="17"/>
      <c r="BY974" s="17"/>
      <c r="BZ974" s="17"/>
      <c r="CA974" s="17"/>
      <c r="CB974" s="17"/>
      <c r="CC974" s="17"/>
      <c r="CD974" s="17"/>
      <c r="CE974" s="17"/>
      <c r="CF974" s="1" t="s">
        <v>4506</v>
      </c>
      <c r="CG974" s="1" t="n">
        <v>1</v>
      </c>
      <c r="CH974" s="1" t="s">
        <v>367</v>
      </c>
      <c r="CJ974" s="1" t="s">
        <v>4504</v>
      </c>
      <c r="CK974" s="1" t="s">
        <v>4505</v>
      </c>
      <c r="CL974" s="1" t="s">
        <v>4503</v>
      </c>
      <c r="CM974" s="1" t="s">
        <v>4507</v>
      </c>
      <c r="CN974" s="1" t="s">
        <v>4473</v>
      </c>
      <c r="CO974" s="1" t="s">
        <v>4508</v>
      </c>
      <c r="CP974" s="1" t="s">
        <v>4475</v>
      </c>
      <c r="CR974" s="17"/>
      <c r="CS974" s="4"/>
      <c r="CT974" s="4"/>
      <c r="CU974" s="17"/>
      <c r="CV974" s="17"/>
      <c r="CW974" s="17"/>
      <c r="CX974" s="17"/>
      <c r="CY974" s="17"/>
      <c r="CZ974" s="17"/>
      <c r="DA974" s="17"/>
      <c r="DB974" s="17"/>
      <c r="DC974" s="17"/>
      <c r="DD974" s="17"/>
      <c r="DE974" s="17"/>
    </row>
    <row r="975" s="1" customFormat="true" ht="15" hidden="false" customHeight="false" outlineLevel="0" collapsed="false">
      <c r="A975" s="1" t="s">
        <v>4296</v>
      </c>
      <c r="B975" s="17" t="n">
        <f aca="false">+COUNTA(J975:DE975)</f>
        <v>17</v>
      </c>
      <c r="C975" s="17"/>
      <c r="D975" s="17"/>
      <c r="E975" s="17"/>
      <c r="F975" s="17"/>
      <c r="G975" s="17"/>
      <c r="H975" s="17"/>
      <c r="I975" s="17"/>
      <c r="J975" s="17"/>
      <c r="K975" s="3" t="s">
        <v>4509</v>
      </c>
      <c r="L975" s="17"/>
      <c r="M975" s="17"/>
      <c r="N975" s="17"/>
      <c r="O975" s="1" t="s">
        <v>4298</v>
      </c>
      <c r="P975" s="17"/>
      <c r="Q975" s="17"/>
      <c r="R975" s="17"/>
      <c r="S975" s="17"/>
      <c r="T975" s="17"/>
      <c r="U975" s="17"/>
      <c r="V975" s="4"/>
      <c r="W975" s="17" t="n">
        <v>1</v>
      </c>
      <c r="X975" s="17" t="n">
        <f aca="false">SUM(COUNTIF(P975:W975,"1"))</f>
        <v>1</v>
      </c>
      <c r="Y975" s="1" t="s">
        <v>1902</v>
      </c>
      <c r="Z975" s="17"/>
      <c r="AA975" s="17"/>
      <c r="AB975" s="17"/>
      <c r="AC975" s="17"/>
      <c r="AD975" s="17"/>
      <c r="AE975" s="17"/>
      <c r="AF975" s="17"/>
      <c r="AG975" s="17"/>
      <c r="AH975" s="17"/>
      <c r="AI975" s="17"/>
      <c r="AJ975" s="17"/>
      <c r="AK975" s="17"/>
      <c r="AL975" s="17"/>
      <c r="AM975" s="17"/>
      <c r="AN975" s="17"/>
      <c r="AO975" s="17"/>
      <c r="AP975" s="17"/>
      <c r="AQ975" s="17"/>
      <c r="AR975" s="6"/>
      <c r="AS975" s="17"/>
      <c r="AT975" s="6"/>
      <c r="AU975" s="17"/>
      <c r="AV975" s="17"/>
      <c r="AW975" s="17"/>
      <c r="AX975" s="17"/>
      <c r="AY975" s="17"/>
      <c r="AZ975" s="17"/>
      <c r="BA975" s="17"/>
      <c r="BB975" s="12"/>
      <c r="BC975" s="17"/>
      <c r="BD975" s="17"/>
      <c r="BE975" s="17"/>
      <c r="BF975" s="17"/>
      <c r="BG975" s="17"/>
      <c r="BH975" s="6"/>
      <c r="BI975" s="17"/>
      <c r="BJ975" s="17"/>
      <c r="BK975" s="17"/>
      <c r="BL975" s="17"/>
      <c r="BM975" s="17"/>
      <c r="BN975" s="17"/>
      <c r="BO975" s="17"/>
      <c r="BP975" s="17"/>
      <c r="BQ975" s="17"/>
      <c r="BR975" s="1" t="s">
        <v>4510</v>
      </c>
      <c r="BS975" s="1" t="s">
        <v>4511</v>
      </c>
      <c r="BT975" s="17"/>
      <c r="BU975" s="17"/>
      <c r="BV975" s="17"/>
      <c r="BW975" s="17"/>
      <c r="BX975" s="17"/>
      <c r="BY975" s="17"/>
      <c r="BZ975" s="17"/>
      <c r="CA975" s="17"/>
      <c r="CB975" s="17"/>
      <c r="CC975" s="17"/>
      <c r="CD975" s="17"/>
      <c r="CE975" s="17"/>
      <c r="CF975" s="1" t="s">
        <v>4512</v>
      </c>
      <c r="CG975" s="1" t="n">
        <v>1</v>
      </c>
      <c r="CH975" s="1" t="s">
        <v>367</v>
      </c>
      <c r="CJ975" s="1" t="s">
        <v>4510</v>
      </c>
      <c r="CK975" s="1" t="s">
        <v>4511</v>
      </c>
      <c r="CL975" s="1" t="s">
        <v>4509</v>
      </c>
      <c r="CM975" s="1" t="s">
        <v>4513</v>
      </c>
      <c r="CN975" s="1" t="s">
        <v>4375</v>
      </c>
      <c r="CO975" s="1" t="s">
        <v>4313</v>
      </c>
      <c r="CP975" s="1" t="s">
        <v>876</v>
      </c>
      <c r="CR975" s="17"/>
      <c r="CS975" s="4"/>
      <c r="CT975" s="4"/>
      <c r="CU975" s="17"/>
      <c r="CV975" s="17"/>
      <c r="CW975" s="17"/>
      <c r="CX975" s="17"/>
      <c r="CY975" s="17"/>
      <c r="CZ975" s="17"/>
      <c r="DA975" s="17"/>
      <c r="DB975" s="17"/>
      <c r="DC975" s="17"/>
      <c r="DD975" s="17"/>
      <c r="DE975" s="17"/>
    </row>
    <row r="976" s="1" customFormat="true" ht="15" hidden="false" customHeight="false" outlineLevel="0" collapsed="false">
      <c r="A976" s="1" t="s">
        <v>4296</v>
      </c>
      <c r="B976" s="17" t="n">
        <f aca="false">+COUNTA(J976:DE976)</f>
        <v>17</v>
      </c>
      <c r="C976" s="17"/>
      <c r="D976" s="17"/>
      <c r="E976" s="17"/>
      <c r="F976" s="17"/>
      <c r="G976" s="17"/>
      <c r="H976" s="17"/>
      <c r="I976" s="17"/>
      <c r="J976" s="17"/>
      <c r="K976" s="3" t="s">
        <v>4514</v>
      </c>
      <c r="L976" s="17"/>
      <c r="M976" s="17"/>
      <c r="N976" s="17"/>
      <c r="O976" s="1" t="s">
        <v>4298</v>
      </c>
      <c r="P976" s="17"/>
      <c r="Q976" s="17"/>
      <c r="R976" s="17"/>
      <c r="S976" s="17"/>
      <c r="T976" s="17"/>
      <c r="U976" s="17"/>
      <c r="V976" s="4"/>
      <c r="W976" s="17" t="n">
        <v>1</v>
      </c>
      <c r="X976" s="17" t="n">
        <f aca="false">SUM(COUNTIF(P976:W976,"1"))</f>
        <v>1</v>
      </c>
      <c r="Y976" s="1" t="s">
        <v>1902</v>
      </c>
      <c r="Z976" s="17"/>
      <c r="AA976" s="17"/>
      <c r="AB976" s="17"/>
      <c r="AC976" s="17"/>
      <c r="AD976" s="17"/>
      <c r="AE976" s="17"/>
      <c r="AF976" s="17"/>
      <c r="AG976" s="17"/>
      <c r="AH976" s="17"/>
      <c r="AI976" s="17"/>
      <c r="AJ976" s="17"/>
      <c r="AK976" s="17"/>
      <c r="AL976" s="17"/>
      <c r="AM976" s="17"/>
      <c r="AN976" s="17"/>
      <c r="AO976" s="17"/>
      <c r="AP976" s="17"/>
      <c r="AQ976" s="17"/>
      <c r="AR976" s="6"/>
      <c r="AS976" s="17"/>
      <c r="AT976" s="6"/>
      <c r="AU976" s="17"/>
      <c r="AV976" s="17"/>
      <c r="AW976" s="17"/>
      <c r="AX976" s="17"/>
      <c r="AY976" s="17"/>
      <c r="AZ976" s="17"/>
      <c r="BA976" s="17"/>
      <c r="BB976" s="12"/>
      <c r="BC976" s="17"/>
      <c r="BD976" s="17"/>
      <c r="BE976" s="17"/>
      <c r="BF976" s="17"/>
      <c r="BG976" s="17"/>
      <c r="BH976" s="6"/>
      <c r="BI976" s="17"/>
      <c r="BJ976" s="17"/>
      <c r="BK976" s="17"/>
      <c r="BL976" s="17"/>
      <c r="BM976" s="17"/>
      <c r="BN976" s="17"/>
      <c r="BO976" s="17"/>
      <c r="BP976" s="17"/>
      <c r="BQ976" s="17"/>
      <c r="BR976" s="1" t="s">
        <v>4515</v>
      </c>
      <c r="BS976" s="1" t="s">
        <v>4516</v>
      </c>
      <c r="BT976" s="17"/>
      <c r="BU976" s="17"/>
      <c r="BV976" s="17"/>
      <c r="BW976" s="17"/>
      <c r="BX976" s="17"/>
      <c r="BY976" s="17"/>
      <c r="BZ976" s="17"/>
      <c r="CA976" s="17"/>
      <c r="CB976" s="17"/>
      <c r="CC976" s="17"/>
      <c r="CD976" s="17"/>
      <c r="CE976" s="17"/>
      <c r="CF976" s="1" t="s">
        <v>4517</v>
      </c>
      <c r="CG976" s="1" t="n">
        <v>1</v>
      </c>
      <c r="CH976" s="1" t="s">
        <v>367</v>
      </c>
      <c r="CJ976" s="1" t="s">
        <v>4515</v>
      </c>
      <c r="CK976" s="1" t="s">
        <v>4516</v>
      </c>
      <c r="CL976" s="1" t="s">
        <v>4514</v>
      </c>
      <c r="CM976" s="1" t="s">
        <v>4518</v>
      </c>
      <c r="CN976" s="1" t="s">
        <v>1079</v>
      </c>
      <c r="CO976" s="1" t="s">
        <v>4353</v>
      </c>
      <c r="CP976" s="1" t="s">
        <v>4519</v>
      </c>
      <c r="CR976" s="17"/>
      <c r="CS976" s="4"/>
      <c r="CT976" s="4"/>
      <c r="CU976" s="17"/>
      <c r="CV976" s="17"/>
      <c r="CW976" s="17"/>
      <c r="CX976" s="17"/>
      <c r="CY976" s="17"/>
      <c r="CZ976" s="17"/>
      <c r="DA976" s="17"/>
      <c r="DB976" s="17"/>
      <c r="DC976" s="17"/>
      <c r="DD976" s="17"/>
      <c r="DE976" s="17"/>
    </row>
    <row r="977" s="1" customFormat="true" ht="15" hidden="false" customHeight="false" outlineLevel="0" collapsed="false">
      <c r="A977" s="1" t="s">
        <v>4296</v>
      </c>
      <c r="B977" s="17" t="n">
        <f aca="false">+COUNTA(J977:DE977)</f>
        <v>17</v>
      </c>
      <c r="C977" s="17"/>
      <c r="D977" s="17"/>
      <c r="E977" s="17"/>
      <c r="F977" s="17"/>
      <c r="G977" s="17"/>
      <c r="H977" s="17"/>
      <c r="I977" s="17"/>
      <c r="J977" s="17"/>
      <c r="K977" s="3" t="s">
        <v>4520</v>
      </c>
      <c r="L977" s="17"/>
      <c r="M977" s="17"/>
      <c r="N977" s="17"/>
      <c r="O977" s="1" t="s">
        <v>4298</v>
      </c>
      <c r="P977" s="17"/>
      <c r="Q977" s="17"/>
      <c r="R977" s="17"/>
      <c r="S977" s="17"/>
      <c r="T977" s="17"/>
      <c r="U977" s="17"/>
      <c r="V977" s="4"/>
      <c r="W977" s="17" t="n">
        <v>1</v>
      </c>
      <c r="X977" s="17" t="n">
        <f aca="false">SUM(COUNTIF(P977:W977,"1"))</f>
        <v>1</v>
      </c>
      <c r="Y977" s="1" t="s">
        <v>1902</v>
      </c>
      <c r="Z977" s="17"/>
      <c r="AA977" s="17"/>
      <c r="AB977" s="17"/>
      <c r="AC977" s="17"/>
      <c r="AD977" s="17"/>
      <c r="AE977" s="17"/>
      <c r="AF977" s="17"/>
      <c r="AG977" s="17"/>
      <c r="AH977" s="17"/>
      <c r="AI977" s="17"/>
      <c r="AJ977" s="17"/>
      <c r="AK977" s="17"/>
      <c r="AL977" s="17"/>
      <c r="AM977" s="17"/>
      <c r="AN977" s="17"/>
      <c r="AO977" s="17"/>
      <c r="AP977" s="17"/>
      <c r="AQ977" s="17"/>
      <c r="AR977" s="6"/>
      <c r="AS977" s="17"/>
      <c r="AT977" s="6"/>
      <c r="AU977" s="17"/>
      <c r="AV977" s="17"/>
      <c r="AW977" s="17"/>
      <c r="AX977" s="17"/>
      <c r="AY977" s="17"/>
      <c r="AZ977" s="17"/>
      <c r="BA977" s="17"/>
      <c r="BB977" s="12"/>
      <c r="BC977" s="17"/>
      <c r="BD977" s="17"/>
      <c r="BE977" s="17"/>
      <c r="BF977" s="17"/>
      <c r="BG977" s="17"/>
      <c r="BH977" s="6"/>
      <c r="BI977" s="17"/>
      <c r="BJ977" s="17"/>
      <c r="BK977" s="17"/>
      <c r="BL977" s="17"/>
      <c r="BM977" s="17"/>
      <c r="BN977" s="17"/>
      <c r="BO977" s="17"/>
      <c r="BP977" s="17"/>
      <c r="BQ977" s="17"/>
      <c r="BR977" s="1" t="s">
        <v>4521</v>
      </c>
      <c r="BS977" s="1" t="s">
        <v>4522</v>
      </c>
      <c r="BT977" s="17"/>
      <c r="BU977" s="17"/>
      <c r="BV977" s="17"/>
      <c r="BW977" s="17"/>
      <c r="BX977" s="17"/>
      <c r="BY977" s="17"/>
      <c r="BZ977" s="17"/>
      <c r="CA977" s="17"/>
      <c r="CB977" s="17"/>
      <c r="CC977" s="17"/>
      <c r="CD977" s="17"/>
      <c r="CE977" s="17"/>
      <c r="CF977" s="1" t="s">
        <v>4523</v>
      </c>
      <c r="CG977" s="1" t="n">
        <v>1</v>
      </c>
      <c r="CH977" s="1" t="s">
        <v>367</v>
      </c>
      <c r="CJ977" s="1" t="s">
        <v>4521</v>
      </c>
      <c r="CK977" s="1" t="s">
        <v>4522</v>
      </c>
      <c r="CL977" s="1" t="s">
        <v>4520</v>
      </c>
      <c r="CM977" s="1" t="s">
        <v>4524</v>
      </c>
      <c r="CN977" s="1" t="s">
        <v>2680</v>
      </c>
      <c r="CO977" s="1" t="s">
        <v>4525</v>
      </c>
      <c r="CP977" s="1" t="s">
        <v>2682</v>
      </c>
      <c r="CR977" s="17"/>
      <c r="CS977" s="4"/>
      <c r="CT977" s="4"/>
      <c r="CU977" s="17"/>
      <c r="CV977" s="17"/>
      <c r="CW977" s="17"/>
      <c r="CX977" s="17"/>
      <c r="CY977" s="17"/>
      <c r="CZ977" s="17"/>
      <c r="DA977" s="17"/>
      <c r="DB977" s="17"/>
      <c r="DC977" s="17"/>
      <c r="DD977" s="17"/>
      <c r="DE977" s="17"/>
    </row>
    <row r="978" s="1" customFormat="true" ht="15" hidden="false" customHeight="false" outlineLevel="0" collapsed="false">
      <c r="A978" s="1" t="s">
        <v>4296</v>
      </c>
      <c r="B978" s="17" t="n">
        <f aca="false">+COUNTA(J978:DE978)</f>
        <v>17</v>
      </c>
      <c r="C978" s="17"/>
      <c r="D978" s="17"/>
      <c r="E978" s="17"/>
      <c r="F978" s="17"/>
      <c r="G978" s="17"/>
      <c r="H978" s="17"/>
      <c r="I978" s="17"/>
      <c r="J978" s="17"/>
      <c r="K978" s="3" t="s">
        <v>4526</v>
      </c>
      <c r="L978" s="17"/>
      <c r="M978" s="17"/>
      <c r="N978" s="17"/>
      <c r="O978" s="1" t="s">
        <v>4298</v>
      </c>
      <c r="P978" s="17"/>
      <c r="Q978" s="17"/>
      <c r="R978" s="17"/>
      <c r="S978" s="17"/>
      <c r="T978" s="17"/>
      <c r="U978" s="17"/>
      <c r="V978" s="4"/>
      <c r="W978" s="17" t="n">
        <v>1</v>
      </c>
      <c r="X978" s="17" t="n">
        <f aca="false">SUM(COUNTIF(P978:W978,"1"))</f>
        <v>1</v>
      </c>
      <c r="Y978" s="1" t="s">
        <v>1902</v>
      </c>
      <c r="Z978" s="17"/>
      <c r="AA978" s="17"/>
      <c r="AB978" s="17"/>
      <c r="AC978" s="17"/>
      <c r="AD978" s="17"/>
      <c r="AE978" s="17"/>
      <c r="AF978" s="17"/>
      <c r="AG978" s="17"/>
      <c r="AH978" s="17"/>
      <c r="AI978" s="17"/>
      <c r="AJ978" s="17"/>
      <c r="AK978" s="17"/>
      <c r="AL978" s="17"/>
      <c r="AM978" s="17"/>
      <c r="AN978" s="17"/>
      <c r="AO978" s="17"/>
      <c r="AP978" s="17"/>
      <c r="AQ978" s="17"/>
      <c r="AR978" s="6"/>
      <c r="AS978" s="17"/>
      <c r="AT978" s="6"/>
      <c r="AU978" s="17"/>
      <c r="AV978" s="17"/>
      <c r="AW978" s="17"/>
      <c r="AX978" s="17"/>
      <c r="AY978" s="17"/>
      <c r="AZ978" s="17"/>
      <c r="BA978" s="17"/>
      <c r="BB978" s="12"/>
      <c r="BC978" s="17"/>
      <c r="BD978" s="17"/>
      <c r="BE978" s="17"/>
      <c r="BF978" s="17"/>
      <c r="BG978" s="17"/>
      <c r="BH978" s="6"/>
      <c r="BI978" s="17"/>
      <c r="BJ978" s="17"/>
      <c r="BK978" s="17"/>
      <c r="BL978" s="17"/>
      <c r="BM978" s="17"/>
      <c r="BN978" s="17"/>
      <c r="BO978" s="17"/>
      <c r="BP978" s="17"/>
      <c r="BQ978" s="17"/>
      <c r="BR978" s="1" t="s">
        <v>4527</v>
      </c>
      <c r="BS978" s="1" t="s">
        <v>4528</v>
      </c>
      <c r="BT978" s="17"/>
      <c r="BU978" s="17"/>
      <c r="BV978" s="17"/>
      <c r="BW978" s="17"/>
      <c r="BX978" s="17"/>
      <c r="BY978" s="17"/>
      <c r="BZ978" s="17"/>
      <c r="CA978" s="17"/>
      <c r="CB978" s="17"/>
      <c r="CC978" s="17"/>
      <c r="CD978" s="17"/>
      <c r="CE978" s="17"/>
      <c r="CF978" s="1" t="s">
        <v>4529</v>
      </c>
      <c r="CG978" s="1" t="n">
        <v>1</v>
      </c>
      <c r="CH978" s="1" t="s">
        <v>367</v>
      </c>
      <c r="CJ978" s="1" t="s">
        <v>4527</v>
      </c>
      <c r="CK978" s="1" t="s">
        <v>4528</v>
      </c>
      <c r="CL978" s="1" t="s">
        <v>4526</v>
      </c>
      <c r="CM978" s="1" t="s">
        <v>4530</v>
      </c>
      <c r="CN978" s="1" t="s">
        <v>4531</v>
      </c>
      <c r="CO978" s="1" t="s">
        <v>4313</v>
      </c>
      <c r="CP978" s="1" t="s">
        <v>4532</v>
      </c>
      <c r="CR978" s="17"/>
      <c r="CS978" s="4"/>
      <c r="CT978" s="4"/>
      <c r="CU978" s="17"/>
      <c r="CV978" s="17"/>
      <c r="CW978" s="17"/>
      <c r="CX978" s="17"/>
      <c r="CY978" s="17"/>
      <c r="CZ978" s="17"/>
      <c r="DA978" s="17"/>
      <c r="DB978" s="17"/>
      <c r="DC978" s="17"/>
      <c r="DD978" s="17"/>
      <c r="DE978" s="17"/>
    </row>
    <row r="979" s="1" customFormat="true" ht="15" hidden="false" customHeight="false" outlineLevel="0" collapsed="false">
      <c r="A979" s="1" t="s">
        <v>4296</v>
      </c>
      <c r="B979" s="17" t="n">
        <f aca="false">+COUNTA(J979:DE979)</f>
        <v>17</v>
      </c>
      <c r="C979" s="17"/>
      <c r="D979" s="17"/>
      <c r="E979" s="17"/>
      <c r="F979" s="17"/>
      <c r="G979" s="17"/>
      <c r="H979" s="17"/>
      <c r="I979" s="17"/>
      <c r="J979" s="17"/>
      <c r="K979" s="3" t="s">
        <v>4533</v>
      </c>
      <c r="L979" s="17"/>
      <c r="M979" s="17"/>
      <c r="N979" s="17"/>
      <c r="O979" s="1" t="s">
        <v>4298</v>
      </c>
      <c r="P979" s="17"/>
      <c r="Q979" s="17"/>
      <c r="R979" s="17"/>
      <c r="S979" s="17"/>
      <c r="T979" s="17"/>
      <c r="U979" s="17"/>
      <c r="V979" s="4"/>
      <c r="W979" s="17" t="n">
        <v>1</v>
      </c>
      <c r="X979" s="17" t="n">
        <f aca="false">SUM(COUNTIF(P979:W979,"1"))</f>
        <v>1</v>
      </c>
      <c r="Y979" s="1" t="s">
        <v>1902</v>
      </c>
      <c r="Z979" s="17"/>
      <c r="AA979" s="17"/>
      <c r="AB979" s="17"/>
      <c r="AC979" s="17"/>
      <c r="AD979" s="17"/>
      <c r="AE979" s="17"/>
      <c r="AF979" s="17"/>
      <c r="AG979" s="17"/>
      <c r="AH979" s="17"/>
      <c r="AI979" s="17"/>
      <c r="AJ979" s="17"/>
      <c r="AK979" s="17"/>
      <c r="AL979" s="17"/>
      <c r="AM979" s="17"/>
      <c r="AN979" s="17"/>
      <c r="AO979" s="17"/>
      <c r="AP979" s="17"/>
      <c r="AQ979" s="17"/>
      <c r="AR979" s="6"/>
      <c r="AS979" s="17"/>
      <c r="AT979" s="6"/>
      <c r="AU979" s="17"/>
      <c r="AV979" s="17"/>
      <c r="AW979" s="17"/>
      <c r="AX979" s="17"/>
      <c r="AY979" s="17"/>
      <c r="AZ979" s="17"/>
      <c r="BA979" s="17"/>
      <c r="BB979" s="12"/>
      <c r="BC979" s="17"/>
      <c r="BD979" s="17"/>
      <c r="BE979" s="17"/>
      <c r="BF979" s="17"/>
      <c r="BG979" s="17"/>
      <c r="BH979" s="6"/>
      <c r="BI979" s="17"/>
      <c r="BJ979" s="17"/>
      <c r="BK979" s="17"/>
      <c r="BL979" s="17"/>
      <c r="BM979" s="17"/>
      <c r="BN979" s="17"/>
      <c r="BO979" s="17"/>
      <c r="BP979" s="17"/>
      <c r="BQ979" s="17"/>
      <c r="BR979" s="1" t="s">
        <v>4534</v>
      </c>
      <c r="BS979" s="1" t="s">
        <v>4535</v>
      </c>
      <c r="BT979" s="17"/>
      <c r="BU979" s="17"/>
      <c r="BV979" s="17"/>
      <c r="BW979" s="17"/>
      <c r="BX979" s="17"/>
      <c r="BY979" s="17"/>
      <c r="BZ979" s="17"/>
      <c r="CA979" s="17"/>
      <c r="CB979" s="17"/>
      <c r="CC979" s="17"/>
      <c r="CD979" s="17"/>
      <c r="CE979" s="17"/>
      <c r="CF979" s="1" t="s">
        <v>4536</v>
      </c>
      <c r="CG979" s="1" t="n">
        <v>1</v>
      </c>
      <c r="CH979" s="1" t="s">
        <v>367</v>
      </c>
      <c r="CJ979" s="1" t="s">
        <v>4534</v>
      </c>
      <c r="CK979" s="1" t="s">
        <v>4535</v>
      </c>
      <c r="CL979" s="1" t="s">
        <v>4533</v>
      </c>
      <c r="CM979" s="1" t="s">
        <v>4537</v>
      </c>
      <c r="CN979" s="1" t="s">
        <v>4538</v>
      </c>
      <c r="CO979" s="1" t="s">
        <v>4539</v>
      </c>
      <c r="CP979" s="1" t="s">
        <v>4540</v>
      </c>
      <c r="CR979" s="17"/>
      <c r="CS979" s="4"/>
      <c r="CT979" s="4"/>
      <c r="CU979" s="17"/>
      <c r="CV979" s="17"/>
      <c r="CW979" s="17"/>
      <c r="CX979" s="17"/>
      <c r="CY979" s="17"/>
      <c r="CZ979" s="17"/>
      <c r="DA979" s="17"/>
      <c r="DB979" s="17"/>
      <c r="DC979" s="17"/>
      <c r="DD979" s="17"/>
      <c r="DE979" s="17"/>
    </row>
    <row r="980" s="1" customFormat="true" ht="15" hidden="false" customHeight="false" outlineLevel="0" collapsed="false">
      <c r="A980" s="1" t="s">
        <v>4296</v>
      </c>
      <c r="B980" s="17" t="n">
        <f aca="false">+COUNTA(J980:DE980)</f>
        <v>17</v>
      </c>
      <c r="C980" s="17"/>
      <c r="D980" s="17"/>
      <c r="E980" s="17"/>
      <c r="F980" s="17"/>
      <c r="G980" s="17"/>
      <c r="H980" s="17"/>
      <c r="I980" s="17"/>
      <c r="J980" s="17"/>
      <c r="K980" s="3" t="s">
        <v>4541</v>
      </c>
      <c r="L980" s="17"/>
      <c r="M980" s="17"/>
      <c r="N980" s="17"/>
      <c r="O980" s="1" t="s">
        <v>4298</v>
      </c>
      <c r="P980" s="17"/>
      <c r="Q980" s="17"/>
      <c r="R980" s="17"/>
      <c r="S980" s="17"/>
      <c r="T980" s="17"/>
      <c r="U980" s="17"/>
      <c r="V980" s="4"/>
      <c r="W980" s="17" t="n">
        <v>1</v>
      </c>
      <c r="X980" s="17" t="n">
        <f aca="false">SUM(COUNTIF(P980:W980,"1"))</f>
        <v>1</v>
      </c>
      <c r="Y980" s="1" t="s">
        <v>1902</v>
      </c>
      <c r="Z980" s="17"/>
      <c r="AA980" s="17"/>
      <c r="AB980" s="17"/>
      <c r="AC980" s="17"/>
      <c r="AD980" s="17"/>
      <c r="AE980" s="17"/>
      <c r="AF980" s="17"/>
      <c r="AG980" s="17"/>
      <c r="AH980" s="17"/>
      <c r="AI980" s="17"/>
      <c r="AJ980" s="17"/>
      <c r="AK980" s="17"/>
      <c r="AL980" s="17"/>
      <c r="AM980" s="17"/>
      <c r="AN980" s="17"/>
      <c r="AO980" s="17"/>
      <c r="AP980" s="17"/>
      <c r="AQ980" s="17"/>
      <c r="AR980" s="6"/>
      <c r="AS980" s="17"/>
      <c r="AT980" s="6"/>
      <c r="AU980" s="17"/>
      <c r="AV980" s="17"/>
      <c r="AW980" s="17"/>
      <c r="AX980" s="17"/>
      <c r="AY980" s="17"/>
      <c r="AZ980" s="17"/>
      <c r="BA980" s="17"/>
      <c r="BB980" s="12"/>
      <c r="BC980" s="17"/>
      <c r="BD980" s="17"/>
      <c r="BE980" s="17"/>
      <c r="BF980" s="17"/>
      <c r="BG980" s="17"/>
      <c r="BH980" s="6"/>
      <c r="BI980" s="17"/>
      <c r="BJ980" s="17"/>
      <c r="BK980" s="17"/>
      <c r="BL980" s="17"/>
      <c r="BM980" s="17"/>
      <c r="BN980" s="17"/>
      <c r="BO980" s="17"/>
      <c r="BP980" s="17"/>
      <c r="BQ980" s="17"/>
      <c r="BR980" s="1" t="s">
        <v>4542</v>
      </c>
      <c r="BS980" s="1" t="s">
        <v>4543</v>
      </c>
      <c r="BT980" s="17"/>
      <c r="BU980" s="17"/>
      <c r="BV980" s="17"/>
      <c r="BW980" s="17"/>
      <c r="BX980" s="17"/>
      <c r="BY980" s="17"/>
      <c r="BZ980" s="17"/>
      <c r="CA980" s="17"/>
      <c r="CB980" s="17"/>
      <c r="CC980" s="17"/>
      <c r="CD980" s="17"/>
      <c r="CE980" s="17"/>
      <c r="CF980" s="1" t="s">
        <v>4544</v>
      </c>
      <c r="CG980" s="1" t="n">
        <v>1</v>
      </c>
      <c r="CH980" s="1" t="s">
        <v>367</v>
      </c>
      <c r="CJ980" s="1" t="s">
        <v>4542</v>
      </c>
      <c r="CK980" s="1" t="s">
        <v>4543</v>
      </c>
      <c r="CL980" s="1" t="s">
        <v>4541</v>
      </c>
      <c r="CM980" s="1" t="s">
        <v>4545</v>
      </c>
      <c r="CN980" s="1" t="s">
        <v>4538</v>
      </c>
      <c r="CO980" s="1" t="s">
        <v>4130</v>
      </c>
      <c r="CP980" s="1" t="s">
        <v>2682</v>
      </c>
      <c r="CR980" s="17"/>
      <c r="CS980" s="4"/>
      <c r="CT980" s="4"/>
      <c r="CU980" s="17"/>
      <c r="CV980" s="17"/>
      <c r="CW980" s="17"/>
      <c r="CX980" s="17"/>
      <c r="CY980" s="17"/>
      <c r="CZ980" s="17"/>
      <c r="DA980" s="17"/>
      <c r="DB980" s="17"/>
      <c r="DC980" s="17"/>
      <c r="DD980" s="17"/>
      <c r="DE980" s="17"/>
    </row>
    <row r="981" s="1" customFormat="true" ht="15" hidden="false" customHeight="false" outlineLevel="0" collapsed="false">
      <c r="A981" s="1" t="s">
        <v>4296</v>
      </c>
      <c r="B981" s="17" t="n">
        <f aca="false">+COUNTA(J981:DE981)</f>
        <v>17</v>
      </c>
      <c r="C981" s="17"/>
      <c r="D981" s="17"/>
      <c r="E981" s="17"/>
      <c r="F981" s="17"/>
      <c r="G981" s="17"/>
      <c r="H981" s="17"/>
      <c r="I981" s="17"/>
      <c r="J981" s="17"/>
      <c r="K981" s="3" t="s">
        <v>4546</v>
      </c>
      <c r="L981" s="17"/>
      <c r="M981" s="17"/>
      <c r="N981" s="17"/>
      <c r="O981" s="1" t="s">
        <v>4298</v>
      </c>
      <c r="P981" s="17"/>
      <c r="Q981" s="17"/>
      <c r="R981" s="17"/>
      <c r="S981" s="17"/>
      <c r="T981" s="17"/>
      <c r="U981" s="17"/>
      <c r="V981" s="4"/>
      <c r="W981" s="17" t="n">
        <v>1</v>
      </c>
      <c r="X981" s="17" t="n">
        <f aca="false">SUM(COUNTIF(P981:W981,"1"))</f>
        <v>1</v>
      </c>
      <c r="Y981" s="1" t="s">
        <v>1902</v>
      </c>
      <c r="Z981" s="17"/>
      <c r="AA981" s="17"/>
      <c r="AB981" s="17"/>
      <c r="AC981" s="17"/>
      <c r="AD981" s="17"/>
      <c r="AE981" s="17"/>
      <c r="AF981" s="17"/>
      <c r="AG981" s="17"/>
      <c r="AH981" s="17"/>
      <c r="AI981" s="17"/>
      <c r="AJ981" s="17"/>
      <c r="AK981" s="17"/>
      <c r="AL981" s="17"/>
      <c r="AM981" s="17"/>
      <c r="AN981" s="17"/>
      <c r="AO981" s="17"/>
      <c r="AP981" s="17"/>
      <c r="AQ981" s="17"/>
      <c r="AR981" s="6"/>
      <c r="AS981" s="17"/>
      <c r="AT981" s="6"/>
      <c r="AU981" s="17"/>
      <c r="AV981" s="17"/>
      <c r="AW981" s="17"/>
      <c r="AX981" s="17"/>
      <c r="AY981" s="17"/>
      <c r="AZ981" s="17"/>
      <c r="BA981" s="17"/>
      <c r="BB981" s="12"/>
      <c r="BC981" s="17"/>
      <c r="BD981" s="17"/>
      <c r="BE981" s="17"/>
      <c r="BF981" s="17"/>
      <c r="BG981" s="17"/>
      <c r="BH981" s="6"/>
      <c r="BI981" s="17"/>
      <c r="BJ981" s="17"/>
      <c r="BK981" s="17"/>
      <c r="BL981" s="17"/>
      <c r="BM981" s="17"/>
      <c r="BN981" s="17"/>
      <c r="BO981" s="17"/>
      <c r="BP981" s="17"/>
      <c r="BQ981" s="17"/>
      <c r="BR981" s="1" t="s">
        <v>360</v>
      </c>
      <c r="BS981" s="1" t="s">
        <v>4547</v>
      </c>
      <c r="BT981" s="17"/>
      <c r="BU981" s="17"/>
      <c r="BV981" s="17"/>
      <c r="BW981" s="17"/>
      <c r="BX981" s="17"/>
      <c r="BY981" s="17"/>
      <c r="BZ981" s="17"/>
      <c r="CA981" s="17"/>
      <c r="CB981" s="17"/>
      <c r="CC981" s="17"/>
      <c r="CD981" s="17"/>
      <c r="CE981" s="17"/>
      <c r="CF981" s="1" t="s">
        <v>4548</v>
      </c>
      <c r="CG981" s="1" t="n">
        <v>1</v>
      </c>
      <c r="CH981" s="1" t="s">
        <v>367</v>
      </c>
      <c r="CJ981" s="1" t="s">
        <v>360</v>
      </c>
      <c r="CK981" s="1" t="s">
        <v>4547</v>
      </c>
      <c r="CL981" s="1" t="s">
        <v>4546</v>
      </c>
      <c r="CM981" s="1" t="s">
        <v>370</v>
      </c>
      <c r="CN981" s="1" t="s">
        <v>371</v>
      </c>
      <c r="CO981" s="1" t="s">
        <v>372</v>
      </c>
      <c r="CP981" s="1" t="s">
        <v>373</v>
      </c>
      <c r="CR981" s="17"/>
      <c r="CS981" s="4"/>
      <c r="CT981" s="4"/>
      <c r="CU981" s="17"/>
      <c r="CV981" s="17"/>
      <c r="CW981" s="17"/>
      <c r="CX981" s="17"/>
      <c r="CY981" s="17"/>
      <c r="CZ981" s="17"/>
      <c r="DA981" s="17"/>
      <c r="DB981" s="17"/>
      <c r="DC981" s="17"/>
      <c r="DD981" s="17"/>
      <c r="DE981" s="17"/>
    </row>
    <row r="982" s="1" customFormat="true" ht="15" hidden="false" customHeight="false" outlineLevel="0" collapsed="false">
      <c r="A982" s="1" t="s">
        <v>4296</v>
      </c>
      <c r="B982" s="17" t="n">
        <f aca="false">+COUNTA(J982:DE982)</f>
        <v>17</v>
      </c>
      <c r="C982" s="17"/>
      <c r="D982" s="17"/>
      <c r="E982" s="17"/>
      <c r="F982" s="17"/>
      <c r="G982" s="17"/>
      <c r="H982" s="17"/>
      <c r="I982" s="17"/>
      <c r="J982" s="17"/>
      <c r="K982" s="3" t="s">
        <v>4549</v>
      </c>
      <c r="L982" s="17"/>
      <c r="M982" s="17"/>
      <c r="N982" s="17"/>
      <c r="O982" s="1" t="s">
        <v>4298</v>
      </c>
      <c r="P982" s="17"/>
      <c r="Q982" s="17"/>
      <c r="R982" s="17"/>
      <c r="S982" s="17"/>
      <c r="T982" s="17"/>
      <c r="U982" s="17"/>
      <c r="V982" s="4"/>
      <c r="W982" s="17" t="n">
        <v>1</v>
      </c>
      <c r="X982" s="17" t="n">
        <f aca="false">SUM(COUNTIF(P982:W982,"1"))</f>
        <v>1</v>
      </c>
      <c r="Y982" s="1" t="s">
        <v>1902</v>
      </c>
      <c r="Z982" s="17"/>
      <c r="AA982" s="17"/>
      <c r="AB982" s="17"/>
      <c r="AC982" s="17"/>
      <c r="AD982" s="17"/>
      <c r="AE982" s="17"/>
      <c r="AF982" s="17"/>
      <c r="AG982" s="17"/>
      <c r="AH982" s="17"/>
      <c r="AI982" s="17"/>
      <c r="AJ982" s="17"/>
      <c r="AK982" s="17"/>
      <c r="AL982" s="17"/>
      <c r="AM982" s="17"/>
      <c r="AN982" s="17"/>
      <c r="AO982" s="17"/>
      <c r="AP982" s="17"/>
      <c r="AQ982" s="17"/>
      <c r="AR982" s="6"/>
      <c r="AS982" s="17"/>
      <c r="AT982" s="6"/>
      <c r="AU982" s="17"/>
      <c r="AV982" s="17"/>
      <c r="AW982" s="17"/>
      <c r="AX982" s="17"/>
      <c r="AY982" s="17"/>
      <c r="AZ982" s="17"/>
      <c r="BA982" s="17"/>
      <c r="BB982" s="12"/>
      <c r="BC982" s="17"/>
      <c r="BD982" s="17"/>
      <c r="BE982" s="17"/>
      <c r="BF982" s="17"/>
      <c r="BG982" s="17"/>
      <c r="BH982" s="6"/>
      <c r="BI982" s="17"/>
      <c r="BJ982" s="17"/>
      <c r="BK982" s="17"/>
      <c r="BL982" s="17"/>
      <c r="BM982" s="17"/>
      <c r="BN982" s="17"/>
      <c r="BO982" s="17"/>
      <c r="BP982" s="17"/>
      <c r="BQ982" s="17"/>
      <c r="BR982" s="1" t="s">
        <v>4550</v>
      </c>
      <c r="BS982" s="1" t="s">
        <v>4551</v>
      </c>
      <c r="BT982" s="17"/>
      <c r="BU982" s="17"/>
      <c r="BV982" s="17"/>
      <c r="BW982" s="17"/>
      <c r="BX982" s="17"/>
      <c r="BY982" s="17"/>
      <c r="BZ982" s="17"/>
      <c r="CA982" s="17"/>
      <c r="CB982" s="17"/>
      <c r="CC982" s="17"/>
      <c r="CD982" s="17"/>
      <c r="CE982" s="17"/>
      <c r="CF982" s="1" t="s">
        <v>4552</v>
      </c>
      <c r="CG982" s="1" t="n">
        <v>1</v>
      </c>
      <c r="CH982" s="1" t="s">
        <v>367</v>
      </c>
      <c r="CJ982" s="1" t="s">
        <v>4550</v>
      </c>
      <c r="CK982" s="1" t="s">
        <v>4551</v>
      </c>
      <c r="CL982" s="1" t="s">
        <v>4549</v>
      </c>
      <c r="CM982" s="1" t="s">
        <v>4553</v>
      </c>
      <c r="CN982" s="1" t="s">
        <v>4531</v>
      </c>
      <c r="CO982" s="1" t="s">
        <v>4554</v>
      </c>
      <c r="CP982" s="1" t="s">
        <v>4555</v>
      </c>
      <c r="CR982" s="17"/>
      <c r="CS982" s="4"/>
      <c r="CT982" s="4"/>
      <c r="CU982" s="17"/>
      <c r="CV982" s="17"/>
      <c r="CW982" s="17"/>
      <c r="CX982" s="17"/>
      <c r="CY982" s="17"/>
      <c r="CZ982" s="17"/>
      <c r="DA982" s="17"/>
      <c r="DB982" s="17"/>
      <c r="DC982" s="17"/>
      <c r="DD982" s="17"/>
      <c r="DE982" s="17"/>
    </row>
    <row r="983" s="1" customFormat="true" ht="15" hidden="false" customHeight="false" outlineLevel="0" collapsed="false">
      <c r="A983" s="1" t="s">
        <v>4296</v>
      </c>
      <c r="B983" s="17" t="n">
        <f aca="false">+COUNTA(J983:DE983)</f>
        <v>17</v>
      </c>
      <c r="C983" s="17"/>
      <c r="D983" s="17"/>
      <c r="E983" s="17"/>
      <c r="F983" s="17"/>
      <c r="G983" s="17"/>
      <c r="H983" s="17"/>
      <c r="I983" s="17"/>
      <c r="J983" s="17"/>
      <c r="K983" s="3" t="s">
        <v>4556</v>
      </c>
      <c r="L983" s="17"/>
      <c r="M983" s="17"/>
      <c r="N983" s="17"/>
      <c r="O983" s="1" t="s">
        <v>4298</v>
      </c>
      <c r="P983" s="17"/>
      <c r="Q983" s="17"/>
      <c r="R983" s="17"/>
      <c r="S983" s="17"/>
      <c r="T983" s="17"/>
      <c r="U983" s="17"/>
      <c r="V983" s="4"/>
      <c r="W983" s="17" t="n">
        <v>1</v>
      </c>
      <c r="X983" s="17" t="n">
        <f aca="false">SUM(COUNTIF(P983:W983,"1"))</f>
        <v>1</v>
      </c>
      <c r="Y983" s="1" t="s">
        <v>1902</v>
      </c>
      <c r="Z983" s="17"/>
      <c r="AA983" s="17"/>
      <c r="AB983" s="17"/>
      <c r="AC983" s="17"/>
      <c r="AD983" s="17"/>
      <c r="AE983" s="17"/>
      <c r="AF983" s="17"/>
      <c r="AG983" s="17"/>
      <c r="AH983" s="17"/>
      <c r="AI983" s="17"/>
      <c r="AJ983" s="17"/>
      <c r="AK983" s="17"/>
      <c r="AL983" s="17"/>
      <c r="AM983" s="17"/>
      <c r="AN983" s="17"/>
      <c r="AO983" s="17"/>
      <c r="AP983" s="17"/>
      <c r="AQ983" s="17"/>
      <c r="AR983" s="6"/>
      <c r="AS983" s="17"/>
      <c r="AT983" s="6"/>
      <c r="AU983" s="17"/>
      <c r="AV983" s="17"/>
      <c r="AW983" s="17"/>
      <c r="AX983" s="17"/>
      <c r="AY983" s="17"/>
      <c r="AZ983" s="17"/>
      <c r="BA983" s="17"/>
      <c r="BB983" s="12"/>
      <c r="BC983" s="17"/>
      <c r="BD983" s="17"/>
      <c r="BE983" s="17"/>
      <c r="BF983" s="17"/>
      <c r="BG983" s="17"/>
      <c r="BH983" s="6"/>
      <c r="BI983" s="17"/>
      <c r="BJ983" s="17"/>
      <c r="BK983" s="17"/>
      <c r="BL983" s="17"/>
      <c r="BM983" s="17"/>
      <c r="BN983" s="17"/>
      <c r="BO983" s="17"/>
      <c r="BP983" s="17"/>
      <c r="BQ983" s="17"/>
      <c r="BR983" s="1" t="s">
        <v>4557</v>
      </c>
      <c r="BS983" s="1" t="s">
        <v>4558</v>
      </c>
      <c r="BT983" s="17"/>
      <c r="BU983" s="17"/>
      <c r="BV983" s="17"/>
      <c r="BW983" s="17"/>
      <c r="BX983" s="17"/>
      <c r="BY983" s="17"/>
      <c r="BZ983" s="17"/>
      <c r="CA983" s="17"/>
      <c r="CB983" s="17"/>
      <c r="CC983" s="17"/>
      <c r="CD983" s="17"/>
      <c r="CE983" s="17"/>
      <c r="CF983" s="1" t="s">
        <v>4559</v>
      </c>
      <c r="CG983" s="1" t="n">
        <v>1</v>
      </c>
      <c r="CH983" s="1" t="s">
        <v>367</v>
      </c>
      <c r="CJ983" s="1" t="s">
        <v>4557</v>
      </c>
      <c r="CK983" s="1" t="s">
        <v>4558</v>
      </c>
      <c r="CL983" s="1" t="s">
        <v>4556</v>
      </c>
      <c r="CM983" s="1" t="s">
        <v>4560</v>
      </c>
      <c r="CN983" s="1" t="s">
        <v>4460</v>
      </c>
      <c r="CO983" s="1" t="s">
        <v>4561</v>
      </c>
      <c r="CP983" s="1" t="s">
        <v>2906</v>
      </c>
      <c r="CR983" s="17"/>
      <c r="CS983" s="4"/>
      <c r="CT983" s="4"/>
      <c r="CU983" s="17"/>
      <c r="CV983" s="17"/>
      <c r="CW983" s="17"/>
      <c r="CX983" s="17"/>
      <c r="CY983" s="17"/>
      <c r="CZ983" s="17"/>
      <c r="DA983" s="17"/>
      <c r="DB983" s="17"/>
      <c r="DC983" s="17"/>
      <c r="DD983" s="17"/>
      <c r="DE983" s="17"/>
    </row>
    <row r="984" s="1" customFormat="true" ht="15" hidden="false" customHeight="false" outlineLevel="0" collapsed="false">
      <c r="A984" s="1" t="s">
        <v>4296</v>
      </c>
      <c r="B984" s="17" t="n">
        <f aca="false">+COUNTA(J984:DE984)</f>
        <v>17</v>
      </c>
      <c r="C984" s="17"/>
      <c r="D984" s="17"/>
      <c r="E984" s="17"/>
      <c r="F984" s="17"/>
      <c r="G984" s="17"/>
      <c r="H984" s="17"/>
      <c r="I984" s="17"/>
      <c r="J984" s="17"/>
      <c r="K984" s="3" t="s">
        <v>4562</v>
      </c>
      <c r="L984" s="17"/>
      <c r="M984" s="17"/>
      <c r="N984" s="17"/>
      <c r="O984" s="1" t="s">
        <v>4298</v>
      </c>
      <c r="P984" s="17"/>
      <c r="Q984" s="17"/>
      <c r="R984" s="17"/>
      <c r="S984" s="17"/>
      <c r="T984" s="17"/>
      <c r="U984" s="17"/>
      <c r="V984" s="4"/>
      <c r="W984" s="17" t="n">
        <v>1</v>
      </c>
      <c r="X984" s="17" t="n">
        <f aca="false">SUM(COUNTIF(P984:W984,"1"))</f>
        <v>1</v>
      </c>
      <c r="Y984" s="1" t="s">
        <v>1902</v>
      </c>
      <c r="Z984" s="17"/>
      <c r="AA984" s="17"/>
      <c r="AB984" s="17"/>
      <c r="AC984" s="17"/>
      <c r="AD984" s="17"/>
      <c r="AE984" s="17"/>
      <c r="AF984" s="17"/>
      <c r="AG984" s="17"/>
      <c r="AH984" s="17"/>
      <c r="AI984" s="17"/>
      <c r="AJ984" s="17"/>
      <c r="AK984" s="17"/>
      <c r="AL984" s="17"/>
      <c r="AM984" s="17"/>
      <c r="AN984" s="17"/>
      <c r="AO984" s="17"/>
      <c r="AP984" s="17"/>
      <c r="AQ984" s="17"/>
      <c r="AR984" s="6"/>
      <c r="AS984" s="17"/>
      <c r="AT984" s="6"/>
      <c r="AU984" s="17"/>
      <c r="AV984" s="17"/>
      <c r="AW984" s="17"/>
      <c r="AX984" s="17"/>
      <c r="AY984" s="17"/>
      <c r="AZ984" s="17"/>
      <c r="BA984" s="17"/>
      <c r="BB984" s="12"/>
      <c r="BC984" s="17"/>
      <c r="BD984" s="17"/>
      <c r="BE984" s="17"/>
      <c r="BF984" s="17"/>
      <c r="BG984" s="17"/>
      <c r="BH984" s="6"/>
      <c r="BI984" s="17"/>
      <c r="BJ984" s="17"/>
      <c r="BK984" s="17"/>
      <c r="BL984" s="17"/>
      <c r="BM984" s="17"/>
      <c r="BN984" s="17"/>
      <c r="BO984" s="17"/>
      <c r="BP984" s="17"/>
      <c r="BQ984" s="17"/>
      <c r="BR984" s="1" t="s">
        <v>4563</v>
      </c>
      <c r="BS984" s="1" t="s">
        <v>4564</v>
      </c>
      <c r="BT984" s="17"/>
      <c r="BU984" s="17"/>
      <c r="BV984" s="17"/>
      <c r="BW984" s="17"/>
      <c r="BX984" s="17"/>
      <c r="BY984" s="17"/>
      <c r="BZ984" s="17"/>
      <c r="CA984" s="17"/>
      <c r="CB984" s="17"/>
      <c r="CC984" s="17"/>
      <c r="CD984" s="17"/>
      <c r="CE984" s="17"/>
      <c r="CF984" s="1" t="s">
        <v>4565</v>
      </c>
      <c r="CG984" s="1" t="n">
        <v>1</v>
      </c>
      <c r="CH984" s="1" t="s">
        <v>367</v>
      </c>
      <c r="CJ984" s="1" t="s">
        <v>4563</v>
      </c>
      <c r="CK984" s="1" t="s">
        <v>4564</v>
      </c>
      <c r="CL984" s="1" t="s">
        <v>4562</v>
      </c>
      <c r="CM984" s="1" t="s">
        <v>4566</v>
      </c>
      <c r="CN984" s="1" t="s">
        <v>2680</v>
      </c>
      <c r="CO984" s="1" t="s">
        <v>4567</v>
      </c>
      <c r="CP984" s="1" t="s">
        <v>4568</v>
      </c>
      <c r="CR984" s="17"/>
      <c r="CS984" s="4"/>
      <c r="CT984" s="4"/>
      <c r="CU984" s="17"/>
      <c r="CV984" s="17"/>
      <c r="CW984" s="17"/>
      <c r="CX984" s="17"/>
      <c r="CY984" s="17"/>
      <c r="CZ984" s="17"/>
      <c r="DA984" s="17"/>
      <c r="DB984" s="17"/>
      <c r="DC984" s="17"/>
      <c r="DD984" s="17"/>
      <c r="DE984" s="17"/>
    </row>
    <row r="985" s="1" customFormat="true" ht="15" hidden="false" customHeight="false" outlineLevel="0" collapsed="false">
      <c r="A985" s="1" t="s">
        <v>4296</v>
      </c>
      <c r="B985" s="17" t="n">
        <f aca="false">+COUNTA(J985:DE985)</f>
        <v>17</v>
      </c>
      <c r="C985" s="17"/>
      <c r="D985" s="17"/>
      <c r="E985" s="17"/>
      <c r="F985" s="17"/>
      <c r="G985" s="17"/>
      <c r="H985" s="17"/>
      <c r="I985" s="17"/>
      <c r="J985" s="17"/>
      <c r="K985" s="3" t="s">
        <v>4569</v>
      </c>
      <c r="L985" s="17"/>
      <c r="M985" s="17"/>
      <c r="N985" s="17"/>
      <c r="O985" s="1" t="s">
        <v>4298</v>
      </c>
      <c r="P985" s="17"/>
      <c r="Q985" s="17"/>
      <c r="R985" s="17"/>
      <c r="S985" s="17"/>
      <c r="T985" s="17"/>
      <c r="U985" s="17"/>
      <c r="V985" s="4"/>
      <c r="W985" s="17" t="n">
        <v>1</v>
      </c>
      <c r="X985" s="17" t="n">
        <f aca="false">SUM(COUNTIF(P985:W985,"1"))</f>
        <v>1</v>
      </c>
      <c r="Y985" s="1" t="s">
        <v>1902</v>
      </c>
      <c r="Z985" s="17"/>
      <c r="AA985" s="17"/>
      <c r="AB985" s="17"/>
      <c r="AC985" s="17"/>
      <c r="AD985" s="17"/>
      <c r="AE985" s="17"/>
      <c r="AF985" s="17"/>
      <c r="AG985" s="17"/>
      <c r="AH985" s="17"/>
      <c r="AI985" s="17"/>
      <c r="AJ985" s="17"/>
      <c r="AK985" s="17"/>
      <c r="AL985" s="17"/>
      <c r="AM985" s="17"/>
      <c r="AN985" s="17"/>
      <c r="AO985" s="17"/>
      <c r="AP985" s="17"/>
      <c r="AQ985" s="17"/>
      <c r="AR985" s="6"/>
      <c r="AS985" s="17"/>
      <c r="AT985" s="6"/>
      <c r="AU985" s="17"/>
      <c r="AV985" s="17"/>
      <c r="AW985" s="17"/>
      <c r="AX985" s="17"/>
      <c r="AY985" s="17"/>
      <c r="AZ985" s="17"/>
      <c r="BA985" s="17"/>
      <c r="BB985" s="12"/>
      <c r="BC985" s="17"/>
      <c r="BD985" s="17"/>
      <c r="BE985" s="17"/>
      <c r="BF985" s="17"/>
      <c r="BG985" s="17"/>
      <c r="BH985" s="6"/>
      <c r="BI985" s="17"/>
      <c r="BJ985" s="17"/>
      <c r="BK985" s="17"/>
      <c r="BL985" s="17"/>
      <c r="BM985" s="17"/>
      <c r="BN985" s="17"/>
      <c r="BO985" s="17"/>
      <c r="BP985" s="17"/>
      <c r="BQ985" s="17"/>
      <c r="BR985" s="1" t="s">
        <v>4570</v>
      </c>
      <c r="BS985" s="1" t="s">
        <v>4571</v>
      </c>
      <c r="BT985" s="17"/>
      <c r="BU985" s="17"/>
      <c r="BV985" s="17"/>
      <c r="BW985" s="17"/>
      <c r="BX985" s="17"/>
      <c r="BY985" s="17"/>
      <c r="BZ985" s="17"/>
      <c r="CA985" s="17"/>
      <c r="CB985" s="17"/>
      <c r="CC985" s="17"/>
      <c r="CD985" s="17"/>
      <c r="CE985" s="17"/>
      <c r="CF985" s="1" t="s">
        <v>4572</v>
      </c>
      <c r="CG985" s="1" t="n">
        <v>1</v>
      </c>
      <c r="CH985" s="1" t="s">
        <v>367</v>
      </c>
      <c r="CJ985" s="1" t="s">
        <v>4570</v>
      </c>
      <c r="CK985" s="1" t="s">
        <v>4571</v>
      </c>
      <c r="CL985" s="1" t="s">
        <v>4569</v>
      </c>
      <c r="CM985" s="1" t="s">
        <v>4573</v>
      </c>
      <c r="CN985" s="1" t="s">
        <v>2680</v>
      </c>
      <c r="CO985" s="1" t="s">
        <v>4574</v>
      </c>
      <c r="CP985" s="1" t="s">
        <v>3561</v>
      </c>
      <c r="CR985" s="17"/>
      <c r="CS985" s="4"/>
      <c r="CT985" s="4"/>
      <c r="CU985" s="17"/>
      <c r="CV985" s="17"/>
      <c r="CW985" s="17"/>
      <c r="CX985" s="17"/>
      <c r="CY985" s="17"/>
      <c r="CZ985" s="17"/>
      <c r="DA985" s="17"/>
      <c r="DB985" s="17"/>
      <c r="DC985" s="17"/>
      <c r="DD985" s="17"/>
      <c r="DE985" s="17"/>
    </row>
    <row r="986" s="1" customFormat="true" ht="15" hidden="false" customHeight="false" outlineLevel="0" collapsed="false">
      <c r="A986" s="1" t="s">
        <v>4296</v>
      </c>
      <c r="B986" s="17" t="n">
        <f aca="false">+COUNTA(J986:DE986)</f>
        <v>17</v>
      </c>
      <c r="C986" s="17"/>
      <c r="D986" s="17"/>
      <c r="E986" s="17"/>
      <c r="F986" s="17"/>
      <c r="G986" s="17"/>
      <c r="H986" s="17"/>
      <c r="I986" s="17"/>
      <c r="J986" s="17"/>
      <c r="K986" s="3" t="s">
        <v>4575</v>
      </c>
      <c r="L986" s="17"/>
      <c r="M986" s="17"/>
      <c r="N986" s="17"/>
      <c r="O986" s="1" t="s">
        <v>4298</v>
      </c>
      <c r="P986" s="17"/>
      <c r="Q986" s="17"/>
      <c r="R986" s="17"/>
      <c r="S986" s="17"/>
      <c r="T986" s="17"/>
      <c r="U986" s="17"/>
      <c r="V986" s="4"/>
      <c r="W986" s="17" t="n">
        <v>1</v>
      </c>
      <c r="X986" s="17" t="n">
        <f aca="false">SUM(COUNTIF(P986:W986,"1"))</f>
        <v>1</v>
      </c>
      <c r="Y986" s="1" t="s">
        <v>1902</v>
      </c>
      <c r="Z986" s="17"/>
      <c r="AA986" s="17"/>
      <c r="AB986" s="17"/>
      <c r="AC986" s="17"/>
      <c r="AD986" s="17"/>
      <c r="AE986" s="17"/>
      <c r="AF986" s="17"/>
      <c r="AG986" s="17"/>
      <c r="AH986" s="17"/>
      <c r="AI986" s="17"/>
      <c r="AJ986" s="17"/>
      <c r="AK986" s="17"/>
      <c r="AL986" s="17"/>
      <c r="AM986" s="17"/>
      <c r="AN986" s="17"/>
      <c r="AO986" s="17"/>
      <c r="AP986" s="17"/>
      <c r="AQ986" s="17"/>
      <c r="AR986" s="6"/>
      <c r="AS986" s="17"/>
      <c r="AT986" s="6"/>
      <c r="AU986" s="17"/>
      <c r="AV986" s="17"/>
      <c r="AW986" s="17"/>
      <c r="AX986" s="17"/>
      <c r="AY986" s="17"/>
      <c r="AZ986" s="17"/>
      <c r="BA986" s="17"/>
      <c r="BB986" s="12"/>
      <c r="BC986" s="17"/>
      <c r="BD986" s="17"/>
      <c r="BE986" s="17"/>
      <c r="BF986" s="17"/>
      <c r="BG986" s="17"/>
      <c r="BH986" s="6"/>
      <c r="BI986" s="17"/>
      <c r="BJ986" s="17"/>
      <c r="BK986" s="17"/>
      <c r="BL986" s="17"/>
      <c r="BM986" s="17"/>
      <c r="BN986" s="17"/>
      <c r="BO986" s="17"/>
      <c r="BP986" s="17"/>
      <c r="BQ986" s="17"/>
      <c r="BR986" s="1" t="s">
        <v>4576</v>
      </c>
      <c r="BS986" s="1" t="s">
        <v>4577</v>
      </c>
      <c r="BT986" s="17"/>
      <c r="BU986" s="17"/>
      <c r="BV986" s="17"/>
      <c r="BW986" s="17"/>
      <c r="BX986" s="17"/>
      <c r="BY986" s="17"/>
      <c r="BZ986" s="17"/>
      <c r="CA986" s="17"/>
      <c r="CB986" s="17"/>
      <c r="CC986" s="17"/>
      <c r="CD986" s="17"/>
      <c r="CE986" s="17"/>
      <c r="CF986" s="1" t="s">
        <v>4578</v>
      </c>
      <c r="CG986" s="1" t="n">
        <v>1</v>
      </c>
      <c r="CH986" s="1" t="s">
        <v>367</v>
      </c>
      <c r="CJ986" s="1" t="s">
        <v>4576</v>
      </c>
      <c r="CK986" s="1" t="s">
        <v>4577</v>
      </c>
      <c r="CL986" s="1" t="s">
        <v>4575</v>
      </c>
      <c r="CM986" s="1" t="s">
        <v>4579</v>
      </c>
      <c r="CN986" s="1" t="s">
        <v>3730</v>
      </c>
      <c r="CO986" s="1" t="s">
        <v>875</v>
      </c>
      <c r="CP986" s="1" t="s">
        <v>4580</v>
      </c>
      <c r="CR986" s="17"/>
      <c r="CS986" s="4"/>
      <c r="CT986" s="4"/>
      <c r="CU986" s="17"/>
      <c r="CV986" s="17"/>
      <c r="CW986" s="17"/>
      <c r="CX986" s="17"/>
      <c r="CY986" s="17"/>
      <c r="CZ986" s="17"/>
      <c r="DA986" s="17"/>
      <c r="DB986" s="17"/>
      <c r="DC986" s="17"/>
      <c r="DD986" s="17"/>
      <c r="DE986" s="17"/>
    </row>
    <row r="987" s="1" customFormat="true" ht="15" hidden="false" customHeight="false" outlineLevel="0" collapsed="false">
      <c r="A987" s="1" t="s">
        <v>4296</v>
      </c>
      <c r="B987" s="17" t="n">
        <f aca="false">+COUNTA(J987:DE987)</f>
        <v>17</v>
      </c>
      <c r="C987" s="17"/>
      <c r="D987" s="17"/>
      <c r="E987" s="17"/>
      <c r="F987" s="17"/>
      <c r="G987" s="17"/>
      <c r="H987" s="17"/>
      <c r="I987" s="17"/>
      <c r="J987" s="17"/>
      <c r="K987" s="3" t="s">
        <v>4581</v>
      </c>
      <c r="L987" s="17"/>
      <c r="M987" s="17"/>
      <c r="N987" s="17"/>
      <c r="O987" s="1" t="s">
        <v>4298</v>
      </c>
      <c r="P987" s="17"/>
      <c r="Q987" s="17"/>
      <c r="R987" s="17"/>
      <c r="S987" s="17"/>
      <c r="T987" s="17"/>
      <c r="U987" s="17"/>
      <c r="V987" s="4"/>
      <c r="W987" s="17" t="n">
        <v>1</v>
      </c>
      <c r="X987" s="17" t="n">
        <f aca="false">SUM(COUNTIF(P987:W987,"1"))</f>
        <v>1</v>
      </c>
      <c r="Y987" s="1" t="s">
        <v>1902</v>
      </c>
      <c r="Z987" s="17"/>
      <c r="AA987" s="17"/>
      <c r="AB987" s="17"/>
      <c r="AC987" s="17"/>
      <c r="AD987" s="17"/>
      <c r="AE987" s="17"/>
      <c r="AF987" s="17"/>
      <c r="AG987" s="17"/>
      <c r="AH987" s="17"/>
      <c r="AI987" s="17"/>
      <c r="AJ987" s="17"/>
      <c r="AK987" s="17"/>
      <c r="AL987" s="17"/>
      <c r="AM987" s="17"/>
      <c r="AN987" s="17"/>
      <c r="AO987" s="17"/>
      <c r="AP987" s="17"/>
      <c r="AQ987" s="17"/>
      <c r="AR987" s="6"/>
      <c r="AS987" s="17"/>
      <c r="AT987" s="6"/>
      <c r="AU987" s="17"/>
      <c r="AV987" s="17"/>
      <c r="AW987" s="17"/>
      <c r="AX987" s="17"/>
      <c r="AY987" s="17"/>
      <c r="AZ987" s="17"/>
      <c r="BA987" s="17"/>
      <c r="BB987" s="12"/>
      <c r="BC987" s="17"/>
      <c r="BD987" s="17"/>
      <c r="BE987" s="17"/>
      <c r="BF987" s="17"/>
      <c r="BG987" s="17"/>
      <c r="BH987" s="6"/>
      <c r="BI987" s="17"/>
      <c r="BJ987" s="17"/>
      <c r="BK987" s="17"/>
      <c r="BL987" s="17"/>
      <c r="BM987" s="17"/>
      <c r="BN987" s="17"/>
      <c r="BO987" s="17"/>
      <c r="BP987" s="17"/>
      <c r="BQ987" s="17"/>
      <c r="BR987" s="1" t="s">
        <v>4582</v>
      </c>
      <c r="BS987" s="1" t="s">
        <v>4583</v>
      </c>
      <c r="BT987" s="17"/>
      <c r="BU987" s="17"/>
      <c r="BV987" s="17"/>
      <c r="BW987" s="17"/>
      <c r="BX987" s="17"/>
      <c r="BY987" s="17"/>
      <c r="BZ987" s="17"/>
      <c r="CA987" s="17"/>
      <c r="CB987" s="17"/>
      <c r="CC987" s="17"/>
      <c r="CD987" s="17"/>
      <c r="CE987" s="17"/>
      <c r="CF987" s="1" t="s">
        <v>4584</v>
      </c>
      <c r="CG987" s="1" t="n">
        <v>1</v>
      </c>
      <c r="CH987" s="1" t="s">
        <v>367</v>
      </c>
      <c r="CJ987" s="1" t="s">
        <v>4582</v>
      </c>
      <c r="CK987" s="1" t="s">
        <v>4583</v>
      </c>
      <c r="CL987" s="1" t="s">
        <v>4581</v>
      </c>
      <c r="CM987" s="1" t="s">
        <v>4585</v>
      </c>
      <c r="CN987" s="1" t="s">
        <v>4304</v>
      </c>
      <c r="CO987" s="1" t="s">
        <v>4586</v>
      </c>
      <c r="CP987" s="1" t="s">
        <v>4306</v>
      </c>
      <c r="CR987" s="17"/>
      <c r="CS987" s="4"/>
      <c r="CT987" s="4"/>
      <c r="CU987" s="17"/>
      <c r="CV987" s="17"/>
      <c r="CW987" s="17"/>
      <c r="CX987" s="17"/>
      <c r="CY987" s="17"/>
      <c r="CZ987" s="17"/>
      <c r="DA987" s="17"/>
      <c r="DB987" s="17"/>
      <c r="DC987" s="17"/>
      <c r="DD987" s="17"/>
      <c r="DE987" s="17"/>
    </row>
    <row r="988" s="1" customFormat="true" ht="15" hidden="false" customHeight="false" outlineLevel="0" collapsed="false">
      <c r="A988" s="1" t="s">
        <v>4296</v>
      </c>
      <c r="B988" s="17" t="n">
        <f aca="false">+COUNTA(J988:DE988)</f>
        <v>17</v>
      </c>
      <c r="C988" s="17"/>
      <c r="D988" s="17"/>
      <c r="E988" s="17"/>
      <c r="F988" s="17"/>
      <c r="G988" s="17"/>
      <c r="H988" s="17"/>
      <c r="I988" s="17"/>
      <c r="J988" s="17"/>
      <c r="K988" s="3" t="s">
        <v>4587</v>
      </c>
      <c r="L988" s="17"/>
      <c r="M988" s="17"/>
      <c r="N988" s="17"/>
      <c r="O988" s="1" t="s">
        <v>4298</v>
      </c>
      <c r="P988" s="17"/>
      <c r="Q988" s="17"/>
      <c r="R988" s="17"/>
      <c r="S988" s="17"/>
      <c r="T988" s="17"/>
      <c r="U988" s="17"/>
      <c r="V988" s="4"/>
      <c r="W988" s="17" t="n">
        <v>1</v>
      </c>
      <c r="X988" s="17" t="n">
        <f aca="false">SUM(COUNTIF(P988:W988,"1"))</f>
        <v>1</v>
      </c>
      <c r="Y988" s="1" t="s">
        <v>1902</v>
      </c>
      <c r="Z988" s="17"/>
      <c r="AA988" s="17"/>
      <c r="AB988" s="17"/>
      <c r="AC988" s="17"/>
      <c r="AD988" s="17"/>
      <c r="AE988" s="17"/>
      <c r="AF988" s="17"/>
      <c r="AG988" s="17"/>
      <c r="AH988" s="17"/>
      <c r="AI988" s="17"/>
      <c r="AJ988" s="17"/>
      <c r="AK988" s="17"/>
      <c r="AL988" s="17"/>
      <c r="AM988" s="17"/>
      <c r="AN988" s="17"/>
      <c r="AO988" s="17"/>
      <c r="AP988" s="17"/>
      <c r="AQ988" s="17"/>
      <c r="AR988" s="6"/>
      <c r="AS988" s="17"/>
      <c r="AT988" s="6"/>
      <c r="AU988" s="17"/>
      <c r="AV988" s="17"/>
      <c r="AW988" s="17"/>
      <c r="AX988" s="17"/>
      <c r="AY988" s="17"/>
      <c r="AZ988" s="17"/>
      <c r="BA988" s="17"/>
      <c r="BB988" s="12"/>
      <c r="BC988" s="17"/>
      <c r="BD988" s="17"/>
      <c r="BE988" s="17"/>
      <c r="BF988" s="17"/>
      <c r="BG988" s="17"/>
      <c r="BH988" s="6"/>
      <c r="BI988" s="17"/>
      <c r="BJ988" s="17"/>
      <c r="BK988" s="17"/>
      <c r="BL988" s="17"/>
      <c r="BM988" s="17"/>
      <c r="BN988" s="17"/>
      <c r="BO988" s="17"/>
      <c r="BP988" s="17"/>
      <c r="BQ988" s="17"/>
      <c r="BR988" s="1" t="s">
        <v>4588</v>
      </c>
      <c r="BS988" s="1" t="s">
        <v>4589</v>
      </c>
      <c r="BT988" s="17"/>
      <c r="BU988" s="17"/>
      <c r="BV988" s="17"/>
      <c r="BW988" s="17"/>
      <c r="BX988" s="17"/>
      <c r="BY988" s="17"/>
      <c r="BZ988" s="17"/>
      <c r="CA988" s="17"/>
      <c r="CB988" s="17"/>
      <c r="CC988" s="17"/>
      <c r="CD988" s="17"/>
      <c r="CE988" s="17"/>
      <c r="CF988" s="1" t="s">
        <v>4590</v>
      </c>
      <c r="CG988" s="1" t="n">
        <v>1</v>
      </c>
      <c r="CH988" s="1" t="s">
        <v>367</v>
      </c>
      <c r="CJ988" s="1" t="s">
        <v>4588</v>
      </c>
      <c r="CK988" s="1" t="s">
        <v>4589</v>
      </c>
      <c r="CL988" s="1" t="s">
        <v>4587</v>
      </c>
      <c r="CM988" s="1" t="s">
        <v>4591</v>
      </c>
      <c r="CN988" s="1" t="s">
        <v>4592</v>
      </c>
      <c r="CO988" s="1" t="s">
        <v>4593</v>
      </c>
      <c r="CP988" s="1" t="s">
        <v>4362</v>
      </c>
      <c r="CR988" s="17"/>
      <c r="CS988" s="4"/>
      <c r="CT988" s="4"/>
      <c r="CU988" s="17"/>
      <c r="CV988" s="17"/>
      <c r="CW988" s="17"/>
      <c r="CX988" s="17"/>
      <c r="CY988" s="17"/>
      <c r="CZ988" s="17"/>
      <c r="DA988" s="17"/>
      <c r="DB988" s="17"/>
      <c r="DC988" s="17"/>
      <c r="DD988" s="17"/>
      <c r="DE988" s="17"/>
    </row>
    <row r="989" s="1" customFormat="true" ht="15" hidden="false" customHeight="false" outlineLevel="0" collapsed="false">
      <c r="A989" s="1" t="s">
        <v>4296</v>
      </c>
      <c r="B989" s="17" t="n">
        <f aca="false">+COUNTA(J989:DE989)</f>
        <v>17</v>
      </c>
      <c r="C989" s="17"/>
      <c r="D989" s="17"/>
      <c r="E989" s="17"/>
      <c r="F989" s="17"/>
      <c r="G989" s="17"/>
      <c r="H989" s="17"/>
      <c r="I989" s="17"/>
      <c r="J989" s="17"/>
      <c r="K989" s="3" t="s">
        <v>4594</v>
      </c>
      <c r="L989" s="17"/>
      <c r="M989" s="17"/>
      <c r="N989" s="17"/>
      <c r="O989" s="1" t="s">
        <v>4298</v>
      </c>
      <c r="P989" s="17"/>
      <c r="Q989" s="17"/>
      <c r="R989" s="17"/>
      <c r="S989" s="17"/>
      <c r="T989" s="17"/>
      <c r="U989" s="17"/>
      <c r="V989" s="4"/>
      <c r="W989" s="17" t="n">
        <v>1</v>
      </c>
      <c r="X989" s="17" t="n">
        <f aca="false">SUM(COUNTIF(P989:W989,"1"))</f>
        <v>1</v>
      </c>
      <c r="Y989" s="1" t="s">
        <v>1902</v>
      </c>
      <c r="Z989" s="17"/>
      <c r="AA989" s="17"/>
      <c r="AB989" s="17"/>
      <c r="AC989" s="17"/>
      <c r="AD989" s="17"/>
      <c r="AE989" s="17"/>
      <c r="AF989" s="17"/>
      <c r="AG989" s="17"/>
      <c r="AH989" s="17"/>
      <c r="AI989" s="17"/>
      <c r="AJ989" s="17"/>
      <c r="AK989" s="17"/>
      <c r="AL989" s="17"/>
      <c r="AM989" s="17"/>
      <c r="AN989" s="17"/>
      <c r="AO989" s="17"/>
      <c r="AP989" s="17"/>
      <c r="AQ989" s="17"/>
      <c r="AR989" s="6"/>
      <c r="AS989" s="17"/>
      <c r="AT989" s="6"/>
      <c r="AU989" s="17"/>
      <c r="AV989" s="17"/>
      <c r="AW989" s="17"/>
      <c r="AX989" s="17"/>
      <c r="AY989" s="17"/>
      <c r="AZ989" s="17"/>
      <c r="BA989" s="17"/>
      <c r="BB989" s="12"/>
      <c r="BC989" s="17"/>
      <c r="BD989" s="17"/>
      <c r="BE989" s="17"/>
      <c r="BF989" s="17"/>
      <c r="BG989" s="17"/>
      <c r="BH989" s="6"/>
      <c r="BI989" s="17"/>
      <c r="BJ989" s="17"/>
      <c r="BK989" s="17"/>
      <c r="BL989" s="17"/>
      <c r="BM989" s="17"/>
      <c r="BN989" s="17"/>
      <c r="BO989" s="17"/>
      <c r="BP989" s="17"/>
      <c r="BQ989" s="17"/>
      <c r="BR989" s="1" t="s">
        <v>4595</v>
      </c>
      <c r="BS989" s="1" t="s">
        <v>4596</v>
      </c>
      <c r="BT989" s="17"/>
      <c r="BU989" s="17"/>
      <c r="BV989" s="17"/>
      <c r="BW989" s="17"/>
      <c r="BX989" s="17"/>
      <c r="BY989" s="17"/>
      <c r="BZ989" s="17"/>
      <c r="CA989" s="17"/>
      <c r="CB989" s="17"/>
      <c r="CC989" s="17"/>
      <c r="CD989" s="17"/>
      <c r="CE989" s="17"/>
      <c r="CF989" s="1" t="s">
        <v>4597</v>
      </c>
      <c r="CG989" s="1" t="n">
        <v>1</v>
      </c>
      <c r="CH989" s="1" t="s">
        <v>367</v>
      </c>
      <c r="CJ989" s="1" t="s">
        <v>4595</v>
      </c>
      <c r="CK989" s="1" t="s">
        <v>4596</v>
      </c>
      <c r="CL989" s="1" t="s">
        <v>4594</v>
      </c>
      <c r="CM989" s="1" t="s">
        <v>4598</v>
      </c>
      <c r="CN989" s="1" t="s">
        <v>789</v>
      </c>
      <c r="CO989" s="1" t="s">
        <v>4599</v>
      </c>
      <c r="CP989" s="1" t="s">
        <v>4600</v>
      </c>
      <c r="CR989" s="17"/>
      <c r="CS989" s="4"/>
      <c r="CT989" s="4"/>
      <c r="CU989" s="17"/>
      <c r="CV989" s="17"/>
      <c r="CW989" s="17"/>
      <c r="CX989" s="17"/>
      <c r="CY989" s="17"/>
      <c r="CZ989" s="17"/>
      <c r="DA989" s="17"/>
      <c r="DB989" s="17"/>
      <c r="DC989" s="17"/>
      <c r="DD989" s="17"/>
      <c r="DE989" s="17"/>
    </row>
    <row r="990" s="1" customFormat="true" ht="15" hidden="false" customHeight="false" outlineLevel="0" collapsed="false">
      <c r="A990" s="1" t="s">
        <v>4296</v>
      </c>
      <c r="B990" s="17" t="n">
        <f aca="false">+COUNTA(J990:DE990)</f>
        <v>17</v>
      </c>
      <c r="C990" s="17"/>
      <c r="D990" s="17"/>
      <c r="E990" s="17"/>
      <c r="F990" s="17"/>
      <c r="G990" s="17"/>
      <c r="H990" s="17"/>
      <c r="I990" s="17"/>
      <c r="J990" s="17"/>
      <c r="K990" s="3" t="s">
        <v>4601</v>
      </c>
      <c r="L990" s="17"/>
      <c r="M990" s="17"/>
      <c r="N990" s="17"/>
      <c r="O990" s="1" t="s">
        <v>4298</v>
      </c>
      <c r="P990" s="17"/>
      <c r="Q990" s="17"/>
      <c r="R990" s="17"/>
      <c r="S990" s="17"/>
      <c r="T990" s="17"/>
      <c r="U990" s="17"/>
      <c r="V990" s="4"/>
      <c r="W990" s="17" t="n">
        <v>1</v>
      </c>
      <c r="X990" s="17" t="n">
        <f aca="false">SUM(COUNTIF(P990:W990,"1"))</f>
        <v>1</v>
      </c>
      <c r="Y990" s="1" t="s">
        <v>1902</v>
      </c>
      <c r="Z990" s="17"/>
      <c r="AA990" s="17"/>
      <c r="AB990" s="17"/>
      <c r="AC990" s="17"/>
      <c r="AD990" s="17"/>
      <c r="AE990" s="17"/>
      <c r="AF990" s="17"/>
      <c r="AG990" s="17"/>
      <c r="AH990" s="17"/>
      <c r="AI990" s="17"/>
      <c r="AJ990" s="17"/>
      <c r="AK990" s="17"/>
      <c r="AL990" s="17"/>
      <c r="AM990" s="17"/>
      <c r="AN990" s="17"/>
      <c r="AO990" s="17"/>
      <c r="AP990" s="17"/>
      <c r="AQ990" s="17"/>
      <c r="AR990" s="6"/>
      <c r="AS990" s="17"/>
      <c r="AT990" s="6"/>
      <c r="AU990" s="17"/>
      <c r="AV990" s="17"/>
      <c r="AW990" s="17"/>
      <c r="AX990" s="17"/>
      <c r="AY990" s="17"/>
      <c r="AZ990" s="17"/>
      <c r="BA990" s="17"/>
      <c r="BB990" s="12"/>
      <c r="BC990" s="17"/>
      <c r="BD990" s="17"/>
      <c r="BE990" s="17"/>
      <c r="BF990" s="17"/>
      <c r="BG990" s="17"/>
      <c r="BH990" s="6"/>
      <c r="BI990" s="17"/>
      <c r="BJ990" s="17"/>
      <c r="BK990" s="17"/>
      <c r="BL990" s="17"/>
      <c r="BM990" s="17"/>
      <c r="BN990" s="17"/>
      <c r="BO990" s="17"/>
      <c r="BP990" s="17"/>
      <c r="BQ990" s="17"/>
      <c r="BR990" s="1" t="s">
        <v>4602</v>
      </c>
      <c r="BS990" s="1" t="s">
        <v>4603</v>
      </c>
      <c r="BT990" s="17"/>
      <c r="BU990" s="17"/>
      <c r="BV990" s="17"/>
      <c r="BW990" s="17"/>
      <c r="BX990" s="17"/>
      <c r="BY990" s="17"/>
      <c r="BZ990" s="17"/>
      <c r="CA990" s="17"/>
      <c r="CB990" s="17"/>
      <c r="CC990" s="17"/>
      <c r="CD990" s="17"/>
      <c r="CE990" s="17"/>
      <c r="CF990" s="1" t="s">
        <v>4604</v>
      </c>
      <c r="CG990" s="1" t="n">
        <v>1</v>
      </c>
      <c r="CH990" s="1" t="s">
        <v>367</v>
      </c>
      <c r="CJ990" s="1" t="s">
        <v>4602</v>
      </c>
      <c r="CK990" s="1" t="s">
        <v>4603</v>
      </c>
      <c r="CL990" s="1" t="s">
        <v>4601</v>
      </c>
      <c r="CM990" s="1" t="s">
        <v>4605</v>
      </c>
      <c r="CN990" s="1" t="s">
        <v>4606</v>
      </c>
      <c r="CO990" s="1" t="s">
        <v>875</v>
      </c>
      <c r="CP990" s="1" t="s">
        <v>4607</v>
      </c>
      <c r="CR990" s="17"/>
      <c r="CS990" s="4"/>
      <c r="CT990" s="4"/>
      <c r="CU990" s="17"/>
      <c r="CV990" s="17"/>
      <c r="CW990" s="17"/>
      <c r="CX990" s="17"/>
      <c r="CY990" s="17"/>
      <c r="CZ990" s="17"/>
      <c r="DA990" s="17"/>
      <c r="DB990" s="17"/>
      <c r="DC990" s="17"/>
      <c r="DD990" s="17"/>
      <c r="DE990" s="17"/>
    </row>
    <row r="991" s="1" customFormat="true" ht="15" hidden="false" customHeight="false" outlineLevel="0" collapsed="false">
      <c r="A991" s="1" t="s">
        <v>4296</v>
      </c>
      <c r="B991" s="17" t="n">
        <f aca="false">+COUNTA(J991:DE991)</f>
        <v>17</v>
      </c>
      <c r="C991" s="17"/>
      <c r="D991" s="17"/>
      <c r="E991" s="17"/>
      <c r="F991" s="17"/>
      <c r="G991" s="17"/>
      <c r="H991" s="17"/>
      <c r="I991" s="17"/>
      <c r="J991" s="17"/>
      <c r="K991" s="3" t="s">
        <v>4608</v>
      </c>
      <c r="L991" s="17"/>
      <c r="M991" s="17"/>
      <c r="N991" s="17"/>
      <c r="O991" s="1" t="s">
        <v>4298</v>
      </c>
      <c r="P991" s="17"/>
      <c r="Q991" s="17"/>
      <c r="R991" s="17"/>
      <c r="S991" s="17"/>
      <c r="T991" s="17"/>
      <c r="U991" s="17"/>
      <c r="V991" s="4"/>
      <c r="W991" s="17" t="n">
        <v>1</v>
      </c>
      <c r="X991" s="17" t="n">
        <f aca="false">SUM(COUNTIF(P991:W991,"1"))</f>
        <v>1</v>
      </c>
      <c r="Y991" s="1" t="s">
        <v>1902</v>
      </c>
      <c r="Z991" s="17"/>
      <c r="AA991" s="17"/>
      <c r="AB991" s="17"/>
      <c r="AC991" s="17"/>
      <c r="AD991" s="17"/>
      <c r="AE991" s="17"/>
      <c r="AF991" s="17"/>
      <c r="AG991" s="17"/>
      <c r="AH991" s="17"/>
      <c r="AI991" s="17"/>
      <c r="AJ991" s="17"/>
      <c r="AK991" s="17"/>
      <c r="AL991" s="17"/>
      <c r="AM991" s="17"/>
      <c r="AN991" s="17"/>
      <c r="AO991" s="17"/>
      <c r="AP991" s="17"/>
      <c r="AQ991" s="17"/>
      <c r="AR991" s="6"/>
      <c r="AS991" s="17"/>
      <c r="AT991" s="6"/>
      <c r="AU991" s="17"/>
      <c r="AV991" s="17"/>
      <c r="AW991" s="17"/>
      <c r="AX991" s="17"/>
      <c r="AY991" s="17"/>
      <c r="AZ991" s="17"/>
      <c r="BA991" s="17"/>
      <c r="BB991" s="12"/>
      <c r="BC991" s="17"/>
      <c r="BD991" s="17"/>
      <c r="BE991" s="17"/>
      <c r="BF991" s="17"/>
      <c r="BG991" s="17"/>
      <c r="BH991" s="6"/>
      <c r="BI991" s="17"/>
      <c r="BJ991" s="17"/>
      <c r="BK991" s="17"/>
      <c r="BL991" s="17"/>
      <c r="BM991" s="17"/>
      <c r="BN991" s="17"/>
      <c r="BO991" s="17"/>
      <c r="BP991" s="17"/>
      <c r="BQ991" s="17"/>
      <c r="BR991" s="1" t="s">
        <v>4609</v>
      </c>
      <c r="BS991" s="1" t="s">
        <v>4610</v>
      </c>
      <c r="BT991" s="17"/>
      <c r="BU991" s="17"/>
      <c r="BV991" s="17"/>
      <c r="BW991" s="17"/>
      <c r="BX991" s="17"/>
      <c r="BY991" s="17"/>
      <c r="BZ991" s="17"/>
      <c r="CA991" s="17"/>
      <c r="CB991" s="17"/>
      <c r="CC991" s="17"/>
      <c r="CD991" s="17"/>
      <c r="CE991" s="17"/>
      <c r="CF991" s="1" t="s">
        <v>4611</v>
      </c>
      <c r="CG991" s="1" t="n">
        <v>1</v>
      </c>
      <c r="CH991" s="1" t="s">
        <v>367</v>
      </c>
      <c r="CJ991" s="1" t="s">
        <v>4609</v>
      </c>
      <c r="CK991" s="1" t="s">
        <v>4610</v>
      </c>
      <c r="CL991" s="1" t="s">
        <v>4608</v>
      </c>
      <c r="CM991" s="1" t="s">
        <v>4612</v>
      </c>
      <c r="CN991" s="1" t="s">
        <v>4613</v>
      </c>
      <c r="CO991" s="1" t="s">
        <v>4614</v>
      </c>
      <c r="CP991" s="1" t="s">
        <v>4391</v>
      </c>
      <c r="CR991" s="17"/>
      <c r="CS991" s="4"/>
      <c r="CT991" s="4"/>
      <c r="CU991" s="17"/>
      <c r="CV991" s="17"/>
      <c r="CW991" s="17"/>
      <c r="CX991" s="17"/>
      <c r="CY991" s="17"/>
      <c r="CZ991" s="17"/>
      <c r="DA991" s="17"/>
      <c r="DB991" s="17"/>
      <c r="DC991" s="17"/>
      <c r="DD991" s="17"/>
      <c r="DE991" s="17"/>
    </row>
    <row r="992" s="1" customFormat="true" ht="15" hidden="false" customHeight="false" outlineLevel="0" collapsed="false">
      <c r="A992" s="1" t="s">
        <v>4296</v>
      </c>
      <c r="B992" s="17" t="n">
        <f aca="false">+COUNTA(J992:DE992)</f>
        <v>17</v>
      </c>
      <c r="C992" s="17"/>
      <c r="D992" s="17"/>
      <c r="E992" s="17"/>
      <c r="F992" s="17"/>
      <c r="G992" s="17"/>
      <c r="H992" s="17"/>
      <c r="I992" s="17"/>
      <c r="J992" s="17"/>
      <c r="K992" s="3" t="s">
        <v>4615</v>
      </c>
      <c r="L992" s="17"/>
      <c r="M992" s="17"/>
      <c r="N992" s="17"/>
      <c r="O992" s="1" t="s">
        <v>4298</v>
      </c>
      <c r="P992" s="17"/>
      <c r="Q992" s="17"/>
      <c r="R992" s="17"/>
      <c r="S992" s="17"/>
      <c r="T992" s="17"/>
      <c r="U992" s="17"/>
      <c r="V992" s="4"/>
      <c r="W992" s="17" t="n">
        <v>1</v>
      </c>
      <c r="X992" s="17" t="n">
        <f aca="false">SUM(COUNTIF(P992:W992,"1"))</f>
        <v>1</v>
      </c>
      <c r="Y992" s="1" t="s">
        <v>1902</v>
      </c>
      <c r="Z992" s="17"/>
      <c r="AA992" s="17"/>
      <c r="AB992" s="17"/>
      <c r="AC992" s="17"/>
      <c r="AD992" s="17"/>
      <c r="AE992" s="17"/>
      <c r="AF992" s="17"/>
      <c r="AG992" s="17"/>
      <c r="AH992" s="17"/>
      <c r="AI992" s="17"/>
      <c r="AJ992" s="17"/>
      <c r="AK992" s="17"/>
      <c r="AL992" s="17"/>
      <c r="AM992" s="17"/>
      <c r="AN992" s="17"/>
      <c r="AO992" s="17"/>
      <c r="AP992" s="17"/>
      <c r="AQ992" s="17"/>
      <c r="AR992" s="6"/>
      <c r="AS992" s="17"/>
      <c r="AT992" s="6"/>
      <c r="AU992" s="17"/>
      <c r="AV992" s="17"/>
      <c r="AW992" s="17"/>
      <c r="AX992" s="17"/>
      <c r="AY992" s="17"/>
      <c r="AZ992" s="17"/>
      <c r="BA992" s="17"/>
      <c r="BB992" s="12"/>
      <c r="BC992" s="17"/>
      <c r="BD992" s="17"/>
      <c r="BE992" s="17"/>
      <c r="BF992" s="17"/>
      <c r="BG992" s="17"/>
      <c r="BH992" s="6"/>
      <c r="BI992" s="17"/>
      <c r="BJ992" s="17"/>
      <c r="BK992" s="17"/>
      <c r="BL992" s="17"/>
      <c r="BM992" s="17"/>
      <c r="BN992" s="17"/>
      <c r="BO992" s="17"/>
      <c r="BP992" s="17"/>
      <c r="BQ992" s="17"/>
      <c r="BR992" s="1" t="s">
        <v>4616</v>
      </c>
      <c r="BS992" s="1" t="s">
        <v>4617</v>
      </c>
      <c r="BT992" s="17"/>
      <c r="BU992" s="17"/>
      <c r="BV992" s="17"/>
      <c r="BW992" s="17"/>
      <c r="BX992" s="17"/>
      <c r="BY992" s="17"/>
      <c r="BZ992" s="17"/>
      <c r="CA992" s="17"/>
      <c r="CB992" s="17"/>
      <c r="CC992" s="17"/>
      <c r="CD992" s="17"/>
      <c r="CE992" s="17"/>
      <c r="CF992" s="1" t="s">
        <v>4618</v>
      </c>
      <c r="CG992" s="1" t="n">
        <v>1</v>
      </c>
      <c r="CH992" s="1" t="s">
        <v>367</v>
      </c>
      <c r="CJ992" s="1" t="s">
        <v>4616</v>
      </c>
      <c r="CK992" s="1" t="s">
        <v>4617</v>
      </c>
      <c r="CL992" s="1" t="s">
        <v>4615</v>
      </c>
      <c r="CM992" s="1" t="s">
        <v>4619</v>
      </c>
      <c r="CN992" s="1" t="s">
        <v>4620</v>
      </c>
      <c r="CO992" s="1" t="s">
        <v>4561</v>
      </c>
      <c r="CP992" s="1" t="s">
        <v>2826</v>
      </c>
      <c r="CR992" s="17"/>
      <c r="CS992" s="4"/>
      <c r="CT992" s="4"/>
      <c r="CU992" s="17"/>
      <c r="CV992" s="17"/>
      <c r="CW992" s="17"/>
      <c r="CX992" s="17"/>
      <c r="CY992" s="17"/>
      <c r="CZ992" s="17"/>
      <c r="DA992" s="17"/>
      <c r="DB992" s="17"/>
      <c r="DC992" s="17"/>
      <c r="DD992" s="17"/>
      <c r="DE992" s="17"/>
    </row>
    <row r="993" s="1" customFormat="true" ht="15" hidden="false" customHeight="false" outlineLevel="0" collapsed="false">
      <c r="A993" s="1" t="s">
        <v>4296</v>
      </c>
      <c r="B993" s="17" t="n">
        <f aca="false">+COUNTA(J993:DE993)</f>
        <v>17</v>
      </c>
      <c r="C993" s="17"/>
      <c r="D993" s="17"/>
      <c r="E993" s="17"/>
      <c r="F993" s="17"/>
      <c r="G993" s="17"/>
      <c r="H993" s="17"/>
      <c r="I993" s="17"/>
      <c r="J993" s="17"/>
      <c r="K993" s="3" t="s">
        <v>4621</v>
      </c>
      <c r="L993" s="17"/>
      <c r="M993" s="17"/>
      <c r="N993" s="17"/>
      <c r="O993" s="1" t="s">
        <v>4298</v>
      </c>
      <c r="P993" s="17"/>
      <c r="Q993" s="17"/>
      <c r="R993" s="17"/>
      <c r="S993" s="17"/>
      <c r="T993" s="17"/>
      <c r="U993" s="17"/>
      <c r="V993" s="4"/>
      <c r="W993" s="17" t="n">
        <v>1</v>
      </c>
      <c r="X993" s="17" t="n">
        <f aca="false">SUM(COUNTIF(P993:W993,"1"))</f>
        <v>1</v>
      </c>
      <c r="Y993" s="1" t="s">
        <v>1902</v>
      </c>
      <c r="Z993" s="17"/>
      <c r="AA993" s="17"/>
      <c r="AB993" s="17"/>
      <c r="AC993" s="17"/>
      <c r="AD993" s="17"/>
      <c r="AE993" s="17"/>
      <c r="AF993" s="17"/>
      <c r="AG993" s="17"/>
      <c r="AH993" s="17"/>
      <c r="AI993" s="17"/>
      <c r="AJ993" s="17"/>
      <c r="AK993" s="17"/>
      <c r="AL993" s="17"/>
      <c r="AM993" s="17"/>
      <c r="AN993" s="17"/>
      <c r="AO993" s="17"/>
      <c r="AP993" s="17"/>
      <c r="AQ993" s="17"/>
      <c r="AR993" s="6"/>
      <c r="AS993" s="17"/>
      <c r="AT993" s="6"/>
      <c r="AU993" s="17"/>
      <c r="AV993" s="17"/>
      <c r="AW993" s="17"/>
      <c r="AX993" s="17"/>
      <c r="AY993" s="17"/>
      <c r="AZ993" s="17"/>
      <c r="BA993" s="17"/>
      <c r="BB993" s="12"/>
      <c r="BC993" s="17"/>
      <c r="BD993" s="17"/>
      <c r="BE993" s="17"/>
      <c r="BF993" s="17"/>
      <c r="BG993" s="17"/>
      <c r="BH993" s="6"/>
      <c r="BI993" s="17"/>
      <c r="BJ993" s="17"/>
      <c r="BK993" s="17"/>
      <c r="BL993" s="17"/>
      <c r="BM993" s="17"/>
      <c r="BN993" s="17"/>
      <c r="BO993" s="17"/>
      <c r="BP993" s="17"/>
      <c r="BQ993" s="17"/>
      <c r="BR993" s="1" t="s">
        <v>4622</v>
      </c>
      <c r="BS993" s="1" t="s">
        <v>4623</v>
      </c>
      <c r="BT993" s="17"/>
      <c r="BU993" s="17"/>
      <c r="BV993" s="17"/>
      <c r="BW993" s="17"/>
      <c r="BX993" s="17"/>
      <c r="BY993" s="17"/>
      <c r="BZ993" s="17"/>
      <c r="CA993" s="17"/>
      <c r="CB993" s="17"/>
      <c r="CC993" s="17"/>
      <c r="CD993" s="17"/>
      <c r="CE993" s="17"/>
      <c r="CF993" s="1" t="s">
        <v>4624</v>
      </c>
      <c r="CG993" s="1" t="n">
        <v>1</v>
      </c>
      <c r="CH993" s="1" t="s">
        <v>367</v>
      </c>
      <c r="CJ993" s="1" t="s">
        <v>4622</v>
      </c>
      <c r="CK993" s="1" t="s">
        <v>4623</v>
      </c>
      <c r="CL993" s="1" t="s">
        <v>4621</v>
      </c>
      <c r="CM993" s="1" t="s">
        <v>4625</v>
      </c>
      <c r="CN993" s="1" t="s">
        <v>4327</v>
      </c>
      <c r="CO993" s="1" t="s">
        <v>875</v>
      </c>
      <c r="CP993" s="1" t="s">
        <v>4626</v>
      </c>
      <c r="CR993" s="17"/>
      <c r="CS993" s="4"/>
      <c r="CT993" s="4"/>
      <c r="CU993" s="17"/>
      <c r="CV993" s="17"/>
      <c r="CW993" s="17"/>
      <c r="CX993" s="17"/>
      <c r="CY993" s="17"/>
      <c r="CZ993" s="17"/>
      <c r="DA993" s="17"/>
      <c r="DB993" s="17"/>
      <c r="DC993" s="17"/>
      <c r="DD993" s="17"/>
      <c r="DE993" s="17"/>
    </row>
    <row r="994" s="1" customFormat="true" ht="15" hidden="false" customHeight="false" outlineLevel="0" collapsed="false">
      <c r="A994" s="1" t="s">
        <v>4296</v>
      </c>
      <c r="B994" s="17" t="n">
        <f aca="false">+COUNTA(J994:DE994)</f>
        <v>17</v>
      </c>
      <c r="C994" s="17"/>
      <c r="D994" s="17"/>
      <c r="E994" s="17"/>
      <c r="F994" s="17"/>
      <c r="G994" s="17"/>
      <c r="H994" s="17"/>
      <c r="I994" s="17"/>
      <c r="J994" s="17"/>
      <c r="K994" s="3" t="s">
        <v>4627</v>
      </c>
      <c r="L994" s="17"/>
      <c r="M994" s="17"/>
      <c r="N994" s="17"/>
      <c r="O994" s="1" t="s">
        <v>4298</v>
      </c>
      <c r="P994" s="17"/>
      <c r="Q994" s="17"/>
      <c r="R994" s="17"/>
      <c r="S994" s="17"/>
      <c r="T994" s="17"/>
      <c r="U994" s="17"/>
      <c r="V994" s="4"/>
      <c r="W994" s="17" t="n">
        <v>1</v>
      </c>
      <c r="X994" s="17" t="n">
        <f aca="false">SUM(COUNTIF(P994:W994,"1"))</f>
        <v>1</v>
      </c>
      <c r="Y994" s="1" t="s">
        <v>1902</v>
      </c>
      <c r="Z994" s="17"/>
      <c r="AA994" s="17"/>
      <c r="AB994" s="17"/>
      <c r="AC994" s="17"/>
      <c r="AD994" s="17"/>
      <c r="AE994" s="17"/>
      <c r="AF994" s="17"/>
      <c r="AG994" s="17"/>
      <c r="AH994" s="17"/>
      <c r="AI994" s="17"/>
      <c r="AJ994" s="17"/>
      <c r="AK994" s="17"/>
      <c r="AL994" s="17"/>
      <c r="AM994" s="17"/>
      <c r="AN994" s="17"/>
      <c r="AO994" s="17"/>
      <c r="AP994" s="17"/>
      <c r="AQ994" s="17"/>
      <c r="AR994" s="6"/>
      <c r="AS994" s="17"/>
      <c r="AT994" s="6"/>
      <c r="AU994" s="17"/>
      <c r="AV994" s="17"/>
      <c r="AW994" s="17"/>
      <c r="AX994" s="17"/>
      <c r="AY994" s="17"/>
      <c r="AZ994" s="17"/>
      <c r="BA994" s="17"/>
      <c r="BB994" s="12"/>
      <c r="BC994" s="17"/>
      <c r="BD994" s="17"/>
      <c r="BE994" s="17"/>
      <c r="BF994" s="17"/>
      <c r="BG994" s="17"/>
      <c r="BH994" s="6"/>
      <c r="BI994" s="17"/>
      <c r="BJ994" s="17"/>
      <c r="BK994" s="17"/>
      <c r="BL994" s="17"/>
      <c r="BM994" s="17"/>
      <c r="BN994" s="17"/>
      <c r="BO994" s="17"/>
      <c r="BP994" s="17"/>
      <c r="BQ994" s="17"/>
      <c r="BR994" s="1" t="s">
        <v>4628</v>
      </c>
      <c r="BS994" s="1" t="s">
        <v>4629</v>
      </c>
      <c r="BT994" s="17"/>
      <c r="BU994" s="17"/>
      <c r="BV994" s="17"/>
      <c r="BW994" s="17"/>
      <c r="BX994" s="17"/>
      <c r="BY994" s="17"/>
      <c r="BZ994" s="17"/>
      <c r="CA994" s="17"/>
      <c r="CB994" s="17"/>
      <c r="CC994" s="17"/>
      <c r="CD994" s="17"/>
      <c r="CE994" s="17"/>
      <c r="CF994" s="1" t="s">
        <v>4630</v>
      </c>
      <c r="CG994" s="1" t="n">
        <v>1</v>
      </c>
      <c r="CH994" s="1" t="s">
        <v>367</v>
      </c>
      <c r="CJ994" s="1" t="s">
        <v>4628</v>
      </c>
      <c r="CK994" s="1" t="s">
        <v>4629</v>
      </c>
      <c r="CL994" s="1" t="s">
        <v>4627</v>
      </c>
      <c r="CM994" s="1" t="s">
        <v>4631</v>
      </c>
      <c r="CN994" s="1" t="s">
        <v>4632</v>
      </c>
      <c r="CO994" s="1" t="s">
        <v>4383</v>
      </c>
      <c r="CP994" s="1" t="s">
        <v>4454</v>
      </c>
      <c r="CR994" s="17"/>
      <c r="CS994" s="4"/>
      <c r="CT994" s="4"/>
      <c r="CU994" s="17"/>
      <c r="CV994" s="17"/>
      <c r="CW994" s="17"/>
      <c r="CX994" s="17"/>
      <c r="CY994" s="17"/>
      <c r="CZ994" s="17"/>
      <c r="DA994" s="17"/>
      <c r="DB994" s="17"/>
      <c r="DC994" s="17"/>
      <c r="DD994" s="17"/>
      <c r="DE994" s="17"/>
    </row>
    <row r="995" s="1" customFormat="true" ht="15" hidden="false" customHeight="false" outlineLevel="0" collapsed="false">
      <c r="A995" s="1" t="s">
        <v>4296</v>
      </c>
      <c r="B995" s="17" t="n">
        <f aca="false">+COUNTA(J995:DE995)</f>
        <v>17</v>
      </c>
      <c r="C995" s="17"/>
      <c r="D995" s="17"/>
      <c r="E995" s="17"/>
      <c r="F995" s="17"/>
      <c r="G995" s="17"/>
      <c r="H995" s="17"/>
      <c r="I995" s="17"/>
      <c r="J995" s="17"/>
      <c r="K995" s="3" t="s">
        <v>4633</v>
      </c>
      <c r="L995" s="17"/>
      <c r="M995" s="17"/>
      <c r="N995" s="17"/>
      <c r="O995" s="1" t="s">
        <v>4298</v>
      </c>
      <c r="P995" s="17"/>
      <c r="Q995" s="17"/>
      <c r="R995" s="17"/>
      <c r="S995" s="17"/>
      <c r="T995" s="17"/>
      <c r="U995" s="17"/>
      <c r="V995" s="4"/>
      <c r="W995" s="17" t="n">
        <v>1</v>
      </c>
      <c r="X995" s="17" t="n">
        <f aca="false">SUM(COUNTIF(P995:W995,"1"))</f>
        <v>1</v>
      </c>
      <c r="Y995" s="1" t="s">
        <v>1902</v>
      </c>
      <c r="Z995" s="17"/>
      <c r="AA995" s="17"/>
      <c r="AB995" s="17"/>
      <c r="AC995" s="17"/>
      <c r="AD995" s="17"/>
      <c r="AE995" s="17"/>
      <c r="AF995" s="17"/>
      <c r="AG995" s="17"/>
      <c r="AH995" s="17"/>
      <c r="AI995" s="17"/>
      <c r="AJ995" s="17"/>
      <c r="AK995" s="17"/>
      <c r="AL995" s="17"/>
      <c r="AM995" s="17"/>
      <c r="AN995" s="17"/>
      <c r="AO995" s="17"/>
      <c r="AP995" s="17"/>
      <c r="AQ995" s="17"/>
      <c r="AR995" s="6"/>
      <c r="AS995" s="17"/>
      <c r="AT995" s="6"/>
      <c r="AU995" s="17"/>
      <c r="AV995" s="17"/>
      <c r="AW995" s="17"/>
      <c r="AX995" s="17"/>
      <c r="AY995" s="17"/>
      <c r="AZ995" s="17"/>
      <c r="BA995" s="17"/>
      <c r="BB995" s="12"/>
      <c r="BC995" s="17"/>
      <c r="BD995" s="17"/>
      <c r="BE995" s="17"/>
      <c r="BF995" s="17"/>
      <c r="BG995" s="17"/>
      <c r="BH995" s="6"/>
      <c r="BI995" s="17"/>
      <c r="BJ995" s="17"/>
      <c r="BK995" s="17"/>
      <c r="BL995" s="17"/>
      <c r="BM995" s="17"/>
      <c r="BN995" s="17"/>
      <c r="BO995" s="17"/>
      <c r="BP995" s="17"/>
      <c r="BQ995" s="17"/>
      <c r="BR995" s="1" t="s">
        <v>4634</v>
      </c>
      <c r="BS995" s="1" t="s">
        <v>4635</v>
      </c>
      <c r="BT995" s="17"/>
      <c r="BU995" s="17"/>
      <c r="BV995" s="17"/>
      <c r="BW995" s="17"/>
      <c r="BX995" s="17"/>
      <c r="BY995" s="17"/>
      <c r="BZ995" s="17"/>
      <c r="CA995" s="17"/>
      <c r="CB995" s="17"/>
      <c r="CC995" s="17"/>
      <c r="CD995" s="17"/>
      <c r="CE995" s="17"/>
      <c r="CF995" s="1" t="s">
        <v>4636</v>
      </c>
      <c r="CG995" s="1" t="n">
        <v>1</v>
      </c>
      <c r="CH995" s="1" t="s">
        <v>367</v>
      </c>
      <c r="CJ995" s="1" t="s">
        <v>4634</v>
      </c>
      <c r="CK995" s="1" t="s">
        <v>4635</v>
      </c>
      <c r="CL995" s="1" t="s">
        <v>4633</v>
      </c>
      <c r="CM995" s="1" t="s">
        <v>4637</v>
      </c>
      <c r="CN995" s="1" t="s">
        <v>2680</v>
      </c>
      <c r="CO995" s="1" t="s">
        <v>4313</v>
      </c>
      <c r="CP995" s="1" t="s">
        <v>4555</v>
      </c>
      <c r="CR995" s="17"/>
      <c r="CS995" s="4"/>
      <c r="CT995" s="4"/>
      <c r="CU995" s="17"/>
      <c r="CV995" s="17"/>
      <c r="CW995" s="17"/>
      <c r="CX995" s="17"/>
      <c r="CY995" s="17"/>
      <c r="CZ995" s="17"/>
      <c r="DA995" s="17"/>
      <c r="DB995" s="17"/>
      <c r="DC995" s="17"/>
      <c r="DD995" s="17"/>
      <c r="DE995" s="17"/>
    </row>
    <row r="996" s="1" customFormat="true" ht="15" hidden="false" customHeight="false" outlineLevel="0" collapsed="false">
      <c r="A996" s="1" t="s">
        <v>4296</v>
      </c>
      <c r="B996" s="17" t="n">
        <f aca="false">+COUNTA(J996:DE996)</f>
        <v>17</v>
      </c>
      <c r="C996" s="17"/>
      <c r="D996" s="17"/>
      <c r="E996" s="17"/>
      <c r="F996" s="17"/>
      <c r="G996" s="17"/>
      <c r="H996" s="17"/>
      <c r="I996" s="17"/>
      <c r="J996" s="17"/>
      <c r="K996" s="3" t="s">
        <v>4638</v>
      </c>
      <c r="L996" s="17"/>
      <c r="M996" s="17"/>
      <c r="N996" s="17"/>
      <c r="O996" s="1" t="s">
        <v>4298</v>
      </c>
      <c r="P996" s="17"/>
      <c r="Q996" s="17"/>
      <c r="R996" s="17"/>
      <c r="S996" s="17"/>
      <c r="T996" s="17"/>
      <c r="U996" s="17"/>
      <c r="V996" s="4"/>
      <c r="W996" s="17" t="n">
        <v>1</v>
      </c>
      <c r="X996" s="17" t="n">
        <f aca="false">SUM(COUNTIF(P996:W996,"1"))</f>
        <v>1</v>
      </c>
      <c r="Y996" s="1" t="s">
        <v>1902</v>
      </c>
      <c r="Z996" s="17"/>
      <c r="AA996" s="17"/>
      <c r="AB996" s="17"/>
      <c r="AC996" s="17"/>
      <c r="AD996" s="17"/>
      <c r="AE996" s="17"/>
      <c r="AF996" s="17"/>
      <c r="AG996" s="17"/>
      <c r="AH996" s="17"/>
      <c r="AI996" s="17"/>
      <c r="AJ996" s="17"/>
      <c r="AK996" s="17"/>
      <c r="AL996" s="17"/>
      <c r="AM996" s="17"/>
      <c r="AN996" s="17"/>
      <c r="AO996" s="17"/>
      <c r="AP996" s="17"/>
      <c r="AQ996" s="17"/>
      <c r="AR996" s="6"/>
      <c r="AS996" s="17"/>
      <c r="AT996" s="6"/>
      <c r="AU996" s="17"/>
      <c r="AV996" s="17"/>
      <c r="AW996" s="17"/>
      <c r="AX996" s="17"/>
      <c r="AY996" s="17"/>
      <c r="AZ996" s="17"/>
      <c r="BA996" s="17"/>
      <c r="BB996" s="12"/>
      <c r="BC996" s="17"/>
      <c r="BD996" s="17"/>
      <c r="BE996" s="17"/>
      <c r="BF996" s="17"/>
      <c r="BG996" s="17"/>
      <c r="BH996" s="6"/>
      <c r="BI996" s="17"/>
      <c r="BJ996" s="17"/>
      <c r="BK996" s="17"/>
      <c r="BL996" s="17"/>
      <c r="BM996" s="17"/>
      <c r="BN996" s="17"/>
      <c r="BO996" s="17"/>
      <c r="BP996" s="17"/>
      <c r="BQ996" s="17"/>
      <c r="BR996" s="1" t="s">
        <v>4639</v>
      </c>
      <c r="BS996" s="1" t="s">
        <v>4640</v>
      </c>
      <c r="BT996" s="17"/>
      <c r="BU996" s="17"/>
      <c r="BV996" s="17"/>
      <c r="BW996" s="17"/>
      <c r="BX996" s="17"/>
      <c r="BY996" s="17"/>
      <c r="BZ996" s="17"/>
      <c r="CA996" s="17"/>
      <c r="CB996" s="17"/>
      <c r="CC996" s="17"/>
      <c r="CD996" s="17"/>
      <c r="CE996" s="17"/>
      <c r="CF996" s="1" t="s">
        <v>4641</v>
      </c>
      <c r="CG996" s="1" t="n">
        <v>1</v>
      </c>
      <c r="CH996" s="1" t="s">
        <v>367</v>
      </c>
      <c r="CJ996" s="1" t="s">
        <v>4639</v>
      </c>
      <c r="CK996" s="1" t="s">
        <v>4640</v>
      </c>
      <c r="CL996" s="1" t="s">
        <v>4638</v>
      </c>
      <c r="CM996" s="1" t="s">
        <v>4642</v>
      </c>
      <c r="CN996" s="1" t="s">
        <v>4440</v>
      </c>
      <c r="CO996" s="1" t="s">
        <v>4643</v>
      </c>
      <c r="CP996" s="1" t="s">
        <v>4644</v>
      </c>
      <c r="CR996" s="17"/>
      <c r="CS996" s="4"/>
      <c r="CT996" s="4"/>
      <c r="CU996" s="17"/>
      <c r="CV996" s="17"/>
      <c r="CW996" s="17"/>
      <c r="CX996" s="17"/>
      <c r="CY996" s="17"/>
      <c r="CZ996" s="17"/>
      <c r="DA996" s="17"/>
      <c r="DB996" s="17"/>
      <c r="DC996" s="17"/>
      <c r="DD996" s="17"/>
      <c r="DE996" s="17"/>
    </row>
    <row r="997" s="1" customFormat="true" ht="15" hidden="false" customHeight="false" outlineLevel="0" collapsed="false">
      <c r="A997" s="1" t="s">
        <v>4296</v>
      </c>
      <c r="B997" s="17" t="n">
        <f aca="false">+COUNTA(J997:DE997)</f>
        <v>17</v>
      </c>
      <c r="C997" s="17"/>
      <c r="D997" s="17"/>
      <c r="E997" s="17"/>
      <c r="F997" s="17"/>
      <c r="G997" s="17"/>
      <c r="H997" s="17"/>
      <c r="I997" s="17"/>
      <c r="J997" s="17"/>
      <c r="K997" s="3" t="s">
        <v>4645</v>
      </c>
      <c r="L997" s="17"/>
      <c r="M997" s="17"/>
      <c r="N997" s="17"/>
      <c r="O997" s="1" t="s">
        <v>4298</v>
      </c>
      <c r="P997" s="17"/>
      <c r="Q997" s="17"/>
      <c r="R997" s="17"/>
      <c r="S997" s="17"/>
      <c r="T997" s="17"/>
      <c r="U997" s="17"/>
      <c r="V997" s="4"/>
      <c r="W997" s="17" t="n">
        <v>1</v>
      </c>
      <c r="X997" s="17" t="n">
        <f aca="false">SUM(COUNTIF(P997:W997,"1"))</f>
        <v>1</v>
      </c>
      <c r="Y997" s="1" t="s">
        <v>1902</v>
      </c>
      <c r="Z997" s="17"/>
      <c r="AA997" s="17"/>
      <c r="AB997" s="17"/>
      <c r="AC997" s="17"/>
      <c r="AD997" s="17"/>
      <c r="AE997" s="17"/>
      <c r="AF997" s="17"/>
      <c r="AG997" s="17"/>
      <c r="AH997" s="17"/>
      <c r="AI997" s="17"/>
      <c r="AJ997" s="17"/>
      <c r="AK997" s="17"/>
      <c r="AL997" s="17"/>
      <c r="AM997" s="17"/>
      <c r="AN997" s="17"/>
      <c r="AO997" s="17"/>
      <c r="AP997" s="17"/>
      <c r="AQ997" s="17"/>
      <c r="AR997" s="6"/>
      <c r="AS997" s="17"/>
      <c r="AT997" s="6"/>
      <c r="AU997" s="17"/>
      <c r="AV997" s="17"/>
      <c r="AW997" s="17"/>
      <c r="AX997" s="17"/>
      <c r="AY997" s="17"/>
      <c r="AZ997" s="17"/>
      <c r="BA997" s="17"/>
      <c r="BB997" s="12"/>
      <c r="BC997" s="17"/>
      <c r="BD997" s="17"/>
      <c r="BE997" s="17"/>
      <c r="BF997" s="17"/>
      <c r="BG997" s="17"/>
      <c r="BH997" s="6"/>
      <c r="BI997" s="17"/>
      <c r="BJ997" s="17"/>
      <c r="BK997" s="17"/>
      <c r="BL997" s="17"/>
      <c r="BM997" s="17"/>
      <c r="BN997" s="17"/>
      <c r="BO997" s="17"/>
      <c r="BP997" s="17"/>
      <c r="BQ997" s="17"/>
      <c r="BR997" s="1" t="s">
        <v>4646</v>
      </c>
      <c r="BS997" s="1" t="s">
        <v>4647</v>
      </c>
      <c r="BT997" s="17"/>
      <c r="BU997" s="17"/>
      <c r="BV997" s="17"/>
      <c r="BW997" s="17"/>
      <c r="BX997" s="17"/>
      <c r="BY997" s="17"/>
      <c r="BZ997" s="17"/>
      <c r="CA997" s="17"/>
      <c r="CB997" s="17"/>
      <c r="CC997" s="17"/>
      <c r="CD997" s="17"/>
      <c r="CE997" s="17"/>
      <c r="CF997" s="1" t="s">
        <v>4648</v>
      </c>
      <c r="CG997" s="1" t="n">
        <v>1</v>
      </c>
      <c r="CH997" s="1" t="s">
        <v>367</v>
      </c>
      <c r="CJ997" s="1" t="s">
        <v>4646</v>
      </c>
      <c r="CK997" s="1" t="s">
        <v>4647</v>
      </c>
      <c r="CL997" s="1" t="s">
        <v>4645</v>
      </c>
      <c r="CM997" s="1" t="s">
        <v>4649</v>
      </c>
      <c r="CN997" s="1" t="s">
        <v>4382</v>
      </c>
      <c r="CO997" s="1" t="s">
        <v>4313</v>
      </c>
      <c r="CP997" s="1" t="s">
        <v>4650</v>
      </c>
      <c r="CR997" s="17"/>
      <c r="CS997" s="4"/>
      <c r="CT997" s="4"/>
      <c r="CU997" s="17"/>
      <c r="CV997" s="17"/>
      <c r="CW997" s="17"/>
      <c r="CX997" s="17"/>
      <c r="CY997" s="17"/>
      <c r="CZ997" s="17"/>
      <c r="DA997" s="17"/>
      <c r="DB997" s="17"/>
      <c r="DC997" s="17"/>
      <c r="DD997" s="17"/>
      <c r="DE997" s="17"/>
    </row>
    <row r="998" s="1" customFormat="true" ht="15" hidden="false" customHeight="false" outlineLevel="0" collapsed="false">
      <c r="A998" s="1" t="s">
        <v>4296</v>
      </c>
      <c r="B998" s="17" t="n">
        <f aca="false">+COUNTA(J998:DE998)</f>
        <v>17</v>
      </c>
      <c r="C998" s="17"/>
      <c r="D998" s="17"/>
      <c r="E998" s="17"/>
      <c r="F998" s="17"/>
      <c r="G998" s="17"/>
      <c r="H998" s="17"/>
      <c r="I998" s="17"/>
      <c r="J998" s="17"/>
      <c r="K998" s="3" t="s">
        <v>4651</v>
      </c>
      <c r="L998" s="17"/>
      <c r="M998" s="17"/>
      <c r="N998" s="17"/>
      <c r="O998" s="1" t="s">
        <v>4298</v>
      </c>
      <c r="P998" s="17"/>
      <c r="Q998" s="17"/>
      <c r="R998" s="17"/>
      <c r="S998" s="17"/>
      <c r="T998" s="17"/>
      <c r="U998" s="17"/>
      <c r="V998" s="4"/>
      <c r="W998" s="17" t="n">
        <v>1</v>
      </c>
      <c r="X998" s="17" t="n">
        <f aca="false">SUM(COUNTIF(P998:W998,"1"))</f>
        <v>1</v>
      </c>
      <c r="Y998" s="1" t="s">
        <v>1902</v>
      </c>
      <c r="Z998" s="17"/>
      <c r="AA998" s="17"/>
      <c r="AB998" s="17"/>
      <c r="AC998" s="17"/>
      <c r="AD998" s="17"/>
      <c r="AE998" s="17"/>
      <c r="AF998" s="17"/>
      <c r="AG998" s="17"/>
      <c r="AH998" s="17"/>
      <c r="AI998" s="17"/>
      <c r="AJ998" s="17"/>
      <c r="AK998" s="17"/>
      <c r="AL998" s="17"/>
      <c r="AM998" s="17"/>
      <c r="AN998" s="17"/>
      <c r="AO998" s="17"/>
      <c r="AP998" s="17"/>
      <c r="AQ998" s="17"/>
      <c r="AR998" s="6"/>
      <c r="AS998" s="17"/>
      <c r="AT998" s="6"/>
      <c r="AU998" s="17"/>
      <c r="AV998" s="17"/>
      <c r="AW998" s="17"/>
      <c r="AX998" s="17"/>
      <c r="AY998" s="17"/>
      <c r="AZ998" s="17"/>
      <c r="BA998" s="17"/>
      <c r="BB998" s="12"/>
      <c r="BC998" s="17"/>
      <c r="BD998" s="17"/>
      <c r="BE998" s="17"/>
      <c r="BF998" s="17"/>
      <c r="BG998" s="17"/>
      <c r="BH998" s="6"/>
      <c r="BI998" s="17"/>
      <c r="BJ998" s="17"/>
      <c r="BK998" s="17"/>
      <c r="BL998" s="17"/>
      <c r="BM998" s="17"/>
      <c r="BN998" s="17"/>
      <c r="BO998" s="17"/>
      <c r="BP998" s="17"/>
      <c r="BQ998" s="17"/>
      <c r="BR998" s="1" t="s">
        <v>4652</v>
      </c>
      <c r="BS998" s="1" t="s">
        <v>4653</v>
      </c>
      <c r="BT998" s="17"/>
      <c r="BU998" s="17"/>
      <c r="BV998" s="17"/>
      <c r="BW998" s="17"/>
      <c r="BX998" s="17"/>
      <c r="BY998" s="17"/>
      <c r="BZ998" s="17"/>
      <c r="CA998" s="17"/>
      <c r="CB998" s="17"/>
      <c r="CC998" s="17"/>
      <c r="CD998" s="17"/>
      <c r="CE998" s="17"/>
      <c r="CF998" s="1" t="s">
        <v>4654</v>
      </c>
      <c r="CG998" s="1" t="n">
        <v>1</v>
      </c>
      <c r="CH998" s="1" t="s">
        <v>367</v>
      </c>
      <c r="CJ998" s="1" t="s">
        <v>4652</v>
      </c>
      <c r="CK998" s="1" t="s">
        <v>4653</v>
      </c>
      <c r="CL998" s="1" t="s">
        <v>4651</v>
      </c>
      <c r="CM998" s="1" t="s">
        <v>4655</v>
      </c>
      <c r="CN998" s="1" t="s">
        <v>2086</v>
      </c>
      <c r="CO998" s="1" t="s">
        <v>4656</v>
      </c>
      <c r="CP998" s="1" t="s">
        <v>1122</v>
      </c>
      <c r="CR998" s="17"/>
      <c r="CS998" s="4"/>
      <c r="CT998" s="4"/>
      <c r="CU998" s="17"/>
      <c r="CV998" s="17"/>
      <c r="CW998" s="17"/>
      <c r="CX998" s="17"/>
      <c r="CY998" s="17"/>
      <c r="CZ998" s="17"/>
      <c r="DA998" s="17"/>
      <c r="DB998" s="17"/>
      <c r="DC998" s="17"/>
      <c r="DD998" s="17"/>
      <c r="DE998" s="17"/>
    </row>
    <row r="999" s="1" customFormat="true" ht="15" hidden="false" customHeight="false" outlineLevel="0" collapsed="false">
      <c r="A999" s="1" t="s">
        <v>4296</v>
      </c>
      <c r="B999" s="17" t="n">
        <f aca="false">+COUNTA(J999:DE999)</f>
        <v>17</v>
      </c>
      <c r="C999" s="17"/>
      <c r="D999" s="17"/>
      <c r="E999" s="17"/>
      <c r="F999" s="17"/>
      <c r="G999" s="17"/>
      <c r="H999" s="17"/>
      <c r="I999" s="17"/>
      <c r="J999" s="17"/>
      <c r="K999" s="3" t="s">
        <v>4657</v>
      </c>
      <c r="L999" s="17"/>
      <c r="M999" s="17"/>
      <c r="N999" s="17"/>
      <c r="O999" s="1" t="s">
        <v>4298</v>
      </c>
      <c r="P999" s="17"/>
      <c r="Q999" s="17"/>
      <c r="R999" s="17"/>
      <c r="S999" s="17"/>
      <c r="T999" s="17"/>
      <c r="U999" s="17"/>
      <c r="V999" s="4"/>
      <c r="W999" s="17" t="n">
        <v>1</v>
      </c>
      <c r="X999" s="17" t="n">
        <f aca="false">SUM(COUNTIF(P999:W999,"1"))</f>
        <v>1</v>
      </c>
      <c r="Y999" s="1" t="s">
        <v>1902</v>
      </c>
      <c r="Z999" s="17"/>
      <c r="AA999" s="17"/>
      <c r="AB999" s="17"/>
      <c r="AC999" s="17"/>
      <c r="AD999" s="17"/>
      <c r="AE999" s="17"/>
      <c r="AF999" s="17"/>
      <c r="AG999" s="17"/>
      <c r="AH999" s="17"/>
      <c r="AI999" s="17"/>
      <c r="AJ999" s="17"/>
      <c r="AK999" s="17"/>
      <c r="AL999" s="17"/>
      <c r="AM999" s="17"/>
      <c r="AN999" s="17"/>
      <c r="AO999" s="17"/>
      <c r="AP999" s="17"/>
      <c r="AQ999" s="17"/>
      <c r="AR999" s="6"/>
      <c r="AS999" s="17"/>
      <c r="AT999" s="6"/>
      <c r="AU999" s="17"/>
      <c r="AV999" s="17"/>
      <c r="AW999" s="17"/>
      <c r="AX999" s="17"/>
      <c r="AY999" s="17"/>
      <c r="AZ999" s="17"/>
      <c r="BA999" s="17"/>
      <c r="BB999" s="12"/>
      <c r="BC999" s="17"/>
      <c r="BD999" s="17"/>
      <c r="BE999" s="17"/>
      <c r="BF999" s="17"/>
      <c r="BG999" s="17"/>
      <c r="BH999" s="6"/>
      <c r="BI999" s="17"/>
      <c r="BJ999" s="17"/>
      <c r="BK999" s="17"/>
      <c r="BL999" s="17"/>
      <c r="BM999" s="17"/>
      <c r="BN999" s="17"/>
      <c r="BO999" s="17"/>
      <c r="BP999" s="17"/>
      <c r="BQ999" s="17"/>
      <c r="BR999" s="1" t="s">
        <v>4658</v>
      </c>
      <c r="BS999" s="1" t="s">
        <v>4659</v>
      </c>
      <c r="BT999" s="17"/>
      <c r="BU999" s="17"/>
      <c r="BV999" s="17"/>
      <c r="BW999" s="17"/>
      <c r="BX999" s="17"/>
      <c r="BY999" s="17"/>
      <c r="BZ999" s="17"/>
      <c r="CA999" s="17"/>
      <c r="CB999" s="17"/>
      <c r="CC999" s="17"/>
      <c r="CD999" s="17"/>
      <c r="CE999" s="17"/>
      <c r="CF999" s="1" t="s">
        <v>4660</v>
      </c>
      <c r="CG999" s="1" t="n">
        <v>1</v>
      </c>
      <c r="CH999" s="1" t="s">
        <v>367</v>
      </c>
      <c r="CJ999" s="1" t="s">
        <v>4658</v>
      </c>
      <c r="CK999" s="1" t="s">
        <v>4659</v>
      </c>
      <c r="CL999" s="1" t="s">
        <v>4657</v>
      </c>
      <c r="CM999" s="1" t="s">
        <v>4661</v>
      </c>
      <c r="CN999" s="1" t="s">
        <v>4662</v>
      </c>
      <c r="CO999" s="1" t="s">
        <v>4663</v>
      </c>
      <c r="CP999" s="1" t="s">
        <v>4664</v>
      </c>
      <c r="CR999" s="17"/>
      <c r="CS999" s="4"/>
      <c r="CT999" s="4"/>
      <c r="CU999" s="17"/>
      <c r="CV999" s="17"/>
      <c r="CW999" s="17"/>
      <c r="CX999" s="17"/>
      <c r="CY999" s="17"/>
      <c r="CZ999" s="17"/>
      <c r="DA999" s="17"/>
      <c r="DB999" s="17"/>
      <c r="DC999" s="17"/>
      <c r="DD999" s="17"/>
      <c r="DE999" s="17"/>
    </row>
    <row r="1000" s="1" customFormat="true" ht="15" hidden="false" customHeight="false" outlineLevel="0" collapsed="false">
      <c r="A1000" s="1" t="s">
        <v>4296</v>
      </c>
      <c r="B1000" s="17" t="n">
        <f aca="false">+COUNTA(J1000:DE1000)</f>
        <v>17</v>
      </c>
      <c r="C1000" s="17"/>
      <c r="D1000" s="17"/>
      <c r="E1000" s="17"/>
      <c r="F1000" s="17"/>
      <c r="G1000" s="17"/>
      <c r="H1000" s="17"/>
      <c r="I1000" s="17"/>
      <c r="J1000" s="17"/>
      <c r="K1000" s="3" t="s">
        <v>4665</v>
      </c>
      <c r="L1000" s="17"/>
      <c r="M1000" s="17"/>
      <c r="N1000" s="17"/>
      <c r="O1000" s="1" t="s">
        <v>4298</v>
      </c>
      <c r="P1000" s="17"/>
      <c r="Q1000" s="17"/>
      <c r="R1000" s="17"/>
      <c r="S1000" s="17"/>
      <c r="T1000" s="17"/>
      <c r="U1000" s="17"/>
      <c r="V1000" s="4"/>
      <c r="W1000" s="17" t="n">
        <v>1</v>
      </c>
      <c r="X1000" s="17" t="n">
        <f aca="false">SUM(COUNTIF(P1000:W1000,"1"))</f>
        <v>1</v>
      </c>
      <c r="Y1000" s="1" t="s">
        <v>1902</v>
      </c>
      <c r="Z1000" s="17"/>
      <c r="AA1000" s="17"/>
      <c r="AB1000" s="17"/>
      <c r="AC1000" s="17"/>
      <c r="AD1000" s="17"/>
      <c r="AE1000" s="17"/>
      <c r="AF1000" s="17"/>
      <c r="AG1000" s="17"/>
      <c r="AH1000" s="17"/>
      <c r="AI1000" s="17"/>
      <c r="AJ1000" s="17"/>
      <c r="AK1000" s="17"/>
      <c r="AL1000" s="17"/>
      <c r="AM1000" s="17"/>
      <c r="AN1000" s="17"/>
      <c r="AO1000" s="17"/>
      <c r="AP1000" s="17"/>
      <c r="AQ1000" s="17"/>
      <c r="AR1000" s="6"/>
      <c r="AS1000" s="17"/>
      <c r="AT1000" s="6"/>
      <c r="AU1000" s="17"/>
      <c r="AV1000" s="17"/>
      <c r="AW1000" s="17"/>
      <c r="AX1000" s="17"/>
      <c r="AY1000" s="17"/>
      <c r="AZ1000" s="17"/>
      <c r="BA1000" s="17"/>
      <c r="BB1000" s="12"/>
      <c r="BC1000" s="17"/>
      <c r="BD1000" s="17"/>
      <c r="BE1000" s="17"/>
      <c r="BF1000" s="17"/>
      <c r="BG1000" s="17"/>
      <c r="BH1000" s="6"/>
      <c r="BI1000" s="17"/>
      <c r="BJ1000" s="17"/>
      <c r="BK1000" s="17"/>
      <c r="BL1000" s="17"/>
      <c r="BM1000" s="17"/>
      <c r="BN1000" s="17"/>
      <c r="BO1000" s="17"/>
      <c r="BP1000" s="17"/>
      <c r="BQ1000" s="17"/>
      <c r="BR1000" s="1" t="s">
        <v>1295</v>
      </c>
      <c r="BS1000" s="1" t="s">
        <v>1296</v>
      </c>
      <c r="BT1000" s="17"/>
      <c r="BU1000" s="17"/>
      <c r="BV1000" s="17"/>
      <c r="BW1000" s="17"/>
      <c r="BX1000" s="17"/>
      <c r="BY1000" s="17"/>
      <c r="BZ1000" s="17"/>
      <c r="CA1000" s="17"/>
      <c r="CB1000" s="17"/>
      <c r="CC1000" s="17"/>
      <c r="CD1000" s="17"/>
      <c r="CE1000" s="17"/>
      <c r="CF1000" s="1" t="s">
        <v>4666</v>
      </c>
      <c r="CG1000" s="1" t="n">
        <v>1</v>
      </c>
      <c r="CH1000" s="1" t="s">
        <v>367</v>
      </c>
      <c r="CJ1000" s="1" t="s">
        <v>1295</v>
      </c>
      <c r="CK1000" s="1" t="s">
        <v>1296</v>
      </c>
      <c r="CL1000" s="1" t="s">
        <v>4665</v>
      </c>
      <c r="CM1000" s="1" t="s">
        <v>4667</v>
      </c>
      <c r="CN1000" s="1" t="s">
        <v>4312</v>
      </c>
      <c r="CO1000" s="1" t="s">
        <v>4668</v>
      </c>
      <c r="CP1000" s="1" t="s">
        <v>1264</v>
      </c>
      <c r="CR1000" s="17"/>
      <c r="CS1000" s="4"/>
      <c r="CT1000" s="4"/>
      <c r="CU1000" s="17"/>
      <c r="CV1000" s="17"/>
      <c r="CW1000" s="17"/>
      <c r="CX1000" s="17"/>
      <c r="CY1000" s="17"/>
      <c r="CZ1000" s="17"/>
      <c r="DA1000" s="17"/>
      <c r="DB1000" s="17"/>
      <c r="DC1000" s="17"/>
      <c r="DD1000" s="17"/>
      <c r="DE1000" s="17"/>
    </row>
    <row r="1001" s="1" customFormat="true" ht="15" hidden="false" customHeight="false" outlineLevel="0" collapsed="false">
      <c r="A1001" s="1" t="s">
        <v>4296</v>
      </c>
      <c r="B1001" s="17" t="n">
        <f aca="false">+COUNTA(J1001:DE1001)</f>
        <v>17</v>
      </c>
      <c r="C1001" s="17"/>
      <c r="D1001" s="17"/>
      <c r="E1001" s="17"/>
      <c r="F1001" s="17"/>
      <c r="G1001" s="17"/>
      <c r="H1001" s="17"/>
      <c r="I1001" s="17"/>
      <c r="J1001" s="17"/>
      <c r="K1001" s="3" t="s">
        <v>4669</v>
      </c>
      <c r="L1001" s="17"/>
      <c r="M1001" s="17"/>
      <c r="N1001" s="17"/>
      <c r="O1001" s="1" t="s">
        <v>4298</v>
      </c>
      <c r="P1001" s="17"/>
      <c r="Q1001" s="17"/>
      <c r="R1001" s="17"/>
      <c r="S1001" s="17"/>
      <c r="T1001" s="17"/>
      <c r="U1001" s="17"/>
      <c r="V1001" s="4"/>
      <c r="W1001" s="17" t="n">
        <v>1</v>
      </c>
      <c r="X1001" s="17" t="n">
        <f aca="false">SUM(COUNTIF(P1001:W1001,"1"))</f>
        <v>1</v>
      </c>
      <c r="Y1001" s="1" t="s">
        <v>1902</v>
      </c>
      <c r="Z1001" s="17"/>
      <c r="AA1001" s="17"/>
      <c r="AB1001" s="17"/>
      <c r="AC1001" s="17"/>
      <c r="AD1001" s="17"/>
      <c r="AE1001" s="17"/>
      <c r="AF1001" s="17"/>
      <c r="AG1001" s="17"/>
      <c r="AH1001" s="17"/>
      <c r="AI1001" s="17"/>
      <c r="AJ1001" s="17"/>
      <c r="AK1001" s="17"/>
      <c r="AL1001" s="17"/>
      <c r="AM1001" s="17"/>
      <c r="AN1001" s="17"/>
      <c r="AO1001" s="17"/>
      <c r="AP1001" s="17"/>
      <c r="AQ1001" s="17"/>
      <c r="AR1001" s="6"/>
      <c r="AS1001" s="17"/>
      <c r="AT1001" s="6"/>
      <c r="AU1001" s="17"/>
      <c r="AV1001" s="17"/>
      <c r="AW1001" s="17"/>
      <c r="AX1001" s="17"/>
      <c r="AY1001" s="17"/>
      <c r="AZ1001" s="17"/>
      <c r="BA1001" s="17"/>
      <c r="BB1001" s="12"/>
      <c r="BC1001" s="17"/>
      <c r="BD1001" s="17"/>
      <c r="BE1001" s="17"/>
      <c r="BF1001" s="17"/>
      <c r="BG1001" s="17"/>
      <c r="BH1001" s="6"/>
      <c r="BI1001" s="17"/>
      <c r="BJ1001" s="17"/>
      <c r="BK1001" s="17"/>
      <c r="BL1001" s="17"/>
      <c r="BM1001" s="17"/>
      <c r="BN1001" s="17"/>
      <c r="BO1001" s="17"/>
      <c r="BP1001" s="17"/>
      <c r="BQ1001" s="17"/>
      <c r="BR1001" s="1" t="s">
        <v>4670</v>
      </c>
      <c r="BS1001" s="1" t="s">
        <v>4671</v>
      </c>
      <c r="BT1001" s="17"/>
      <c r="BU1001" s="17"/>
      <c r="BV1001" s="17"/>
      <c r="BW1001" s="17"/>
      <c r="BX1001" s="17"/>
      <c r="BY1001" s="17"/>
      <c r="BZ1001" s="17"/>
      <c r="CA1001" s="17"/>
      <c r="CB1001" s="17"/>
      <c r="CC1001" s="17"/>
      <c r="CD1001" s="17"/>
      <c r="CE1001" s="17"/>
      <c r="CF1001" s="1" t="s">
        <v>4672</v>
      </c>
      <c r="CG1001" s="1" t="n">
        <v>1</v>
      </c>
      <c r="CH1001" s="1" t="s">
        <v>367</v>
      </c>
      <c r="CJ1001" s="1" t="s">
        <v>4670</v>
      </c>
      <c r="CK1001" s="1" t="s">
        <v>4671</v>
      </c>
      <c r="CL1001" s="1" t="s">
        <v>4669</v>
      </c>
      <c r="CM1001" s="1" t="s">
        <v>4673</v>
      </c>
      <c r="CN1001" s="1" t="s">
        <v>789</v>
      </c>
      <c r="CO1001" s="1" t="s">
        <v>4674</v>
      </c>
      <c r="CP1001" s="1" t="s">
        <v>4675</v>
      </c>
      <c r="CR1001" s="17"/>
      <c r="CS1001" s="4"/>
      <c r="CT1001" s="4"/>
      <c r="CU1001" s="17"/>
      <c r="CV1001" s="17"/>
      <c r="CW1001" s="17"/>
      <c r="CX1001" s="17"/>
      <c r="CY1001" s="17"/>
      <c r="CZ1001" s="17"/>
      <c r="DA1001" s="17"/>
      <c r="DB1001" s="17"/>
      <c r="DC1001" s="17"/>
      <c r="DD1001" s="17"/>
      <c r="DE1001" s="17"/>
    </row>
    <row r="1002" s="1" customFormat="true" ht="15" hidden="false" customHeight="false" outlineLevel="0" collapsed="false">
      <c r="A1002" s="1" t="s">
        <v>4296</v>
      </c>
      <c r="B1002" s="17" t="n">
        <f aca="false">+COUNTA(J1002:DE1002)</f>
        <v>17</v>
      </c>
      <c r="C1002" s="17"/>
      <c r="D1002" s="17"/>
      <c r="E1002" s="17"/>
      <c r="F1002" s="17"/>
      <c r="G1002" s="17"/>
      <c r="H1002" s="17"/>
      <c r="I1002" s="17"/>
      <c r="J1002" s="17"/>
      <c r="K1002" s="3" t="s">
        <v>4676</v>
      </c>
      <c r="L1002" s="17"/>
      <c r="M1002" s="17"/>
      <c r="N1002" s="17"/>
      <c r="O1002" s="1" t="s">
        <v>4298</v>
      </c>
      <c r="P1002" s="17"/>
      <c r="Q1002" s="17"/>
      <c r="R1002" s="17"/>
      <c r="S1002" s="17"/>
      <c r="T1002" s="17"/>
      <c r="U1002" s="17"/>
      <c r="V1002" s="4"/>
      <c r="W1002" s="17" t="n">
        <v>1</v>
      </c>
      <c r="X1002" s="17" t="n">
        <f aca="false">SUM(COUNTIF(P1002:W1002,"1"))</f>
        <v>1</v>
      </c>
      <c r="Y1002" s="1" t="s">
        <v>1902</v>
      </c>
      <c r="Z1002" s="17"/>
      <c r="AA1002" s="17"/>
      <c r="AB1002" s="17"/>
      <c r="AC1002" s="17"/>
      <c r="AD1002" s="17"/>
      <c r="AE1002" s="17"/>
      <c r="AF1002" s="17"/>
      <c r="AG1002" s="17"/>
      <c r="AH1002" s="17"/>
      <c r="AI1002" s="17"/>
      <c r="AJ1002" s="17"/>
      <c r="AK1002" s="17"/>
      <c r="AL1002" s="17"/>
      <c r="AM1002" s="17"/>
      <c r="AN1002" s="17"/>
      <c r="AO1002" s="17"/>
      <c r="AP1002" s="17"/>
      <c r="AQ1002" s="17"/>
      <c r="AR1002" s="6"/>
      <c r="AS1002" s="17"/>
      <c r="AT1002" s="6"/>
      <c r="AU1002" s="17"/>
      <c r="AV1002" s="17"/>
      <c r="AW1002" s="17"/>
      <c r="AX1002" s="17"/>
      <c r="AY1002" s="17"/>
      <c r="AZ1002" s="17"/>
      <c r="BA1002" s="17"/>
      <c r="BB1002" s="12"/>
      <c r="BC1002" s="17"/>
      <c r="BD1002" s="17"/>
      <c r="BE1002" s="17"/>
      <c r="BF1002" s="17"/>
      <c r="BG1002" s="17"/>
      <c r="BH1002" s="6"/>
      <c r="BI1002" s="17"/>
      <c r="BJ1002" s="17"/>
      <c r="BK1002" s="17"/>
      <c r="BL1002" s="17"/>
      <c r="BM1002" s="17"/>
      <c r="BN1002" s="17"/>
      <c r="BO1002" s="17"/>
      <c r="BP1002" s="17"/>
      <c r="BQ1002" s="17"/>
      <c r="BR1002" s="1" t="s">
        <v>4677</v>
      </c>
      <c r="BS1002" s="1" t="s">
        <v>4678</v>
      </c>
      <c r="BT1002" s="17"/>
      <c r="BU1002" s="17"/>
      <c r="BV1002" s="17"/>
      <c r="BW1002" s="17"/>
      <c r="BX1002" s="17"/>
      <c r="BY1002" s="17"/>
      <c r="BZ1002" s="17"/>
      <c r="CA1002" s="17"/>
      <c r="CB1002" s="17"/>
      <c r="CC1002" s="17"/>
      <c r="CD1002" s="17"/>
      <c r="CE1002" s="17"/>
      <c r="CF1002" s="1" t="s">
        <v>4679</v>
      </c>
      <c r="CG1002" s="1" t="n">
        <v>1</v>
      </c>
      <c r="CH1002" s="1" t="s">
        <v>367</v>
      </c>
      <c r="CJ1002" s="1" t="s">
        <v>4677</v>
      </c>
      <c r="CK1002" s="1" t="s">
        <v>4678</v>
      </c>
      <c r="CL1002" s="1" t="s">
        <v>4676</v>
      </c>
      <c r="CM1002" s="1" t="s">
        <v>4680</v>
      </c>
      <c r="CN1002" s="1" t="s">
        <v>4382</v>
      </c>
      <c r="CO1002" s="1" t="s">
        <v>4313</v>
      </c>
      <c r="CP1002" s="1" t="s">
        <v>4681</v>
      </c>
      <c r="CR1002" s="17"/>
      <c r="CS1002" s="4"/>
      <c r="CT1002" s="4"/>
      <c r="CU1002" s="17"/>
      <c r="CV1002" s="17"/>
      <c r="CW1002" s="17"/>
      <c r="CX1002" s="17"/>
      <c r="CY1002" s="17"/>
      <c r="CZ1002" s="17"/>
      <c r="DA1002" s="17"/>
      <c r="DB1002" s="17"/>
      <c r="DC1002" s="17"/>
      <c r="DD1002" s="17"/>
      <c r="DE1002" s="17"/>
    </row>
    <row r="1003" s="1" customFormat="true" ht="15" hidden="false" customHeight="false" outlineLevel="0" collapsed="false">
      <c r="A1003" s="1" t="s">
        <v>4296</v>
      </c>
      <c r="B1003" s="17" t="n">
        <f aca="false">+COUNTA(J1003:DE1003)</f>
        <v>17</v>
      </c>
      <c r="C1003" s="17"/>
      <c r="D1003" s="17"/>
      <c r="E1003" s="17"/>
      <c r="F1003" s="17"/>
      <c r="G1003" s="17"/>
      <c r="H1003" s="17"/>
      <c r="I1003" s="17"/>
      <c r="J1003" s="17"/>
      <c r="K1003" s="3" t="s">
        <v>4682</v>
      </c>
      <c r="L1003" s="17"/>
      <c r="M1003" s="17"/>
      <c r="N1003" s="17"/>
      <c r="O1003" s="1" t="s">
        <v>4298</v>
      </c>
      <c r="P1003" s="17"/>
      <c r="Q1003" s="17"/>
      <c r="R1003" s="17"/>
      <c r="S1003" s="17"/>
      <c r="T1003" s="17"/>
      <c r="U1003" s="17"/>
      <c r="V1003" s="4"/>
      <c r="W1003" s="17" t="n">
        <v>1</v>
      </c>
      <c r="X1003" s="17" t="n">
        <f aca="false">SUM(COUNTIF(P1003:W1003,"1"))</f>
        <v>1</v>
      </c>
      <c r="Y1003" s="1" t="s">
        <v>1902</v>
      </c>
      <c r="Z1003" s="17"/>
      <c r="AA1003" s="17"/>
      <c r="AB1003" s="17"/>
      <c r="AC1003" s="17"/>
      <c r="AD1003" s="17"/>
      <c r="AE1003" s="17"/>
      <c r="AF1003" s="17"/>
      <c r="AG1003" s="17"/>
      <c r="AH1003" s="17"/>
      <c r="AI1003" s="17"/>
      <c r="AJ1003" s="17"/>
      <c r="AK1003" s="17"/>
      <c r="AL1003" s="17"/>
      <c r="AM1003" s="17"/>
      <c r="AN1003" s="17"/>
      <c r="AO1003" s="17"/>
      <c r="AP1003" s="17"/>
      <c r="AQ1003" s="17"/>
      <c r="AR1003" s="6"/>
      <c r="AS1003" s="17"/>
      <c r="AT1003" s="6"/>
      <c r="AU1003" s="17"/>
      <c r="AV1003" s="17"/>
      <c r="AW1003" s="17"/>
      <c r="AX1003" s="17"/>
      <c r="AY1003" s="17"/>
      <c r="AZ1003" s="17"/>
      <c r="BA1003" s="17"/>
      <c r="BB1003" s="12"/>
      <c r="BC1003" s="17"/>
      <c r="BD1003" s="17"/>
      <c r="BE1003" s="17"/>
      <c r="BF1003" s="17"/>
      <c r="BG1003" s="17"/>
      <c r="BH1003" s="6"/>
      <c r="BI1003" s="17"/>
      <c r="BJ1003" s="17"/>
      <c r="BK1003" s="17"/>
      <c r="BL1003" s="17"/>
      <c r="BM1003" s="17"/>
      <c r="BN1003" s="17"/>
      <c r="BO1003" s="17"/>
      <c r="BP1003" s="17"/>
      <c r="BQ1003" s="17"/>
      <c r="BR1003" s="1" t="s">
        <v>4683</v>
      </c>
      <c r="BS1003" s="1" t="s">
        <v>4684</v>
      </c>
      <c r="BT1003" s="17"/>
      <c r="BU1003" s="17"/>
      <c r="BV1003" s="17"/>
      <c r="BW1003" s="17"/>
      <c r="BX1003" s="17"/>
      <c r="BY1003" s="17"/>
      <c r="BZ1003" s="17"/>
      <c r="CA1003" s="17"/>
      <c r="CB1003" s="17"/>
      <c r="CC1003" s="17"/>
      <c r="CD1003" s="17"/>
      <c r="CE1003" s="17"/>
      <c r="CF1003" s="1" t="s">
        <v>4685</v>
      </c>
      <c r="CG1003" s="1" t="n">
        <v>1</v>
      </c>
      <c r="CH1003" s="1" t="s">
        <v>367</v>
      </c>
      <c r="CJ1003" s="1" t="s">
        <v>4683</v>
      </c>
      <c r="CK1003" s="1" t="s">
        <v>4684</v>
      </c>
      <c r="CL1003" s="1" t="s">
        <v>4682</v>
      </c>
      <c r="CM1003" s="1" t="s">
        <v>4686</v>
      </c>
      <c r="CN1003" s="1" t="s">
        <v>4487</v>
      </c>
      <c r="CO1003" s="1" t="s">
        <v>4687</v>
      </c>
      <c r="CP1003" s="1" t="s">
        <v>4391</v>
      </c>
      <c r="CR1003" s="17"/>
      <c r="CS1003" s="4"/>
      <c r="CT1003" s="4"/>
      <c r="CU1003" s="17"/>
      <c r="CV1003" s="17"/>
      <c r="CW1003" s="17"/>
      <c r="CX1003" s="17"/>
      <c r="CY1003" s="17"/>
      <c r="CZ1003" s="17"/>
      <c r="DA1003" s="17"/>
      <c r="DB1003" s="17"/>
      <c r="DC1003" s="17"/>
      <c r="DD1003" s="17"/>
      <c r="DE1003" s="17"/>
    </row>
    <row r="1004" s="1" customFormat="true" ht="15" hidden="false" customHeight="false" outlineLevel="0" collapsed="false">
      <c r="A1004" s="1" t="s">
        <v>4296</v>
      </c>
      <c r="B1004" s="17" t="n">
        <f aca="false">+COUNTA(J1004:DE1004)</f>
        <v>17</v>
      </c>
      <c r="C1004" s="17"/>
      <c r="D1004" s="17"/>
      <c r="E1004" s="17"/>
      <c r="F1004" s="17"/>
      <c r="G1004" s="17"/>
      <c r="H1004" s="17"/>
      <c r="I1004" s="17"/>
      <c r="J1004" s="17"/>
      <c r="K1004" s="3" t="s">
        <v>4688</v>
      </c>
      <c r="L1004" s="17"/>
      <c r="M1004" s="17"/>
      <c r="N1004" s="17"/>
      <c r="O1004" s="1" t="s">
        <v>4298</v>
      </c>
      <c r="P1004" s="17"/>
      <c r="Q1004" s="17"/>
      <c r="R1004" s="17"/>
      <c r="S1004" s="17"/>
      <c r="T1004" s="17"/>
      <c r="U1004" s="17"/>
      <c r="V1004" s="4"/>
      <c r="W1004" s="17" t="n">
        <v>1</v>
      </c>
      <c r="X1004" s="17" t="n">
        <f aca="false">SUM(COUNTIF(P1004:W1004,"1"))</f>
        <v>1</v>
      </c>
      <c r="Y1004" s="1" t="s">
        <v>1902</v>
      </c>
      <c r="Z1004" s="17"/>
      <c r="AA1004" s="17"/>
      <c r="AB1004" s="17"/>
      <c r="AC1004" s="17"/>
      <c r="AD1004" s="17"/>
      <c r="AE1004" s="17"/>
      <c r="AF1004" s="17"/>
      <c r="AG1004" s="17"/>
      <c r="AH1004" s="17"/>
      <c r="AI1004" s="17"/>
      <c r="AJ1004" s="17"/>
      <c r="AK1004" s="17"/>
      <c r="AL1004" s="17"/>
      <c r="AM1004" s="17"/>
      <c r="AN1004" s="17"/>
      <c r="AO1004" s="17"/>
      <c r="AP1004" s="17"/>
      <c r="AQ1004" s="17"/>
      <c r="AR1004" s="6"/>
      <c r="AS1004" s="17"/>
      <c r="AT1004" s="6"/>
      <c r="AU1004" s="17"/>
      <c r="AV1004" s="17"/>
      <c r="AW1004" s="17"/>
      <c r="AX1004" s="17"/>
      <c r="AY1004" s="17"/>
      <c r="AZ1004" s="17"/>
      <c r="BA1004" s="17"/>
      <c r="BB1004" s="12"/>
      <c r="BC1004" s="17"/>
      <c r="BD1004" s="17"/>
      <c r="BE1004" s="17"/>
      <c r="BF1004" s="17"/>
      <c r="BG1004" s="17"/>
      <c r="BH1004" s="6"/>
      <c r="BI1004" s="17"/>
      <c r="BJ1004" s="17"/>
      <c r="BK1004" s="17"/>
      <c r="BL1004" s="17"/>
      <c r="BM1004" s="17"/>
      <c r="BN1004" s="17"/>
      <c r="BO1004" s="17"/>
      <c r="BP1004" s="17"/>
      <c r="BQ1004" s="17"/>
      <c r="BR1004" s="1" t="s">
        <v>4689</v>
      </c>
      <c r="BS1004" s="1" t="s">
        <v>4690</v>
      </c>
      <c r="BT1004" s="17"/>
      <c r="BU1004" s="17"/>
      <c r="BV1004" s="17"/>
      <c r="BW1004" s="17"/>
      <c r="BX1004" s="17"/>
      <c r="BY1004" s="17"/>
      <c r="BZ1004" s="17"/>
      <c r="CA1004" s="17"/>
      <c r="CB1004" s="17"/>
      <c r="CC1004" s="17"/>
      <c r="CD1004" s="17"/>
      <c r="CE1004" s="17"/>
      <c r="CF1004" s="1" t="s">
        <v>4691</v>
      </c>
      <c r="CG1004" s="1" t="n">
        <v>1</v>
      </c>
      <c r="CH1004" s="1" t="s">
        <v>367</v>
      </c>
      <c r="CJ1004" s="1" t="s">
        <v>4689</v>
      </c>
      <c r="CK1004" s="1" t="s">
        <v>4690</v>
      </c>
      <c r="CL1004" s="1" t="s">
        <v>4688</v>
      </c>
      <c r="CM1004" s="1" t="s">
        <v>4692</v>
      </c>
      <c r="CN1004" s="1" t="s">
        <v>2680</v>
      </c>
      <c r="CO1004" s="1" t="s">
        <v>4693</v>
      </c>
      <c r="CP1004" s="1" t="s">
        <v>4694</v>
      </c>
      <c r="CR1004" s="17"/>
      <c r="CS1004" s="4"/>
      <c r="CT1004" s="4"/>
      <c r="CU1004" s="17"/>
      <c r="CV1004" s="17"/>
      <c r="CW1004" s="17"/>
      <c r="CX1004" s="17"/>
      <c r="CY1004" s="17"/>
      <c r="CZ1004" s="17"/>
      <c r="DA1004" s="17"/>
      <c r="DB1004" s="17"/>
      <c r="DC1004" s="17"/>
      <c r="DD1004" s="17"/>
      <c r="DE1004" s="17"/>
    </row>
    <row r="1005" s="1" customFormat="true" ht="15" hidden="false" customHeight="false" outlineLevel="0" collapsed="false">
      <c r="A1005" s="1" t="s">
        <v>4296</v>
      </c>
      <c r="B1005" s="17" t="n">
        <f aca="false">+COUNTA(J1005:DE1005)</f>
        <v>17</v>
      </c>
      <c r="C1005" s="17"/>
      <c r="D1005" s="17"/>
      <c r="E1005" s="17"/>
      <c r="F1005" s="17"/>
      <c r="G1005" s="17"/>
      <c r="H1005" s="17"/>
      <c r="I1005" s="17"/>
      <c r="J1005" s="17"/>
      <c r="K1005" s="3" t="s">
        <v>4695</v>
      </c>
      <c r="L1005" s="17"/>
      <c r="M1005" s="17"/>
      <c r="N1005" s="17"/>
      <c r="O1005" s="1" t="s">
        <v>4298</v>
      </c>
      <c r="P1005" s="17"/>
      <c r="Q1005" s="17"/>
      <c r="R1005" s="17"/>
      <c r="S1005" s="17"/>
      <c r="T1005" s="17"/>
      <c r="U1005" s="17"/>
      <c r="V1005" s="4"/>
      <c r="W1005" s="17" t="n">
        <v>1</v>
      </c>
      <c r="X1005" s="17" t="n">
        <f aca="false">SUM(COUNTIF(P1005:W1005,"1"))</f>
        <v>1</v>
      </c>
      <c r="Y1005" s="1" t="s">
        <v>1902</v>
      </c>
      <c r="Z1005" s="17"/>
      <c r="AA1005" s="17"/>
      <c r="AB1005" s="17"/>
      <c r="AC1005" s="17"/>
      <c r="AD1005" s="17"/>
      <c r="AE1005" s="17"/>
      <c r="AF1005" s="17"/>
      <c r="AG1005" s="17"/>
      <c r="AH1005" s="17"/>
      <c r="AI1005" s="17"/>
      <c r="AJ1005" s="17"/>
      <c r="AK1005" s="17"/>
      <c r="AL1005" s="17"/>
      <c r="AM1005" s="17"/>
      <c r="AN1005" s="17"/>
      <c r="AO1005" s="17"/>
      <c r="AP1005" s="17"/>
      <c r="AQ1005" s="17"/>
      <c r="AR1005" s="6"/>
      <c r="AS1005" s="17"/>
      <c r="AT1005" s="6"/>
      <c r="AU1005" s="17"/>
      <c r="AV1005" s="17"/>
      <c r="AW1005" s="17"/>
      <c r="AX1005" s="17"/>
      <c r="AY1005" s="17"/>
      <c r="AZ1005" s="17"/>
      <c r="BA1005" s="17"/>
      <c r="BB1005" s="12"/>
      <c r="BC1005" s="17"/>
      <c r="BD1005" s="17"/>
      <c r="BE1005" s="17"/>
      <c r="BF1005" s="17"/>
      <c r="BG1005" s="17"/>
      <c r="BH1005" s="6"/>
      <c r="BI1005" s="17"/>
      <c r="BJ1005" s="17"/>
      <c r="BK1005" s="17"/>
      <c r="BL1005" s="17"/>
      <c r="BM1005" s="17"/>
      <c r="BN1005" s="17"/>
      <c r="BO1005" s="17"/>
      <c r="BP1005" s="17"/>
      <c r="BQ1005" s="17"/>
      <c r="BR1005" s="1" t="s">
        <v>4696</v>
      </c>
      <c r="BS1005" s="1" t="s">
        <v>4697</v>
      </c>
      <c r="BT1005" s="17"/>
      <c r="BU1005" s="17"/>
      <c r="BV1005" s="17"/>
      <c r="BW1005" s="17"/>
      <c r="BX1005" s="17"/>
      <c r="BY1005" s="17"/>
      <c r="BZ1005" s="17"/>
      <c r="CA1005" s="17"/>
      <c r="CB1005" s="17"/>
      <c r="CC1005" s="17"/>
      <c r="CD1005" s="17"/>
      <c r="CE1005" s="17"/>
      <c r="CF1005" s="1" t="s">
        <v>4698</v>
      </c>
      <c r="CG1005" s="1" t="n">
        <v>1</v>
      </c>
      <c r="CH1005" s="1" t="s">
        <v>367</v>
      </c>
      <c r="CJ1005" s="1" t="s">
        <v>4696</v>
      </c>
      <c r="CK1005" s="1" t="s">
        <v>4697</v>
      </c>
      <c r="CL1005" s="1" t="s">
        <v>4695</v>
      </c>
      <c r="CM1005" s="1" t="s">
        <v>4699</v>
      </c>
      <c r="CN1005" s="1" t="s">
        <v>4460</v>
      </c>
      <c r="CO1005" s="1" t="s">
        <v>459</v>
      </c>
      <c r="CP1005" s="1" t="s">
        <v>4644</v>
      </c>
      <c r="CR1005" s="17"/>
      <c r="CS1005" s="4"/>
      <c r="CT1005" s="4"/>
      <c r="CU1005" s="17"/>
      <c r="CV1005" s="17"/>
      <c r="CW1005" s="17"/>
      <c r="CX1005" s="17"/>
      <c r="CY1005" s="17"/>
      <c r="CZ1005" s="17"/>
      <c r="DA1005" s="17"/>
      <c r="DB1005" s="17"/>
      <c r="DC1005" s="17"/>
      <c r="DD1005" s="17"/>
      <c r="DE1005" s="17"/>
    </row>
    <row r="1006" s="1" customFormat="true" ht="15" hidden="false" customHeight="false" outlineLevel="0" collapsed="false">
      <c r="A1006" s="1" t="s">
        <v>4296</v>
      </c>
      <c r="B1006" s="17" t="n">
        <f aca="false">+COUNTA(J1006:DE1006)</f>
        <v>17</v>
      </c>
      <c r="C1006" s="17"/>
      <c r="D1006" s="17"/>
      <c r="E1006" s="17"/>
      <c r="F1006" s="17"/>
      <c r="G1006" s="17"/>
      <c r="H1006" s="17"/>
      <c r="I1006" s="17"/>
      <c r="J1006" s="17"/>
      <c r="K1006" s="3" t="s">
        <v>4700</v>
      </c>
      <c r="L1006" s="17"/>
      <c r="M1006" s="17"/>
      <c r="N1006" s="17"/>
      <c r="O1006" s="1" t="s">
        <v>4298</v>
      </c>
      <c r="P1006" s="17"/>
      <c r="Q1006" s="17"/>
      <c r="R1006" s="17"/>
      <c r="S1006" s="17"/>
      <c r="T1006" s="17"/>
      <c r="U1006" s="17"/>
      <c r="V1006" s="4"/>
      <c r="W1006" s="17" t="n">
        <v>1</v>
      </c>
      <c r="X1006" s="17" t="n">
        <f aca="false">SUM(COUNTIF(P1006:W1006,"1"))</f>
        <v>1</v>
      </c>
      <c r="Y1006" s="1" t="s">
        <v>1902</v>
      </c>
      <c r="Z1006" s="17"/>
      <c r="AA1006" s="17"/>
      <c r="AB1006" s="17"/>
      <c r="AC1006" s="17"/>
      <c r="AD1006" s="17"/>
      <c r="AE1006" s="17"/>
      <c r="AF1006" s="17"/>
      <c r="AG1006" s="17"/>
      <c r="AH1006" s="17"/>
      <c r="AI1006" s="17"/>
      <c r="AJ1006" s="17"/>
      <c r="AK1006" s="17"/>
      <c r="AL1006" s="17"/>
      <c r="AM1006" s="17"/>
      <c r="AN1006" s="17"/>
      <c r="AO1006" s="17"/>
      <c r="AP1006" s="17"/>
      <c r="AQ1006" s="17"/>
      <c r="AR1006" s="6"/>
      <c r="AS1006" s="17"/>
      <c r="AT1006" s="6"/>
      <c r="AU1006" s="17"/>
      <c r="AV1006" s="17"/>
      <c r="AW1006" s="17"/>
      <c r="AX1006" s="17"/>
      <c r="AY1006" s="17"/>
      <c r="AZ1006" s="17"/>
      <c r="BA1006" s="17"/>
      <c r="BB1006" s="12"/>
      <c r="BC1006" s="17"/>
      <c r="BD1006" s="17"/>
      <c r="BE1006" s="17"/>
      <c r="BF1006" s="17"/>
      <c r="BG1006" s="17"/>
      <c r="BH1006" s="6"/>
      <c r="BI1006" s="17"/>
      <c r="BJ1006" s="17"/>
      <c r="BK1006" s="17"/>
      <c r="BL1006" s="17"/>
      <c r="BM1006" s="17"/>
      <c r="BN1006" s="17"/>
      <c r="BO1006" s="17"/>
      <c r="BP1006" s="17"/>
      <c r="BQ1006" s="17"/>
      <c r="BR1006" s="1" t="s">
        <v>4701</v>
      </c>
      <c r="BS1006" s="1" t="s">
        <v>4702</v>
      </c>
      <c r="BT1006" s="17"/>
      <c r="BU1006" s="17"/>
      <c r="BV1006" s="17"/>
      <c r="BW1006" s="17"/>
      <c r="BX1006" s="17"/>
      <c r="BY1006" s="17"/>
      <c r="BZ1006" s="17"/>
      <c r="CA1006" s="17"/>
      <c r="CB1006" s="17"/>
      <c r="CC1006" s="17"/>
      <c r="CD1006" s="17"/>
      <c r="CE1006" s="17"/>
      <c r="CF1006" s="1" t="s">
        <v>4703</v>
      </c>
      <c r="CG1006" s="1" t="n">
        <v>1</v>
      </c>
      <c r="CH1006" s="1" t="s">
        <v>367</v>
      </c>
      <c r="CJ1006" s="1" t="s">
        <v>4701</v>
      </c>
      <c r="CK1006" s="1" t="s">
        <v>4702</v>
      </c>
      <c r="CL1006" s="1" t="s">
        <v>4700</v>
      </c>
      <c r="CM1006" s="1" t="s">
        <v>4704</v>
      </c>
      <c r="CN1006" s="1" t="s">
        <v>789</v>
      </c>
      <c r="CO1006" s="1" t="s">
        <v>4705</v>
      </c>
      <c r="CP1006" s="1" t="s">
        <v>4706</v>
      </c>
      <c r="CR1006" s="17"/>
      <c r="CS1006" s="4"/>
      <c r="CT1006" s="4"/>
      <c r="CU1006" s="17"/>
      <c r="CV1006" s="17"/>
      <c r="CW1006" s="17"/>
      <c r="CX1006" s="17"/>
      <c r="CY1006" s="17"/>
      <c r="CZ1006" s="17"/>
      <c r="DA1006" s="17"/>
      <c r="DB1006" s="17"/>
      <c r="DC1006" s="17"/>
      <c r="DD1006" s="17"/>
      <c r="DE1006" s="17"/>
    </row>
    <row r="1007" s="1" customFormat="true" ht="15" hidden="false" customHeight="false" outlineLevel="0" collapsed="false">
      <c r="A1007" s="1" t="s">
        <v>4296</v>
      </c>
      <c r="B1007" s="17" t="n">
        <f aca="false">+COUNTA(J1007:DE1007)</f>
        <v>17</v>
      </c>
      <c r="C1007" s="17"/>
      <c r="D1007" s="17"/>
      <c r="E1007" s="17"/>
      <c r="F1007" s="17"/>
      <c r="G1007" s="17"/>
      <c r="H1007" s="17"/>
      <c r="I1007" s="17"/>
      <c r="J1007" s="17"/>
      <c r="K1007" s="3" t="s">
        <v>4707</v>
      </c>
      <c r="L1007" s="17"/>
      <c r="M1007" s="17"/>
      <c r="N1007" s="17"/>
      <c r="O1007" s="1" t="s">
        <v>4298</v>
      </c>
      <c r="P1007" s="17"/>
      <c r="Q1007" s="17"/>
      <c r="R1007" s="17"/>
      <c r="S1007" s="17"/>
      <c r="T1007" s="17"/>
      <c r="U1007" s="17"/>
      <c r="V1007" s="4"/>
      <c r="W1007" s="17" t="n">
        <v>1</v>
      </c>
      <c r="X1007" s="17" t="n">
        <f aca="false">SUM(COUNTIF(P1007:W1007,"1"))</f>
        <v>1</v>
      </c>
      <c r="Y1007" s="1" t="s">
        <v>1902</v>
      </c>
      <c r="Z1007" s="17"/>
      <c r="AA1007" s="17"/>
      <c r="AB1007" s="17"/>
      <c r="AC1007" s="17"/>
      <c r="AD1007" s="17"/>
      <c r="AE1007" s="17"/>
      <c r="AF1007" s="17"/>
      <c r="AG1007" s="17"/>
      <c r="AH1007" s="17"/>
      <c r="AI1007" s="17"/>
      <c r="AJ1007" s="17"/>
      <c r="AK1007" s="17"/>
      <c r="AL1007" s="17"/>
      <c r="AM1007" s="17"/>
      <c r="AN1007" s="17"/>
      <c r="AO1007" s="17"/>
      <c r="AP1007" s="17"/>
      <c r="AQ1007" s="17"/>
      <c r="AR1007" s="6"/>
      <c r="AS1007" s="17"/>
      <c r="AT1007" s="6"/>
      <c r="AU1007" s="17"/>
      <c r="AV1007" s="17"/>
      <c r="AW1007" s="17"/>
      <c r="AX1007" s="17"/>
      <c r="AY1007" s="17"/>
      <c r="AZ1007" s="17"/>
      <c r="BA1007" s="17"/>
      <c r="BB1007" s="12"/>
      <c r="BC1007" s="17"/>
      <c r="BD1007" s="17"/>
      <c r="BE1007" s="17"/>
      <c r="BF1007" s="17"/>
      <c r="BG1007" s="17"/>
      <c r="BH1007" s="6"/>
      <c r="BI1007" s="17"/>
      <c r="BJ1007" s="17"/>
      <c r="BK1007" s="17"/>
      <c r="BL1007" s="17"/>
      <c r="BM1007" s="17"/>
      <c r="BN1007" s="17"/>
      <c r="BO1007" s="17"/>
      <c r="BP1007" s="17"/>
      <c r="BQ1007" s="17"/>
      <c r="BR1007" s="1" t="s">
        <v>4708</v>
      </c>
      <c r="BS1007" s="1" t="s">
        <v>4709</v>
      </c>
      <c r="BT1007" s="17"/>
      <c r="BU1007" s="17"/>
      <c r="BV1007" s="17"/>
      <c r="BW1007" s="17"/>
      <c r="BX1007" s="17"/>
      <c r="BY1007" s="17"/>
      <c r="BZ1007" s="17"/>
      <c r="CA1007" s="17"/>
      <c r="CB1007" s="17"/>
      <c r="CC1007" s="17"/>
      <c r="CD1007" s="17"/>
      <c r="CE1007" s="17"/>
      <c r="CF1007" s="1" t="s">
        <v>4710</v>
      </c>
      <c r="CG1007" s="1" t="n">
        <v>1</v>
      </c>
      <c r="CH1007" s="1" t="s">
        <v>367</v>
      </c>
      <c r="CJ1007" s="1" t="s">
        <v>4708</v>
      </c>
      <c r="CK1007" s="1" t="s">
        <v>4709</v>
      </c>
      <c r="CL1007" s="1" t="s">
        <v>4707</v>
      </c>
      <c r="CM1007" s="1" t="s">
        <v>4711</v>
      </c>
      <c r="CN1007" s="1" t="s">
        <v>4460</v>
      </c>
      <c r="CO1007" s="1" t="s">
        <v>4353</v>
      </c>
      <c r="CP1007" s="1" t="s">
        <v>4417</v>
      </c>
      <c r="CR1007" s="17"/>
      <c r="CS1007" s="4"/>
      <c r="CT1007" s="4"/>
      <c r="CU1007" s="17"/>
      <c r="CV1007" s="17"/>
      <c r="CW1007" s="17"/>
      <c r="CX1007" s="17"/>
      <c r="CY1007" s="17"/>
      <c r="CZ1007" s="17"/>
      <c r="DA1007" s="17"/>
      <c r="DB1007" s="17"/>
      <c r="DC1007" s="17"/>
      <c r="DD1007" s="17"/>
      <c r="DE1007" s="17"/>
    </row>
    <row r="1008" s="1" customFormat="true" ht="15" hidden="false" customHeight="false" outlineLevel="0" collapsed="false">
      <c r="A1008" s="1" t="s">
        <v>4296</v>
      </c>
      <c r="B1008" s="17" t="n">
        <f aca="false">+COUNTA(J1008:DE1008)</f>
        <v>17</v>
      </c>
      <c r="C1008" s="17"/>
      <c r="D1008" s="17"/>
      <c r="E1008" s="17"/>
      <c r="F1008" s="17"/>
      <c r="G1008" s="17"/>
      <c r="H1008" s="17"/>
      <c r="I1008" s="17"/>
      <c r="J1008" s="17"/>
      <c r="K1008" s="3" t="s">
        <v>4712</v>
      </c>
      <c r="L1008" s="17"/>
      <c r="M1008" s="17"/>
      <c r="N1008" s="17"/>
      <c r="O1008" s="1" t="s">
        <v>4298</v>
      </c>
      <c r="P1008" s="17"/>
      <c r="Q1008" s="17"/>
      <c r="R1008" s="17"/>
      <c r="S1008" s="17"/>
      <c r="T1008" s="17"/>
      <c r="U1008" s="17"/>
      <c r="V1008" s="4"/>
      <c r="W1008" s="17" t="n">
        <v>1</v>
      </c>
      <c r="X1008" s="17" t="n">
        <f aca="false">SUM(COUNTIF(P1008:W1008,"1"))</f>
        <v>1</v>
      </c>
      <c r="Y1008" s="1" t="s">
        <v>1902</v>
      </c>
      <c r="Z1008" s="17"/>
      <c r="AA1008" s="17"/>
      <c r="AB1008" s="17"/>
      <c r="AC1008" s="17"/>
      <c r="AD1008" s="17"/>
      <c r="AE1008" s="17"/>
      <c r="AF1008" s="17"/>
      <c r="AG1008" s="17"/>
      <c r="AH1008" s="17"/>
      <c r="AI1008" s="17"/>
      <c r="AJ1008" s="17"/>
      <c r="AK1008" s="17"/>
      <c r="AL1008" s="17"/>
      <c r="AM1008" s="17"/>
      <c r="AN1008" s="17"/>
      <c r="AO1008" s="17"/>
      <c r="AP1008" s="17"/>
      <c r="AQ1008" s="17"/>
      <c r="AR1008" s="6"/>
      <c r="AS1008" s="17"/>
      <c r="AT1008" s="6"/>
      <c r="AU1008" s="17"/>
      <c r="AV1008" s="17"/>
      <c r="AW1008" s="17"/>
      <c r="AX1008" s="17"/>
      <c r="AY1008" s="17"/>
      <c r="AZ1008" s="17"/>
      <c r="BA1008" s="17"/>
      <c r="BB1008" s="12"/>
      <c r="BC1008" s="17"/>
      <c r="BD1008" s="17"/>
      <c r="BE1008" s="17"/>
      <c r="BF1008" s="17"/>
      <c r="BG1008" s="17"/>
      <c r="BH1008" s="6"/>
      <c r="BI1008" s="17"/>
      <c r="BJ1008" s="17"/>
      <c r="BK1008" s="17"/>
      <c r="BL1008" s="17"/>
      <c r="BM1008" s="17"/>
      <c r="BN1008" s="17"/>
      <c r="BO1008" s="17"/>
      <c r="BP1008" s="17"/>
      <c r="BQ1008" s="17"/>
      <c r="BR1008" s="1" t="s">
        <v>4713</v>
      </c>
      <c r="BS1008" s="1" t="s">
        <v>4714</v>
      </c>
      <c r="BT1008" s="17"/>
      <c r="BU1008" s="17"/>
      <c r="BV1008" s="17"/>
      <c r="BW1008" s="17"/>
      <c r="BX1008" s="17"/>
      <c r="BY1008" s="17"/>
      <c r="BZ1008" s="17"/>
      <c r="CA1008" s="17"/>
      <c r="CB1008" s="17"/>
      <c r="CC1008" s="17"/>
      <c r="CD1008" s="17"/>
      <c r="CE1008" s="17"/>
      <c r="CF1008" s="1" t="s">
        <v>4715</v>
      </c>
      <c r="CG1008" s="1" t="n">
        <v>1</v>
      </c>
      <c r="CH1008" s="1" t="s">
        <v>367</v>
      </c>
      <c r="CJ1008" s="1" t="s">
        <v>4713</v>
      </c>
      <c r="CK1008" s="1" t="s">
        <v>4714</v>
      </c>
      <c r="CL1008" s="1" t="s">
        <v>4712</v>
      </c>
      <c r="CM1008" s="1" t="s">
        <v>4716</v>
      </c>
      <c r="CN1008" s="1" t="s">
        <v>2680</v>
      </c>
      <c r="CO1008" s="1" t="s">
        <v>4313</v>
      </c>
      <c r="CP1008" s="1" t="s">
        <v>720</v>
      </c>
      <c r="CR1008" s="17"/>
      <c r="CS1008" s="4"/>
      <c r="CT1008" s="4"/>
      <c r="CU1008" s="17"/>
      <c r="CV1008" s="17"/>
      <c r="CW1008" s="17"/>
      <c r="CX1008" s="17"/>
      <c r="CY1008" s="17"/>
      <c r="CZ1008" s="17"/>
      <c r="DA1008" s="17"/>
      <c r="DB1008" s="17"/>
      <c r="DC1008" s="17"/>
      <c r="DD1008" s="17"/>
      <c r="DE1008" s="17"/>
    </row>
    <row r="1009" s="1" customFormat="true" ht="15" hidden="false" customHeight="false" outlineLevel="0" collapsed="false">
      <c r="A1009" s="1" t="s">
        <v>4296</v>
      </c>
      <c r="B1009" s="17" t="n">
        <f aca="false">+COUNTA(J1009:DE1009)</f>
        <v>17</v>
      </c>
      <c r="C1009" s="17"/>
      <c r="D1009" s="17"/>
      <c r="E1009" s="17"/>
      <c r="F1009" s="17"/>
      <c r="G1009" s="17"/>
      <c r="H1009" s="17"/>
      <c r="I1009" s="17"/>
      <c r="J1009" s="17"/>
      <c r="K1009" s="3" t="s">
        <v>4717</v>
      </c>
      <c r="L1009" s="17"/>
      <c r="M1009" s="17"/>
      <c r="N1009" s="17"/>
      <c r="O1009" s="1" t="s">
        <v>4298</v>
      </c>
      <c r="P1009" s="17"/>
      <c r="Q1009" s="17"/>
      <c r="R1009" s="17"/>
      <c r="S1009" s="17"/>
      <c r="T1009" s="17"/>
      <c r="U1009" s="17"/>
      <c r="V1009" s="4"/>
      <c r="W1009" s="17" t="n">
        <v>1</v>
      </c>
      <c r="X1009" s="17" t="n">
        <f aca="false">SUM(COUNTIF(P1009:W1009,"1"))</f>
        <v>1</v>
      </c>
      <c r="Y1009" s="1" t="s">
        <v>1902</v>
      </c>
      <c r="Z1009" s="17"/>
      <c r="AA1009" s="17"/>
      <c r="AB1009" s="17"/>
      <c r="AC1009" s="17"/>
      <c r="AD1009" s="17"/>
      <c r="AE1009" s="17"/>
      <c r="AF1009" s="17"/>
      <c r="AG1009" s="17"/>
      <c r="AH1009" s="17"/>
      <c r="AI1009" s="17"/>
      <c r="AJ1009" s="17"/>
      <c r="AK1009" s="17"/>
      <c r="AL1009" s="17"/>
      <c r="AM1009" s="17"/>
      <c r="AN1009" s="17"/>
      <c r="AO1009" s="17"/>
      <c r="AP1009" s="17"/>
      <c r="AQ1009" s="17"/>
      <c r="AR1009" s="6"/>
      <c r="AS1009" s="17"/>
      <c r="AT1009" s="6"/>
      <c r="AU1009" s="17"/>
      <c r="AV1009" s="17"/>
      <c r="AW1009" s="17"/>
      <c r="AX1009" s="17"/>
      <c r="AY1009" s="17"/>
      <c r="AZ1009" s="17"/>
      <c r="BA1009" s="17"/>
      <c r="BB1009" s="12"/>
      <c r="BC1009" s="17"/>
      <c r="BD1009" s="17"/>
      <c r="BE1009" s="17"/>
      <c r="BF1009" s="17"/>
      <c r="BG1009" s="17"/>
      <c r="BH1009" s="6"/>
      <c r="BI1009" s="17"/>
      <c r="BJ1009" s="17"/>
      <c r="BK1009" s="17"/>
      <c r="BL1009" s="17"/>
      <c r="BM1009" s="17"/>
      <c r="BN1009" s="17"/>
      <c r="BO1009" s="17"/>
      <c r="BP1009" s="17"/>
      <c r="BQ1009" s="17"/>
      <c r="BR1009" s="1" t="s">
        <v>4718</v>
      </c>
      <c r="BS1009" s="1" t="s">
        <v>4719</v>
      </c>
      <c r="BT1009" s="17"/>
      <c r="BU1009" s="17"/>
      <c r="BV1009" s="17"/>
      <c r="BW1009" s="17"/>
      <c r="BX1009" s="17"/>
      <c r="BY1009" s="17"/>
      <c r="BZ1009" s="17"/>
      <c r="CA1009" s="17"/>
      <c r="CB1009" s="17"/>
      <c r="CC1009" s="17"/>
      <c r="CD1009" s="17"/>
      <c r="CE1009" s="17"/>
      <c r="CF1009" s="1" t="s">
        <v>4720</v>
      </c>
      <c r="CG1009" s="1" t="n">
        <v>1</v>
      </c>
      <c r="CH1009" s="1" t="s">
        <v>367</v>
      </c>
      <c r="CJ1009" s="1" t="s">
        <v>4718</v>
      </c>
      <c r="CK1009" s="1" t="s">
        <v>4719</v>
      </c>
      <c r="CL1009" s="1" t="s">
        <v>4717</v>
      </c>
      <c r="CM1009" s="1" t="s">
        <v>4721</v>
      </c>
      <c r="CN1009" s="1" t="s">
        <v>874</v>
      </c>
      <c r="CO1009" s="1" t="s">
        <v>4656</v>
      </c>
      <c r="CP1009" s="1" t="s">
        <v>4306</v>
      </c>
      <c r="CR1009" s="17"/>
      <c r="CS1009" s="4"/>
      <c r="CT1009" s="4"/>
      <c r="CU1009" s="17"/>
      <c r="CV1009" s="17"/>
      <c r="CW1009" s="17"/>
      <c r="CX1009" s="17"/>
      <c r="CY1009" s="17"/>
      <c r="CZ1009" s="17"/>
      <c r="DA1009" s="17"/>
      <c r="DB1009" s="17"/>
      <c r="DC1009" s="17"/>
      <c r="DD1009" s="17"/>
      <c r="DE1009" s="17"/>
    </row>
    <row r="1010" s="1" customFormat="true" ht="15" hidden="false" customHeight="false" outlineLevel="0" collapsed="false">
      <c r="A1010" s="1" t="s">
        <v>4296</v>
      </c>
      <c r="B1010" s="17" t="n">
        <f aca="false">+COUNTA(J1010:DE1010)</f>
        <v>17</v>
      </c>
      <c r="C1010" s="17"/>
      <c r="D1010" s="17"/>
      <c r="E1010" s="17"/>
      <c r="F1010" s="17"/>
      <c r="G1010" s="17"/>
      <c r="H1010" s="17"/>
      <c r="I1010" s="17"/>
      <c r="J1010" s="17"/>
      <c r="K1010" s="3" t="s">
        <v>4722</v>
      </c>
      <c r="L1010" s="17"/>
      <c r="M1010" s="17"/>
      <c r="N1010" s="17"/>
      <c r="O1010" s="1" t="s">
        <v>4298</v>
      </c>
      <c r="P1010" s="17"/>
      <c r="Q1010" s="17"/>
      <c r="R1010" s="17"/>
      <c r="S1010" s="17"/>
      <c r="T1010" s="17"/>
      <c r="U1010" s="17"/>
      <c r="V1010" s="4"/>
      <c r="W1010" s="17" t="n">
        <v>1</v>
      </c>
      <c r="X1010" s="17" t="n">
        <f aca="false">SUM(COUNTIF(P1010:W1010,"1"))</f>
        <v>1</v>
      </c>
      <c r="Y1010" s="1" t="s">
        <v>1902</v>
      </c>
      <c r="Z1010" s="17"/>
      <c r="AA1010" s="17"/>
      <c r="AB1010" s="17"/>
      <c r="AC1010" s="17"/>
      <c r="AD1010" s="17"/>
      <c r="AE1010" s="17"/>
      <c r="AF1010" s="17"/>
      <c r="AG1010" s="17"/>
      <c r="AH1010" s="17"/>
      <c r="AI1010" s="17"/>
      <c r="AJ1010" s="17"/>
      <c r="AK1010" s="17"/>
      <c r="AL1010" s="17"/>
      <c r="AM1010" s="17"/>
      <c r="AN1010" s="17"/>
      <c r="AO1010" s="17"/>
      <c r="AP1010" s="17"/>
      <c r="AQ1010" s="17"/>
      <c r="AR1010" s="6"/>
      <c r="AS1010" s="17"/>
      <c r="AT1010" s="6"/>
      <c r="AU1010" s="17"/>
      <c r="AV1010" s="17"/>
      <c r="AW1010" s="17"/>
      <c r="AX1010" s="17"/>
      <c r="AY1010" s="17"/>
      <c r="AZ1010" s="17"/>
      <c r="BA1010" s="17"/>
      <c r="BB1010" s="12"/>
      <c r="BC1010" s="17"/>
      <c r="BD1010" s="17"/>
      <c r="BE1010" s="17"/>
      <c r="BF1010" s="17"/>
      <c r="BG1010" s="17"/>
      <c r="BH1010" s="6"/>
      <c r="BI1010" s="17"/>
      <c r="BJ1010" s="17"/>
      <c r="BK1010" s="17"/>
      <c r="BL1010" s="17"/>
      <c r="BM1010" s="17"/>
      <c r="BN1010" s="17"/>
      <c r="BO1010" s="17"/>
      <c r="BP1010" s="17"/>
      <c r="BQ1010" s="17"/>
      <c r="BR1010" s="1" t="s">
        <v>4723</v>
      </c>
      <c r="BS1010" s="1" t="s">
        <v>4724</v>
      </c>
      <c r="BT1010" s="17"/>
      <c r="BU1010" s="17"/>
      <c r="BV1010" s="17"/>
      <c r="BW1010" s="17"/>
      <c r="BX1010" s="17"/>
      <c r="BY1010" s="17"/>
      <c r="BZ1010" s="17"/>
      <c r="CA1010" s="17"/>
      <c r="CB1010" s="17"/>
      <c r="CC1010" s="17"/>
      <c r="CD1010" s="17"/>
      <c r="CE1010" s="17"/>
      <c r="CF1010" s="1" t="s">
        <v>4725</v>
      </c>
      <c r="CG1010" s="1" t="n">
        <v>1</v>
      </c>
      <c r="CH1010" s="1" t="s">
        <v>367</v>
      </c>
      <c r="CJ1010" s="1" t="s">
        <v>4723</v>
      </c>
      <c r="CK1010" s="1" t="s">
        <v>4724</v>
      </c>
      <c r="CL1010" s="1" t="s">
        <v>4722</v>
      </c>
      <c r="CM1010" s="1" t="s">
        <v>4726</v>
      </c>
      <c r="CN1010" s="1" t="s">
        <v>4613</v>
      </c>
      <c r="CO1010" s="1" t="s">
        <v>4320</v>
      </c>
      <c r="CP1010" s="1" t="s">
        <v>4727</v>
      </c>
      <c r="CR1010" s="17"/>
      <c r="CS1010" s="4"/>
      <c r="CT1010" s="4"/>
      <c r="CU1010" s="17"/>
      <c r="CV1010" s="17"/>
      <c r="CW1010" s="17"/>
      <c r="CX1010" s="17"/>
      <c r="CY1010" s="17"/>
      <c r="CZ1010" s="17"/>
      <c r="DA1010" s="17"/>
      <c r="DB1010" s="17"/>
      <c r="DC1010" s="17"/>
      <c r="DD1010" s="17"/>
      <c r="DE1010" s="17"/>
    </row>
    <row r="1011" s="1" customFormat="true" ht="15" hidden="false" customHeight="false" outlineLevel="0" collapsed="false">
      <c r="A1011" s="1" t="s">
        <v>4296</v>
      </c>
      <c r="B1011" s="17" t="n">
        <f aca="false">+COUNTA(J1011:DE1011)</f>
        <v>17</v>
      </c>
      <c r="C1011" s="17"/>
      <c r="D1011" s="17"/>
      <c r="E1011" s="17"/>
      <c r="F1011" s="17"/>
      <c r="G1011" s="17"/>
      <c r="H1011" s="17"/>
      <c r="I1011" s="17"/>
      <c r="J1011" s="17"/>
      <c r="K1011" s="3" t="s">
        <v>4728</v>
      </c>
      <c r="L1011" s="17"/>
      <c r="M1011" s="17"/>
      <c r="N1011" s="17"/>
      <c r="O1011" s="1" t="s">
        <v>4298</v>
      </c>
      <c r="P1011" s="17"/>
      <c r="Q1011" s="17"/>
      <c r="R1011" s="17"/>
      <c r="S1011" s="17"/>
      <c r="T1011" s="17"/>
      <c r="U1011" s="17"/>
      <c r="V1011" s="4"/>
      <c r="W1011" s="17" t="n">
        <v>1</v>
      </c>
      <c r="X1011" s="17" t="n">
        <f aca="false">SUM(COUNTIF(P1011:W1011,"1"))</f>
        <v>1</v>
      </c>
      <c r="Y1011" s="1" t="s">
        <v>1902</v>
      </c>
      <c r="Z1011" s="17"/>
      <c r="AA1011" s="17"/>
      <c r="AB1011" s="17"/>
      <c r="AC1011" s="17"/>
      <c r="AD1011" s="17"/>
      <c r="AE1011" s="17"/>
      <c r="AF1011" s="17"/>
      <c r="AG1011" s="17"/>
      <c r="AH1011" s="17"/>
      <c r="AI1011" s="17"/>
      <c r="AJ1011" s="17"/>
      <c r="AK1011" s="17"/>
      <c r="AL1011" s="17"/>
      <c r="AM1011" s="17"/>
      <c r="AN1011" s="17"/>
      <c r="AO1011" s="17"/>
      <c r="AP1011" s="17"/>
      <c r="AQ1011" s="17"/>
      <c r="AR1011" s="6"/>
      <c r="AS1011" s="17"/>
      <c r="AT1011" s="6"/>
      <c r="AU1011" s="17"/>
      <c r="AV1011" s="17"/>
      <c r="AW1011" s="17"/>
      <c r="AX1011" s="17"/>
      <c r="AY1011" s="17"/>
      <c r="AZ1011" s="17"/>
      <c r="BA1011" s="17"/>
      <c r="BB1011" s="12"/>
      <c r="BC1011" s="17"/>
      <c r="BD1011" s="17"/>
      <c r="BE1011" s="17"/>
      <c r="BF1011" s="17"/>
      <c r="BG1011" s="17"/>
      <c r="BH1011" s="6"/>
      <c r="BI1011" s="17"/>
      <c r="BJ1011" s="17"/>
      <c r="BK1011" s="17"/>
      <c r="BL1011" s="17"/>
      <c r="BM1011" s="17"/>
      <c r="BN1011" s="17"/>
      <c r="BO1011" s="17"/>
      <c r="BP1011" s="17"/>
      <c r="BQ1011" s="17"/>
      <c r="BR1011" s="1" t="s">
        <v>4729</v>
      </c>
      <c r="BS1011" s="1" t="s">
        <v>4730</v>
      </c>
      <c r="BT1011" s="17"/>
      <c r="BU1011" s="17"/>
      <c r="BV1011" s="17"/>
      <c r="BW1011" s="17"/>
      <c r="BX1011" s="17"/>
      <c r="BY1011" s="17"/>
      <c r="BZ1011" s="17"/>
      <c r="CA1011" s="17"/>
      <c r="CB1011" s="17"/>
      <c r="CC1011" s="17"/>
      <c r="CD1011" s="17"/>
      <c r="CE1011" s="17"/>
      <c r="CF1011" s="1" t="s">
        <v>4731</v>
      </c>
      <c r="CG1011" s="1" t="n">
        <v>1</v>
      </c>
      <c r="CH1011" s="1" t="s">
        <v>367</v>
      </c>
      <c r="CJ1011" s="1" t="s">
        <v>4729</v>
      </c>
      <c r="CK1011" s="1" t="s">
        <v>4730</v>
      </c>
      <c r="CL1011" s="1" t="s">
        <v>4728</v>
      </c>
      <c r="CM1011" s="1" t="s">
        <v>4732</v>
      </c>
      <c r="CN1011" s="1" t="s">
        <v>4440</v>
      </c>
      <c r="CO1011" s="1" t="s">
        <v>4733</v>
      </c>
      <c r="CP1011" s="1" t="s">
        <v>4734</v>
      </c>
      <c r="CR1011" s="17"/>
      <c r="CS1011" s="4"/>
      <c r="CT1011" s="4"/>
      <c r="CU1011" s="17"/>
      <c r="CV1011" s="17"/>
      <c r="CW1011" s="17"/>
      <c r="CX1011" s="17"/>
      <c r="CY1011" s="17"/>
      <c r="CZ1011" s="17"/>
      <c r="DA1011" s="17"/>
      <c r="DB1011" s="17"/>
      <c r="DC1011" s="17"/>
      <c r="DD1011" s="17"/>
      <c r="DE1011" s="17"/>
    </row>
    <row r="1012" s="1" customFormat="true" ht="15" hidden="false" customHeight="false" outlineLevel="0" collapsed="false">
      <c r="A1012" s="1" t="s">
        <v>4296</v>
      </c>
      <c r="B1012" s="17" t="n">
        <f aca="false">+COUNTA(J1012:DE1012)</f>
        <v>17</v>
      </c>
      <c r="C1012" s="17"/>
      <c r="D1012" s="17"/>
      <c r="E1012" s="17"/>
      <c r="F1012" s="17"/>
      <c r="G1012" s="17"/>
      <c r="H1012" s="17"/>
      <c r="I1012" s="17"/>
      <c r="J1012" s="17"/>
      <c r="K1012" s="3" t="s">
        <v>4735</v>
      </c>
      <c r="L1012" s="17"/>
      <c r="M1012" s="17"/>
      <c r="N1012" s="17"/>
      <c r="O1012" s="1" t="s">
        <v>4298</v>
      </c>
      <c r="P1012" s="17"/>
      <c r="Q1012" s="17"/>
      <c r="R1012" s="17"/>
      <c r="S1012" s="17"/>
      <c r="T1012" s="17"/>
      <c r="U1012" s="17"/>
      <c r="V1012" s="4"/>
      <c r="W1012" s="17" t="n">
        <v>1</v>
      </c>
      <c r="X1012" s="17" t="n">
        <f aca="false">SUM(COUNTIF(P1012:W1012,"1"))</f>
        <v>1</v>
      </c>
      <c r="Y1012" s="1" t="s">
        <v>1902</v>
      </c>
      <c r="Z1012" s="17"/>
      <c r="AA1012" s="17"/>
      <c r="AB1012" s="17"/>
      <c r="AC1012" s="17"/>
      <c r="AD1012" s="17"/>
      <c r="AE1012" s="17"/>
      <c r="AF1012" s="17"/>
      <c r="AG1012" s="17"/>
      <c r="AH1012" s="17"/>
      <c r="AI1012" s="17"/>
      <c r="AJ1012" s="17"/>
      <c r="AK1012" s="17"/>
      <c r="AL1012" s="17"/>
      <c r="AM1012" s="17"/>
      <c r="AN1012" s="17"/>
      <c r="AO1012" s="17"/>
      <c r="AP1012" s="17"/>
      <c r="AQ1012" s="17"/>
      <c r="AR1012" s="6"/>
      <c r="AS1012" s="17"/>
      <c r="AT1012" s="6"/>
      <c r="AU1012" s="17"/>
      <c r="AV1012" s="17"/>
      <c r="AW1012" s="17"/>
      <c r="AX1012" s="17"/>
      <c r="AY1012" s="17"/>
      <c r="AZ1012" s="17"/>
      <c r="BA1012" s="17"/>
      <c r="BB1012" s="12"/>
      <c r="BC1012" s="17"/>
      <c r="BD1012" s="17"/>
      <c r="BE1012" s="17"/>
      <c r="BF1012" s="17"/>
      <c r="BG1012" s="17"/>
      <c r="BH1012" s="6"/>
      <c r="BI1012" s="17"/>
      <c r="BJ1012" s="17"/>
      <c r="BK1012" s="17"/>
      <c r="BL1012" s="17"/>
      <c r="BM1012" s="17"/>
      <c r="BN1012" s="17"/>
      <c r="BO1012" s="17"/>
      <c r="BP1012" s="17"/>
      <c r="BQ1012" s="17"/>
      <c r="BR1012" s="1" t="s">
        <v>4736</v>
      </c>
      <c r="BS1012" s="1" t="s">
        <v>4737</v>
      </c>
      <c r="BT1012" s="17"/>
      <c r="BU1012" s="17"/>
      <c r="BV1012" s="17"/>
      <c r="BW1012" s="17"/>
      <c r="BX1012" s="17"/>
      <c r="BY1012" s="17"/>
      <c r="BZ1012" s="17"/>
      <c r="CA1012" s="17"/>
      <c r="CB1012" s="17"/>
      <c r="CC1012" s="17"/>
      <c r="CD1012" s="17"/>
      <c r="CE1012" s="17"/>
      <c r="CF1012" s="1" t="s">
        <v>4738</v>
      </c>
      <c r="CG1012" s="1" t="n">
        <v>1</v>
      </c>
      <c r="CH1012" s="1" t="s">
        <v>367</v>
      </c>
      <c r="CJ1012" s="1" t="s">
        <v>4736</v>
      </c>
      <c r="CK1012" s="1" t="s">
        <v>4737</v>
      </c>
      <c r="CL1012" s="1" t="s">
        <v>4735</v>
      </c>
      <c r="CM1012" s="1" t="s">
        <v>4739</v>
      </c>
      <c r="CN1012" s="1" t="s">
        <v>4740</v>
      </c>
      <c r="CO1012" s="1" t="s">
        <v>4741</v>
      </c>
      <c r="CP1012" s="1" t="s">
        <v>4391</v>
      </c>
      <c r="CR1012" s="17"/>
      <c r="CS1012" s="4"/>
      <c r="CT1012" s="4"/>
      <c r="CU1012" s="17"/>
      <c r="CV1012" s="17"/>
      <c r="CW1012" s="17"/>
      <c r="CX1012" s="17"/>
      <c r="CY1012" s="17"/>
      <c r="CZ1012" s="17"/>
      <c r="DA1012" s="17"/>
      <c r="DB1012" s="17"/>
      <c r="DC1012" s="17"/>
      <c r="DD1012" s="17"/>
      <c r="DE1012" s="17"/>
    </row>
    <row r="1013" s="1" customFormat="true" ht="15" hidden="false" customHeight="false" outlineLevel="0" collapsed="false">
      <c r="A1013" s="1" t="s">
        <v>4296</v>
      </c>
      <c r="B1013" s="17" t="n">
        <f aca="false">+COUNTA(J1013:DE1013)</f>
        <v>17</v>
      </c>
      <c r="C1013" s="17"/>
      <c r="D1013" s="17"/>
      <c r="E1013" s="17"/>
      <c r="F1013" s="17"/>
      <c r="G1013" s="17"/>
      <c r="H1013" s="17"/>
      <c r="I1013" s="17"/>
      <c r="J1013" s="17"/>
      <c r="K1013" s="3" t="s">
        <v>4742</v>
      </c>
      <c r="L1013" s="17"/>
      <c r="M1013" s="17"/>
      <c r="N1013" s="17"/>
      <c r="O1013" s="1" t="s">
        <v>4298</v>
      </c>
      <c r="P1013" s="17"/>
      <c r="Q1013" s="17"/>
      <c r="R1013" s="17"/>
      <c r="S1013" s="17"/>
      <c r="T1013" s="17"/>
      <c r="U1013" s="17"/>
      <c r="V1013" s="4"/>
      <c r="W1013" s="17" t="n">
        <v>1</v>
      </c>
      <c r="X1013" s="17" t="n">
        <f aca="false">SUM(COUNTIF(P1013:W1013,"1"))</f>
        <v>1</v>
      </c>
      <c r="Y1013" s="1" t="s">
        <v>1902</v>
      </c>
      <c r="Z1013" s="17"/>
      <c r="AA1013" s="17"/>
      <c r="AB1013" s="17"/>
      <c r="AC1013" s="17"/>
      <c r="AD1013" s="17"/>
      <c r="AE1013" s="17"/>
      <c r="AF1013" s="17"/>
      <c r="AG1013" s="17"/>
      <c r="AH1013" s="17"/>
      <c r="AI1013" s="17"/>
      <c r="AJ1013" s="17"/>
      <c r="AK1013" s="17"/>
      <c r="AL1013" s="17"/>
      <c r="AM1013" s="17"/>
      <c r="AN1013" s="17"/>
      <c r="AO1013" s="17"/>
      <c r="AP1013" s="17"/>
      <c r="AQ1013" s="17"/>
      <c r="AR1013" s="6"/>
      <c r="AS1013" s="17"/>
      <c r="AT1013" s="6"/>
      <c r="AU1013" s="17"/>
      <c r="AV1013" s="17"/>
      <c r="AW1013" s="17"/>
      <c r="AX1013" s="17"/>
      <c r="AY1013" s="17"/>
      <c r="AZ1013" s="17"/>
      <c r="BA1013" s="17"/>
      <c r="BB1013" s="12"/>
      <c r="BC1013" s="17"/>
      <c r="BD1013" s="17"/>
      <c r="BE1013" s="17"/>
      <c r="BF1013" s="17"/>
      <c r="BG1013" s="17"/>
      <c r="BH1013" s="6"/>
      <c r="BI1013" s="17"/>
      <c r="BJ1013" s="17"/>
      <c r="BK1013" s="17"/>
      <c r="BL1013" s="17"/>
      <c r="BM1013" s="17"/>
      <c r="BN1013" s="17"/>
      <c r="BO1013" s="17"/>
      <c r="BP1013" s="17"/>
      <c r="BQ1013" s="17"/>
      <c r="BR1013" s="1" t="s">
        <v>4743</v>
      </c>
      <c r="BS1013" s="1" t="s">
        <v>4744</v>
      </c>
      <c r="BT1013" s="17"/>
      <c r="BU1013" s="17"/>
      <c r="BV1013" s="17"/>
      <c r="BW1013" s="17"/>
      <c r="BX1013" s="17"/>
      <c r="BY1013" s="17"/>
      <c r="BZ1013" s="17"/>
      <c r="CA1013" s="17"/>
      <c r="CB1013" s="17"/>
      <c r="CC1013" s="17"/>
      <c r="CD1013" s="17"/>
      <c r="CE1013" s="17"/>
      <c r="CF1013" s="1" t="s">
        <v>4745</v>
      </c>
      <c r="CG1013" s="1" t="n">
        <v>1</v>
      </c>
      <c r="CH1013" s="1" t="s">
        <v>367</v>
      </c>
      <c r="CJ1013" s="1" t="s">
        <v>4743</v>
      </c>
      <c r="CK1013" s="1" t="s">
        <v>4744</v>
      </c>
      <c r="CL1013" s="1" t="s">
        <v>4742</v>
      </c>
      <c r="CM1013" s="1" t="s">
        <v>4746</v>
      </c>
      <c r="CN1013" s="1" t="s">
        <v>3559</v>
      </c>
      <c r="CO1013" s="1" t="s">
        <v>4320</v>
      </c>
      <c r="CP1013" s="1" t="s">
        <v>4681</v>
      </c>
      <c r="CR1013" s="17"/>
      <c r="CS1013" s="4"/>
      <c r="CT1013" s="4"/>
      <c r="CU1013" s="17"/>
      <c r="CV1013" s="17"/>
      <c r="CW1013" s="17"/>
      <c r="CX1013" s="17"/>
      <c r="CY1013" s="17"/>
      <c r="CZ1013" s="17"/>
      <c r="DA1013" s="17"/>
      <c r="DB1013" s="17"/>
      <c r="DC1013" s="17"/>
      <c r="DD1013" s="17"/>
      <c r="DE1013" s="17"/>
    </row>
    <row r="1014" s="1" customFormat="true" ht="15" hidden="false" customHeight="false" outlineLevel="0" collapsed="false">
      <c r="A1014" s="1" t="s">
        <v>4296</v>
      </c>
      <c r="B1014" s="17" t="n">
        <f aca="false">+COUNTA(J1014:DE1014)</f>
        <v>17</v>
      </c>
      <c r="C1014" s="17"/>
      <c r="D1014" s="17"/>
      <c r="E1014" s="17"/>
      <c r="F1014" s="17"/>
      <c r="G1014" s="17"/>
      <c r="H1014" s="17"/>
      <c r="I1014" s="17"/>
      <c r="J1014" s="17"/>
      <c r="K1014" s="3" t="s">
        <v>4747</v>
      </c>
      <c r="L1014" s="17"/>
      <c r="M1014" s="17"/>
      <c r="N1014" s="17"/>
      <c r="O1014" s="1" t="s">
        <v>4298</v>
      </c>
      <c r="P1014" s="17"/>
      <c r="Q1014" s="17"/>
      <c r="R1014" s="17"/>
      <c r="S1014" s="17"/>
      <c r="T1014" s="17"/>
      <c r="U1014" s="17"/>
      <c r="V1014" s="4"/>
      <c r="W1014" s="17" t="n">
        <v>1</v>
      </c>
      <c r="X1014" s="17" t="n">
        <f aca="false">SUM(COUNTIF(P1014:W1014,"1"))</f>
        <v>1</v>
      </c>
      <c r="Y1014" s="1" t="s">
        <v>1902</v>
      </c>
      <c r="Z1014" s="17"/>
      <c r="AA1014" s="17"/>
      <c r="AB1014" s="17"/>
      <c r="AC1014" s="17"/>
      <c r="AD1014" s="17"/>
      <c r="AE1014" s="17"/>
      <c r="AF1014" s="17"/>
      <c r="AG1014" s="17"/>
      <c r="AH1014" s="17"/>
      <c r="AI1014" s="17"/>
      <c r="AJ1014" s="17"/>
      <c r="AK1014" s="17"/>
      <c r="AL1014" s="17"/>
      <c r="AM1014" s="17"/>
      <c r="AN1014" s="17"/>
      <c r="AO1014" s="17"/>
      <c r="AP1014" s="17"/>
      <c r="AQ1014" s="17"/>
      <c r="AR1014" s="6"/>
      <c r="AS1014" s="17"/>
      <c r="AT1014" s="6"/>
      <c r="AU1014" s="17"/>
      <c r="AV1014" s="17"/>
      <c r="AW1014" s="17"/>
      <c r="AX1014" s="17"/>
      <c r="AY1014" s="17"/>
      <c r="AZ1014" s="17"/>
      <c r="BA1014" s="17"/>
      <c r="BB1014" s="12"/>
      <c r="BC1014" s="17"/>
      <c r="BD1014" s="17"/>
      <c r="BE1014" s="17"/>
      <c r="BF1014" s="17"/>
      <c r="BG1014" s="17"/>
      <c r="BH1014" s="6"/>
      <c r="BI1014" s="17"/>
      <c r="BJ1014" s="17"/>
      <c r="BK1014" s="17"/>
      <c r="BL1014" s="17"/>
      <c r="BM1014" s="17"/>
      <c r="BN1014" s="17"/>
      <c r="BO1014" s="17"/>
      <c r="BP1014" s="17"/>
      <c r="BQ1014" s="17"/>
      <c r="BR1014" s="1" t="s">
        <v>4748</v>
      </c>
      <c r="BS1014" s="1" t="s">
        <v>4749</v>
      </c>
      <c r="BT1014" s="17"/>
      <c r="BU1014" s="17"/>
      <c r="BV1014" s="17"/>
      <c r="BW1014" s="17"/>
      <c r="BX1014" s="17"/>
      <c r="BY1014" s="17"/>
      <c r="BZ1014" s="17"/>
      <c r="CA1014" s="17"/>
      <c r="CB1014" s="17"/>
      <c r="CC1014" s="17"/>
      <c r="CD1014" s="17"/>
      <c r="CE1014" s="17"/>
      <c r="CF1014" s="1" t="s">
        <v>4750</v>
      </c>
      <c r="CG1014" s="1" t="n">
        <v>1</v>
      </c>
      <c r="CH1014" s="1" t="s">
        <v>367</v>
      </c>
      <c r="CJ1014" s="1" t="s">
        <v>4748</v>
      </c>
      <c r="CK1014" s="1" t="s">
        <v>4749</v>
      </c>
      <c r="CL1014" s="1" t="s">
        <v>4747</v>
      </c>
      <c r="CM1014" s="1" t="s">
        <v>4751</v>
      </c>
      <c r="CN1014" s="1" t="s">
        <v>4752</v>
      </c>
      <c r="CO1014" s="1" t="s">
        <v>4753</v>
      </c>
      <c r="CP1014" s="1" t="s">
        <v>4754</v>
      </c>
      <c r="CR1014" s="17"/>
      <c r="CS1014" s="4"/>
      <c r="CT1014" s="4"/>
      <c r="CU1014" s="17"/>
      <c r="CV1014" s="17"/>
      <c r="CW1014" s="17"/>
      <c r="CX1014" s="17"/>
      <c r="CY1014" s="17"/>
      <c r="CZ1014" s="17"/>
      <c r="DA1014" s="17"/>
      <c r="DB1014" s="17"/>
      <c r="DC1014" s="17"/>
      <c r="DD1014" s="17"/>
      <c r="DE1014" s="17"/>
    </row>
    <row r="1015" s="1" customFormat="true" ht="15" hidden="false" customHeight="false" outlineLevel="0" collapsed="false">
      <c r="A1015" s="1" t="s">
        <v>4296</v>
      </c>
      <c r="B1015" s="17" t="n">
        <f aca="false">+COUNTA(J1015:DE1015)</f>
        <v>17</v>
      </c>
      <c r="C1015" s="17"/>
      <c r="D1015" s="17"/>
      <c r="E1015" s="17"/>
      <c r="F1015" s="17"/>
      <c r="G1015" s="17"/>
      <c r="H1015" s="17"/>
      <c r="I1015" s="17"/>
      <c r="J1015" s="17"/>
      <c r="K1015" s="3" t="s">
        <v>4755</v>
      </c>
      <c r="L1015" s="17"/>
      <c r="M1015" s="17"/>
      <c r="N1015" s="17"/>
      <c r="O1015" s="1" t="s">
        <v>4298</v>
      </c>
      <c r="P1015" s="17"/>
      <c r="Q1015" s="17"/>
      <c r="R1015" s="17"/>
      <c r="S1015" s="17"/>
      <c r="T1015" s="17"/>
      <c r="U1015" s="17"/>
      <c r="V1015" s="4"/>
      <c r="W1015" s="17" t="n">
        <v>1</v>
      </c>
      <c r="X1015" s="17" t="n">
        <f aca="false">SUM(COUNTIF(P1015:W1015,"1"))</f>
        <v>1</v>
      </c>
      <c r="Y1015" s="1" t="s">
        <v>1902</v>
      </c>
      <c r="Z1015" s="17"/>
      <c r="AA1015" s="17"/>
      <c r="AB1015" s="17"/>
      <c r="AC1015" s="17"/>
      <c r="AD1015" s="17"/>
      <c r="AE1015" s="17"/>
      <c r="AF1015" s="17"/>
      <c r="AG1015" s="17"/>
      <c r="AH1015" s="17"/>
      <c r="AI1015" s="17"/>
      <c r="AJ1015" s="17"/>
      <c r="AK1015" s="17"/>
      <c r="AL1015" s="17"/>
      <c r="AM1015" s="17"/>
      <c r="AN1015" s="17"/>
      <c r="AO1015" s="17"/>
      <c r="AP1015" s="17"/>
      <c r="AQ1015" s="17"/>
      <c r="AR1015" s="6"/>
      <c r="AS1015" s="17"/>
      <c r="AT1015" s="6"/>
      <c r="AU1015" s="17"/>
      <c r="AV1015" s="17"/>
      <c r="AW1015" s="17"/>
      <c r="AX1015" s="17"/>
      <c r="AY1015" s="17"/>
      <c r="AZ1015" s="17"/>
      <c r="BA1015" s="17"/>
      <c r="BB1015" s="12"/>
      <c r="BC1015" s="17"/>
      <c r="BD1015" s="17"/>
      <c r="BE1015" s="17"/>
      <c r="BF1015" s="17"/>
      <c r="BG1015" s="17"/>
      <c r="BH1015" s="6"/>
      <c r="BI1015" s="17"/>
      <c r="BJ1015" s="17"/>
      <c r="BK1015" s="17"/>
      <c r="BL1015" s="17"/>
      <c r="BM1015" s="17"/>
      <c r="BN1015" s="17"/>
      <c r="BO1015" s="17"/>
      <c r="BP1015" s="17"/>
      <c r="BQ1015" s="17"/>
      <c r="BR1015" s="1" t="s">
        <v>4756</v>
      </c>
      <c r="BS1015" s="1" t="s">
        <v>4757</v>
      </c>
      <c r="BT1015" s="17"/>
      <c r="BU1015" s="17"/>
      <c r="BV1015" s="17"/>
      <c r="BW1015" s="17"/>
      <c r="BX1015" s="17"/>
      <c r="BY1015" s="17"/>
      <c r="BZ1015" s="17"/>
      <c r="CA1015" s="17"/>
      <c r="CB1015" s="17"/>
      <c r="CC1015" s="17"/>
      <c r="CD1015" s="17"/>
      <c r="CE1015" s="17"/>
      <c r="CF1015" s="1" t="s">
        <v>4758</v>
      </c>
      <c r="CG1015" s="1" t="n">
        <v>1</v>
      </c>
      <c r="CH1015" s="1" t="s">
        <v>367</v>
      </c>
      <c r="CJ1015" s="1" t="s">
        <v>4756</v>
      </c>
      <c r="CK1015" s="1" t="s">
        <v>4757</v>
      </c>
      <c r="CL1015" s="1" t="s">
        <v>4755</v>
      </c>
      <c r="CM1015" s="1" t="s">
        <v>4759</v>
      </c>
      <c r="CN1015" s="1" t="s">
        <v>4487</v>
      </c>
      <c r="CO1015" s="1" t="s">
        <v>4508</v>
      </c>
      <c r="CP1015" s="1" t="s">
        <v>4434</v>
      </c>
      <c r="CR1015" s="17"/>
      <c r="CS1015" s="4"/>
      <c r="CT1015" s="4"/>
      <c r="CU1015" s="17"/>
      <c r="CV1015" s="17"/>
      <c r="CW1015" s="17"/>
      <c r="CX1015" s="17"/>
      <c r="CY1015" s="17"/>
      <c r="CZ1015" s="17"/>
      <c r="DA1015" s="17"/>
      <c r="DB1015" s="17"/>
      <c r="DC1015" s="17"/>
      <c r="DD1015" s="17"/>
      <c r="DE1015" s="17"/>
    </row>
    <row r="1016" s="1" customFormat="true" ht="15" hidden="false" customHeight="false" outlineLevel="0" collapsed="false">
      <c r="A1016" s="1" t="s">
        <v>4296</v>
      </c>
      <c r="B1016" s="17" t="n">
        <f aca="false">+COUNTA(J1016:DE1016)</f>
        <v>17</v>
      </c>
      <c r="C1016" s="17"/>
      <c r="D1016" s="17"/>
      <c r="E1016" s="17"/>
      <c r="F1016" s="17"/>
      <c r="G1016" s="17"/>
      <c r="H1016" s="17"/>
      <c r="I1016" s="17"/>
      <c r="J1016" s="17"/>
      <c r="K1016" s="3" t="s">
        <v>4760</v>
      </c>
      <c r="L1016" s="17"/>
      <c r="M1016" s="17"/>
      <c r="N1016" s="17"/>
      <c r="O1016" s="1" t="s">
        <v>4298</v>
      </c>
      <c r="P1016" s="17"/>
      <c r="Q1016" s="17"/>
      <c r="R1016" s="17"/>
      <c r="S1016" s="17"/>
      <c r="T1016" s="17"/>
      <c r="U1016" s="17"/>
      <c r="V1016" s="4"/>
      <c r="W1016" s="17" t="n">
        <v>1</v>
      </c>
      <c r="X1016" s="17" t="n">
        <f aca="false">SUM(COUNTIF(P1016:W1016,"1"))</f>
        <v>1</v>
      </c>
      <c r="Y1016" s="1" t="s">
        <v>1902</v>
      </c>
      <c r="Z1016" s="17"/>
      <c r="AA1016" s="17"/>
      <c r="AB1016" s="17"/>
      <c r="AC1016" s="17"/>
      <c r="AD1016" s="17"/>
      <c r="AE1016" s="17"/>
      <c r="AF1016" s="17"/>
      <c r="AG1016" s="17"/>
      <c r="AH1016" s="17"/>
      <c r="AI1016" s="17"/>
      <c r="AJ1016" s="17"/>
      <c r="AK1016" s="17"/>
      <c r="AL1016" s="17"/>
      <c r="AM1016" s="17"/>
      <c r="AN1016" s="17"/>
      <c r="AO1016" s="17"/>
      <c r="AP1016" s="17"/>
      <c r="AQ1016" s="17"/>
      <c r="AR1016" s="6"/>
      <c r="AS1016" s="17"/>
      <c r="AT1016" s="6"/>
      <c r="AU1016" s="17"/>
      <c r="AV1016" s="17"/>
      <c r="AW1016" s="17"/>
      <c r="AX1016" s="17"/>
      <c r="AY1016" s="17"/>
      <c r="AZ1016" s="17"/>
      <c r="BA1016" s="17"/>
      <c r="BB1016" s="12"/>
      <c r="BC1016" s="17"/>
      <c r="BD1016" s="17"/>
      <c r="BE1016" s="17"/>
      <c r="BF1016" s="17"/>
      <c r="BG1016" s="17"/>
      <c r="BH1016" s="6"/>
      <c r="BI1016" s="17"/>
      <c r="BJ1016" s="17"/>
      <c r="BK1016" s="17"/>
      <c r="BL1016" s="17"/>
      <c r="BM1016" s="17"/>
      <c r="BN1016" s="17"/>
      <c r="BO1016" s="17"/>
      <c r="BP1016" s="17"/>
      <c r="BQ1016" s="17"/>
      <c r="BR1016" s="1" t="s">
        <v>4761</v>
      </c>
      <c r="BS1016" s="1" t="s">
        <v>4762</v>
      </c>
      <c r="BT1016" s="17"/>
      <c r="BU1016" s="17"/>
      <c r="BV1016" s="17"/>
      <c r="BW1016" s="17"/>
      <c r="BX1016" s="17"/>
      <c r="BY1016" s="17"/>
      <c r="BZ1016" s="17"/>
      <c r="CA1016" s="17"/>
      <c r="CB1016" s="17"/>
      <c r="CC1016" s="17"/>
      <c r="CD1016" s="17"/>
      <c r="CE1016" s="17"/>
      <c r="CF1016" s="1" t="s">
        <v>4763</v>
      </c>
      <c r="CG1016" s="1" t="n">
        <v>1</v>
      </c>
      <c r="CH1016" s="1" t="s">
        <v>367</v>
      </c>
      <c r="CJ1016" s="1" t="s">
        <v>4761</v>
      </c>
      <c r="CK1016" s="1" t="s">
        <v>4762</v>
      </c>
      <c r="CL1016" s="1" t="s">
        <v>4760</v>
      </c>
      <c r="CM1016" s="1" t="s">
        <v>4764</v>
      </c>
      <c r="CN1016" s="1" t="s">
        <v>4345</v>
      </c>
      <c r="CO1016" s="1" t="s">
        <v>1909</v>
      </c>
      <c r="CP1016" s="1" t="s">
        <v>4765</v>
      </c>
      <c r="CR1016" s="17"/>
      <c r="CS1016" s="4"/>
      <c r="CT1016" s="4"/>
      <c r="CU1016" s="17"/>
      <c r="CV1016" s="17"/>
      <c r="CW1016" s="17"/>
      <c r="CX1016" s="17"/>
      <c r="CY1016" s="17"/>
      <c r="CZ1016" s="17"/>
      <c r="DA1016" s="17"/>
      <c r="DB1016" s="17"/>
      <c r="DC1016" s="17"/>
      <c r="DD1016" s="17"/>
      <c r="DE1016" s="17"/>
    </row>
    <row r="1017" s="1" customFormat="true" ht="15" hidden="false" customHeight="false" outlineLevel="0" collapsed="false">
      <c r="A1017" s="1" t="s">
        <v>4296</v>
      </c>
      <c r="B1017" s="17" t="n">
        <f aca="false">+COUNTA(J1017:DE1017)</f>
        <v>17</v>
      </c>
      <c r="C1017" s="17"/>
      <c r="D1017" s="17"/>
      <c r="E1017" s="17"/>
      <c r="F1017" s="17"/>
      <c r="G1017" s="17"/>
      <c r="H1017" s="17"/>
      <c r="I1017" s="17"/>
      <c r="J1017" s="17"/>
      <c r="K1017" s="3" t="s">
        <v>4766</v>
      </c>
      <c r="L1017" s="17"/>
      <c r="M1017" s="17"/>
      <c r="N1017" s="17"/>
      <c r="O1017" s="1" t="s">
        <v>4298</v>
      </c>
      <c r="P1017" s="17"/>
      <c r="Q1017" s="17"/>
      <c r="R1017" s="17"/>
      <c r="S1017" s="17"/>
      <c r="T1017" s="17"/>
      <c r="U1017" s="17"/>
      <c r="V1017" s="4"/>
      <c r="W1017" s="17" t="n">
        <v>1</v>
      </c>
      <c r="X1017" s="17" t="n">
        <f aca="false">SUM(COUNTIF(P1017:W1017,"1"))</f>
        <v>1</v>
      </c>
      <c r="Y1017" s="1" t="s">
        <v>1902</v>
      </c>
      <c r="Z1017" s="17"/>
      <c r="AA1017" s="17"/>
      <c r="AB1017" s="17"/>
      <c r="AC1017" s="17"/>
      <c r="AD1017" s="17"/>
      <c r="AE1017" s="17"/>
      <c r="AF1017" s="17"/>
      <c r="AG1017" s="17"/>
      <c r="AH1017" s="17"/>
      <c r="AI1017" s="17"/>
      <c r="AJ1017" s="17"/>
      <c r="AK1017" s="17"/>
      <c r="AL1017" s="17"/>
      <c r="AM1017" s="17"/>
      <c r="AN1017" s="17"/>
      <c r="AO1017" s="17"/>
      <c r="AP1017" s="17"/>
      <c r="AQ1017" s="17"/>
      <c r="AR1017" s="6"/>
      <c r="AS1017" s="17"/>
      <c r="AT1017" s="6"/>
      <c r="AU1017" s="17"/>
      <c r="AV1017" s="17"/>
      <c r="AW1017" s="17"/>
      <c r="AX1017" s="17"/>
      <c r="AY1017" s="17"/>
      <c r="AZ1017" s="17"/>
      <c r="BA1017" s="17"/>
      <c r="BB1017" s="12"/>
      <c r="BC1017" s="17"/>
      <c r="BD1017" s="17"/>
      <c r="BE1017" s="17"/>
      <c r="BF1017" s="17"/>
      <c r="BG1017" s="17"/>
      <c r="BH1017" s="6"/>
      <c r="BI1017" s="17"/>
      <c r="BJ1017" s="17"/>
      <c r="BK1017" s="17"/>
      <c r="BL1017" s="17"/>
      <c r="BM1017" s="17"/>
      <c r="BN1017" s="17"/>
      <c r="BO1017" s="17"/>
      <c r="BP1017" s="17"/>
      <c r="BQ1017" s="17"/>
      <c r="BR1017" s="1" t="s">
        <v>4767</v>
      </c>
      <c r="BS1017" s="1" t="s">
        <v>4768</v>
      </c>
      <c r="BT1017" s="17"/>
      <c r="BU1017" s="17"/>
      <c r="BV1017" s="17"/>
      <c r="BW1017" s="17"/>
      <c r="BX1017" s="17"/>
      <c r="BY1017" s="17"/>
      <c r="BZ1017" s="17"/>
      <c r="CA1017" s="17"/>
      <c r="CB1017" s="17"/>
      <c r="CC1017" s="17"/>
      <c r="CD1017" s="17"/>
      <c r="CE1017" s="17"/>
      <c r="CF1017" s="1" t="s">
        <v>4769</v>
      </c>
      <c r="CG1017" s="1" t="n">
        <v>1</v>
      </c>
      <c r="CH1017" s="1" t="s">
        <v>367</v>
      </c>
      <c r="CJ1017" s="1" t="s">
        <v>4767</v>
      </c>
      <c r="CK1017" s="1" t="s">
        <v>4768</v>
      </c>
      <c r="CL1017" s="1" t="s">
        <v>4766</v>
      </c>
      <c r="CM1017" s="1" t="s">
        <v>4770</v>
      </c>
      <c r="CN1017" s="1" t="s">
        <v>4397</v>
      </c>
      <c r="CO1017" s="1" t="s">
        <v>4771</v>
      </c>
      <c r="CP1017" s="1" t="s">
        <v>4772</v>
      </c>
      <c r="CR1017" s="17"/>
      <c r="CS1017" s="4"/>
      <c r="CT1017" s="4"/>
      <c r="CU1017" s="17"/>
      <c r="CV1017" s="17"/>
      <c r="CW1017" s="17"/>
      <c r="CX1017" s="17"/>
      <c r="CY1017" s="17"/>
      <c r="CZ1017" s="17"/>
      <c r="DA1017" s="17"/>
      <c r="DB1017" s="17"/>
      <c r="DC1017" s="17"/>
      <c r="DD1017" s="17"/>
      <c r="DE1017" s="17"/>
    </row>
    <row r="1018" s="1" customFormat="true" ht="15" hidden="false" customHeight="false" outlineLevel="0" collapsed="false">
      <c r="A1018" s="1" t="s">
        <v>4296</v>
      </c>
      <c r="B1018" s="17" t="n">
        <f aca="false">+COUNTA(J1018:DE1018)</f>
        <v>17</v>
      </c>
      <c r="C1018" s="17"/>
      <c r="D1018" s="17"/>
      <c r="E1018" s="17"/>
      <c r="F1018" s="17"/>
      <c r="G1018" s="17"/>
      <c r="H1018" s="17"/>
      <c r="I1018" s="17"/>
      <c r="J1018" s="17"/>
      <c r="K1018" s="3" t="s">
        <v>4773</v>
      </c>
      <c r="L1018" s="17"/>
      <c r="M1018" s="17"/>
      <c r="N1018" s="17"/>
      <c r="O1018" s="1" t="s">
        <v>4298</v>
      </c>
      <c r="P1018" s="17"/>
      <c r="Q1018" s="17"/>
      <c r="R1018" s="17"/>
      <c r="S1018" s="17"/>
      <c r="T1018" s="17"/>
      <c r="U1018" s="17"/>
      <c r="V1018" s="4"/>
      <c r="W1018" s="17" t="n">
        <v>1</v>
      </c>
      <c r="X1018" s="17" t="n">
        <f aca="false">SUM(COUNTIF(P1018:W1018,"1"))</f>
        <v>1</v>
      </c>
      <c r="Y1018" s="1" t="s">
        <v>1902</v>
      </c>
      <c r="Z1018" s="17"/>
      <c r="AA1018" s="17"/>
      <c r="AB1018" s="17"/>
      <c r="AC1018" s="17"/>
      <c r="AD1018" s="17"/>
      <c r="AE1018" s="17"/>
      <c r="AF1018" s="17"/>
      <c r="AG1018" s="17"/>
      <c r="AH1018" s="17"/>
      <c r="AI1018" s="17"/>
      <c r="AJ1018" s="17"/>
      <c r="AK1018" s="17"/>
      <c r="AL1018" s="17"/>
      <c r="AM1018" s="17"/>
      <c r="AN1018" s="17"/>
      <c r="AO1018" s="17"/>
      <c r="AP1018" s="17"/>
      <c r="AQ1018" s="17"/>
      <c r="AR1018" s="6"/>
      <c r="AS1018" s="17"/>
      <c r="AT1018" s="6"/>
      <c r="AU1018" s="17"/>
      <c r="AV1018" s="17"/>
      <c r="AW1018" s="17"/>
      <c r="AX1018" s="17"/>
      <c r="AY1018" s="17"/>
      <c r="AZ1018" s="17"/>
      <c r="BA1018" s="17"/>
      <c r="BB1018" s="12"/>
      <c r="BC1018" s="17"/>
      <c r="BD1018" s="17"/>
      <c r="BE1018" s="17"/>
      <c r="BF1018" s="17"/>
      <c r="BG1018" s="17"/>
      <c r="BH1018" s="6"/>
      <c r="BI1018" s="17"/>
      <c r="BJ1018" s="17"/>
      <c r="BK1018" s="17"/>
      <c r="BL1018" s="17"/>
      <c r="BM1018" s="17"/>
      <c r="BN1018" s="17"/>
      <c r="BO1018" s="17"/>
      <c r="BP1018" s="17"/>
      <c r="BQ1018" s="17"/>
      <c r="BR1018" s="1" t="s">
        <v>4774</v>
      </c>
      <c r="BS1018" s="1" t="s">
        <v>4775</v>
      </c>
      <c r="BT1018" s="17"/>
      <c r="BU1018" s="17"/>
      <c r="BV1018" s="17"/>
      <c r="BW1018" s="17"/>
      <c r="BX1018" s="17"/>
      <c r="BY1018" s="17"/>
      <c r="BZ1018" s="17"/>
      <c r="CA1018" s="17"/>
      <c r="CB1018" s="17"/>
      <c r="CC1018" s="17"/>
      <c r="CD1018" s="17"/>
      <c r="CE1018" s="17"/>
      <c r="CF1018" s="1" t="s">
        <v>4776</v>
      </c>
      <c r="CG1018" s="1" t="n">
        <v>1</v>
      </c>
      <c r="CH1018" s="1" t="s">
        <v>367</v>
      </c>
      <c r="CJ1018" s="1" t="s">
        <v>4774</v>
      </c>
      <c r="CK1018" s="1" t="s">
        <v>4775</v>
      </c>
      <c r="CL1018" s="1" t="s">
        <v>4773</v>
      </c>
      <c r="CM1018" s="1" t="s">
        <v>4777</v>
      </c>
      <c r="CN1018" s="1" t="s">
        <v>3559</v>
      </c>
      <c r="CO1018" s="1" t="s">
        <v>4554</v>
      </c>
      <c r="CP1018" s="1" t="s">
        <v>4540</v>
      </c>
      <c r="CR1018" s="17"/>
      <c r="CS1018" s="4"/>
      <c r="CT1018" s="4"/>
      <c r="CU1018" s="17"/>
      <c r="CV1018" s="17"/>
      <c r="CW1018" s="17"/>
      <c r="CX1018" s="17"/>
      <c r="CY1018" s="17"/>
      <c r="CZ1018" s="17"/>
      <c r="DA1018" s="17"/>
      <c r="DB1018" s="17"/>
      <c r="DC1018" s="17"/>
      <c r="DD1018" s="17"/>
      <c r="DE1018" s="17"/>
    </row>
    <row r="1019" s="1" customFormat="true" ht="15" hidden="false" customHeight="false" outlineLevel="0" collapsed="false">
      <c r="A1019" s="1" t="s">
        <v>4296</v>
      </c>
      <c r="B1019" s="17" t="n">
        <f aca="false">+COUNTA(J1019:DE1019)</f>
        <v>17</v>
      </c>
      <c r="C1019" s="17"/>
      <c r="D1019" s="17"/>
      <c r="E1019" s="17"/>
      <c r="F1019" s="17"/>
      <c r="G1019" s="17"/>
      <c r="H1019" s="17"/>
      <c r="I1019" s="17"/>
      <c r="J1019" s="17"/>
      <c r="K1019" s="3" t="s">
        <v>4778</v>
      </c>
      <c r="L1019" s="17"/>
      <c r="M1019" s="17"/>
      <c r="N1019" s="17"/>
      <c r="O1019" s="1" t="s">
        <v>4298</v>
      </c>
      <c r="P1019" s="17"/>
      <c r="Q1019" s="17"/>
      <c r="R1019" s="17"/>
      <c r="S1019" s="17"/>
      <c r="T1019" s="17"/>
      <c r="U1019" s="17"/>
      <c r="V1019" s="4"/>
      <c r="W1019" s="17" t="n">
        <v>1</v>
      </c>
      <c r="X1019" s="17" t="n">
        <f aca="false">SUM(COUNTIF(P1019:W1019,"1"))</f>
        <v>1</v>
      </c>
      <c r="Y1019" s="1" t="s">
        <v>1902</v>
      </c>
      <c r="Z1019" s="17"/>
      <c r="AA1019" s="17"/>
      <c r="AB1019" s="17"/>
      <c r="AC1019" s="17"/>
      <c r="AD1019" s="17"/>
      <c r="AE1019" s="17"/>
      <c r="AF1019" s="17"/>
      <c r="AG1019" s="17"/>
      <c r="AH1019" s="17"/>
      <c r="AI1019" s="17"/>
      <c r="AJ1019" s="17"/>
      <c r="AK1019" s="17"/>
      <c r="AL1019" s="17"/>
      <c r="AM1019" s="17"/>
      <c r="AN1019" s="17"/>
      <c r="AO1019" s="17"/>
      <c r="AP1019" s="17"/>
      <c r="AQ1019" s="17"/>
      <c r="AR1019" s="6"/>
      <c r="AS1019" s="17"/>
      <c r="AT1019" s="6"/>
      <c r="AU1019" s="17"/>
      <c r="AV1019" s="17"/>
      <c r="AW1019" s="17"/>
      <c r="AX1019" s="17"/>
      <c r="AY1019" s="17"/>
      <c r="AZ1019" s="17"/>
      <c r="BA1019" s="17"/>
      <c r="BB1019" s="12"/>
      <c r="BC1019" s="17"/>
      <c r="BD1019" s="17"/>
      <c r="BE1019" s="17"/>
      <c r="BF1019" s="17"/>
      <c r="BG1019" s="17"/>
      <c r="BH1019" s="6"/>
      <c r="BI1019" s="17"/>
      <c r="BJ1019" s="17"/>
      <c r="BK1019" s="17"/>
      <c r="BL1019" s="17"/>
      <c r="BM1019" s="17"/>
      <c r="BN1019" s="17"/>
      <c r="BO1019" s="17"/>
      <c r="BP1019" s="17"/>
      <c r="BQ1019" s="17"/>
      <c r="BR1019" s="1" t="s">
        <v>4779</v>
      </c>
      <c r="BS1019" s="1" t="s">
        <v>4780</v>
      </c>
      <c r="BT1019" s="17"/>
      <c r="BU1019" s="17"/>
      <c r="BV1019" s="17"/>
      <c r="BW1019" s="17"/>
      <c r="BX1019" s="17"/>
      <c r="BY1019" s="17"/>
      <c r="BZ1019" s="17"/>
      <c r="CA1019" s="17"/>
      <c r="CB1019" s="17"/>
      <c r="CC1019" s="17"/>
      <c r="CD1019" s="17"/>
      <c r="CE1019" s="17"/>
      <c r="CF1019" s="1" t="s">
        <v>4781</v>
      </c>
      <c r="CG1019" s="1" t="n">
        <v>1</v>
      </c>
      <c r="CH1019" s="1" t="s">
        <v>367</v>
      </c>
      <c r="CJ1019" s="1" t="s">
        <v>4779</v>
      </c>
      <c r="CK1019" s="1" t="s">
        <v>4780</v>
      </c>
      <c r="CL1019" s="1" t="s">
        <v>4778</v>
      </c>
      <c r="CM1019" s="1" t="s">
        <v>4782</v>
      </c>
      <c r="CN1019" s="1" t="s">
        <v>4752</v>
      </c>
      <c r="CO1019" s="1" t="s">
        <v>4783</v>
      </c>
      <c r="CP1019" s="1" t="s">
        <v>4650</v>
      </c>
      <c r="CR1019" s="17"/>
      <c r="CS1019" s="4"/>
      <c r="CT1019" s="4"/>
      <c r="CU1019" s="17"/>
      <c r="CV1019" s="17"/>
      <c r="CW1019" s="17"/>
      <c r="CX1019" s="17"/>
      <c r="CY1019" s="17"/>
      <c r="CZ1019" s="17"/>
      <c r="DA1019" s="17"/>
      <c r="DB1019" s="17"/>
      <c r="DC1019" s="17"/>
      <c r="DD1019" s="17"/>
      <c r="DE1019" s="17"/>
    </row>
    <row r="1020" s="1" customFormat="true" ht="15" hidden="false" customHeight="false" outlineLevel="0" collapsed="false">
      <c r="A1020" s="1" t="s">
        <v>4296</v>
      </c>
      <c r="B1020" s="17" t="n">
        <f aca="false">+COUNTA(J1020:DE1020)</f>
        <v>17</v>
      </c>
      <c r="C1020" s="17"/>
      <c r="D1020" s="17"/>
      <c r="E1020" s="17"/>
      <c r="F1020" s="17"/>
      <c r="G1020" s="17"/>
      <c r="H1020" s="17"/>
      <c r="I1020" s="17"/>
      <c r="J1020" s="17"/>
      <c r="K1020" s="3" t="s">
        <v>4784</v>
      </c>
      <c r="L1020" s="17"/>
      <c r="M1020" s="17"/>
      <c r="N1020" s="17"/>
      <c r="O1020" s="1" t="s">
        <v>4298</v>
      </c>
      <c r="P1020" s="17"/>
      <c r="Q1020" s="17"/>
      <c r="R1020" s="17"/>
      <c r="S1020" s="17"/>
      <c r="T1020" s="17"/>
      <c r="U1020" s="17"/>
      <c r="V1020" s="4"/>
      <c r="W1020" s="17" t="n">
        <v>1</v>
      </c>
      <c r="X1020" s="17" t="n">
        <f aca="false">SUM(COUNTIF(P1020:W1020,"1"))</f>
        <v>1</v>
      </c>
      <c r="Y1020" s="1" t="s">
        <v>1902</v>
      </c>
      <c r="Z1020" s="17"/>
      <c r="AA1020" s="17"/>
      <c r="AB1020" s="17"/>
      <c r="AC1020" s="17"/>
      <c r="AD1020" s="17"/>
      <c r="AE1020" s="17"/>
      <c r="AF1020" s="17"/>
      <c r="AG1020" s="17"/>
      <c r="AH1020" s="17"/>
      <c r="AI1020" s="17"/>
      <c r="AJ1020" s="17"/>
      <c r="AK1020" s="17"/>
      <c r="AL1020" s="17"/>
      <c r="AM1020" s="17"/>
      <c r="AN1020" s="17"/>
      <c r="AO1020" s="17"/>
      <c r="AP1020" s="17"/>
      <c r="AQ1020" s="17"/>
      <c r="AR1020" s="6"/>
      <c r="AS1020" s="17"/>
      <c r="AT1020" s="6"/>
      <c r="AU1020" s="17"/>
      <c r="AV1020" s="17"/>
      <c r="AW1020" s="17"/>
      <c r="AX1020" s="17"/>
      <c r="AY1020" s="17"/>
      <c r="AZ1020" s="17"/>
      <c r="BA1020" s="17"/>
      <c r="BB1020" s="12"/>
      <c r="BC1020" s="17"/>
      <c r="BD1020" s="17"/>
      <c r="BE1020" s="17"/>
      <c r="BF1020" s="17"/>
      <c r="BG1020" s="17"/>
      <c r="BH1020" s="6"/>
      <c r="BI1020" s="17"/>
      <c r="BJ1020" s="17"/>
      <c r="BK1020" s="17"/>
      <c r="BL1020" s="17"/>
      <c r="BM1020" s="17"/>
      <c r="BN1020" s="17"/>
      <c r="BO1020" s="17"/>
      <c r="BP1020" s="17"/>
      <c r="BQ1020" s="17"/>
      <c r="BR1020" s="1" t="s">
        <v>4785</v>
      </c>
      <c r="BS1020" s="1" t="s">
        <v>4786</v>
      </c>
      <c r="BT1020" s="17"/>
      <c r="BU1020" s="17"/>
      <c r="BV1020" s="17"/>
      <c r="BW1020" s="17"/>
      <c r="BX1020" s="17"/>
      <c r="BY1020" s="17"/>
      <c r="BZ1020" s="17"/>
      <c r="CA1020" s="17"/>
      <c r="CB1020" s="17"/>
      <c r="CC1020" s="17"/>
      <c r="CD1020" s="17"/>
      <c r="CE1020" s="17"/>
      <c r="CF1020" s="1" t="s">
        <v>4787</v>
      </c>
      <c r="CG1020" s="1" t="n">
        <v>1</v>
      </c>
      <c r="CH1020" s="1" t="s">
        <v>367</v>
      </c>
      <c r="CJ1020" s="1" t="s">
        <v>4785</v>
      </c>
      <c r="CK1020" s="1" t="s">
        <v>4786</v>
      </c>
      <c r="CL1020" s="1" t="s">
        <v>4784</v>
      </c>
      <c r="CM1020" s="1" t="s">
        <v>4788</v>
      </c>
      <c r="CN1020" s="1" t="s">
        <v>4740</v>
      </c>
      <c r="CO1020" s="1" t="s">
        <v>4789</v>
      </c>
      <c r="CP1020" s="1" t="s">
        <v>4391</v>
      </c>
      <c r="CR1020" s="17"/>
      <c r="CS1020" s="4"/>
      <c r="CT1020" s="4"/>
      <c r="CU1020" s="17"/>
      <c r="CV1020" s="17"/>
      <c r="CW1020" s="17"/>
      <c r="CX1020" s="17"/>
      <c r="CY1020" s="17"/>
      <c r="CZ1020" s="17"/>
      <c r="DA1020" s="17"/>
      <c r="DB1020" s="17"/>
      <c r="DC1020" s="17"/>
      <c r="DD1020" s="17"/>
      <c r="DE1020" s="17"/>
    </row>
    <row r="1021" s="1" customFormat="true" ht="15" hidden="false" customHeight="false" outlineLevel="0" collapsed="false">
      <c r="A1021" s="1" t="s">
        <v>4296</v>
      </c>
      <c r="B1021" s="17" t="n">
        <f aca="false">+COUNTA(J1021:DE1021)</f>
        <v>17</v>
      </c>
      <c r="C1021" s="17"/>
      <c r="D1021" s="17"/>
      <c r="E1021" s="17"/>
      <c r="F1021" s="17"/>
      <c r="G1021" s="17"/>
      <c r="H1021" s="17"/>
      <c r="I1021" s="17"/>
      <c r="J1021" s="17"/>
      <c r="K1021" s="3" t="s">
        <v>4790</v>
      </c>
      <c r="L1021" s="17"/>
      <c r="M1021" s="17"/>
      <c r="N1021" s="17"/>
      <c r="O1021" s="1" t="s">
        <v>4298</v>
      </c>
      <c r="P1021" s="17"/>
      <c r="Q1021" s="17"/>
      <c r="R1021" s="17"/>
      <c r="S1021" s="17"/>
      <c r="T1021" s="17"/>
      <c r="U1021" s="17"/>
      <c r="V1021" s="4"/>
      <c r="W1021" s="17" t="n">
        <v>1</v>
      </c>
      <c r="X1021" s="17" t="n">
        <f aca="false">SUM(COUNTIF(P1021:W1021,"1"))</f>
        <v>1</v>
      </c>
      <c r="Y1021" s="1" t="s">
        <v>1902</v>
      </c>
      <c r="Z1021" s="17"/>
      <c r="AA1021" s="17"/>
      <c r="AB1021" s="17"/>
      <c r="AC1021" s="17"/>
      <c r="AD1021" s="17"/>
      <c r="AE1021" s="17"/>
      <c r="AF1021" s="17"/>
      <c r="AG1021" s="17"/>
      <c r="AH1021" s="17"/>
      <c r="AI1021" s="17"/>
      <c r="AJ1021" s="17"/>
      <c r="AK1021" s="17"/>
      <c r="AL1021" s="17"/>
      <c r="AM1021" s="17"/>
      <c r="AN1021" s="17"/>
      <c r="AO1021" s="17"/>
      <c r="AP1021" s="17"/>
      <c r="AQ1021" s="17"/>
      <c r="AR1021" s="6"/>
      <c r="AS1021" s="17"/>
      <c r="AT1021" s="6"/>
      <c r="AU1021" s="17"/>
      <c r="AV1021" s="17"/>
      <c r="AW1021" s="17"/>
      <c r="AX1021" s="17"/>
      <c r="AY1021" s="17"/>
      <c r="AZ1021" s="17"/>
      <c r="BA1021" s="17"/>
      <c r="BB1021" s="12"/>
      <c r="BC1021" s="17"/>
      <c r="BD1021" s="17"/>
      <c r="BE1021" s="17"/>
      <c r="BF1021" s="17"/>
      <c r="BG1021" s="17"/>
      <c r="BH1021" s="6"/>
      <c r="BI1021" s="17"/>
      <c r="BJ1021" s="17"/>
      <c r="BK1021" s="17"/>
      <c r="BL1021" s="17"/>
      <c r="BM1021" s="17"/>
      <c r="BN1021" s="17"/>
      <c r="BO1021" s="17"/>
      <c r="BP1021" s="17"/>
      <c r="BQ1021" s="17"/>
      <c r="BR1021" s="1" t="s">
        <v>4791</v>
      </c>
      <c r="BS1021" s="1" t="s">
        <v>4792</v>
      </c>
      <c r="BT1021" s="17"/>
      <c r="BU1021" s="17"/>
      <c r="BV1021" s="17"/>
      <c r="BW1021" s="17"/>
      <c r="BX1021" s="17"/>
      <c r="BY1021" s="17"/>
      <c r="BZ1021" s="17"/>
      <c r="CA1021" s="17"/>
      <c r="CB1021" s="17"/>
      <c r="CC1021" s="17"/>
      <c r="CD1021" s="17"/>
      <c r="CE1021" s="17"/>
      <c r="CF1021" s="1" t="s">
        <v>4793</v>
      </c>
      <c r="CG1021" s="1" t="n">
        <v>1</v>
      </c>
      <c r="CH1021" s="1" t="s">
        <v>367</v>
      </c>
      <c r="CJ1021" s="1" t="s">
        <v>4791</v>
      </c>
      <c r="CK1021" s="1" t="s">
        <v>4792</v>
      </c>
      <c r="CL1021" s="1" t="s">
        <v>4790</v>
      </c>
      <c r="CM1021" s="1" t="s">
        <v>4794</v>
      </c>
      <c r="CN1021" s="1" t="s">
        <v>3559</v>
      </c>
      <c r="CO1021" s="1" t="s">
        <v>4508</v>
      </c>
      <c r="CP1021" s="1" t="s">
        <v>4540</v>
      </c>
      <c r="CR1021" s="17"/>
      <c r="CS1021" s="4"/>
      <c r="CT1021" s="4"/>
      <c r="CU1021" s="17"/>
      <c r="CV1021" s="17"/>
      <c r="CW1021" s="17"/>
      <c r="CX1021" s="17"/>
      <c r="CY1021" s="17"/>
      <c r="CZ1021" s="17"/>
      <c r="DA1021" s="17"/>
      <c r="DB1021" s="17"/>
      <c r="DC1021" s="17"/>
      <c r="DD1021" s="17"/>
      <c r="DE1021" s="17"/>
    </row>
    <row r="1022" s="1" customFormat="true" ht="15" hidden="false" customHeight="false" outlineLevel="0" collapsed="false">
      <c r="A1022" s="1" t="s">
        <v>4296</v>
      </c>
      <c r="B1022" s="17" t="n">
        <f aca="false">+COUNTA(J1022:DE1022)</f>
        <v>17</v>
      </c>
      <c r="C1022" s="17"/>
      <c r="D1022" s="17"/>
      <c r="E1022" s="17"/>
      <c r="F1022" s="17"/>
      <c r="G1022" s="17"/>
      <c r="H1022" s="17"/>
      <c r="I1022" s="17"/>
      <c r="J1022" s="17"/>
      <c r="K1022" s="3" t="s">
        <v>4795</v>
      </c>
      <c r="L1022" s="17"/>
      <c r="M1022" s="17"/>
      <c r="N1022" s="17"/>
      <c r="O1022" s="1" t="s">
        <v>4298</v>
      </c>
      <c r="P1022" s="17"/>
      <c r="Q1022" s="17"/>
      <c r="R1022" s="17"/>
      <c r="S1022" s="17"/>
      <c r="T1022" s="17"/>
      <c r="U1022" s="17"/>
      <c r="V1022" s="4"/>
      <c r="W1022" s="17" t="n">
        <v>1</v>
      </c>
      <c r="X1022" s="17" t="n">
        <f aca="false">SUM(COUNTIF(P1022:W1022,"1"))</f>
        <v>1</v>
      </c>
      <c r="Y1022" s="1" t="s">
        <v>1902</v>
      </c>
      <c r="Z1022" s="17"/>
      <c r="AA1022" s="17"/>
      <c r="AB1022" s="17"/>
      <c r="AC1022" s="17"/>
      <c r="AD1022" s="17"/>
      <c r="AE1022" s="17"/>
      <c r="AF1022" s="17"/>
      <c r="AG1022" s="17"/>
      <c r="AH1022" s="17"/>
      <c r="AI1022" s="17"/>
      <c r="AJ1022" s="17"/>
      <c r="AK1022" s="17"/>
      <c r="AL1022" s="17"/>
      <c r="AM1022" s="17"/>
      <c r="AN1022" s="17"/>
      <c r="AO1022" s="17"/>
      <c r="AP1022" s="17"/>
      <c r="AQ1022" s="17"/>
      <c r="AR1022" s="6"/>
      <c r="AS1022" s="17"/>
      <c r="AT1022" s="6"/>
      <c r="AU1022" s="17"/>
      <c r="AV1022" s="17"/>
      <c r="AW1022" s="17"/>
      <c r="AX1022" s="17"/>
      <c r="AY1022" s="17"/>
      <c r="AZ1022" s="17"/>
      <c r="BA1022" s="17"/>
      <c r="BB1022" s="12"/>
      <c r="BC1022" s="17"/>
      <c r="BD1022" s="17"/>
      <c r="BE1022" s="17"/>
      <c r="BF1022" s="17"/>
      <c r="BG1022" s="17"/>
      <c r="BH1022" s="6"/>
      <c r="BI1022" s="17"/>
      <c r="BJ1022" s="17"/>
      <c r="BK1022" s="17"/>
      <c r="BL1022" s="17"/>
      <c r="BM1022" s="17"/>
      <c r="BN1022" s="17"/>
      <c r="BO1022" s="17"/>
      <c r="BP1022" s="17"/>
      <c r="BQ1022" s="17"/>
      <c r="BR1022" s="1" t="s">
        <v>4796</v>
      </c>
      <c r="BS1022" s="1" t="s">
        <v>4797</v>
      </c>
      <c r="BT1022" s="17"/>
      <c r="BU1022" s="17"/>
      <c r="BV1022" s="17"/>
      <c r="BW1022" s="17"/>
      <c r="BX1022" s="17"/>
      <c r="BY1022" s="17"/>
      <c r="BZ1022" s="17"/>
      <c r="CA1022" s="17"/>
      <c r="CB1022" s="17"/>
      <c r="CC1022" s="17"/>
      <c r="CD1022" s="17"/>
      <c r="CE1022" s="17"/>
      <c r="CF1022" s="1" t="s">
        <v>4798</v>
      </c>
      <c r="CG1022" s="1" t="n">
        <v>1</v>
      </c>
      <c r="CH1022" s="1" t="s">
        <v>367</v>
      </c>
      <c r="CJ1022" s="1" t="s">
        <v>4796</v>
      </c>
      <c r="CK1022" s="1" t="s">
        <v>4797</v>
      </c>
      <c r="CL1022" s="1" t="s">
        <v>4795</v>
      </c>
      <c r="CM1022" s="1" t="s">
        <v>4799</v>
      </c>
      <c r="CN1022" s="1" t="s">
        <v>4345</v>
      </c>
      <c r="CO1022" s="1" t="s">
        <v>4488</v>
      </c>
      <c r="CP1022" s="1" t="s">
        <v>4800</v>
      </c>
      <c r="CR1022" s="17"/>
      <c r="CS1022" s="4"/>
      <c r="CT1022" s="4"/>
      <c r="CU1022" s="17"/>
      <c r="CV1022" s="17"/>
      <c r="CW1022" s="17"/>
      <c r="CX1022" s="17"/>
      <c r="CY1022" s="17"/>
      <c r="CZ1022" s="17"/>
      <c r="DA1022" s="17"/>
      <c r="DB1022" s="17"/>
      <c r="DC1022" s="17"/>
      <c r="DD1022" s="17"/>
      <c r="DE1022" s="17"/>
    </row>
    <row r="1023" s="1" customFormat="true" ht="15" hidden="false" customHeight="false" outlineLevel="0" collapsed="false">
      <c r="A1023" s="1" t="s">
        <v>4296</v>
      </c>
      <c r="B1023" s="17" t="n">
        <f aca="false">+COUNTA(J1023:DE1023)</f>
        <v>17</v>
      </c>
      <c r="C1023" s="17"/>
      <c r="D1023" s="17"/>
      <c r="E1023" s="17"/>
      <c r="F1023" s="17"/>
      <c r="G1023" s="17"/>
      <c r="H1023" s="17"/>
      <c r="I1023" s="17"/>
      <c r="J1023" s="17"/>
      <c r="K1023" s="3" t="s">
        <v>4801</v>
      </c>
      <c r="L1023" s="17"/>
      <c r="M1023" s="17"/>
      <c r="N1023" s="17"/>
      <c r="O1023" s="1" t="s">
        <v>4298</v>
      </c>
      <c r="P1023" s="17"/>
      <c r="Q1023" s="17"/>
      <c r="R1023" s="17"/>
      <c r="S1023" s="17"/>
      <c r="T1023" s="17"/>
      <c r="U1023" s="17"/>
      <c r="V1023" s="4"/>
      <c r="W1023" s="17" t="n">
        <v>1</v>
      </c>
      <c r="X1023" s="17" t="n">
        <f aca="false">SUM(COUNTIF(P1023:W1023,"1"))</f>
        <v>1</v>
      </c>
      <c r="Y1023" s="1" t="s">
        <v>1902</v>
      </c>
      <c r="Z1023" s="17"/>
      <c r="AA1023" s="17"/>
      <c r="AB1023" s="17"/>
      <c r="AC1023" s="17"/>
      <c r="AD1023" s="17"/>
      <c r="AE1023" s="17"/>
      <c r="AF1023" s="17"/>
      <c r="AG1023" s="17"/>
      <c r="AH1023" s="17"/>
      <c r="AI1023" s="17"/>
      <c r="AJ1023" s="17"/>
      <c r="AK1023" s="17"/>
      <c r="AL1023" s="17"/>
      <c r="AM1023" s="17"/>
      <c r="AN1023" s="17"/>
      <c r="AO1023" s="17"/>
      <c r="AP1023" s="17"/>
      <c r="AQ1023" s="17"/>
      <c r="AR1023" s="6"/>
      <c r="AS1023" s="17"/>
      <c r="AT1023" s="6"/>
      <c r="AU1023" s="17"/>
      <c r="AV1023" s="17"/>
      <c r="AW1023" s="17"/>
      <c r="AX1023" s="17"/>
      <c r="AY1023" s="17"/>
      <c r="AZ1023" s="17"/>
      <c r="BA1023" s="17"/>
      <c r="BB1023" s="12"/>
      <c r="BC1023" s="17"/>
      <c r="BD1023" s="17"/>
      <c r="BE1023" s="17"/>
      <c r="BF1023" s="17"/>
      <c r="BG1023" s="17"/>
      <c r="BH1023" s="6"/>
      <c r="BI1023" s="17"/>
      <c r="BJ1023" s="17"/>
      <c r="BK1023" s="17"/>
      <c r="BL1023" s="17"/>
      <c r="BM1023" s="17"/>
      <c r="BN1023" s="17"/>
      <c r="BO1023" s="17"/>
      <c r="BP1023" s="17"/>
      <c r="BQ1023" s="17"/>
      <c r="BR1023" s="1" t="s">
        <v>4802</v>
      </c>
      <c r="BS1023" s="1" t="s">
        <v>4803</v>
      </c>
      <c r="BT1023" s="17"/>
      <c r="BU1023" s="17"/>
      <c r="BV1023" s="17"/>
      <c r="BW1023" s="17"/>
      <c r="BX1023" s="17"/>
      <c r="BY1023" s="17"/>
      <c r="BZ1023" s="17"/>
      <c r="CA1023" s="17"/>
      <c r="CB1023" s="17"/>
      <c r="CC1023" s="17"/>
      <c r="CD1023" s="17"/>
      <c r="CE1023" s="17"/>
      <c r="CF1023" s="1" t="s">
        <v>4804</v>
      </c>
      <c r="CG1023" s="1" t="n">
        <v>1</v>
      </c>
      <c r="CH1023" s="1" t="s">
        <v>367</v>
      </c>
      <c r="CJ1023" s="1" t="s">
        <v>4802</v>
      </c>
      <c r="CK1023" s="1" t="s">
        <v>4803</v>
      </c>
      <c r="CL1023" s="1" t="s">
        <v>4801</v>
      </c>
      <c r="CM1023" s="1" t="s">
        <v>4805</v>
      </c>
      <c r="CN1023" s="1" t="s">
        <v>3841</v>
      </c>
      <c r="CO1023" s="1" t="s">
        <v>4806</v>
      </c>
      <c r="CP1023" s="1" t="s">
        <v>4417</v>
      </c>
      <c r="CR1023" s="17"/>
      <c r="CS1023" s="4"/>
      <c r="CT1023" s="4"/>
      <c r="CU1023" s="17"/>
      <c r="CV1023" s="17"/>
      <c r="CW1023" s="17"/>
      <c r="CX1023" s="17"/>
      <c r="CY1023" s="17"/>
      <c r="CZ1023" s="17"/>
      <c r="DA1023" s="17"/>
      <c r="DB1023" s="17"/>
      <c r="DC1023" s="17"/>
      <c r="DD1023" s="17"/>
      <c r="DE1023" s="17"/>
    </row>
    <row r="1024" s="1" customFormat="true" ht="15" hidden="false" customHeight="false" outlineLevel="0" collapsed="false">
      <c r="A1024" s="1" t="s">
        <v>4296</v>
      </c>
      <c r="B1024" s="17" t="n">
        <f aca="false">+COUNTA(J1024:DE1024)</f>
        <v>17</v>
      </c>
      <c r="C1024" s="17"/>
      <c r="D1024" s="17"/>
      <c r="E1024" s="17"/>
      <c r="F1024" s="17"/>
      <c r="G1024" s="17"/>
      <c r="H1024" s="17"/>
      <c r="I1024" s="17"/>
      <c r="J1024" s="17"/>
      <c r="K1024" s="3" t="s">
        <v>4807</v>
      </c>
      <c r="L1024" s="17"/>
      <c r="M1024" s="17"/>
      <c r="N1024" s="17"/>
      <c r="O1024" s="1" t="s">
        <v>4298</v>
      </c>
      <c r="P1024" s="17"/>
      <c r="Q1024" s="17"/>
      <c r="R1024" s="17"/>
      <c r="S1024" s="17"/>
      <c r="T1024" s="17"/>
      <c r="U1024" s="17"/>
      <c r="V1024" s="4"/>
      <c r="W1024" s="17" t="n">
        <v>1</v>
      </c>
      <c r="X1024" s="17" t="n">
        <f aca="false">SUM(COUNTIF(P1024:W1024,"1"))</f>
        <v>1</v>
      </c>
      <c r="Y1024" s="1" t="s">
        <v>1902</v>
      </c>
      <c r="Z1024" s="17"/>
      <c r="AA1024" s="17"/>
      <c r="AB1024" s="17"/>
      <c r="AC1024" s="17"/>
      <c r="AD1024" s="17"/>
      <c r="AE1024" s="17"/>
      <c r="AF1024" s="17"/>
      <c r="AG1024" s="17"/>
      <c r="AH1024" s="17"/>
      <c r="AI1024" s="17"/>
      <c r="AJ1024" s="17"/>
      <c r="AK1024" s="17"/>
      <c r="AL1024" s="17"/>
      <c r="AM1024" s="17"/>
      <c r="AN1024" s="17"/>
      <c r="AO1024" s="17"/>
      <c r="AP1024" s="17"/>
      <c r="AQ1024" s="17"/>
      <c r="AR1024" s="6"/>
      <c r="AS1024" s="17"/>
      <c r="AT1024" s="6"/>
      <c r="AU1024" s="17"/>
      <c r="AV1024" s="17"/>
      <c r="AW1024" s="17"/>
      <c r="AX1024" s="17"/>
      <c r="AY1024" s="17"/>
      <c r="AZ1024" s="17"/>
      <c r="BA1024" s="17"/>
      <c r="BB1024" s="12"/>
      <c r="BC1024" s="17"/>
      <c r="BD1024" s="17"/>
      <c r="BE1024" s="17"/>
      <c r="BF1024" s="17"/>
      <c r="BG1024" s="17"/>
      <c r="BH1024" s="6"/>
      <c r="BI1024" s="17"/>
      <c r="BJ1024" s="17"/>
      <c r="BK1024" s="17"/>
      <c r="BL1024" s="17"/>
      <c r="BM1024" s="17"/>
      <c r="BN1024" s="17"/>
      <c r="BO1024" s="17"/>
      <c r="BP1024" s="17"/>
      <c r="BQ1024" s="17"/>
      <c r="BR1024" s="1" t="s">
        <v>4808</v>
      </c>
      <c r="BS1024" s="1" t="s">
        <v>4809</v>
      </c>
      <c r="BT1024" s="17"/>
      <c r="BU1024" s="17"/>
      <c r="BV1024" s="17"/>
      <c r="BW1024" s="17"/>
      <c r="BX1024" s="17"/>
      <c r="BY1024" s="17"/>
      <c r="BZ1024" s="17"/>
      <c r="CA1024" s="17"/>
      <c r="CB1024" s="17"/>
      <c r="CC1024" s="17"/>
      <c r="CD1024" s="17"/>
      <c r="CE1024" s="17"/>
      <c r="CF1024" s="1" t="s">
        <v>4810</v>
      </c>
      <c r="CG1024" s="1" t="n">
        <v>1</v>
      </c>
      <c r="CH1024" s="1" t="s">
        <v>367</v>
      </c>
      <c r="CJ1024" s="1" t="s">
        <v>4808</v>
      </c>
      <c r="CK1024" s="1" t="s">
        <v>4809</v>
      </c>
      <c r="CL1024" s="1" t="s">
        <v>4807</v>
      </c>
      <c r="CM1024" s="1" t="s">
        <v>4811</v>
      </c>
      <c r="CN1024" s="1" t="s">
        <v>2680</v>
      </c>
      <c r="CO1024" s="1" t="s">
        <v>4812</v>
      </c>
      <c r="CP1024" s="1" t="s">
        <v>4404</v>
      </c>
      <c r="CR1024" s="17"/>
      <c r="CS1024" s="4"/>
      <c r="CT1024" s="4"/>
      <c r="CU1024" s="17"/>
      <c r="CV1024" s="17"/>
      <c r="CW1024" s="17"/>
      <c r="CX1024" s="17"/>
      <c r="CY1024" s="17"/>
      <c r="CZ1024" s="17"/>
      <c r="DA1024" s="17"/>
      <c r="DB1024" s="17"/>
      <c r="DC1024" s="17"/>
      <c r="DD1024" s="17"/>
      <c r="DE1024" s="17"/>
    </row>
    <row r="1025" s="1" customFormat="true" ht="15" hidden="false" customHeight="false" outlineLevel="0" collapsed="false">
      <c r="A1025" s="1" t="s">
        <v>4296</v>
      </c>
      <c r="B1025" s="17" t="n">
        <f aca="false">+COUNTA(J1025:DE1025)</f>
        <v>17</v>
      </c>
      <c r="C1025" s="17"/>
      <c r="D1025" s="17"/>
      <c r="E1025" s="17"/>
      <c r="F1025" s="17"/>
      <c r="G1025" s="17"/>
      <c r="H1025" s="17"/>
      <c r="I1025" s="17"/>
      <c r="J1025" s="17"/>
      <c r="K1025" s="3" t="s">
        <v>4813</v>
      </c>
      <c r="L1025" s="17"/>
      <c r="M1025" s="17"/>
      <c r="N1025" s="17"/>
      <c r="O1025" s="1" t="s">
        <v>4298</v>
      </c>
      <c r="P1025" s="17"/>
      <c r="Q1025" s="17"/>
      <c r="R1025" s="17"/>
      <c r="S1025" s="17"/>
      <c r="T1025" s="17"/>
      <c r="U1025" s="17"/>
      <c r="V1025" s="4"/>
      <c r="W1025" s="17" t="n">
        <v>1</v>
      </c>
      <c r="X1025" s="17" t="n">
        <f aca="false">SUM(COUNTIF(P1025:W1025,"1"))</f>
        <v>1</v>
      </c>
      <c r="Y1025" s="1" t="s">
        <v>1902</v>
      </c>
      <c r="Z1025" s="17"/>
      <c r="AA1025" s="17"/>
      <c r="AB1025" s="17"/>
      <c r="AC1025" s="17"/>
      <c r="AD1025" s="17"/>
      <c r="AE1025" s="17"/>
      <c r="AF1025" s="17"/>
      <c r="AG1025" s="17"/>
      <c r="AH1025" s="17"/>
      <c r="AI1025" s="17"/>
      <c r="AJ1025" s="17"/>
      <c r="AK1025" s="17"/>
      <c r="AL1025" s="17"/>
      <c r="AM1025" s="17"/>
      <c r="AN1025" s="17"/>
      <c r="AO1025" s="17"/>
      <c r="AP1025" s="17"/>
      <c r="AQ1025" s="17"/>
      <c r="AR1025" s="6"/>
      <c r="AS1025" s="17"/>
      <c r="AT1025" s="6"/>
      <c r="AU1025" s="17"/>
      <c r="AV1025" s="17"/>
      <c r="AW1025" s="17"/>
      <c r="AX1025" s="17"/>
      <c r="AY1025" s="17"/>
      <c r="AZ1025" s="17"/>
      <c r="BA1025" s="17"/>
      <c r="BB1025" s="12"/>
      <c r="BC1025" s="17"/>
      <c r="BD1025" s="17"/>
      <c r="BE1025" s="17"/>
      <c r="BF1025" s="17"/>
      <c r="BG1025" s="17"/>
      <c r="BH1025" s="6"/>
      <c r="BI1025" s="17"/>
      <c r="BJ1025" s="17"/>
      <c r="BK1025" s="17"/>
      <c r="BL1025" s="17"/>
      <c r="BM1025" s="17"/>
      <c r="BN1025" s="17"/>
      <c r="BO1025" s="17"/>
      <c r="BP1025" s="17"/>
      <c r="BQ1025" s="17"/>
      <c r="BR1025" s="1" t="s">
        <v>4814</v>
      </c>
      <c r="BS1025" s="1" t="s">
        <v>4815</v>
      </c>
      <c r="BT1025" s="17"/>
      <c r="BU1025" s="17"/>
      <c r="BV1025" s="17"/>
      <c r="BW1025" s="17"/>
      <c r="BX1025" s="17"/>
      <c r="BY1025" s="17"/>
      <c r="BZ1025" s="17"/>
      <c r="CA1025" s="17"/>
      <c r="CB1025" s="17"/>
      <c r="CC1025" s="17"/>
      <c r="CD1025" s="17"/>
      <c r="CE1025" s="17"/>
      <c r="CF1025" s="1" t="s">
        <v>4816</v>
      </c>
      <c r="CG1025" s="1" t="n">
        <v>1</v>
      </c>
      <c r="CH1025" s="1" t="s">
        <v>367</v>
      </c>
      <c r="CJ1025" s="1" t="s">
        <v>4814</v>
      </c>
      <c r="CK1025" s="1" t="s">
        <v>4815</v>
      </c>
      <c r="CL1025" s="1" t="s">
        <v>4813</v>
      </c>
      <c r="CM1025" s="1" t="s">
        <v>4817</v>
      </c>
      <c r="CN1025" s="1" t="s">
        <v>3841</v>
      </c>
      <c r="CO1025" s="1" t="s">
        <v>2681</v>
      </c>
      <c r="CP1025" s="1" t="s">
        <v>4818</v>
      </c>
      <c r="CR1025" s="17"/>
      <c r="CS1025" s="4"/>
      <c r="CT1025" s="4"/>
      <c r="CU1025" s="17"/>
      <c r="CV1025" s="17"/>
      <c r="CW1025" s="17"/>
      <c r="CX1025" s="17"/>
      <c r="CY1025" s="17"/>
      <c r="CZ1025" s="17"/>
      <c r="DA1025" s="17"/>
      <c r="DB1025" s="17"/>
      <c r="DC1025" s="17"/>
      <c r="DD1025" s="17"/>
      <c r="DE1025" s="17"/>
    </row>
    <row r="1026" s="1" customFormat="true" ht="15" hidden="false" customHeight="false" outlineLevel="0" collapsed="false">
      <c r="A1026" s="1" t="s">
        <v>4296</v>
      </c>
      <c r="B1026" s="17" t="n">
        <f aca="false">+COUNTA(J1026:DE1026)</f>
        <v>17</v>
      </c>
      <c r="C1026" s="17"/>
      <c r="D1026" s="17"/>
      <c r="E1026" s="17"/>
      <c r="F1026" s="17"/>
      <c r="G1026" s="17"/>
      <c r="H1026" s="17"/>
      <c r="I1026" s="17"/>
      <c r="J1026" s="17"/>
      <c r="K1026" s="3" t="s">
        <v>4819</v>
      </c>
      <c r="L1026" s="17"/>
      <c r="M1026" s="17"/>
      <c r="N1026" s="17"/>
      <c r="O1026" s="1" t="s">
        <v>4298</v>
      </c>
      <c r="P1026" s="17"/>
      <c r="Q1026" s="17"/>
      <c r="R1026" s="17"/>
      <c r="S1026" s="17"/>
      <c r="T1026" s="17"/>
      <c r="U1026" s="17"/>
      <c r="V1026" s="4"/>
      <c r="W1026" s="17" t="n">
        <v>1</v>
      </c>
      <c r="X1026" s="17" t="n">
        <f aca="false">SUM(COUNTIF(P1026:W1026,"1"))</f>
        <v>1</v>
      </c>
      <c r="Y1026" s="1" t="s">
        <v>1902</v>
      </c>
      <c r="Z1026" s="17"/>
      <c r="AA1026" s="17"/>
      <c r="AB1026" s="17"/>
      <c r="AC1026" s="17"/>
      <c r="AD1026" s="17"/>
      <c r="AE1026" s="17"/>
      <c r="AF1026" s="17"/>
      <c r="AG1026" s="17"/>
      <c r="AH1026" s="17"/>
      <c r="AI1026" s="17"/>
      <c r="AJ1026" s="17"/>
      <c r="AK1026" s="17"/>
      <c r="AL1026" s="17"/>
      <c r="AM1026" s="17"/>
      <c r="AN1026" s="17"/>
      <c r="AO1026" s="17"/>
      <c r="AP1026" s="17"/>
      <c r="AQ1026" s="17"/>
      <c r="AR1026" s="6"/>
      <c r="AS1026" s="17"/>
      <c r="AT1026" s="6"/>
      <c r="AU1026" s="17"/>
      <c r="AV1026" s="17"/>
      <c r="AW1026" s="17"/>
      <c r="AX1026" s="17"/>
      <c r="AY1026" s="17"/>
      <c r="AZ1026" s="17"/>
      <c r="BA1026" s="17"/>
      <c r="BB1026" s="12"/>
      <c r="BC1026" s="17"/>
      <c r="BD1026" s="17"/>
      <c r="BE1026" s="17"/>
      <c r="BF1026" s="17"/>
      <c r="BG1026" s="17"/>
      <c r="BH1026" s="6"/>
      <c r="BI1026" s="17"/>
      <c r="BJ1026" s="17"/>
      <c r="BK1026" s="17"/>
      <c r="BL1026" s="17"/>
      <c r="BM1026" s="17"/>
      <c r="BN1026" s="17"/>
      <c r="BO1026" s="17"/>
      <c r="BP1026" s="17"/>
      <c r="BQ1026" s="17"/>
      <c r="BR1026" s="1" t="s">
        <v>4820</v>
      </c>
      <c r="BS1026" s="1" t="s">
        <v>4821</v>
      </c>
      <c r="BT1026" s="17"/>
      <c r="BU1026" s="17"/>
      <c r="BV1026" s="17"/>
      <c r="BW1026" s="17"/>
      <c r="BX1026" s="17"/>
      <c r="BY1026" s="17"/>
      <c r="BZ1026" s="17"/>
      <c r="CA1026" s="17"/>
      <c r="CB1026" s="17"/>
      <c r="CC1026" s="17"/>
      <c r="CD1026" s="17"/>
      <c r="CE1026" s="17"/>
      <c r="CF1026" s="1" t="s">
        <v>4822</v>
      </c>
      <c r="CG1026" s="1" t="n">
        <v>1</v>
      </c>
      <c r="CH1026" s="1" t="s">
        <v>367</v>
      </c>
      <c r="CJ1026" s="1" t="s">
        <v>4820</v>
      </c>
      <c r="CK1026" s="1" t="s">
        <v>4821</v>
      </c>
      <c r="CL1026" s="1" t="s">
        <v>4819</v>
      </c>
      <c r="CM1026" s="1" t="s">
        <v>4823</v>
      </c>
      <c r="CN1026" s="1" t="s">
        <v>4632</v>
      </c>
      <c r="CO1026" s="1" t="s">
        <v>4753</v>
      </c>
      <c r="CP1026" s="1" t="s">
        <v>4555</v>
      </c>
      <c r="CR1026" s="17"/>
      <c r="CS1026" s="4"/>
      <c r="CT1026" s="4"/>
      <c r="CU1026" s="17"/>
      <c r="CV1026" s="17"/>
      <c r="CW1026" s="17"/>
      <c r="CX1026" s="17"/>
      <c r="CY1026" s="17"/>
      <c r="CZ1026" s="17"/>
      <c r="DA1026" s="17"/>
      <c r="DB1026" s="17"/>
      <c r="DC1026" s="17"/>
      <c r="DD1026" s="17"/>
      <c r="DE1026" s="17"/>
    </row>
    <row r="1027" s="1" customFormat="true" ht="15" hidden="false" customHeight="false" outlineLevel="0" collapsed="false">
      <c r="A1027" s="1" t="s">
        <v>4296</v>
      </c>
      <c r="B1027" s="17" t="n">
        <f aca="false">+COUNTA(J1027:DE1027)</f>
        <v>17</v>
      </c>
      <c r="C1027" s="17"/>
      <c r="D1027" s="17"/>
      <c r="E1027" s="17"/>
      <c r="F1027" s="17"/>
      <c r="G1027" s="17"/>
      <c r="H1027" s="17"/>
      <c r="I1027" s="17"/>
      <c r="J1027" s="17"/>
      <c r="K1027" s="3" t="s">
        <v>4824</v>
      </c>
      <c r="L1027" s="17"/>
      <c r="M1027" s="17"/>
      <c r="N1027" s="17"/>
      <c r="O1027" s="1" t="s">
        <v>4298</v>
      </c>
      <c r="P1027" s="17"/>
      <c r="Q1027" s="17"/>
      <c r="R1027" s="17"/>
      <c r="S1027" s="17"/>
      <c r="T1027" s="17"/>
      <c r="U1027" s="17"/>
      <c r="V1027" s="4"/>
      <c r="W1027" s="17" t="n">
        <v>1</v>
      </c>
      <c r="X1027" s="17" t="n">
        <f aca="false">SUM(COUNTIF(P1027:W1027,"1"))</f>
        <v>1</v>
      </c>
      <c r="Y1027" s="1" t="s">
        <v>1902</v>
      </c>
      <c r="Z1027" s="17"/>
      <c r="AA1027" s="17"/>
      <c r="AB1027" s="17"/>
      <c r="AC1027" s="17"/>
      <c r="AD1027" s="17"/>
      <c r="AE1027" s="17"/>
      <c r="AF1027" s="17"/>
      <c r="AG1027" s="17"/>
      <c r="AH1027" s="17"/>
      <c r="AI1027" s="17"/>
      <c r="AJ1027" s="17"/>
      <c r="AK1027" s="17"/>
      <c r="AL1027" s="17"/>
      <c r="AM1027" s="17"/>
      <c r="AN1027" s="17"/>
      <c r="AO1027" s="17"/>
      <c r="AP1027" s="17"/>
      <c r="AQ1027" s="17"/>
      <c r="AR1027" s="6"/>
      <c r="AS1027" s="17"/>
      <c r="AT1027" s="6"/>
      <c r="AU1027" s="17"/>
      <c r="AV1027" s="17"/>
      <c r="AW1027" s="17"/>
      <c r="AX1027" s="17"/>
      <c r="AY1027" s="17"/>
      <c r="AZ1027" s="17"/>
      <c r="BA1027" s="17"/>
      <c r="BB1027" s="12"/>
      <c r="BC1027" s="17"/>
      <c r="BD1027" s="17"/>
      <c r="BE1027" s="17"/>
      <c r="BF1027" s="17"/>
      <c r="BG1027" s="17"/>
      <c r="BH1027" s="6"/>
      <c r="BI1027" s="17"/>
      <c r="BJ1027" s="17"/>
      <c r="BK1027" s="17"/>
      <c r="BL1027" s="17"/>
      <c r="BM1027" s="17"/>
      <c r="BN1027" s="17"/>
      <c r="BO1027" s="17"/>
      <c r="BP1027" s="17"/>
      <c r="BQ1027" s="17"/>
      <c r="BR1027" s="1" t="s">
        <v>4825</v>
      </c>
      <c r="BS1027" s="1" t="s">
        <v>4826</v>
      </c>
      <c r="BT1027" s="17"/>
      <c r="BU1027" s="17"/>
      <c r="BV1027" s="17"/>
      <c r="BW1027" s="17"/>
      <c r="BX1027" s="17"/>
      <c r="BY1027" s="17"/>
      <c r="BZ1027" s="17"/>
      <c r="CA1027" s="17"/>
      <c r="CB1027" s="17"/>
      <c r="CC1027" s="17"/>
      <c r="CD1027" s="17"/>
      <c r="CE1027" s="17"/>
      <c r="CF1027" s="1" t="s">
        <v>4827</v>
      </c>
      <c r="CG1027" s="1" t="n">
        <v>1</v>
      </c>
      <c r="CH1027" s="1" t="s">
        <v>367</v>
      </c>
      <c r="CJ1027" s="1" t="s">
        <v>4825</v>
      </c>
      <c r="CK1027" s="1" t="s">
        <v>4826</v>
      </c>
      <c r="CL1027" s="1" t="s">
        <v>4824</v>
      </c>
      <c r="CM1027" s="1" t="s">
        <v>4828</v>
      </c>
      <c r="CN1027" s="1" t="s">
        <v>4752</v>
      </c>
      <c r="CO1027" s="1" t="s">
        <v>4829</v>
      </c>
      <c r="CP1027" s="1" t="s">
        <v>1149</v>
      </c>
      <c r="CR1027" s="17"/>
      <c r="CS1027" s="4"/>
      <c r="CT1027" s="4"/>
      <c r="CU1027" s="17"/>
      <c r="CV1027" s="17"/>
      <c r="CW1027" s="17"/>
      <c r="CX1027" s="17"/>
      <c r="CY1027" s="17"/>
      <c r="CZ1027" s="17"/>
      <c r="DA1027" s="17"/>
      <c r="DB1027" s="17"/>
      <c r="DC1027" s="17"/>
      <c r="DD1027" s="17"/>
      <c r="DE1027" s="17"/>
    </row>
    <row r="1028" s="1" customFormat="true" ht="15" hidden="false" customHeight="false" outlineLevel="0" collapsed="false">
      <c r="A1028" s="1" t="s">
        <v>4296</v>
      </c>
      <c r="B1028" s="17" t="n">
        <f aca="false">+COUNTA(J1028:DE1028)</f>
        <v>17</v>
      </c>
      <c r="C1028" s="17"/>
      <c r="D1028" s="17"/>
      <c r="E1028" s="17"/>
      <c r="F1028" s="17"/>
      <c r="G1028" s="17"/>
      <c r="H1028" s="17"/>
      <c r="I1028" s="17"/>
      <c r="J1028" s="17"/>
      <c r="K1028" s="3" t="s">
        <v>4830</v>
      </c>
      <c r="L1028" s="17"/>
      <c r="M1028" s="17"/>
      <c r="N1028" s="17"/>
      <c r="O1028" s="1" t="s">
        <v>4298</v>
      </c>
      <c r="P1028" s="17"/>
      <c r="Q1028" s="17"/>
      <c r="R1028" s="17"/>
      <c r="S1028" s="17"/>
      <c r="T1028" s="17"/>
      <c r="U1028" s="17"/>
      <c r="V1028" s="4"/>
      <c r="W1028" s="17" t="n">
        <v>1</v>
      </c>
      <c r="X1028" s="17" t="n">
        <f aca="false">SUM(COUNTIF(P1028:W1028,"1"))</f>
        <v>1</v>
      </c>
      <c r="Y1028" s="1" t="s">
        <v>1902</v>
      </c>
      <c r="Z1028" s="17"/>
      <c r="AA1028" s="17"/>
      <c r="AB1028" s="17"/>
      <c r="AC1028" s="17"/>
      <c r="AD1028" s="17"/>
      <c r="AE1028" s="17"/>
      <c r="AF1028" s="17"/>
      <c r="AG1028" s="17"/>
      <c r="AH1028" s="17"/>
      <c r="AI1028" s="17"/>
      <c r="AJ1028" s="17"/>
      <c r="AK1028" s="17"/>
      <c r="AL1028" s="17"/>
      <c r="AM1028" s="17"/>
      <c r="AN1028" s="17"/>
      <c r="AO1028" s="17"/>
      <c r="AP1028" s="17"/>
      <c r="AQ1028" s="17"/>
      <c r="AR1028" s="6"/>
      <c r="AS1028" s="17"/>
      <c r="AT1028" s="6"/>
      <c r="AU1028" s="17"/>
      <c r="AV1028" s="17"/>
      <c r="AW1028" s="17"/>
      <c r="AX1028" s="17"/>
      <c r="AY1028" s="17"/>
      <c r="AZ1028" s="17"/>
      <c r="BA1028" s="17"/>
      <c r="BB1028" s="12"/>
      <c r="BC1028" s="17"/>
      <c r="BD1028" s="17"/>
      <c r="BE1028" s="17"/>
      <c r="BF1028" s="17"/>
      <c r="BG1028" s="17"/>
      <c r="BH1028" s="6"/>
      <c r="BI1028" s="17"/>
      <c r="BJ1028" s="17"/>
      <c r="BK1028" s="17"/>
      <c r="BL1028" s="17"/>
      <c r="BM1028" s="17"/>
      <c r="BN1028" s="17"/>
      <c r="BO1028" s="17"/>
      <c r="BP1028" s="17"/>
      <c r="BQ1028" s="17"/>
      <c r="BR1028" s="1" t="s">
        <v>4831</v>
      </c>
      <c r="BS1028" s="1" t="s">
        <v>4832</v>
      </c>
      <c r="BT1028" s="17"/>
      <c r="BU1028" s="17"/>
      <c r="BV1028" s="17"/>
      <c r="BW1028" s="17"/>
      <c r="BX1028" s="17"/>
      <c r="BY1028" s="17"/>
      <c r="BZ1028" s="17"/>
      <c r="CA1028" s="17"/>
      <c r="CB1028" s="17"/>
      <c r="CC1028" s="17"/>
      <c r="CD1028" s="17"/>
      <c r="CE1028" s="17"/>
      <c r="CF1028" s="1" t="s">
        <v>4833</v>
      </c>
      <c r="CG1028" s="1" t="n">
        <v>1</v>
      </c>
      <c r="CH1028" s="1" t="s">
        <v>367</v>
      </c>
      <c r="CJ1028" s="1" t="s">
        <v>4831</v>
      </c>
      <c r="CK1028" s="1" t="s">
        <v>4832</v>
      </c>
      <c r="CL1028" s="1" t="s">
        <v>4830</v>
      </c>
      <c r="CM1028" s="1" t="s">
        <v>4834</v>
      </c>
      <c r="CN1028" s="1" t="s">
        <v>4740</v>
      </c>
      <c r="CO1028" s="1" t="s">
        <v>4130</v>
      </c>
      <c r="CP1028" s="1" t="s">
        <v>4391</v>
      </c>
      <c r="CR1028" s="17"/>
      <c r="CS1028" s="4"/>
      <c r="CT1028" s="4"/>
      <c r="CU1028" s="17"/>
      <c r="CV1028" s="17"/>
      <c r="CW1028" s="17"/>
      <c r="CX1028" s="17"/>
      <c r="CY1028" s="17"/>
      <c r="CZ1028" s="17"/>
      <c r="DA1028" s="17"/>
      <c r="DB1028" s="17"/>
      <c r="DC1028" s="17"/>
      <c r="DD1028" s="17"/>
      <c r="DE1028" s="17"/>
    </row>
    <row r="1029" s="1" customFormat="true" ht="15" hidden="false" customHeight="false" outlineLevel="0" collapsed="false">
      <c r="A1029" s="1" t="s">
        <v>4296</v>
      </c>
      <c r="B1029" s="17" t="n">
        <f aca="false">+COUNTA(J1029:DE1029)</f>
        <v>17</v>
      </c>
      <c r="C1029" s="17"/>
      <c r="D1029" s="17"/>
      <c r="E1029" s="17"/>
      <c r="F1029" s="17"/>
      <c r="G1029" s="17"/>
      <c r="H1029" s="17"/>
      <c r="I1029" s="17"/>
      <c r="J1029" s="17"/>
      <c r="K1029" s="3" t="s">
        <v>4835</v>
      </c>
      <c r="L1029" s="17"/>
      <c r="M1029" s="17"/>
      <c r="N1029" s="17"/>
      <c r="O1029" s="1" t="s">
        <v>4298</v>
      </c>
      <c r="P1029" s="17"/>
      <c r="Q1029" s="17"/>
      <c r="R1029" s="17"/>
      <c r="S1029" s="17"/>
      <c r="T1029" s="17"/>
      <c r="U1029" s="17"/>
      <c r="V1029" s="4"/>
      <c r="W1029" s="17" t="n">
        <v>1</v>
      </c>
      <c r="X1029" s="17" t="n">
        <f aca="false">SUM(COUNTIF(P1029:W1029,"1"))</f>
        <v>1</v>
      </c>
      <c r="Y1029" s="1" t="s">
        <v>1902</v>
      </c>
      <c r="Z1029" s="17"/>
      <c r="AA1029" s="17"/>
      <c r="AB1029" s="17"/>
      <c r="AC1029" s="17"/>
      <c r="AD1029" s="17"/>
      <c r="AE1029" s="17"/>
      <c r="AF1029" s="17"/>
      <c r="AG1029" s="17"/>
      <c r="AH1029" s="17"/>
      <c r="AI1029" s="17"/>
      <c r="AJ1029" s="17"/>
      <c r="AK1029" s="17"/>
      <c r="AL1029" s="17"/>
      <c r="AM1029" s="17"/>
      <c r="AN1029" s="17"/>
      <c r="AO1029" s="17"/>
      <c r="AP1029" s="17"/>
      <c r="AQ1029" s="17"/>
      <c r="AR1029" s="6"/>
      <c r="AS1029" s="17"/>
      <c r="AT1029" s="6"/>
      <c r="AU1029" s="17"/>
      <c r="AV1029" s="17"/>
      <c r="AW1029" s="17"/>
      <c r="AX1029" s="17"/>
      <c r="AY1029" s="17"/>
      <c r="AZ1029" s="17"/>
      <c r="BA1029" s="17"/>
      <c r="BB1029" s="12"/>
      <c r="BC1029" s="17"/>
      <c r="BD1029" s="17"/>
      <c r="BE1029" s="17"/>
      <c r="BF1029" s="17"/>
      <c r="BG1029" s="17"/>
      <c r="BH1029" s="6"/>
      <c r="BI1029" s="17"/>
      <c r="BJ1029" s="17"/>
      <c r="BK1029" s="17"/>
      <c r="BL1029" s="17"/>
      <c r="BM1029" s="17"/>
      <c r="BN1029" s="17"/>
      <c r="BO1029" s="17"/>
      <c r="BP1029" s="17"/>
      <c r="BQ1029" s="17"/>
      <c r="BR1029" s="1" t="s">
        <v>4836</v>
      </c>
      <c r="BS1029" s="1" t="s">
        <v>4837</v>
      </c>
      <c r="BT1029" s="17"/>
      <c r="BU1029" s="17"/>
      <c r="BV1029" s="17"/>
      <c r="BW1029" s="17"/>
      <c r="BX1029" s="17"/>
      <c r="BY1029" s="17"/>
      <c r="BZ1029" s="17"/>
      <c r="CA1029" s="17"/>
      <c r="CB1029" s="17"/>
      <c r="CC1029" s="17"/>
      <c r="CD1029" s="17"/>
      <c r="CE1029" s="17"/>
      <c r="CF1029" s="1" t="s">
        <v>4838</v>
      </c>
      <c r="CG1029" s="1" t="n">
        <v>1</v>
      </c>
      <c r="CH1029" s="1" t="s">
        <v>367</v>
      </c>
      <c r="CJ1029" s="1" t="s">
        <v>4836</v>
      </c>
      <c r="CK1029" s="1" t="s">
        <v>4837</v>
      </c>
      <c r="CL1029" s="1" t="s">
        <v>4835</v>
      </c>
      <c r="CM1029" s="1" t="s">
        <v>4839</v>
      </c>
      <c r="CN1029" s="1" t="s">
        <v>4312</v>
      </c>
      <c r="CO1029" s="1" t="s">
        <v>459</v>
      </c>
      <c r="CP1029" s="1" t="s">
        <v>4840</v>
      </c>
      <c r="CR1029" s="17"/>
      <c r="CS1029" s="4"/>
      <c r="CT1029" s="4"/>
      <c r="CU1029" s="17"/>
      <c r="CV1029" s="17"/>
      <c r="CW1029" s="17"/>
      <c r="CX1029" s="17"/>
      <c r="CY1029" s="17"/>
      <c r="CZ1029" s="17"/>
      <c r="DA1029" s="17"/>
      <c r="DB1029" s="17"/>
      <c r="DC1029" s="17"/>
      <c r="DD1029" s="17"/>
      <c r="DE1029" s="17"/>
    </row>
    <row r="1030" s="1" customFormat="true" ht="15" hidden="false" customHeight="false" outlineLevel="0" collapsed="false">
      <c r="A1030" s="1" t="s">
        <v>4296</v>
      </c>
      <c r="B1030" s="17" t="n">
        <f aca="false">+COUNTA(J1030:DE1030)</f>
        <v>17</v>
      </c>
      <c r="C1030" s="17"/>
      <c r="D1030" s="17"/>
      <c r="E1030" s="17"/>
      <c r="F1030" s="17"/>
      <c r="G1030" s="17"/>
      <c r="H1030" s="17"/>
      <c r="I1030" s="17"/>
      <c r="J1030" s="17"/>
      <c r="K1030" s="3" t="s">
        <v>4841</v>
      </c>
      <c r="L1030" s="17"/>
      <c r="M1030" s="17"/>
      <c r="N1030" s="17"/>
      <c r="O1030" s="1" t="s">
        <v>4298</v>
      </c>
      <c r="P1030" s="17"/>
      <c r="Q1030" s="17"/>
      <c r="R1030" s="17"/>
      <c r="S1030" s="17"/>
      <c r="T1030" s="17"/>
      <c r="U1030" s="17"/>
      <c r="V1030" s="4"/>
      <c r="W1030" s="17" t="n">
        <v>1</v>
      </c>
      <c r="X1030" s="17" t="n">
        <f aca="false">SUM(COUNTIF(P1030:W1030,"1"))</f>
        <v>1</v>
      </c>
      <c r="Y1030" s="1" t="s">
        <v>1902</v>
      </c>
      <c r="Z1030" s="17"/>
      <c r="AA1030" s="17"/>
      <c r="AB1030" s="17"/>
      <c r="AC1030" s="17"/>
      <c r="AD1030" s="17"/>
      <c r="AE1030" s="17"/>
      <c r="AF1030" s="17"/>
      <c r="AG1030" s="17"/>
      <c r="AH1030" s="17"/>
      <c r="AI1030" s="17"/>
      <c r="AJ1030" s="17"/>
      <c r="AK1030" s="17"/>
      <c r="AL1030" s="17"/>
      <c r="AM1030" s="17"/>
      <c r="AN1030" s="17"/>
      <c r="AO1030" s="17"/>
      <c r="AP1030" s="17"/>
      <c r="AQ1030" s="17"/>
      <c r="AR1030" s="6"/>
      <c r="AS1030" s="17"/>
      <c r="AT1030" s="6"/>
      <c r="AU1030" s="17"/>
      <c r="AV1030" s="17"/>
      <c r="AW1030" s="17"/>
      <c r="AX1030" s="17"/>
      <c r="AY1030" s="17"/>
      <c r="AZ1030" s="17"/>
      <c r="BA1030" s="17"/>
      <c r="BB1030" s="12"/>
      <c r="BC1030" s="17"/>
      <c r="BD1030" s="17"/>
      <c r="BE1030" s="17"/>
      <c r="BF1030" s="17"/>
      <c r="BG1030" s="17"/>
      <c r="BH1030" s="6"/>
      <c r="BI1030" s="17"/>
      <c r="BJ1030" s="17"/>
      <c r="BK1030" s="17"/>
      <c r="BL1030" s="17"/>
      <c r="BM1030" s="17"/>
      <c r="BN1030" s="17"/>
      <c r="BO1030" s="17"/>
      <c r="BP1030" s="17"/>
      <c r="BQ1030" s="17"/>
      <c r="BR1030" s="1" t="s">
        <v>4842</v>
      </c>
      <c r="BS1030" s="1" t="s">
        <v>2641</v>
      </c>
      <c r="BT1030" s="17"/>
      <c r="BU1030" s="17"/>
      <c r="BV1030" s="17"/>
      <c r="BW1030" s="17"/>
      <c r="BX1030" s="17"/>
      <c r="BY1030" s="17"/>
      <c r="BZ1030" s="17"/>
      <c r="CA1030" s="17"/>
      <c r="CB1030" s="17"/>
      <c r="CC1030" s="17"/>
      <c r="CD1030" s="17"/>
      <c r="CE1030" s="17"/>
      <c r="CF1030" s="1" t="s">
        <v>4843</v>
      </c>
      <c r="CG1030" s="1" t="n">
        <v>1</v>
      </c>
      <c r="CH1030" s="1" t="s">
        <v>367</v>
      </c>
      <c r="CJ1030" s="1" t="s">
        <v>4842</v>
      </c>
      <c r="CK1030" s="1" t="s">
        <v>2641</v>
      </c>
      <c r="CL1030" s="1" t="s">
        <v>4841</v>
      </c>
      <c r="CM1030" s="1" t="s">
        <v>4844</v>
      </c>
      <c r="CN1030" s="1" t="s">
        <v>2680</v>
      </c>
      <c r="CO1030" s="1" t="s">
        <v>4313</v>
      </c>
      <c r="CP1030" s="1" t="s">
        <v>4845</v>
      </c>
      <c r="CR1030" s="17"/>
      <c r="CS1030" s="4"/>
      <c r="CT1030" s="4"/>
      <c r="CU1030" s="17"/>
      <c r="CV1030" s="17"/>
      <c r="CW1030" s="17"/>
      <c r="CX1030" s="17"/>
      <c r="CY1030" s="17"/>
      <c r="CZ1030" s="17"/>
      <c r="DA1030" s="17"/>
      <c r="DB1030" s="17"/>
      <c r="DC1030" s="17"/>
      <c r="DD1030" s="17"/>
      <c r="DE1030" s="17"/>
    </row>
    <row r="1031" s="1" customFormat="true" ht="15" hidden="false" customHeight="false" outlineLevel="0" collapsed="false">
      <c r="A1031" s="1" t="s">
        <v>4296</v>
      </c>
      <c r="B1031" s="17" t="n">
        <f aca="false">+COUNTA(J1031:DE1031)</f>
        <v>17</v>
      </c>
      <c r="C1031" s="17"/>
      <c r="D1031" s="17"/>
      <c r="E1031" s="17"/>
      <c r="F1031" s="17"/>
      <c r="G1031" s="17"/>
      <c r="H1031" s="17"/>
      <c r="I1031" s="17"/>
      <c r="J1031" s="17"/>
      <c r="K1031" s="3" t="s">
        <v>4846</v>
      </c>
      <c r="L1031" s="17"/>
      <c r="M1031" s="17"/>
      <c r="N1031" s="17"/>
      <c r="O1031" s="1" t="s">
        <v>4298</v>
      </c>
      <c r="P1031" s="17"/>
      <c r="Q1031" s="17"/>
      <c r="R1031" s="17"/>
      <c r="S1031" s="17"/>
      <c r="T1031" s="17"/>
      <c r="U1031" s="17"/>
      <c r="V1031" s="4"/>
      <c r="W1031" s="17" t="n">
        <v>1</v>
      </c>
      <c r="X1031" s="17" t="n">
        <f aca="false">SUM(COUNTIF(P1031:W1031,"1"))</f>
        <v>1</v>
      </c>
      <c r="Y1031" s="1" t="s">
        <v>1902</v>
      </c>
      <c r="Z1031" s="17"/>
      <c r="AA1031" s="17"/>
      <c r="AB1031" s="17"/>
      <c r="AC1031" s="17"/>
      <c r="AD1031" s="17"/>
      <c r="AE1031" s="17"/>
      <c r="AF1031" s="17"/>
      <c r="AG1031" s="17"/>
      <c r="AH1031" s="17"/>
      <c r="AI1031" s="17"/>
      <c r="AJ1031" s="17"/>
      <c r="AK1031" s="17"/>
      <c r="AL1031" s="17"/>
      <c r="AM1031" s="17"/>
      <c r="AN1031" s="17"/>
      <c r="AO1031" s="17"/>
      <c r="AP1031" s="17"/>
      <c r="AQ1031" s="17"/>
      <c r="AR1031" s="6"/>
      <c r="AS1031" s="17"/>
      <c r="AT1031" s="6"/>
      <c r="AU1031" s="17"/>
      <c r="AV1031" s="17"/>
      <c r="AW1031" s="17"/>
      <c r="AX1031" s="17"/>
      <c r="AY1031" s="17"/>
      <c r="AZ1031" s="17"/>
      <c r="BA1031" s="17"/>
      <c r="BB1031" s="12"/>
      <c r="BC1031" s="17"/>
      <c r="BD1031" s="17"/>
      <c r="BE1031" s="17"/>
      <c r="BF1031" s="17"/>
      <c r="BG1031" s="17"/>
      <c r="BH1031" s="6"/>
      <c r="BI1031" s="17"/>
      <c r="BJ1031" s="17"/>
      <c r="BK1031" s="17"/>
      <c r="BL1031" s="17"/>
      <c r="BM1031" s="17"/>
      <c r="BN1031" s="17"/>
      <c r="BO1031" s="17"/>
      <c r="BP1031" s="17"/>
      <c r="BQ1031" s="17"/>
      <c r="BR1031" s="1" t="s">
        <v>4847</v>
      </c>
      <c r="BS1031" s="1" t="s">
        <v>4848</v>
      </c>
      <c r="BT1031" s="17"/>
      <c r="BU1031" s="17"/>
      <c r="BV1031" s="17"/>
      <c r="BW1031" s="17"/>
      <c r="BX1031" s="17"/>
      <c r="BY1031" s="17"/>
      <c r="BZ1031" s="17"/>
      <c r="CA1031" s="17"/>
      <c r="CB1031" s="17"/>
      <c r="CC1031" s="17"/>
      <c r="CD1031" s="17"/>
      <c r="CE1031" s="17"/>
      <c r="CF1031" s="1" t="s">
        <v>4849</v>
      </c>
      <c r="CG1031" s="1" t="n">
        <v>1</v>
      </c>
      <c r="CH1031" s="1" t="s">
        <v>367</v>
      </c>
      <c r="CJ1031" s="1" t="s">
        <v>4847</v>
      </c>
      <c r="CK1031" s="1" t="s">
        <v>4848</v>
      </c>
      <c r="CL1031" s="1" t="s">
        <v>4846</v>
      </c>
      <c r="CM1031" s="1" t="s">
        <v>4850</v>
      </c>
      <c r="CN1031" s="1" t="s">
        <v>4531</v>
      </c>
      <c r="CO1031" s="1" t="s">
        <v>4851</v>
      </c>
      <c r="CP1031" s="1" t="s">
        <v>4852</v>
      </c>
      <c r="CR1031" s="17"/>
      <c r="CS1031" s="4"/>
      <c r="CT1031" s="4"/>
      <c r="CU1031" s="17"/>
      <c r="CV1031" s="17"/>
      <c r="CW1031" s="17"/>
      <c r="CX1031" s="17"/>
      <c r="CY1031" s="17"/>
      <c r="CZ1031" s="17"/>
      <c r="DA1031" s="17"/>
      <c r="DB1031" s="17"/>
      <c r="DC1031" s="17"/>
      <c r="DD1031" s="17"/>
      <c r="DE1031" s="17"/>
    </row>
    <row r="1032" s="1" customFormat="true" ht="15" hidden="false" customHeight="false" outlineLevel="0" collapsed="false">
      <c r="A1032" s="1" t="s">
        <v>4296</v>
      </c>
      <c r="B1032" s="17" t="n">
        <f aca="false">+COUNTA(J1032:DE1032)</f>
        <v>17</v>
      </c>
      <c r="C1032" s="17"/>
      <c r="D1032" s="17"/>
      <c r="E1032" s="17"/>
      <c r="F1032" s="17"/>
      <c r="G1032" s="17"/>
      <c r="H1032" s="17"/>
      <c r="I1032" s="17"/>
      <c r="J1032" s="17"/>
      <c r="K1032" s="3" t="s">
        <v>4853</v>
      </c>
      <c r="L1032" s="17"/>
      <c r="M1032" s="17"/>
      <c r="N1032" s="17"/>
      <c r="O1032" s="1" t="s">
        <v>4298</v>
      </c>
      <c r="P1032" s="17"/>
      <c r="Q1032" s="17"/>
      <c r="R1032" s="17"/>
      <c r="S1032" s="17"/>
      <c r="T1032" s="17"/>
      <c r="U1032" s="17"/>
      <c r="V1032" s="4"/>
      <c r="W1032" s="17" t="n">
        <v>1</v>
      </c>
      <c r="X1032" s="17" t="n">
        <f aca="false">SUM(COUNTIF(P1032:W1032,"1"))</f>
        <v>1</v>
      </c>
      <c r="Y1032" s="1" t="s">
        <v>1902</v>
      </c>
      <c r="Z1032" s="17"/>
      <c r="AA1032" s="17"/>
      <c r="AB1032" s="17"/>
      <c r="AC1032" s="17"/>
      <c r="AD1032" s="17"/>
      <c r="AE1032" s="17"/>
      <c r="AF1032" s="17"/>
      <c r="AG1032" s="17"/>
      <c r="AH1032" s="17"/>
      <c r="AI1032" s="17"/>
      <c r="AJ1032" s="17"/>
      <c r="AK1032" s="17"/>
      <c r="AL1032" s="17"/>
      <c r="AM1032" s="17"/>
      <c r="AN1032" s="17"/>
      <c r="AO1032" s="17"/>
      <c r="AP1032" s="17"/>
      <c r="AQ1032" s="17"/>
      <c r="AR1032" s="6"/>
      <c r="AS1032" s="17"/>
      <c r="AT1032" s="6"/>
      <c r="AU1032" s="17"/>
      <c r="AV1032" s="17"/>
      <c r="AW1032" s="17"/>
      <c r="AX1032" s="17"/>
      <c r="AY1032" s="17"/>
      <c r="AZ1032" s="17"/>
      <c r="BA1032" s="17"/>
      <c r="BB1032" s="12"/>
      <c r="BC1032" s="17"/>
      <c r="BD1032" s="17"/>
      <c r="BE1032" s="17"/>
      <c r="BF1032" s="17"/>
      <c r="BG1032" s="17"/>
      <c r="BH1032" s="6"/>
      <c r="BI1032" s="17"/>
      <c r="BJ1032" s="17"/>
      <c r="BK1032" s="17"/>
      <c r="BL1032" s="17"/>
      <c r="BM1032" s="17"/>
      <c r="BN1032" s="17"/>
      <c r="BO1032" s="17"/>
      <c r="BP1032" s="17"/>
      <c r="BQ1032" s="17"/>
      <c r="BR1032" s="1" t="s">
        <v>4854</v>
      </c>
      <c r="BS1032" s="1" t="s">
        <v>4855</v>
      </c>
      <c r="BT1032" s="17"/>
      <c r="BU1032" s="17"/>
      <c r="BV1032" s="17"/>
      <c r="BW1032" s="17"/>
      <c r="BX1032" s="17"/>
      <c r="BY1032" s="17"/>
      <c r="BZ1032" s="17"/>
      <c r="CA1032" s="17"/>
      <c r="CB1032" s="17"/>
      <c r="CC1032" s="17"/>
      <c r="CD1032" s="17"/>
      <c r="CE1032" s="17"/>
      <c r="CF1032" s="1" t="s">
        <v>4856</v>
      </c>
      <c r="CG1032" s="1" t="n">
        <v>1</v>
      </c>
      <c r="CH1032" s="1" t="s">
        <v>367</v>
      </c>
      <c r="CJ1032" s="1" t="s">
        <v>4854</v>
      </c>
      <c r="CK1032" s="1" t="s">
        <v>4855</v>
      </c>
      <c r="CL1032" s="1" t="s">
        <v>4853</v>
      </c>
      <c r="CM1032" s="1" t="s">
        <v>4857</v>
      </c>
      <c r="CN1032" s="1" t="s">
        <v>4538</v>
      </c>
      <c r="CO1032" s="1" t="s">
        <v>4858</v>
      </c>
      <c r="CP1032" s="1" t="s">
        <v>4859</v>
      </c>
      <c r="CR1032" s="17"/>
      <c r="CS1032" s="4"/>
      <c r="CT1032" s="4"/>
      <c r="CU1032" s="17"/>
      <c r="CV1032" s="17"/>
      <c r="CW1032" s="17"/>
      <c r="CX1032" s="17"/>
      <c r="CY1032" s="17"/>
      <c r="CZ1032" s="17"/>
      <c r="DA1032" s="17"/>
      <c r="DB1032" s="17"/>
      <c r="DC1032" s="17"/>
      <c r="DD1032" s="17"/>
      <c r="DE1032" s="17"/>
    </row>
    <row r="1033" s="1" customFormat="true" ht="15" hidden="false" customHeight="false" outlineLevel="0" collapsed="false">
      <c r="A1033" s="1" t="s">
        <v>4296</v>
      </c>
      <c r="B1033" s="17" t="n">
        <f aca="false">+COUNTA(J1033:DE1033)</f>
        <v>17</v>
      </c>
      <c r="C1033" s="17"/>
      <c r="D1033" s="17"/>
      <c r="E1033" s="17"/>
      <c r="F1033" s="17"/>
      <c r="G1033" s="17"/>
      <c r="H1033" s="17"/>
      <c r="I1033" s="17"/>
      <c r="J1033" s="17"/>
      <c r="K1033" s="3" t="s">
        <v>4860</v>
      </c>
      <c r="L1033" s="17"/>
      <c r="M1033" s="17"/>
      <c r="N1033" s="17"/>
      <c r="O1033" s="1" t="s">
        <v>4298</v>
      </c>
      <c r="P1033" s="17"/>
      <c r="Q1033" s="17"/>
      <c r="R1033" s="17"/>
      <c r="S1033" s="17"/>
      <c r="T1033" s="17"/>
      <c r="U1033" s="17"/>
      <c r="V1033" s="4"/>
      <c r="W1033" s="17" t="n">
        <v>1</v>
      </c>
      <c r="X1033" s="17" t="n">
        <f aca="false">SUM(COUNTIF(P1033:W1033,"1"))</f>
        <v>1</v>
      </c>
      <c r="Y1033" s="1" t="s">
        <v>1902</v>
      </c>
      <c r="Z1033" s="17"/>
      <c r="AA1033" s="17"/>
      <c r="AB1033" s="17"/>
      <c r="AC1033" s="17"/>
      <c r="AD1033" s="17"/>
      <c r="AE1033" s="17"/>
      <c r="AF1033" s="17"/>
      <c r="AG1033" s="17"/>
      <c r="AH1033" s="17"/>
      <c r="AI1033" s="17"/>
      <c r="AJ1033" s="17"/>
      <c r="AK1033" s="17"/>
      <c r="AL1033" s="17"/>
      <c r="AM1033" s="17"/>
      <c r="AN1033" s="17"/>
      <c r="AO1033" s="17"/>
      <c r="AP1033" s="17"/>
      <c r="AQ1033" s="17"/>
      <c r="AR1033" s="6"/>
      <c r="AS1033" s="17"/>
      <c r="AT1033" s="6"/>
      <c r="AU1033" s="17"/>
      <c r="AV1033" s="17"/>
      <c r="AW1033" s="17"/>
      <c r="AX1033" s="17"/>
      <c r="AY1033" s="17"/>
      <c r="AZ1033" s="17"/>
      <c r="BA1033" s="17"/>
      <c r="BB1033" s="12"/>
      <c r="BC1033" s="17"/>
      <c r="BD1033" s="17"/>
      <c r="BE1033" s="17"/>
      <c r="BF1033" s="17"/>
      <c r="BG1033" s="17"/>
      <c r="BH1033" s="6"/>
      <c r="BI1033" s="17"/>
      <c r="BJ1033" s="17"/>
      <c r="BK1033" s="17"/>
      <c r="BL1033" s="17"/>
      <c r="BM1033" s="17"/>
      <c r="BN1033" s="17"/>
      <c r="BO1033" s="17"/>
      <c r="BP1033" s="17"/>
      <c r="BQ1033" s="17"/>
      <c r="BR1033" s="1" t="s">
        <v>4861</v>
      </c>
      <c r="BS1033" s="1" t="s">
        <v>4862</v>
      </c>
      <c r="BT1033" s="17"/>
      <c r="BU1033" s="17"/>
      <c r="BV1033" s="17"/>
      <c r="BW1033" s="17"/>
      <c r="BX1033" s="17"/>
      <c r="BY1033" s="17"/>
      <c r="BZ1033" s="17"/>
      <c r="CA1033" s="17"/>
      <c r="CB1033" s="17"/>
      <c r="CC1033" s="17"/>
      <c r="CD1033" s="17"/>
      <c r="CE1033" s="17"/>
      <c r="CF1033" s="1" t="s">
        <v>4863</v>
      </c>
      <c r="CG1033" s="1" t="n">
        <v>1</v>
      </c>
      <c r="CH1033" s="1" t="s">
        <v>367</v>
      </c>
      <c r="CJ1033" s="1" t="s">
        <v>4861</v>
      </c>
      <c r="CK1033" s="1" t="s">
        <v>4862</v>
      </c>
      <c r="CL1033" s="1" t="s">
        <v>4860</v>
      </c>
      <c r="CM1033" s="1" t="s">
        <v>4864</v>
      </c>
      <c r="CN1033" s="1" t="s">
        <v>4251</v>
      </c>
      <c r="CO1033" s="1" t="s">
        <v>3428</v>
      </c>
      <c r="CP1033" s="1" t="s">
        <v>956</v>
      </c>
      <c r="CR1033" s="17"/>
      <c r="CS1033" s="4"/>
      <c r="CT1033" s="4"/>
      <c r="CU1033" s="17"/>
      <c r="CV1033" s="17"/>
      <c r="CW1033" s="17"/>
      <c r="CX1033" s="17"/>
      <c r="CY1033" s="17"/>
      <c r="CZ1033" s="17"/>
      <c r="DA1033" s="17"/>
      <c r="DB1033" s="17"/>
      <c r="DC1033" s="17"/>
      <c r="DD1033" s="17"/>
      <c r="DE1033" s="17"/>
    </row>
    <row r="1034" s="1" customFormat="true" ht="15" hidden="false" customHeight="false" outlineLevel="0" collapsed="false">
      <c r="A1034" s="1" t="s">
        <v>4296</v>
      </c>
      <c r="B1034" s="17" t="n">
        <f aca="false">+COUNTA(J1034:DE1034)</f>
        <v>17</v>
      </c>
      <c r="C1034" s="17"/>
      <c r="D1034" s="17"/>
      <c r="E1034" s="17"/>
      <c r="F1034" s="17"/>
      <c r="G1034" s="17"/>
      <c r="H1034" s="17"/>
      <c r="I1034" s="17"/>
      <c r="J1034" s="17"/>
      <c r="K1034" s="3" t="s">
        <v>4865</v>
      </c>
      <c r="L1034" s="17"/>
      <c r="M1034" s="17"/>
      <c r="N1034" s="17"/>
      <c r="O1034" s="1" t="s">
        <v>4298</v>
      </c>
      <c r="P1034" s="17"/>
      <c r="Q1034" s="17"/>
      <c r="R1034" s="17"/>
      <c r="S1034" s="17"/>
      <c r="T1034" s="17"/>
      <c r="U1034" s="17"/>
      <c r="V1034" s="4"/>
      <c r="W1034" s="17" t="n">
        <v>1</v>
      </c>
      <c r="X1034" s="17" t="n">
        <f aca="false">SUM(COUNTIF(P1034:W1034,"1"))</f>
        <v>1</v>
      </c>
      <c r="Y1034" s="1" t="s">
        <v>1902</v>
      </c>
      <c r="Z1034" s="17"/>
      <c r="AA1034" s="17"/>
      <c r="AB1034" s="17"/>
      <c r="AC1034" s="17"/>
      <c r="AD1034" s="17"/>
      <c r="AE1034" s="17"/>
      <c r="AF1034" s="17"/>
      <c r="AG1034" s="17"/>
      <c r="AH1034" s="17"/>
      <c r="AI1034" s="17"/>
      <c r="AJ1034" s="17"/>
      <c r="AK1034" s="17"/>
      <c r="AL1034" s="17"/>
      <c r="AM1034" s="17"/>
      <c r="AN1034" s="17"/>
      <c r="AO1034" s="17"/>
      <c r="AP1034" s="17"/>
      <c r="AQ1034" s="17"/>
      <c r="AR1034" s="6"/>
      <c r="AS1034" s="17"/>
      <c r="AT1034" s="6"/>
      <c r="AU1034" s="17"/>
      <c r="AV1034" s="17"/>
      <c r="AW1034" s="17"/>
      <c r="AX1034" s="17"/>
      <c r="AY1034" s="17"/>
      <c r="AZ1034" s="17"/>
      <c r="BA1034" s="17"/>
      <c r="BB1034" s="12"/>
      <c r="BC1034" s="17"/>
      <c r="BD1034" s="17"/>
      <c r="BE1034" s="17"/>
      <c r="BF1034" s="17"/>
      <c r="BG1034" s="17"/>
      <c r="BH1034" s="6"/>
      <c r="BI1034" s="17"/>
      <c r="BJ1034" s="17"/>
      <c r="BK1034" s="17"/>
      <c r="BL1034" s="17"/>
      <c r="BM1034" s="17"/>
      <c r="BN1034" s="17"/>
      <c r="BO1034" s="17"/>
      <c r="BP1034" s="17"/>
      <c r="BQ1034" s="17"/>
      <c r="BR1034" s="1" t="s">
        <v>4866</v>
      </c>
      <c r="BS1034" s="1" t="s">
        <v>4867</v>
      </c>
      <c r="BT1034" s="17"/>
      <c r="BU1034" s="17"/>
      <c r="BV1034" s="17"/>
      <c r="BW1034" s="17"/>
      <c r="BX1034" s="17"/>
      <c r="BY1034" s="17"/>
      <c r="BZ1034" s="17"/>
      <c r="CA1034" s="17"/>
      <c r="CB1034" s="17"/>
      <c r="CC1034" s="17"/>
      <c r="CD1034" s="17"/>
      <c r="CE1034" s="17"/>
      <c r="CF1034" s="1" t="s">
        <v>4868</v>
      </c>
      <c r="CG1034" s="1" t="n">
        <v>1</v>
      </c>
      <c r="CH1034" s="1" t="s">
        <v>367</v>
      </c>
      <c r="CJ1034" s="1" t="s">
        <v>4866</v>
      </c>
      <c r="CK1034" s="1" t="s">
        <v>4867</v>
      </c>
      <c r="CL1034" s="1" t="s">
        <v>4865</v>
      </c>
      <c r="CM1034" s="1" t="s">
        <v>4869</v>
      </c>
      <c r="CN1034" s="1" t="s">
        <v>4440</v>
      </c>
      <c r="CO1034" s="1" t="s">
        <v>4870</v>
      </c>
      <c r="CP1034" s="1" t="s">
        <v>4362</v>
      </c>
      <c r="CR1034" s="17"/>
      <c r="CS1034" s="4"/>
      <c r="CT1034" s="4"/>
      <c r="CU1034" s="17"/>
      <c r="CV1034" s="17"/>
      <c r="CW1034" s="17"/>
      <c r="CX1034" s="17"/>
      <c r="CY1034" s="17"/>
      <c r="CZ1034" s="17"/>
      <c r="DA1034" s="17"/>
      <c r="DB1034" s="17"/>
      <c r="DC1034" s="17"/>
      <c r="DD1034" s="17"/>
      <c r="DE1034" s="17"/>
    </row>
    <row r="1035" s="1" customFormat="true" ht="15" hidden="false" customHeight="false" outlineLevel="0" collapsed="false">
      <c r="A1035" s="1" t="s">
        <v>4296</v>
      </c>
      <c r="B1035" s="17" t="n">
        <f aca="false">+COUNTA(J1035:DE1035)</f>
        <v>17</v>
      </c>
      <c r="C1035" s="17"/>
      <c r="D1035" s="17"/>
      <c r="E1035" s="17"/>
      <c r="F1035" s="17"/>
      <c r="G1035" s="17"/>
      <c r="H1035" s="17"/>
      <c r="I1035" s="17"/>
      <c r="J1035" s="17"/>
      <c r="K1035" s="3" t="s">
        <v>4871</v>
      </c>
      <c r="L1035" s="17"/>
      <c r="M1035" s="17"/>
      <c r="N1035" s="17"/>
      <c r="O1035" s="1" t="s">
        <v>4298</v>
      </c>
      <c r="P1035" s="17"/>
      <c r="Q1035" s="17"/>
      <c r="R1035" s="17"/>
      <c r="S1035" s="17"/>
      <c r="T1035" s="17"/>
      <c r="U1035" s="17"/>
      <c r="V1035" s="4"/>
      <c r="W1035" s="17" t="n">
        <v>1</v>
      </c>
      <c r="X1035" s="17" t="n">
        <f aca="false">SUM(COUNTIF(P1035:W1035,"1"))</f>
        <v>1</v>
      </c>
      <c r="Y1035" s="1" t="s">
        <v>1902</v>
      </c>
      <c r="Z1035" s="17"/>
      <c r="AA1035" s="17"/>
      <c r="AB1035" s="17"/>
      <c r="AC1035" s="17"/>
      <c r="AD1035" s="17"/>
      <c r="AE1035" s="17"/>
      <c r="AF1035" s="17"/>
      <c r="AG1035" s="17"/>
      <c r="AH1035" s="17"/>
      <c r="AI1035" s="17"/>
      <c r="AJ1035" s="17"/>
      <c r="AK1035" s="17"/>
      <c r="AL1035" s="17"/>
      <c r="AM1035" s="17"/>
      <c r="AN1035" s="17"/>
      <c r="AO1035" s="17"/>
      <c r="AP1035" s="17"/>
      <c r="AQ1035" s="17"/>
      <c r="AR1035" s="6"/>
      <c r="AS1035" s="17"/>
      <c r="AT1035" s="6"/>
      <c r="AU1035" s="17"/>
      <c r="AV1035" s="17"/>
      <c r="AW1035" s="17"/>
      <c r="AX1035" s="17"/>
      <c r="AY1035" s="17"/>
      <c r="AZ1035" s="17"/>
      <c r="BA1035" s="17"/>
      <c r="BB1035" s="12"/>
      <c r="BC1035" s="17"/>
      <c r="BD1035" s="17"/>
      <c r="BE1035" s="17"/>
      <c r="BF1035" s="17"/>
      <c r="BG1035" s="17"/>
      <c r="BH1035" s="6"/>
      <c r="BI1035" s="17"/>
      <c r="BJ1035" s="17"/>
      <c r="BK1035" s="17"/>
      <c r="BL1035" s="17"/>
      <c r="BM1035" s="17"/>
      <c r="BN1035" s="17"/>
      <c r="BO1035" s="17"/>
      <c r="BP1035" s="17"/>
      <c r="BQ1035" s="17"/>
      <c r="BR1035" s="1" t="s">
        <v>4872</v>
      </c>
      <c r="BS1035" s="1" t="s">
        <v>4873</v>
      </c>
      <c r="BT1035" s="17"/>
      <c r="BU1035" s="17"/>
      <c r="BV1035" s="17"/>
      <c r="BW1035" s="17"/>
      <c r="BX1035" s="17"/>
      <c r="BY1035" s="17"/>
      <c r="BZ1035" s="17"/>
      <c r="CA1035" s="17"/>
      <c r="CB1035" s="17"/>
      <c r="CC1035" s="17"/>
      <c r="CD1035" s="17"/>
      <c r="CE1035" s="17"/>
      <c r="CF1035" s="1" t="s">
        <v>4874</v>
      </c>
      <c r="CG1035" s="1" t="n">
        <v>1</v>
      </c>
      <c r="CH1035" s="1" t="s">
        <v>367</v>
      </c>
      <c r="CJ1035" s="1" t="s">
        <v>4872</v>
      </c>
      <c r="CK1035" s="1" t="s">
        <v>4873</v>
      </c>
      <c r="CL1035" s="1" t="s">
        <v>4871</v>
      </c>
      <c r="CM1035" s="1" t="s">
        <v>4875</v>
      </c>
      <c r="CN1035" s="1" t="s">
        <v>4592</v>
      </c>
      <c r="CO1035" s="1" t="s">
        <v>4361</v>
      </c>
      <c r="CP1035" s="1" t="s">
        <v>4447</v>
      </c>
      <c r="CR1035" s="17"/>
      <c r="CS1035" s="4"/>
      <c r="CT1035" s="4"/>
      <c r="CU1035" s="17"/>
      <c r="CV1035" s="17"/>
      <c r="CW1035" s="17"/>
      <c r="CX1035" s="17"/>
      <c r="CY1035" s="17"/>
      <c r="CZ1035" s="17"/>
      <c r="DA1035" s="17"/>
      <c r="DB1035" s="17"/>
      <c r="DC1035" s="17"/>
      <c r="DD1035" s="17"/>
      <c r="DE1035" s="17"/>
    </row>
    <row r="1036" s="1" customFormat="true" ht="15" hidden="false" customHeight="false" outlineLevel="0" collapsed="false">
      <c r="A1036" s="1" t="s">
        <v>4296</v>
      </c>
      <c r="B1036" s="17" t="n">
        <f aca="false">+COUNTA(J1036:DE1036)</f>
        <v>17</v>
      </c>
      <c r="C1036" s="17"/>
      <c r="D1036" s="17"/>
      <c r="E1036" s="17"/>
      <c r="F1036" s="17"/>
      <c r="G1036" s="17"/>
      <c r="H1036" s="17"/>
      <c r="I1036" s="17"/>
      <c r="J1036" s="17"/>
      <c r="K1036" s="3" t="s">
        <v>4876</v>
      </c>
      <c r="L1036" s="17"/>
      <c r="M1036" s="17"/>
      <c r="N1036" s="17"/>
      <c r="O1036" s="1" t="s">
        <v>4298</v>
      </c>
      <c r="P1036" s="17"/>
      <c r="Q1036" s="17"/>
      <c r="R1036" s="17"/>
      <c r="S1036" s="17"/>
      <c r="T1036" s="17"/>
      <c r="U1036" s="17"/>
      <c r="V1036" s="4"/>
      <c r="W1036" s="17" t="n">
        <v>1</v>
      </c>
      <c r="X1036" s="17" t="n">
        <f aca="false">SUM(COUNTIF(P1036:W1036,"1"))</f>
        <v>1</v>
      </c>
      <c r="Y1036" s="1" t="s">
        <v>1902</v>
      </c>
      <c r="Z1036" s="17"/>
      <c r="AA1036" s="17"/>
      <c r="AB1036" s="17"/>
      <c r="AC1036" s="17"/>
      <c r="AD1036" s="17"/>
      <c r="AE1036" s="17"/>
      <c r="AF1036" s="17"/>
      <c r="AG1036" s="17"/>
      <c r="AH1036" s="17"/>
      <c r="AI1036" s="17"/>
      <c r="AJ1036" s="17"/>
      <c r="AK1036" s="17"/>
      <c r="AL1036" s="17"/>
      <c r="AM1036" s="17"/>
      <c r="AN1036" s="17"/>
      <c r="AO1036" s="17"/>
      <c r="AP1036" s="17"/>
      <c r="AQ1036" s="17"/>
      <c r="AR1036" s="6"/>
      <c r="AS1036" s="17"/>
      <c r="AT1036" s="6"/>
      <c r="AU1036" s="17"/>
      <c r="AV1036" s="17"/>
      <c r="AW1036" s="17"/>
      <c r="AX1036" s="17"/>
      <c r="AY1036" s="17"/>
      <c r="AZ1036" s="17"/>
      <c r="BA1036" s="17"/>
      <c r="BB1036" s="12"/>
      <c r="BC1036" s="17"/>
      <c r="BD1036" s="17"/>
      <c r="BE1036" s="17"/>
      <c r="BF1036" s="17"/>
      <c r="BG1036" s="17"/>
      <c r="BH1036" s="6"/>
      <c r="BI1036" s="17"/>
      <c r="BJ1036" s="17"/>
      <c r="BK1036" s="17"/>
      <c r="BL1036" s="17"/>
      <c r="BM1036" s="17"/>
      <c r="BN1036" s="17"/>
      <c r="BO1036" s="17"/>
      <c r="BP1036" s="17"/>
      <c r="BQ1036" s="17"/>
      <c r="BR1036" s="1" t="s">
        <v>4877</v>
      </c>
      <c r="BS1036" s="1" t="s">
        <v>4878</v>
      </c>
      <c r="BT1036" s="17"/>
      <c r="BU1036" s="17"/>
      <c r="BV1036" s="17"/>
      <c r="BW1036" s="17"/>
      <c r="BX1036" s="17"/>
      <c r="BY1036" s="17"/>
      <c r="BZ1036" s="17"/>
      <c r="CA1036" s="17"/>
      <c r="CB1036" s="17"/>
      <c r="CC1036" s="17"/>
      <c r="CD1036" s="17"/>
      <c r="CE1036" s="17"/>
      <c r="CF1036" s="1" t="s">
        <v>4879</v>
      </c>
      <c r="CG1036" s="1" t="n">
        <v>1</v>
      </c>
      <c r="CH1036" s="1" t="s">
        <v>367</v>
      </c>
      <c r="CJ1036" s="1" t="s">
        <v>4877</v>
      </c>
      <c r="CK1036" s="1" t="s">
        <v>4878</v>
      </c>
      <c r="CL1036" s="1" t="s">
        <v>4876</v>
      </c>
      <c r="CM1036" s="1" t="s">
        <v>4880</v>
      </c>
      <c r="CN1036" s="1" t="s">
        <v>4473</v>
      </c>
      <c r="CO1036" s="1" t="s">
        <v>4881</v>
      </c>
      <c r="CP1036" s="1" t="s">
        <v>4481</v>
      </c>
      <c r="CR1036" s="17"/>
      <c r="CS1036" s="4"/>
      <c r="CT1036" s="4"/>
      <c r="CU1036" s="17"/>
      <c r="CV1036" s="17"/>
      <c r="CW1036" s="17"/>
      <c r="CX1036" s="17"/>
      <c r="CY1036" s="17"/>
      <c r="CZ1036" s="17"/>
      <c r="DA1036" s="17"/>
      <c r="DB1036" s="17"/>
      <c r="DC1036" s="17"/>
      <c r="DD1036" s="17"/>
      <c r="DE1036" s="17"/>
    </row>
    <row r="1037" s="1" customFormat="true" ht="15" hidden="false" customHeight="false" outlineLevel="0" collapsed="false">
      <c r="A1037" s="1" t="s">
        <v>4296</v>
      </c>
      <c r="B1037" s="17" t="n">
        <f aca="false">+COUNTA(J1037:DE1037)</f>
        <v>17</v>
      </c>
      <c r="C1037" s="17"/>
      <c r="D1037" s="17"/>
      <c r="E1037" s="17"/>
      <c r="F1037" s="17"/>
      <c r="G1037" s="17"/>
      <c r="H1037" s="17"/>
      <c r="I1037" s="17"/>
      <c r="J1037" s="17"/>
      <c r="K1037" s="3" t="s">
        <v>4882</v>
      </c>
      <c r="L1037" s="17"/>
      <c r="M1037" s="17"/>
      <c r="N1037" s="17"/>
      <c r="O1037" s="1" t="s">
        <v>4298</v>
      </c>
      <c r="P1037" s="17"/>
      <c r="Q1037" s="17"/>
      <c r="R1037" s="17"/>
      <c r="S1037" s="17"/>
      <c r="T1037" s="17"/>
      <c r="U1037" s="17"/>
      <c r="V1037" s="4"/>
      <c r="W1037" s="17" t="n">
        <v>1</v>
      </c>
      <c r="X1037" s="17" t="n">
        <f aca="false">SUM(COUNTIF(P1037:W1037,"1"))</f>
        <v>1</v>
      </c>
      <c r="Y1037" s="1" t="s">
        <v>1902</v>
      </c>
      <c r="Z1037" s="17"/>
      <c r="AA1037" s="17"/>
      <c r="AB1037" s="17"/>
      <c r="AC1037" s="17"/>
      <c r="AD1037" s="17"/>
      <c r="AE1037" s="17"/>
      <c r="AF1037" s="17"/>
      <c r="AG1037" s="17"/>
      <c r="AH1037" s="17"/>
      <c r="AI1037" s="17"/>
      <c r="AJ1037" s="17"/>
      <c r="AK1037" s="17"/>
      <c r="AL1037" s="17"/>
      <c r="AM1037" s="17"/>
      <c r="AN1037" s="17"/>
      <c r="AO1037" s="17"/>
      <c r="AP1037" s="17"/>
      <c r="AQ1037" s="17"/>
      <c r="AR1037" s="6"/>
      <c r="AS1037" s="17"/>
      <c r="AT1037" s="6"/>
      <c r="AU1037" s="17"/>
      <c r="AV1037" s="17"/>
      <c r="AW1037" s="17"/>
      <c r="AX1037" s="17"/>
      <c r="AY1037" s="17"/>
      <c r="AZ1037" s="17"/>
      <c r="BA1037" s="17"/>
      <c r="BB1037" s="12"/>
      <c r="BC1037" s="17"/>
      <c r="BD1037" s="17"/>
      <c r="BE1037" s="17"/>
      <c r="BF1037" s="17"/>
      <c r="BG1037" s="17"/>
      <c r="BH1037" s="6"/>
      <c r="BI1037" s="17"/>
      <c r="BJ1037" s="17"/>
      <c r="BK1037" s="17"/>
      <c r="BL1037" s="17"/>
      <c r="BM1037" s="17"/>
      <c r="BN1037" s="17"/>
      <c r="BO1037" s="17"/>
      <c r="BP1037" s="17"/>
      <c r="BQ1037" s="17"/>
      <c r="BR1037" s="1" t="s">
        <v>4883</v>
      </c>
      <c r="BS1037" s="1" t="s">
        <v>4884</v>
      </c>
      <c r="BT1037" s="17"/>
      <c r="BU1037" s="17"/>
      <c r="BV1037" s="17"/>
      <c r="BW1037" s="17"/>
      <c r="BX1037" s="17"/>
      <c r="BY1037" s="17"/>
      <c r="BZ1037" s="17"/>
      <c r="CA1037" s="17"/>
      <c r="CB1037" s="17"/>
      <c r="CC1037" s="17"/>
      <c r="CD1037" s="17"/>
      <c r="CE1037" s="17"/>
      <c r="CF1037" s="1" t="s">
        <v>4885</v>
      </c>
      <c r="CG1037" s="1" t="n">
        <v>1</v>
      </c>
      <c r="CH1037" s="1" t="s">
        <v>367</v>
      </c>
      <c r="CJ1037" s="1" t="s">
        <v>4883</v>
      </c>
      <c r="CK1037" s="1" t="s">
        <v>4884</v>
      </c>
      <c r="CL1037" s="1" t="s">
        <v>4882</v>
      </c>
      <c r="CM1037" s="1" t="s">
        <v>4886</v>
      </c>
      <c r="CN1037" s="1" t="s">
        <v>4887</v>
      </c>
      <c r="CO1037" s="1" t="s">
        <v>4593</v>
      </c>
      <c r="CP1037" s="1" t="s">
        <v>4888</v>
      </c>
      <c r="CR1037" s="17"/>
      <c r="CS1037" s="4"/>
      <c r="CT1037" s="4"/>
      <c r="CU1037" s="17"/>
      <c r="CV1037" s="17"/>
      <c r="CW1037" s="17"/>
      <c r="CX1037" s="17"/>
      <c r="CY1037" s="17"/>
      <c r="CZ1037" s="17"/>
      <c r="DA1037" s="17"/>
      <c r="DB1037" s="17"/>
      <c r="DC1037" s="17"/>
      <c r="DD1037" s="17"/>
      <c r="DE1037" s="17"/>
    </row>
    <row r="1038" s="1" customFormat="true" ht="15" hidden="false" customHeight="false" outlineLevel="0" collapsed="false">
      <c r="A1038" s="1" t="s">
        <v>4296</v>
      </c>
      <c r="B1038" s="17" t="n">
        <f aca="false">+COUNTA(J1038:DE1038)</f>
        <v>17</v>
      </c>
      <c r="C1038" s="17"/>
      <c r="D1038" s="17"/>
      <c r="E1038" s="17"/>
      <c r="F1038" s="17"/>
      <c r="G1038" s="17"/>
      <c r="H1038" s="17"/>
      <c r="I1038" s="17"/>
      <c r="J1038" s="17"/>
      <c r="K1038" s="3" t="s">
        <v>4889</v>
      </c>
      <c r="L1038" s="17"/>
      <c r="M1038" s="17"/>
      <c r="N1038" s="17"/>
      <c r="O1038" s="1" t="s">
        <v>4298</v>
      </c>
      <c r="P1038" s="17"/>
      <c r="Q1038" s="17"/>
      <c r="R1038" s="17"/>
      <c r="S1038" s="17"/>
      <c r="T1038" s="17"/>
      <c r="U1038" s="17"/>
      <c r="V1038" s="4"/>
      <c r="W1038" s="17" t="n">
        <v>1</v>
      </c>
      <c r="X1038" s="17" t="n">
        <f aca="false">SUM(COUNTIF(P1038:W1038,"1"))</f>
        <v>1</v>
      </c>
      <c r="Y1038" s="1" t="s">
        <v>1902</v>
      </c>
      <c r="Z1038" s="17"/>
      <c r="AA1038" s="17"/>
      <c r="AB1038" s="17"/>
      <c r="AC1038" s="17"/>
      <c r="AD1038" s="17"/>
      <c r="AE1038" s="17"/>
      <c r="AF1038" s="17"/>
      <c r="AG1038" s="17"/>
      <c r="AH1038" s="17"/>
      <c r="AI1038" s="17"/>
      <c r="AJ1038" s="17"/>
      <c r="AK1038" s="17"/>
      <c r="AL1038" s="17"/>
      <c r="AM1038" s="17"/>
      <c r="AN1038" s="17"/>
      <c r="AO1038" s="17"/>
      <c r="AP1038" s="17"/>
      <c r="AQ1038" s="17"/>
      <c r="AR1038" s="6"/>
      <c r="AS1038" s="17"/>
      <c r="AT1038" s="6"/>
      <c r="AU1038" s="17"/>
      <c r="AV1038" s="17"/>
      <c r="AW1038" s="17"/>
      <c r="AX1038" s="17"/>
      <c r="AY1038" s="17"/>
      <c r="AZ1038" s="17"/>
      <c r="BA1038" s="17"/>
      <c r="BB1038" s="12"/>
      <c r="BC1038" s="17"/>
      <c r="BD1038" s="17"/>
      <c r="BE1038" s="17"/>
      <c r="BF1038" s="17"/>
      <c r="BG1038" s="17"/>
      <c r="BH1038" s="6"/>
      <c r="BI1038" s="17"/>
      <c r="BJ1038" s="17"/>
      <c r="BK1038" s="17"/>
      <c r="BL1038" s="17"/>
      <c r="BM1038" s="17"/>
      <c r="BN1038" s="17"/>
      <c r="BO1038" s="17"/>
      <c r="BP1038" s="17"/>
      <c r="BQ1038" s="17"/>
      <c r="BR1038" s="1" t="s">
        <v>4890</v>
      </c>
      <c r="BS1038" s="1" t="s">
        <v>4891</v>
      </c>
      <c r="BT1038" s="17"/>
      <c r="BU1038" s="17"/>
      <c r="BV1038" s="17"/>
      <c r="BW1038" s="17"/>
      <c r="BX1038" s="17"/>
      <c r="BY1038" s="17"/>
      <c r="BZ1038" s="17"/>
      <c r="CA1038" s="17"/>
      <c r="CB1038" s="17"/>
      <c r="CC1038" s="17"/>
      <c r="CD1038" s="17"/>
      <c r="CE1038" s="17"/>
      <c r="CF1038" s="1" t="s">
        <v>4892</v>
      </c>
      <c r="CG1038" s="1" t="n">
        <v>1</v>
      </c>
      <c r="CH1038" s="1" t="s">
        <v>367</v>
      </c>
      <c r="CJ1038" s="1" t="s">
        <v>4890</v>
      </c>
      <c r="CK1038" s="1" t="s">
        <v>4891</v>
      </c>
      <c r="CL1038" s="1" t="s">
        <v>4889</v>
      </c>
      <c r="CM1038" s="1" t="s">
        <v>4893</v>
      </c>
      <c r="CN1038" s="1" t="s">
        <v>4531</v>
      </c>
      <c r="CO1038" s="1" t="s">
        <v>4894</v>
      </c>
      <c r="CP1038" s="1" t="s">
        <v>4895</v>
      </c>
      <c r="CR1038" s="17"/>
      <c r="CS1038" s="4"/>
      <c r="CT1038" s="4"/>
      <c r="CU1038" s="17"/>
      <c r="CV1038" s="17"/>
      <c r="CW1038" s="17"/>
      <c r="CX1038" s="17"/>
      <c r="CY1038" s="17"/>
      <c r="CZ1038" s="17"/>
      <c r="DA1038" s="17"/>
      <c r="DB1038" s="17"/>
      <c r="DC1038" s="17"/>
      <c r="DD1038" s="17"/>
      <c r="DE1038" s="17"/>
    </row>
    <row r="1039" s="1" customFormat="true" ht="15" hidden="false" customHeight="false" outlineLevel="0" collapsed="false">
      <c r="A1039" s="1" t="s">
        <v>4296</v>
      </c>
      <c r="B1039" s="17" t="n">
        <f aca="false">+COUNTA(J1039:DE1039)</f>
        <v>17</v>
      </c>
      <c r="C1039" s="17"/>
      <c r="D1039" s="17"/>
      <c r="E1039" s="17"/>
      <c r="F1039" s="17"/>
      <c r="G1039" s="17"/>
      <c r="H1039" s="17"/>
      <c r="I1039" s="17"/>
      <c r="J1039" s="17"/>
      <c r="K1039" s="3" t="s">
        <v>4896</v>
      </c>
      <c r="L1039" s="17"/>
      <c r="M1039" s="17"/>
      <c r="N1039" s="17"/>
      <c r="O1039" s="1" t="s">
        <v>4298</v>
      </c>
      <c r="P1039" s="17"/>
      <c r="Q1039" s="17"/>
      <c r="R1039" s="17"/>
      <c r="S1039" s="17"/>
      <c r="T1039" s="17"/>
      <c r="U1039" s="17"/>
      <c r="V1039" s="4"/>
      <c r="W1039" s="17" t="n">
        <v>1</v>
      </c>
      <c r="X1039" s="17" t="n">
        <f aca="false">SUM(COUNTIF(P1039:W1039,"1"))</f>
        <v>1</v>
      </c>
      <c r="Y1039" s="1" t="s">
        <v>1902</v>
      </c>
      <c r="Z1039" s="17"/>
      <c r="AA1039" s="17"/>
      <c r="AB1039" s="17"/>
      <c r="AC1039" s="17"/>
      <c r="AD1039" s="17"/>
      <c r="AE1039" s="17"/>
      <c r="AF1039" s="17"/>
      <c r="AG1039" s="17"/>
      <c r="AH1039" s="17"/>
      <c r="AI1039" s="17"/>
      <c r="AJ1039" s="17"/>
      <c r="AK1039" s="17"/>
      <c r="AL1039" s="17"/>
      <c r="AM1039" s="17"/>
      <c r="AN1039" s="17"/>
      <c r="AO1039" s="17"/>
      <c r="AP1039" s="17"/>
      <c r="AQ1039" s="17"/>
      <c r="AR1039" s="6"/>
      <c r="AS1039" s="17"/>
      <c r="AT1039" s="6"/>
      <c r="AU1039" s="17"/>
      <c r="AV1039" s="17"/>
      <c r="AW1039" s="17"/>
      <c r="AX1039" s="17"/>
      <c r="AY1039" s="17"/>
      <c r="AZ1039" s="17"/>
      <c r="BA1039" s="17"/>
      <c r="BB1039" s="12"/>
      <c r="BC1039" s="17"/>
      <c r="BD1039" s="17"/>
      <c r="BE1039" s="17"/>
      <c r="BF1039" s="17"/>
      <c r="BG1039" s="17"/>
      <c r="BH1039" s="6"/>
      <c r="BI1039" s="17"/>
      <c r="BJ1039" s="17"/>
      <c r="BK1039" s="17"/>
      <c r="BL1039" s="17"/>
      <c r="BM1039" s="17"/>
      <c r="BN1039" s="17"/>
      <c r="BO1039" s="17"/>
      <c r="BP1039" s="17"/>
      <c r="BQ1039" s="17"/>
      <c r="BR1039" s="1" t="s">
        <v>4897</v>
      </c>
      <c r="BS1039" s="1" t="s">
        <v>4898</v>
      </c>
      <c r="BT1039" s="17"/>
      <c r="BU1039" s="17"/>
      <c r="BV1039" s="17"/>
      <c r="BW1039" s="17"/>
      <c r="BX1039" s="17"/>
      <c r="BY1039" s="17"/>
      <c r="BZ1039" s="17"/>
      <c r="CA1039" s="17"/>
      <c r="CB1039" s="17"/>
      <c r="CC1039" s="17"/>
      <c r="CD1039" s="17"/>
      <c r="CE1039" s="17"/>
      <c r="CF1039" s="1" t="s">
        <v>4899</v>
      </c>
      <c r="CG1039" s="1" t="n">
        <v>1</v>
      </c>
      <c r="CH1039" s="1" t="s">
        <v>367</v>
      </c>
      <c r="CJ1039" s="1" t="s">
        <v>4897</v>
      </c>
      <c r="CK1039" s="1" t="s">
        <v>4898</v>
      </c>
      <c r="CL1039" s="1" t="s">
        <v>4896</v>
      </c>
      <c r="CM1039" s="1" t="s">
        <v>4900</v>
      </c>
      <c r="CN1039" s="1" t="s">
        <v>3559</v>
      </c>
      <c r="CO1039" s="1" t="s">
        <v>4901</v>
      </c>
      <c r="CP1039" s="1" t="s">
        <v>4481</v>
      </c>
      <c r="CR1039" s="17"/>
      <c r="CS1039" s="4"/>
      <c r="CT1039" s="4"/>
      <c r="CU1039" s="17"/>
      <c r="CV1039" s="17"/>
      <c r="CW1039" s="17"/>
      <c r="CX1039" s="17"/>
      <c r="CY1039" s="17"/>
      <c r="CZ1039" s="17"/>
      <c r="DA1039" s="17"/>
      <c r="DB1039" s="17"/>
      <c r="DC1039" s="17"/>
      <c r="DD1039" s="17"/>
      <c r="DE1039" s="17"/>
    </row>
    <row r="1040" s="1" customFormat="true" ht="15" hidden="false" customHeight="false" outlineLevel="0" collapsed="false">
      <c r="A1040" s="1" t="s">
        <v>4296</v>
      </c>
      <c r="B1040" s="17" t="n">
        <f aca="false">+COUNTA(J1040:DE1040)</f>
        <v>17</v>
      </c>
      <c r="C1040" s="17"/>
      <c r="D1040" s="17"/>
      <c r="E1040" s="17"/>
      <c r="F1040" s="17"/>
      <c r="G1040" s="17"/>
      <c r="H1040" s="17"/>
      <c r="I1040" s="17"/>
      <c r="J1040" s="17"/>
      <c r="K1040" s="3" t="s">
        <v>4902</v>
      </c>
      <c r="L1040" s="17"/>
      <c r="M1040" s="17"/>
      <c r="N1040" s="17"/>
      <c r="O1040" s="1" t="s">
        <v>4298</v>
      </c>
      <c r="P1040" s="17"/>
      <c r="Q1040" s="17"/>
      <c r="R1040" s="17"/>
      <c r="S1040" s="17"/>
      <c r="T1040" s="17"/>
      <c r="U1040" s="17"/>
      <c r="V1040" s="4"/>
      <c r="W1040" s="17" t="n">
        <v>1</v>
      </c>
      <c r="X1040" s="17" t="n">
        <f aca="false">SUM(COUNTIF(P1040:W1040,"1"))</f>
        <v>1</v>
      </c>
      <c r="Y1040" s="1" t="s">
        <v>1902</v>
      </c>
      <c r="Z1040" s="17"/>
      <c r="AA1040" s="17"/>
      <c r="AB1040" s="17"/>
      <c r="AC1040" s="17"/>
      <c r="AD1040" s="17"/>
      <c r="AE1040" s="17"/>
      <c r="AF1040" s="17"/>
      <c r="AG1040" s="17"/>
      <c r="AH1040" s="17"/>
      <c r="AI1040" s="17"/>
      <c r="AJ1040" s="17"/>
      <c r="AK1040" s="17"/>
      <c r="AL1040" s="17"/>
      <c r="AM1040" s="17"/>
      <c r="AN1040" s="17"/>
      <c r="AO1040" s="17"/>
      <c r="AP1040" s="17"/>
      <c r="AQ1040" s="17"/>
      <c r="AR1040" s="6"/>
      <c r="AS1040" s="17"/>
      <c r="AT1040" s="6"/>
      <c r="AU1040" s="17"/>
      <c r="AV1040" s="17"/>
      <c r="AW1040" s="17"/>
      <c r="AX1040" s="17"/>
      <c r="AY1040" s="17"/>
      <c r="AZ1040" s="17"/>
      <c r="BA1040" s="17"/>
      <c r="BB1040" s="12"/>
      <c r="BC1040" s="17"/>
      <c r="BD1040" s="17"/>
      <c r="BE1040" s="17"/>
      <c r="BF1040" s="17"/>
      <c r="BG1040" s="17"/>
      <c r="BH1040" s="6"/>
      <c r="BI1040" s="17"/>
      <c r="BJ1040" s="17"/>
      <c r="BK1040" s="17"/>
      <c r="BL1040" s="17"/>
      <c r="BM1040" s="17"/>
      <c r="BN1040" s="17"/>
      <c r="BO1040" s="17"/>
      <c r="BP1040" s="17"/>
      <c r="BQ1040" s="17"/>
      <c r="BR1040" s="1" t="s">
        <v>3526</v>
      </c>
      <c r="BS1040" s="1" t="s">
        <v>3527</v>
      </c>
      <c r="BT1040" s="17"/>
      <c r="BU1040" s="17"/>
      <c r="BV1040" s="17"/>
      <c r="BW1040" s="17"/>
      <c r="BX1040" s="17"/>
      <c r="BY1040" s="17"/>
      <c r="BZ1040" s="17"/>
      <c r="CA1040" s="17"/>
      <c r="CB1040" s="17"/>
      <c r="CC1040" s="17"/>
      <c r="CD1040" s="17"/>
      <c r="CE1040" s="17"/>
      <c r="CF1040" s="1" t="s">
        <v>4903</v>
      </c>
      <c r="CG1040" s="1" t="n">
        <v>1</v>
      </c>
      <c r="CH1040" s="1" t="s">
        <v>367</v>
      </c>
      <c r="CJ1040" s="1" t="s">
        <v>3526</v>
      </c>
      <c r="CK1040" s="1" t="s">
        <v>3527</v>
      </c>
      <c r="CL1040" s="1" t="s">
        <v>4902</v>
      </c>
      <c r="CM1040" s="1" t="s">
        <v>4904</v>
      </c>
      <c r="CN1040" s="1" t="s">
        <v>4440</v>
      </c>
      <c r="CO1040" s="1" t="s">
        <v>4905</v>
      </c>
      <c r="CP1040" s="1" t="s">
        <v>956</v>
      </c>
      <c r="CR1040" s="17"/>
      <c r="CS1040" s="4"/>
      <c r="CT1040" s="4"/>
      <c r="CU1040" s="17"/>
      <c r="CV1040" s="17"/>
      <c r="CW1040" s="17"/>
      <c r="CX1040" s="17"/>
      <c r="CY1040" s="17"/>
      <c r="CZ1040" s="17"/>
      <c r="DA1040" s="17"/>
      <c r="DB1040" s="17"/>
      <c r="DC1040" s="17"/>
      <c r="DD1040" s="17"/>
      <c r="DE1040" s="17"/>
    </row>
    <row r="1041" s="1" customFormat="true" ht="15" hidden="false" customHeight="false" outlineLevel="0" collapsed="false">
      <c r="A1041" s="1" t="s">
        <v>4296</v>
      </c>
      <c r="B1041" s="17" t="n">
        <f aca="false">+COUNTA(J1041:DE1041)</f>
        <v>17</v>
      </c>
      <c r="C1041" s="17"/>
      <c r="D1041" s="17"/>
      <c r="E1041" s="17"/>
      <c r="F1041" s="17"/>
      <c r="G1041" s="17"/>
      <c r="H1041" s="17"/>
      <c r="I1041" s="17"/>
      <c r="J1041" s="17"/>
      <c r="K1041" s="3" t="s">
        <v>4906</v>
      </c>
      <c r="L1041" s="17"/>
      <c r="M1041" s="17"/>
      <c r="N1041" s="17"/>
      <c r="O1041" s="1" t="s">
        <v>4298</v>
      </c>
      <c r="P1041" s="17"/>
      <c r="Q1041" s="17"/>
      <c r="R1041" s="17"/>
      <c r="S1041" s="17"/>
      <c r="T1041" s="17"/>
      <c r="U1041" s="17"/>
      <c r="V1041" s="4"/>
      <c r="W1041" s="17" t="n">
        <v>1</v>
      </c>
      <c r="X1041" s="17" t="n">
        <f aca="false">SUM(COUNTIF(P1041:W1041,"1"))</f>
        <v>1</v>
      </c>
      <c r="Y1041" s="1" t="s">
        <v>1902</v>
      </c>
      <c r="Z1041" s="17"/>
      <c r="AA1041" s="17"/>
      <c r="AB1041" s="17"/>
      <c r="AC1041" s="17"/>
      <c r="AD1041" s="17"/>
      <c r="AE1041" s="17"/>
      <c r="AF1041" s="17"/>
      <c r="AG1041" s="17"/>
      <c r="AH1041" s="17"/>
      <c r="AI1041" s="17"/>
      <c r="AJ1041" s="17"/>
      <c r="AK1041" s="17"/>
      <c r="AL1041" s="17"/>
      <c r="AM1041" s="17"/>
      <c r="AN1041" s="17"/>
      <c r="AO1041" s="17"/>
      <c r="AP1041" s="17"/>
      <c r="AQ1041" s="17"/>
      <c r="AR1041" s="6"/>
      <c r="AS1041" s="17"/>
      <c r="AT1041" s="6"/>
      <c r="AU1041" s="17"/>
      <c r="AV1041" s="17"/>
      <c r="AW1041" s="17"/>
      <c r="AX1041" s="17"/>
      <c r="AY1041" s="17"/>
      <c r="AZ1041" s="17"/>
      <c r="BA1041" s="17"/>
      <c r="BB1041" s="12"/>
      <c r="BC1041" s="17"/>
      <c r="BD1041" s="17"/>
      <c r="BE1041" s="17"/>
      <c r="BF1041" s="17"/>
      <c r="BG1041" s="17"/>
      <c r="BH1041" s="6"/>
      <c r="BI1041" s="17"/>
      <c r="BJ1041" s="17"/>
      <c r="BK1041" s="17"/>
      <c r="BL1041" s="17"/>
      <c r="BM1041" s="17"/>
      <c r="BN1041" s="17"/>
      <c r="BO1041" s="17"/>
      <c r="BP1041" s="17"/>
      <c r="BQ1041" s="17"/>
      <c r="BR1041" s="1" t="s">
        <v>4907</v>
      </c>
      <c r="BS1041" s="1" t="s">
        <v>4908</v>
      </c>
      <c r="BT1041" s="17"/>
      <c r="BU1041" s="17"/>
      <c r="BV1041" s="17"/>
      <c r="BW1041" s="17"/>
      <c r="BX1041" s="17"/>
      <c r="BY1041" s="17"/>
      <c r="BZ1041" s="17"/>
      <c r="CA1041" s="17"/>
      <c r="CB1041" s="17"/>
      <c r="CC1041" s="17"/>
      <c r="CD1041" s="17"/>
      <c r="CE1041" s="17"/>
      <c r="CF1041" s="1" t="s">
        <v>4909</v>
      </c>
      <c r="CG1041" s="1" t="n">
        <v>1</v>
      </c>
      <c r="CH1041" s="1" t="s">
        <v>367</v>
      </c>
      <c r="CJ1041" s="1" t="s">
        <v>4907</v>
      </c>
      <c r="CK1041" s="1" t="s">
        <v>4908</v>
      </c>
      <c r="CL1041" s="1" t="s">
        <v>4906</v>
      </c>
      <c r="CM1041" s="1" t="s">
        <v>4910</v>
      </c>
      <c r="CN1041" s="1" t="s">
        <v>4440</v>
      </c>
      <c r="CO1041" s="1" t="s">
        <v>3428</v>
      </c>
      <c r="CP1041" s="1" t="s">
        <v>4911</v>
      </c>
      <c r="CR1041" s="17"/>
      <c r="CS1041" s="4"/>
      <c r="CT1041" s="4"/>
      <c r="CU1041" s="17"/>
      <c r="CV1041" s="17"/>
      <c r="CW1041" s="17"/>
      <c r="CX1041" s="17"/>
      <c r="CY1041" s="17"/>
      <c r="CZ1041" s="17"/>
      <c r="DA1041" s="17"/>
      <c r="DB1041" s="17"/>
      <c r="DC1041" s="17"/>
      <c r="DD1041" s="17"/>
      <c r="DE1041" s="17"/>
    </row>
    <row r="1042" s="1" customFormat="true" ht="15" hidden="false" customHeight="false" outlineLevel="0" collapsed="false">
      <c r="A1042" s="1" t="s">
        <v>4296</v>
      </c>
      <c r="B1042" s="17" t="n">
        <f aca="false">+COUNTA(J1042:DE1042)</f>
        <v>17</v>
      </c>
      <c r="C1042" s="17"/>
      <c r="D1042" s="17"/>
      <c r="E1042" s="17"/>
      <c r="F1042" s="17"/>
      <c r="G1042" s="17"/>
      <c r="H1042" s="17"/>
      <c r="I1042" s="17"/>
      <c r="J1042" s="17"/>
      <c r="K1042" s="3" t="s">
        <v>4912</v>
      </c>
      <c r="L1042" s="17"/>
      <c r="M1042" s="17"/>
      <c r="N1042" s="17"/>
      <c r="O1042" s="1" t="s">
        <v>4298</v>
      </c>
      <c r="P1042" s="17"/>
      <c r="Q1042" s="17"/>
      <c r="R1042" s="17"/>
      <c r="S1042" s="17"/>
      <c r="T1042" s="17"/>
      <c r="U1042" s="17"/>
      <c r="V1042" s="4"/>
      <c r="W1042" s="17" t="n">
        <v>1</v>
      </c>
      <c r="X1042" s="17" t="n">
        <f aca="false">SUM(COUNTIF(P1042:W1042,"1"))</f>
        <v>1</v>
      </c>
      <c r="Y1042" s="1" t="s">
        <v>1902</v>
      </c>
      <c r="Z1042" s="17"/>
      <c r="AA1042" s="17"/>
      <c r="AB1042" s="17"/>
      <c r="AC1042" s="17"/>
      <c r="AD1042" s="17"/>
      <c r="AE1042" s="17"/>
      <c r="AF1042" s="17"/>
      <c r="AG1042" s="17"/>
      <c r="AH1042" s="17"/>
      <c r="AI1042" s="17"/>
      <c r="AJ1042" s="17"/>
      <c r="AK1042" s="17"/>
      <c r="AL1042" s="17"/>
      <c r="AM1042" s="17"/>
      <c r="AN1042" s="17"/>
      <c r="AO1042" s="17"/>
      <c r="AP1042" s="17"/>
      <c r="AQ1042" s="17"/>
      <c r="AR1042" s="6"/>
      <c r="AS1042" s="17"/>
      <c r="AT1042" s="6"/>
      <c r="AU1042" s="17"/>
      <c r="AV1042" s="17"/>
      <c r="AW1042" s="17"/>
      <c r="AX1042" s="17"/>
      <c r="AY1042" s="17"/>
      <c r="AZ1042" s="17"/>
      <c r="BA1042" s="17"/>
      <c r="BB1042" s="12"/>
      <c r="BC1042" s="17"/>
      <c r="BD1042" s="17"/>
      <c r="BE1042" s="17"/>
      <c r="BF1042" s="17"/>
      <c r="BG1042" s="17"/>
      <c r="BH1042" s="6"/>
      <c r="BI1042" s="17"/>
      <c r="BJ1042" s="17"/>
      <c r="BK1042" s="17"/>
      <c r="BL1042" s="17"/>
      <c r="BM1042" s="17"/>
      <c r="BN1042" s="17"/>
      <c r="BO1042" s="17"/>
      <c r="BP1042" s="17"/>
      <c r="BQ1042" s="17"/>
      <c r="BR1042" s="1" t="s">
        <v>4913</v>
      </c>
      <c r="BS1042" s="1" t="s">
        <v>4914</v>
      </c>
      <c r="BT1042" s="17"/>
      <c r="BU1042" s="17"/>
      <c r="BV1042" s="17"/>
      <c r="BW1042" s="17"/>
      <c r="BX1042" s="17"/>
      <c r="BY1042" s="17"/>
      <c r="BZ1042" s="17"/>
      <c r="CA1042" s="17"/>
      <c r="CB1042" s="17"/>
      <c r="CC1042" s="17"/>
      <c r="CD1042" s="17"/>
      <c r="CE1042" s="17"/>
      <c r="CF1042" s="1" t="s">
        <v>4915</v>
      </c>
      <c r="CG1042" s="1" t="n">
        <v>1</v>
      </c>
      <c r="CH1042" s="1" t="s">
        <v>367</v>
      </c>
      <c r="CJ1042" s="1" t="s">
        <v>4913</v>
      </c>
      <c r="CK1042" s="1" t="s">
        <v>4914</v>
      </c>
      <c r="CL1042" s="1" t="s">
        <v>4912</v>
      </c>
      <c r="CM1042" s="1" t="s">
        <v>4916</v>
      </c>
      <c r="CN1042" s="1" t="s">
        <v>4129</v>
      </c>
      <c r="CO1042" s="1" t="s">
        <v>4320</v>
      </c>
      <c r="CP1042" s="1" t="s">
        <v>4644</v>
      </c>
      <c r="CR1042" s="17"/>
      <c r="CS1042" s="4"/>
      <c r="CT1042" s="4"/>
      <c r="CU1042" s="17"/>
      <c r="CV1042" s="17"/>
      <c r="CW1042" s="17"/>
      <c r="CX1042" s="17"/>
      <c r="CY1042" s="17"/>
      <c r="CZ1042" s="17"/>
      <c r="DA1042" s="17"/>
      <c r="DB1042" s="17"/>
      <c r="DC1042" s="17"/>
      <c r="DD1042" s="17"/>
      <c r="DE1042" s="17"/>
    </row>
    <row r="1043" s="1" customFormat="true" ht="15" hidden="false" customHeight="false" outlineLevel="0" collapsed="false">
      <c r="A1043" s="1" t="s">
        <v>4296</v>
      </c>
      <c r="B1043" s="17" t="n">
        <f aca="false">+COUNTA(J1043:DE1043)</f>
        <v>17</v>
      </c>
      <c r="C1043" s="17"/>
      <c r="D1043" s="17"/>
      <c r="E1043" s="17"/>
      <c r="F1043" s="17"/>
      <c r="G1043" s="17"/>
      <c r="H1043" s="17"/>
      <c r="I1043" s="17"/>
      <c r="J1043" s="17"/>
      <c r="K1043" s="3" t="s">
        <v>4917</v>
      </c>
      <c r="L1043" s="17"/>
      <c r="M1043" s="17"/>
      <c r="N1043" s="17"/>
      <c r="O1043" s="1" t="s">
        <v>4298</v>
      </c>
      <c r="P1043" s="17"/>
      <c r="Q1043" s="17"/>
      <c r="R1043" s="17"/>
      <c r="S1043" s="17"/>
      <c r="T1043" s="17"/>
      <c r="U1043" s="17"/>
      <c r="V1043" s="4"/>
      <c r="W1043" s="17" t="n">
        <v>1</v>
      </c>
      <c r="X1043" s="17" t="n">
        <f aca="false">SUM(COUNTIF(P1043:W1043,"1"))</f>
        <v>1</v>
      </c>
      <c r="Y1043" s="1" t="s">
        <v>1902</v>
      </c>
      <c r="Z1043" s="17"/>
      <c r="AA1043" s="17"/>
      <c r="AB1043" s="17"/>
      <c r="AC1043" s="17"/>
      <c r="AD1043" s="17"/>
      <c r="AE1043" s="17"/>
      <c r="AF1043" s="17"/>
      <c r="AG1043" s="17"/>
      <c r="AH1043" s="17"/>
      <c r="AI1043" s="17"/>
      <c r="AJ1043" s="17"/>
      <c r="AK1043" s="17"/>
      <c r="AL1043" s="17"/>
      <c r="AM1043" s="17"/>
      <c r="AN1043" s="17"/>
      <c r="AO1043" s="17"/>
      <c r="AP1043" s="17"/>
      <c r="AQ1043" s="17"/>
      <c r="AR1043" s="6"/>
      <c r="AS1043" s="17"/>
      <c r="AT1043" s="6"/>
      <c r="AU1043" s="17"/>
      <c r="AV1043" s="17"/>
      <c r="AW1043" s="17"/>
      <c r="AX1043" s="17"/>
      <c r="AY1043" s="17"/>
      <c r="AZ1043" s="17"/>
      <c r="BA1043" s="17"/>
      <c r="BB1043" s="12"/>
      <c r="BC1043" s="17"/>
      <c r="BD1043" s="17"/>
      <c r="BE1043" s="17"/>
      <c r="BF1043" s="17"/>
      <c r="BG1043" s="17"/>
      <c r="BH1043" s="6"/>
      <c r="BI1043" s="17"/>
      <c r="BJ1043" s="17"/>
      <c r="BK1043" s="17"/>
      <c r="BL1043" s="17"/>
      <c r="BM1043" s="17"/>
      <c r="BN1043" s="17"/>
      <c r="BO1043" s="17"/>
      <c r="BP1043" s="17"/>
      <c r="BQ1043" s="17"/>
      <c r="BR1043" s="1" t="s">
        <v>4918</v>
      </c>
      <c r="BS1043" s="1" t="s">
        <v>4919</v>
      </c>
      <c r="BT1043" s="17"/>
      <c r="BU1043" s="17"/>
      <c r="BV1043" s="17"/>
      <c r="BW1043" s="17"/>
      <c r="BX1043" s="17"/>
      <c r="BY1043" s="17"/>
      <c r="BZ1043" s="17"/>
      <c r="CA1043" s="17"/>
      <c r="CB1043" s="17"/>
      <c r="CC1043" s="17"/>
      <c r="CD1043" s="17"/>
      <c r="CE1043" s="17"/>
      <c r="CF1043" s="1" t="s">
        <v>4920</v>
      </c>
      <c r="CG1043" s="1" t="n">
        <v>1</v>
      </c>
      <c r="CH1043" s="1" t="s">
        <v>367</v>
      </c>
      <c r="CJ1043" s="1" t="s">
        <v>4918</v>
      </c>
      <c r="CK1043" s="1" t="s">
        <v>4919</v>
      </c>
      <c r="CL1043" s="1" t="s">
        <v>4917</v>
      </c>
      <c r="CM1043" s="1" t="s">
        <v>4921</v>
      </c>
      <c r="CN1043" s="1" t="s">
        <v>4129</v>
      </c>
      <c r="CO1043" s="1" t="s">
        <v>4922</v>
      </c>
      <c r="CP1043" s="1" t="s">
        <v>4923</v>
      </c>
      <c r="CR1043" s="17"/>
      <c r="CS1043" s="4"/>
      <c r="CT1043" s="4"/>
      <c r="CU1043" s="17"/>
      <c r="CV1043" s="17"/>
      <c r="CW1043" s="17"/>
      <c r="CX1043" s="17"/>
      <c r="CY1043" s="17"/>
      <c r="CZ1043" s="17"/>
      <c r="DA1043" s="17"/>
      <c r="DB1043" s="17"/>
      <c r="DC1043" s="17"/>
      <c r="DD1043" s="17"/>
      <c r="DE1043" s="17"/>
    </row>
    <row r="1044" s="1" customFormat="true" ht="15" hidden="false" customHeight="false" outlineLevel="0" collapsed="false">
      <c r="A1044" s="1" t="s">
        <v>4296</v>
      </c>
      <c r="B1044" s="17" t="n">
        <f aca="false">+COUNTA(J1044:DE1044)</f>
        <v>17</v>
      </c>
      <c r="C1044" s="17"/>
      <c r="D1044" s="17"/>
      <c r="E1044" s="17"/>
      <c r="F1044" s="17"/>
      <c r="G1044" s="17"/>
      <c r="H1044" s="17"/>
      <c r="I1044" s="17"/>
      <c r="J1044" s="17"/>
      <c r="K1044" s="3" t="s">
        <v>4924</v>
      </c>
      <c r="L1044" s="17"/>
      <c r="M1044" s="17"/>
      <c r="N1044" s="17"/>
      <c r="O1044" s="1" t="s">
        <v>4298</v>
      </c>
      <c r="P1044" s="17"/>
      <c r="Q1044" s="17"/>
      <c r="R1044" s="17"/>
      <c r="S1044" s="17"/>
      <c r="T1044" s="17"/>
      <c r="U1044" s="17"/>
      <c r="V1044" s="4"/>
      <c r="W1044" s="17" t="n">
        <v>1</v>
      </c>
      <c r="X1044" s="17" t="n">
        <f aca="false">SUM(COUNTIF(P1044:W1044,"1"))</f>
        <v>1</v>
      </c>
      <c r="Y1044" s="1" t="s">
        <v>1902</v>
      </c>
      <c r="Z1044" s="17"/>
      <c r="AA1044" s="17"/>
      <c r="AB1044" s="17"/>
      <c r="AC1044" s="17"/>
      <c r="AD1044" s="17"/>
      <c r="AE1044" s="17"/>
      <c r="AF1044" s="17"/>
      <c r="AG1044" s="17"/>
      <c r="AH1044" s="17"/>
      <c r="AI1044" s="17"/>
      <c r="AJ1044" s="17"/>
      <c r="AK1044" s="17"/>
      <c r="AL1044" s="17"/>
      <c r="AM1044" s="17"/>
      <c r="AN1044" s="17"/>
      <c r="AO1044" s="17"/>
      <c r="AP1044" s="17"/>
      <c r="AQ1044" s="17"/>
      <c r="AR1044" s="6"/>
      <c r="AS1044" s="17"/>
      <c r="AT1044" s="6"/>
      <c r="AU1044" s="17"/>
      <c r="AV1044" s="17"/>
      <c r="AW1044" s="17"/>
      <c r="AX1044" s="17"/>
      <c r="AY1044" s="17"/>
      <c r="AZ1044" s="17"/>
      <c r="BA1044" s="17"/>
      <c r="BB1044" s="12"/>
      <c r="BC1044" s="17"/>
      <c r="BD1044" s="17"/>
      <c r="BE1044" s="17"/>
      <c r="BF1044" s="17"/>
      <c r="BG1044" s="17"/>
      <c r="BH1044" s="6"/>
      <c r="BI1044" s="17"/>
      <c r="BJ1044" s="17"/>
      <c r="BK1044" s="17"/>
      <c r="BL1044" s="17"/>
      <c r="BM1044" s="17"/>
      <c r="BN1044" s="17"/>
      <c r="BO1044" s="17"/>
      <c r="BP1044" s="17"/>
      <c r="BQ1044" s="17"/>
      <c r="BR1044" s="1" t="s">
        <v>4925</v>
      </c>
      <c r="BS1044" s="1" t="s">
        <v>4926</v>
      </c>
      <c r="BT1044" s="17"/>
      <c r="BU1044" s="17"/>
      <c r="BV1044" s="17"/>
      <c r="BW1044" s="17"/>
      <c r="BX1044" s="17"/>
      <c r="BY1044" s="17"/>
      <c r="BZ1044" s="17"/>
      <c r="CA1044" s="17"/>
      <c r="CB1044" s="17"/>
      <c r="CC1044" s="17"/>
      <c r="CD1044" s="17"/>
      <c r="CE1044" s="17"/>
      <c r="CF1044" s="1" t="s">
        <v>4927</v>
      </c>
      <c r="CG1044" s="1" t="n">
        <v>1</v>
      </c>
      <c r="CH1044" s="1" t="s">
        <v>367</v>
      </c>
      <c r="CJ1044" s="1" t="s">
        <v>4925</v>
      </c>
      <c r="CK1044" s="1" t="s">
        <v>4926</v>
      </c>
      <c r="CL1044" s="1" t="s">
        <v>4924</v>
      </c>
      <c r="CM1044" s="1" t="s">
        <v>4928</v>
      </c>
      <c r="CN1044" s="1" t="s">
        <v>3559</v>
      </c>
      <c r="CO1044" s="1" t="s">
        <v>4741</v>
      </c>
      <c r="CP1044" s="1" t="s">
        <v>4540</v>
      </c>
      <c r="CR1044" s="17"/>
      <c r="CS1044" s="4"/>
      <c r="CT1044" s="4"/>
      <c r="CU1044" s="17"/>
      <c r="CV1044" s="17"/>
      <c r="CW1044" s="17"/>
      <c r="CX1044" s="17"/>
      <c r="CY1044" s="17"/>
      <c r="CZ1044" s="17"/>
      <c r="DA1044" s="17"/>
      <c r="DB1044" s="17"/>
      <c r="DC1044" s="17"/>
      <c r="DD1044" s="17"/>
      <c r="DE1044" s="17"/>
    </row>
    <row r="1045" s="1" customFormat="true" ht="15" hidden="false" customHeight="false" outlineLevel="0" collapsed="false">
      <c r="A1045" s="1" t="s">
        <v>4296</v>
      </c>
      <c r="B1045" s="17" t="n">
        <f aca="false">+COUNTA(J1045:DE1045)</f>
        <v>17</v>
      </c>
      <c r="C1045" s="17"/>
      <c r="D1045" s="17"/>
      <c r="E1045" s="17"/>
      <c r="F1045" s="17"/>
      <c r="G1045" s="17"/>
      <c r="H1045" s="17"/>
      <c r="I1045" s="17"/>
      <c r="J1045" s="17"/>
      <c r="K1045" s="3" t="s">
        <v>4929</v>
      </c>
      <c r="L1045" s="17"/>
      <c r="M1045" s="17"/>
      <c r="N1045" s="17"/>
      <c r="O1045" s="1" t="s">
        <v>4298</v>
      </c>
      <c r="P1045" s="17"/>
      <c r="Q1045" s="17"/>
      <c r="R1045" s="17"/>
      <c r="S1045" s="17"/>
      <c r="T1045" s="17"/>
      <c r="U1045" s="17"/>
      <c r="V1045" s="4"/>
      <c r="W1045" s="17" t="n">
        <v>1</v>
      </c>
      <c r="X1045" s="17" t="n">
        <f aca="false">SUM(COUNTIF(P1045:W1045,"1"))</f>
        <v>1</v>
      </c>
      <c r="Y1045" s="1" t="s">
        <v>1902</v>
      </c>
      <c r="Z1045" s="17"/>
      <c r="AA1045" s="17"/>
      <c r="AB1045" s="17"/>
      <c r="AC1045" s="17"/>
      <c r="AD1045" s="17"/>
      <c r="AE1045" s="17"/>
      <c r="AF1045" s="17"/>
      <c r="AG1045" s="17"/>
      <c r="AH1045" s="17"/>
      <c r="AI1045" s="17"/>
      <c r="AJ1045" s="17"/>
      <c r="AK1045" s="17"/>
      <c r="AL1045" s="17"/>
      <c r="AM1045" s="17"/>
      <c r="AN1045" s="17"/>
      <c r="AO1045" s="17"/>
      <c r="AP1045" s="17"/>
      <c r="AQ1045" s="17"/>
      <c r="AR1045" s="6"/>
      <c r="AS1045" s="17"/>
      <c r="AT1045" s="6"/>
      <c r="AU1045" s="17"/>
      <c r="AV1045" s="17"/>
      <c r="AW1045" s="17"/>
      <c r="AX1045" s="17"/>
      <c r="AY1045" s="17"/>
      <c r="AZ1045" s="17"/>
      <c r="BA1045" s="17"/>
      <c r="BB1045" s="12"/>
      <c r="BC1045" s="17"/>
      <c r="BD1045" s="17"/>
      <c r="BE1045" s="17"/>
      <c r="BF1045" s="17"/>
      <c r="BG1045" s="17"/>
      <c r="BH1045" s="6"/>
      <c r="BI1045" s="17"/>
      <c r="BJ1045" s="17"/>
      <c r="BK1045" s="17"/>
      <c r="BL1045" s="17"/>
      <c r="BM1045" s="17"/>
      <c r="BN1045" s="17"/>
      <c r="BO1045" s="17"/>
      <c r="BP1045" s="17"/>
      <c r="BQ1045" s="17"/>
      <c r="BR1045" s="1" t="s">
        <v>4930</v>
      </c>
      <c r="BS1045" s="1" t="s">
        <v>4931</v>
      </c>
      <c r="BT1045" s="17"/>
      <c r="BU1045" s="17"/>
      <c r="BV1045" s="17"/>
      <c r="BW1045" s="17"/>
      <c r="BX1045" s="17"/>
      <c r="BY1045" s="17"/>
      <c r="BZ1045" s="17"/>
      <c r="CA1045" s="17"/>
      <c r="CB1045" s="17"/>
      <c r="CC1045" s="17"/>
      <c r="CD1045" s="17"/>
      <c r="CE1045" s="17"/>
      <c r="CF1045" s="1" t="s">
        <v>4932</v>
      </c>
      <c r="CG1045" s="1" t="n">
        <v>1</v>
      </c>
      <c r="CH1045" s="1" t="s">
        <v>367</v>
      </c>
      <c r="CJ1045" s="1" t="s">
        <v>4930</v>
      </c>
      <c r="CK1045" s="1" t="s">
        <v>4931</v>
      </c>
      <c r="CL1045" s="1" t="s">
        <v>4929</v>
      </c>
      <c r="CM1045" s="1" t="s">
        <v>4933</v>
      </c>
      <c r="CN1045" s="1" t="s">
        <v>4531</v>
      </c>
      <c r="CO1045" s="1" t="s">
        <v>4446</v>
      </c>
      <c r="CP1045" s="1" t="s">
        <v>4681</v>
      </c>
      <c r="CR1045" s="17"/>
      <c r="CS1045" s="4"/>
      <c r="CT1045" s="4"/>
      <c r="CU1045" s="17"/>
      <c r="CV1045" s="17"/>
      <c r="CW1045" s="17"/>
      <c r="CX1045" s="17"/>
      <c r="CY1045" s="17"/>
      <c r="CZ1045" s="17"/>
      <c r="DA1045" s="17"/>
      <c r="DB1045" s="17"/>
      <c r="DC1045" s="17"/>
      <c r="DD1045" s="17"/>
      <c r="DE1045" s="17"/>
    </row>
    <row r="1046" s="1" customFormat="true" ht="15" hidden="false" customHeight="false" outlineLevel="0" collapsed="false">
      <c r="A1046" s="1" t="s">
        <v>4296</v>
      </c>
      <c r="B1046" s="17" t="n">
        <f aca="false">+COUNTA(J1046:DE1046)</f>
        <v>17</v>
      </c>
      <c r="C1046" s="17"/>
      <c r="D1046" s="17"/>
      <c r="E1046" s="17"/>
      <c r="F1046" s="17"/>
      <c r="G1046" s="17"/>
      <c r="H1046" s="17"/>
      <c r="I1046" s="17"/>
      <c r="J1046" s="17"/>
      <c r="K1046" s="3" t="s">
        <v>4934</v>
      </c>
      <c r="L1046" s="17"/>
      <c r="M1046" s="17"/>
      <c r="N1046" s="17"/>
      <c r="O1046" s="1" t="s">
        <v>4298</v>
      </c>
      <c r="P1046" s="17"/>
      <c r="Q1046" s="17"/>
      <c r="R1046" s="17"/>
      <c r="S1046" s="17"/>
      <c r="T1046" s="17"/>
      <c r="U1046" s="17"/>
      <c r="V1046" s="4"/>
      <c r="W1046" s="17" t="n">
        <v>1</v>
      </c>
      <c r="X1046" s="17" t="n">
        <f aca="false">SUM(COUNTIF(P1046:W1046,"1"))</f>
        <v>1</v>
      </c>
      <c r="Y1046" s="1" t="s">
        <v>1902</v>
      </c>
      <c r="Z1046" s="17"/>
      <c r="AA1046" s="17"/>
      <c r="AB1046" s="17"/>
      <c r="AC1046" s="17"/>
      <c r="AD1046" s="17"/>
      <c r="AE1046" s="17"/>
      <c r="AF1046" s="17"/>
      <c r="AG1046" s="17"/>
      <c r="AH1046" s="17"/>
      <c r="AI1046" s="17"/>
      <c r="AJ1046" s="17"/>
      <c r="AK1046" s="17"/>
      <c r="AL1046" s="17"/>
      <c r="AM1046" s="17"/>
      <c r="AN1046" s="17"/>
      <c r="AO1046" s="17"/>
      <c r="AP1046" s="17"/>
      <c r="AQ1046" s="17"/>
      <c r="AR1046" s="6"/>
      <c r="AS1046" s="17"/>
      <c r="AT1046" s="6"/>
      <c r="AU1046" s="17"/>
      <c r="AV1046" s="17"/>
      <c r="AW1046" s="17"/>
      <c r="AX1046" s="17"/>
      <c r="AY1046" s="17"/>
      <c r="AZ1046" s="17"/>
      <c r="BA1046" s="17"/>
      <c r="BB1046" s="12"/>
      <c r="BC1046" s="17"/>
      <c r="BD1046" s="17"/>
      <c r="BE1046" s="17"/>
      <c r="BF1046" s="17"/>
      <c r="BG1046" s="17"/>
      <c r="BH1046" s="6"/>
      <c r="BI1046" s="17"/>
      <c r="BJ1046" s="17"/>
      <c r="BK1046" s="17"/>
      <c r="BL1046" s="17"/>
      <c r="BM1046" s="17"/>
      <c r="BN1046" s="17"/>
      <c r="BO1046" s="17"/>
      <c r="BP1046" s="17"/>
      <c r="BQ1046" s="17"/>
      <c r="BR1046" s="1" t="s">
        <v>4935</v>
      </c>
      <c r="BS1046" s="1" t="s">
        <v>4936</v>
      </c>
      <c r="BT1046" s="17"/>
      <c r="BU1046" s="17"/>
      <c r="BV1046" s="17"/>
      <c r="BW1046" s="17"/>
      <c r="BX1046" s="17"/>
      <c r="BY1046" s="17"/>
      <c r="BZ1046" s="17"/>
      <c r="CA1046" s="17"/>
      <c r="CB1046" s="17"/>
      <c r="CC1046" s="17"/>
      <c r="CD1046" s="17"/>
      <c r="CE1046" s="17"/>
      <c r="CF1046" s="1" t="s">
        <v>4937</v>
      </c>
      <c r="CG1046" s="1" t="n">
        <v>1</v>
      </c>
      <c r="CH1046" s="1" t="s">
        <v>367</v>
      </c>
      <c r="CJ1046" s="1" t="s">
        <v>4935</v>
      </c>
      <c r="CK1046" s="1" t="s">
        <v>4936</v>
      </c>
      <c r="CL1046" s="1" t="s">
        <v>4934</v>
      </c>
      <c r="CM1046" s="1" t="s">
        <v>4938</v>
      </c>
      <c r="CN1046" s="1" t="s">
        <v>2086</v>
      </c>
      <c r="CO1046" s="1" t="s">
        <v>875</v>
      </c>
      <c r="CP1046" s="1" t="s">
        <v>4939</v>
      </c>
      <c r="CR1046" s="17"/>
      <c r="CS1046" s="4"/>
      <c r="CT1046" s="4"/>
      <c r="CU1046" s="17"/>
      <c r="CV1046" s="17"/>
      <c r="CW1046" s="17"/>
      <c r="CX1046" s="17"/>
      <c r="CY1046" s="17"/>
      <c r="CZ1046" s="17"/>
      <c r="DA1046" s="17"/>
      <c r="DB1046" s="17"/>
      <c r="DC1046" s="17"/>
      <c r="DD1046" s="17"/>
      <c r="DE1046" s="17"/>
    </row>
    <row r="1047" s="1" customFormat="true" ht="15" hidden="false" customHeight="false" outlineLevel="0" collapsed="false">
      <c r="A1047" s="1" t="s">
        <v>4296</v>
      </c>
      <c r="B1047" s="17" t="n">
        <f aca="false">+COUNTA(J1047:DE1047)</f>
        <v>17</v>
      </c>
      <c r="C1047" s="17"/>
      <c r="D1047" s="17"/>
      <c r="E1047" s="17"/>
      <c r="F1047" s="17"/>
      <c r="G1047" s="17"/>
      <c r="H1047" s="17"/>
      <c r="I1047" s="17"/>
      <c r="J1047" s="17"/>
      <c r="K1047" s="3" t="s">
        <v>4940</v>
      </c>
      <c r="L1047" s="17"/>
      <c r="M1047" s="17"/>
      <c r="N1047" s="17"/>
      <c r="O1047" s="1" t="s">
        <v>4298</v>
      </c>
      <c r="P1047" s="17"/>
      <c r="Q1047" s="17"/>
      <c r="R1047" s="17"/>
      <c r="S1047" s="17"/>
      <c r="T1047" s="17"/>
      <c r="U1047" s="17"/>
      <c r="V1047" s="4"/>
      <c r="W1047" s="17" t="n">
        <v>1</v>
      </c>
      <c r="X1047" s="17" t="n">
        <f aca="false">SUM(COUNTIF(P1047:W1047,"1"))</f>
        <v>1</v>
      </c>
      <c r="Y1047" s="1" t="s">
        <v>1902</v>
      </c>
      <c r="Z1047" s="17"/>
      <c r="AA1047" s="17"/>
      <c r="AB1047" s="17"/>
      <c r="AC1047" s="17"/>
      <c r="AD1047" s="17"/>
      <c r="AE1047" s="17"/>
      <c r="AF1047" s="17"/>
      <c r="AG1047" s="17"/>
      <c r="AH1047" s="17"/>
      <c r="AI1047" s="17"/>
      <c r="AJ1047" s="17"/>
      <c r="AK1047" s="17"/>
      <c r="AL1047" s="17"/>
      <c r="AM1047" s="17"/>
      <c r="AN1047" s="17"/>
      <c r="AO1047" s="17"/>
      <c r="AP1047" s="17"/>
      <c r="AQ1047" s="17"/>
      <c r="AR1047" s="6"/>
      <c r="AS1047" s="17"/>
      <c r="AT1047" s="6"/>
      <c r="AU1047" s="17"/>
      <c r="AV1047" s="17"/>
      <c r="AW1047" s="17"/>
      <c r="AX1047" s="17"/>
      <c r="AY1047" s="17"/>
      <c r="AZ1047" s="17"/>
      <c r="BA1047" s="17"/>
      <c r="BB1047" s="12"/>
      <c r="BC1047" s="17"/>
      <c r="BD1047" s="17"/>
      <c r="BE1047" s="17"/>
      <c r="BF1047" s="17"/>
      <c r="BG1047" s="17"/>
      <c r="BH1047" s="6"/>
      <c r="BI1047" s="17"/>
      <c r="BJ1047" s="17"/>
      <c r="BK1047" s="17"/>
      <c r="BL1047" s="17"/>
      <c r="BM1047" s="17"/>
      <c r="BN1047" s="17"/>
      <c r="BO1047" s="17"/>
      <c r="BP1047" s="17"/>
      <c r="BQ1047" s="17"/>
      <c r="BR1047" s="1" t="s">
        <v>4941</v>
      </c>
      <c r="BS1047" s="1" t="s">
        <v>4942</v>
      </c>
      <c r="BT1047" s="17"/>
      <c r="BU1047" s="17"/>
      <c r="BV1047" s="17"/>
      <c r="BW1047" s="17"/>
      <c r="BX1047" s="17"/>
      <c r="BY1047" s="17"/>
      <c r="BZ1047" s="17"/>
      <c r="CA1047" s="17"/>
      <c r="CB1047" s="17"/>
      <c r="CC1047" s="17"/>
      <c r="CD1047" s="17"/>
      <c r="CE1047" s="17"/>
      <c r="CF1047" s="1" t="s">
        <v>4943</v>
      </c>
      <c r="CG1047" s="1" t="n">
        <v>1</v>
      </c>
      <c r="CH1047" s="1" t="s">
        <v>367</v>
      </c>
      <c r="CJ1047" s="1" t="s">
        <v>4941</v>
      </c>
      <c r="CK1047" s="1" t="s">
        <v>4942</v>
      </c>
      <c r="CL1047" s="1" t="s">
        <v>4940</v>
      </c>
      <c r="CM1047" s="1" t="s">
        <v>4944</v>
      </c>
      <c r="CN1047" s="1" t="s">
        <v>4887</v>
      </c>
      <c r="CO1047" s="1" t="s">
        <v>875</v>
      </c>
      <c r="CP1047" s="1" t="s">
        <v>4818</v>
      </c>
      <c r="CR1047" s="17"/>
      <c r="CS1047" s="4"/>
      <c r="CT1047" s="4"/>
      <c r="CU1047" s="17"/>
      <c r="CV1047" s="17"/>
      <c r="CW1047" s="17"/>
      <c r="CX1047" s="17"/>
      <c r="CY1047" s="17"/>
      <c r="CZ1047" s="17"/>
      <c r="DA1047" s="17"/>
      <c r="DB1047" s="17"/>
      <c r="DC1047" s="17"/>
      <c r="DD1047" s="17"/>
      <c r="DE1047" s="17"/>
    </row>
    <row r="1048" s="1" customFormat="true" ht="15" hidden="false" customHeight="false" outlineLevel="0" collapsed="false">
      <c r="A1048" s="1" t="s">
        <v>4296</v>
      </c>
      <c r="B1048" s="17" t="n">
        <f aca="false">+COUNTA(J1048:DE1048)</f>
        <v>17</v>
      </c>
      <c r="C1048" s="17"/>
      <c r="D1048" s="17"/>
      <c r="E1048" s="17"/>
      <c r="F1048" s="1" t="s">
        <v>4945</v>
      </c>
      <c r="G1048" s="17"/>
      <c r="H1048" s="1" t="s">
        <v>4946</v>
      </c>
      <c r="I1048" s="17"/>
      <c r="J1048" s="17"/>
      <c r="K1048" s="3" t="s">
        <v>4947</v>
      </c>
      <c r="L1048" s="17"/>
      <c r="M1048" s="17"/>
      <c r="N1048" s="17"/>
      <c r="O1048" s="1" t="s">
        <v>4298</v>
      </c>
      <c r="P1048" s="17"/>
      <c r="Q1048" s="17"/>
      <c r="R1048" s="17"/>
      <c r="S1048" s="17"/>
      <c r="T1048" s="17"/>
      <c r="U1048" s="17"/>
      <c r="V1048" s="4"/>
      <c r="W1048" s="17" t="n">
        <v>1</v>
      </c>
      <c r="X1048" s="17" t="n">
        <f aca="false">SUM(COUNTIF(P1048:W1048,"1"))</f>
        <v>1</v>
      </c>
      <c r="Y1048" s="1" t="s">
        <v>1902</v>
      </c>
      <c r="Z1048" s="17"/>
      <c r="AA1048" s="17"/>
      <c r="AB1048" s="17"/>
      <c r="AC1048" s="17"/>
      <c r="AD1048" s="17"/>
      <c r="AE1048" s="17"/>
      <c r="AF1048" s="17"/>
      <c r="AG1048" s="17"/>
      <c r="AH1048" s="17"/>
      <c r="AI1048" s="17"/>
      <c r="AJ1048" s="17"/>
      <c r="AK1048" s="17"/>
      <c r="AL1048" s="17"/>
      <c r="AM1048" s="17"/>
      <c r="AN1048" s="17"/>
      <c r="AO1048" s="17"/>
      <c r="AP1048" s="17"/>
      <c r="AQ1048" s="17"/>
      <c r="AR1048" s="6"/>
      <c r="AS1048" s="17"/>
      <c r="AT1048" s="6"/>
      <c r="AU1048" s="17"/>
      <c r="AV1048" s="17"/>
      <c r="AW1048" s="17"/>
      <c r="AX1048" s="17"/>
      <c r="AY1048" s="17"/>
      <c r="AZ1048" s="17"/>
      <c r="BA1048" s="17"/>
      <c r="BB1048" s="12"/>
      <c r="BC1048" s="17"/>
      <c r="BD1048" s="17"/>
      <c r="BE1048" s="17"/>
      <c r="BF1048" s="17"/>
      <c r="BG1048" s="17"/>
      <c r="BH1048" s="6"/>
      <c r="BI1048" s="17"/>
      <c r="BJ1048" s="17"/>
      <c r="BK1048" s="17"/>
      <c r="BL1048" s="17"/>
      <c r="BM1048" s="17"/>
      <c r="BN1048" s="17"/>
      <c r="BO1048" s="17"/>
      <c r="BP1048" s="17"/>
      <c r="BQ1048" s="17"/>
      <c r="BR1048" s="1" t="s">
        <v>4948</v>
      </c>
      <c r="BS1048" s="1" t="s">
        <v>4949</v>
      </c>
      <c r="BT1048" s="17"/>
      <c r="BU1048" s="17"/>
      <c r="BV1048" s="17"/>
      <c r="BW1048" s="17"/>
      <c r="BX1048" s="17"/>
      <c r="BY1048" s="17"/>
      <c r="BZ1048" s="17"/>
      <c r="CA1048" s="17"/>
      <c r="CB1048" s="17"/>
      <c r="CC1048" s="17"/>
      <c r="CD1048" s="17"/>
      <c r="CE1048" s="17"/>
      <c r="CF1048" s="1" t="s">
        <v>4950</v>
      </c>
      <c r="CG1048" s="1" t="n">
        <v>1</v>
      </c>
      <c r="CH1048" s="1" t="s">
        <v>367</v>
      </c>
      <c r="CJ1048" s="1" t="s">
        <v>4948</v>
      </c>
      <c r="CK1048" s="1" t="s">
        <v>4949</v>
      </c>
      <c r="CL1048" s="1" t="s">
        <v>4947</v>
      </c>
      <c r="CM1048" s="1" t="s">
        <v>4951</v>
      </c>
      <c r="CN1048" s="1" t="s">
        <v>874</v>
      </c>
      <c r="CO1048" s="1" t="s">
        <v>4130</v>
      </c>
      <c r="CP1048" s="1" t="s">
        <v>2682</v>
      </c>
      <c r="CR1048" s="17"/>
      <c r="CS1048" s="4"/>
      <c r="CT1048" s="4"/>
      <c r="CU1048" s="17"/>
      <c r="CV1048" s="17"/>
      <c r="CW1048" s="17"/>
      <c r="CX1048" s="17"/>
      <c r="CY1048" s="17"/>
      <c r="CZ1048" s="17"/>
      <c r="DA1048" s="17"/>
      <c r="DB1048" s="17"/>
      <c r="DC1048" s="17"/>
      <c r="DD1048" s="17"/>
      <c r="DE1048" s="17"/>
    </row>
    <row r="1049" s="1" customFormat="true" ht="15" hidden="false" customHeight="false" outlineLevel="0" collapsed="false">
      <c r="A1049" s="1" t="s">
        <v>4296</v>
      </c>
      <c r="B1049" s="17" t="n">
        <f aca="false">+COUNTA(J1049:DE1049)</f>
        <v>17</v>
      </c>
      <c r="C1049" s="17"/>
      <c r="D1049" s="17"/>
      <c r="E1049" s="17"/>
      <c r="F1049" s="17"/>
      <c r="G1049" s="17"/>
      <c r="H1049" s="17"/>
      <c r="I1049" s="17"/>
      <c r="J1049" s="17"/>
      <c r="K1049" s="3" t="s">
        <v>4952</v>
      </c>
      <c r="L1049" s="17"/>
      <c r="M1049" s="17"/>
      <c r="N1049" s="17"/>
      <c r="O1049" s="1" t="s">
        <v>4298</v>
      </c>
      <c r="P1049" s="17"/>
      <c r="Q1049" s="17"/>
      <c r="R1049" s="17"/>
      <c r="S1049" s="17"/>
      <c r="T1049" s="17"/>
      <c r="U1049" s="17"/>
      <c r="V1049" s="4"/>
      <c r="W1049" s="17" t="n">
        <v>1</v>
      </c>
      <c r="X1049" s="17" t="n">
        <f aca="false">SUM(COUNTIF(P1049:W1049,"1"))</f>
        <v>1</v>
      </c>
      <c r="Y1049" s="1" t="s">
        <v>1902</v>
      </c>
      <c r="Z1049" s="17"/>
      <c r="AA1049" s="17"/>
      <c r="AB1049" s="17"/>
      <c r="AC1049" s="17"/>
      <c r="AD1049" s="17"/>
      <c r="AE1049" s="17"/>
      <c r="AF1049" s="17"/>
      <c r="AG1049" s="17"/>
      <c r="AH1049" s="17"/>
      <c r="AI1049" s="17"/>
      <c r="AJ1049" s="17"/>
      <c r="AK1049" s="17"/>
      <c r="AL1049" s="17"/>
      <c r="AM1049" s="17"/>
      <c r="AN1049" s="17"/>
      <c r="AO1049" s="17"/>
      <c r="AP1049" s="17"/>
      <c r="AQ1049" s="17"/>
      <c r="AR1049" s="6"/>
      <c r="AS1049" s="17"/>
      <c r="AT1049" s="6"/>
      <c r="AU1049" s="17"/>
      <c r="AV1049" s="17"/>
      <c r="AW1049" s="17"/>
      <c r="AX1049" s="17"/>
      <c r="AY1049" s="17"/>
      <c r="AZ1049" s="17"/>
      <c r="BA1049" s="17"/>
      <c r="BB1049" s="12"/>
      <c r="BC1049" s="17"/>
      <c r="BD1049" s="17"/>
      <c r="BE1049" s="17"/>
      <c r="BF1049" s="17"/>
      <c r="BG1049" s="17"/>
      <c r="BH1049" s="6"/>
      <c r="BI1049" s="17"/>
      <c r="BJ1049" s="17"/>
      <c r="BK1049" s="17"/>
      <c r="BL1049" s="17"/>
      <c r="BM1049" s="17"/>
      <c r="BN1049" s="17"/>
      <c r="BO1049" s="17"/>
      <c r="BP1049" s="17"/>
      <c r="BQ1049" s="17"/>
      <c r="BR1049" s="1" t="s">
        <v>4953</v>
      </c>
      <c r="BS1049" s="1" t="s">
        <v>4954</v>
      </c>
      <c r="BT1049" s="17"/>
      <c r="BU1049" s="17"/>
      <c r="BV1049" s="17"/>
      <c r="BW1049" s="17"/>
      <c r="BX1049" s="17"/>
      <c r="BY1049" s="17"/>
      <c r="BZ1049" s="17"/>
      <c r="CA1049" s="17"/>
      <c r="CB1049" s="17"/>
      <c r="CC1049" s="17"/>
      <c r="CD1049" s="17"/>
      <c r="CE1049" s="17"/>
      <c r="CF1049" s="1" t="s">
        <v>4955</v>
      </c>
      <c r="CG1049" s="1" t="n">
        <v>1</v>
      </c>
      <c r="CH1049" s="1" t="s">
        <v>367</v>
      </c>
      <c r="CJ1049" s="1" t="s">
        <v>4953</v>
      </c>
      <c r="CK1049" s="1" t="s">
        <v>4954</v>
      </c>
      <c r="CL1049" s="1" t="s">
        <v>4952</v>
      </c>
      <c r="CM1049" s="1" t="s">
        <v>4956</v>
      </c>
      <c r="CN1049" s="1" t="s">
        <v>4957</v>
      </c>
      <c r="CO1049" s="1" t="s">
        <v>4501</v>
      </c>
      <c r="CP1049" s="1" t="s">
        <v>720</v>
      </c>
      <c r="CR1049" s="17"/>
      <c r="CS1049" s="4"/>
      <c r="CT1049" s="4"/>
      <c r="CU1049" s="17"/>
      <c r="CV1049" s="17"/>
      <c r="CW1049" s="17"/>
      <c r="CX1049" s="17"/>
      <c r="CY1049" s="17"/>
      <c r="CZ1049" s="17"/>
      <c r="DA1049" s="17"/>
      <c r="DB1049" s="17"/>
      <c r="DC1049" s="17"/>
      <c r="DD1049" s="17"/>
      <c r="DE1049" s="17"/>
    </row>
    <row r="1050" s="1" customFormat="true" ht="15" hidden="false" customHeight="false" outlineLevel="0" collapsed="false">
      <c r="A1050" s="1" t="s">
        <v>4296</v>
      </c>
      <c r="B1050" s="17" t="n">
        <f aca="false">+COUNTA(J1050:DE1050)</f>
        <v>17</v>
      </c>
      <c r="C1050" s="17"/>
      <c r="D1050" s="17"/>
      <c r="E1050" s="17"/>
      <c r="F1050" s="17"/>
      <c r="G1050" s="17"/>
      <c r="H1050" s="17"/>
      <c r="I1050" s="17"/>
      <c r="J1050" s="17"/>
      <c r="K1050" s="3" t="s">
        <v>4958</v>
      </c>
      <c r="L1050" s="17"/>
      <c r="M1050" s="17"/>
      <c r="N1050" s="17"/>
      <c r="O1050" s="1" t="s">
        <v>4298</v>
      </c>
      <c r="P1050" s="17"/>
      <c r="Q1050" s="17"/>
      <c r="R1050" s="17"/>
      <c r="S1050" s="17"/>
      <c r="T1050" s="17"/>
      <c r="U1050" s="17"/>
      <c r="V1050" s="4"/>
      <c r="W1050" s="17" t="n">
        <v>1</v>
      </c>
      <c r="X1050" s="17" t="n">
        <f aca="false">SUM(COUNTIF(P1050:W1050,"1"))</f>
        <v>1</v>
      </c>
      <c r="Y1050" s="1" t="s">
        <v>1902</v>
      </c>
      <c r="Z1050" s="17"/>
      <c r="AA1050" s="17"/>
      <c r="AB1050" s="17"/>
      <c r="AC1050" s="17"/>
      <c r="AD1050" s="17"/>
      <c r="AE1050" s="17"/>
      <c r="AF1050" s="17"/>
      <c r="AG1050" s="17"/>
      <c r="AH1050" s="17"/>
      <c r="AI1050" s="17"/>
      <c r="AJ1050" s="17"/>
      <c r="AK1050" s="17"/>
      <c r="AL1050" s="17"/>
      <c r="AM1050" s="17"/>
      <c r="AN1050" s="17"/>
      <c r="AO1050" s="17"/>
      <c r="AP1050" s="17"/>
      <c r="AQ1050" s="17"/>
      <c r="AR1050" s="6"/>
      <c r="AS1050" s="17"/>
      <c r="AT1050" s="6"/>
      <c r="AU1050" s="17"/>
      <c r="AV1050" s="17"/>
      <c r="AW1050" s="17"/>
      <c r="AX1050" s="17"/>
      <c r="AY1050" s="17"/>
      <c r="AZ1050" s="17"/>
      <c r="BA1050" s="17"/>
      <c r="BB1050" s="12"/>
      <c r="BC1050" s="17"/>
      <c r="BD1050" s="17"/>
      <c r="BE1050" s="17"/>
      <c r="BF1050" s="17"/>
      <c r="BG1050" s="17"/>
      <c r="BH1050" s="6"/>
      <c r="BI1050" s="17"/>
      <c r="BJ1050" s="17"/>
      <c r="BK1050" s="17"/>
      <c r="BL1050" s="17"/>
      <c r="BM1050" s="17"/>
      <c r="BN1050" s="17"/>
      <c r="BO1050" s="17"/>
      <c r="BP1050" s="17"/>
      <c r="BQ1050" s="17"/>
      <c r="BR1050" s="1" t="s">
        <v>4959</v>
      </c>
      <c r="BS1050" s="1" t="s">
        <v>4960</v>
      </c>
      <c r="BT1050" s="17"/>
      <c r="BU1050" s="17"/>
      <c r="BV1050" s="17"/>
      <c r="BW1050" s="17"/>
      <c r="BX1050" s="17"/>
      <c r="BY1050" s="17"/>
      <c r="BZ1050" s="17"/>
      <c r="CA1050" s="17"/>
      <c r="CB1050" s="17"/>
      <c r="CC1050" s="17"/>
      <c r="CD1050" s="17"/>
      <c r="CE1050" s="17"/>
      <c r="CF1050" s="1" t="s">
        <v>4961</v>
      </c>
      <c r="CG1050" s="1" t="n">
        <v>1</v>
      </c>
      <c r="CH1050" s="1" t="s">
        <v>367</v>
      </c>
      <c r="CJ1050" s="1" t="s">
        <v>4959</v>
      </c>
      <c r="CK1050" s="1" t="s">
        <v>4960</v>
      </c>
      <c r="CL1050" s="1" t="s">
        <v>4958</v>
      </c>
      <c r="CM1050" s="1" t="s">
        <v>4962</v>
      </c>
      <c r="CN1050" s="1" t="s">
        <v>789</v>
      </c>
      <c r="CO1050" s="1" t="s">
        <v>4963</v>
      </c>
      <c r="CP1050" s="1" t="s">
        <v>4964</v>
      </c>
      <c r="CR1050" s="17"/>
      <c r="CS1050" s="4"/>
      <c r="CT1050" s="4"/>
      <c r="CU1050" s="17"/>
      <c r="CV1050" s="17"/>
      <c r="CW1050" s="17"/>
      <c r="CX1050" s="17"/>
      <c r="CY1050" s="17"/>
      <c r="CZ1050" s="17"/>
      <c r="DA1050" s="17"/>
      <c r="DB1050" s="17"/>
      <c r="DC1050" s="17"/>
      <c r="DD1050" s="17"/>
      <c r="DE1050" s="17"/>
    </row>
    <row r="1051" s="1" customFormat="true" ht="15" hidden="false" customHeight="false" outlineLevel="0" collapsed="false">
      <c r="A1051" s="1" t="s">
        <v>4296</v>
      </c>
      <c r="B1051" s="17" t="n">
        <f aca="false">+COUNTA(J1051:DE1051)</f>
        <v>17</v>
      </c>
      <c r="C1051" s="17"/>
      <c r="D1051" s="17"/>
      <c r="E1051" s="17"/>
      <c r="F1051" s="17"/>
      <c r="G1051" s="17"/>
      <c r="H1051" s="17"/>
      <c r="I1051" s="17"/>
      <c r="J1051" s="17"/>
      <c r="K1051" s="3" t="s">
        <v>4965</v>
      </c>
      <c r="L1051" s="17"/>
      <c r="M1051" s="17"/>
      <c r="N1051" s="17"/>
      <c r="O1051" s="1" t="s">
        <v>4298</v>
      </c>
      <c r="P1051" s="17"/>
      <c r="Q1051" s="17"/>
      <c r="R1051" s="17"/>
      <c r="S1051" s="17"/>
      <c r="T1051" s="17"/>
      <c r="U1051" s="17"/>
      <c r="V1051" s="4"/>
      <c r="W1051" s="17" t="n">
        <v>1</v>
      </c>
      <c r="X1051" s="17" t="n">
        <f aca="false">SUM(COUNTIF(P1051:W1051,"1"))</f>
        <v>1</v>
      </c>
      <c r="Y1051" s="1" t="s">
        <v>1902</v>
      </c>
      <c r="Z1051" s="17"/>
      <c r="AA1051" s="17"/>
      <c r="AB1051" s="17"/>
      <c r="AC1051" s="17"/>
      <c r="AD1051" s="17"/>
      <c r="AE1051" s="17"/>
      <c r="AF1051" s="17"/>
      <c r="AG1051" s="17"/>
      <c r="AH1051" s="17"/>
      <c r="AI1051" s="17"/>
      <c r="AJ1051" s="17"/>
      <c r="AK1051" s="17"/>
      <c r="AL1051" s="17"/>
      <c r="AM1051" s="17"/>
      <c r="AN1051" s="17"/>
      <c r="AO1051" s="17"/>
      <c r="AP1051" s="17"/>
      <c r="AQ1051" s="17"/>
      <c r="AR1051" s="6"/>
      <c r="AS1051" s="17"/>
      <c r="AT1051" s="6"/>
      <c r="AU1051" s="17"/>
      <c r="AV1051" s="17"/>
      <c r="AW1051" s="17"/>
      <c r="AX1051" s="17"/>
      <c r="AY1051" s="17"/>
      <c r="AZ1051" s="17"/>
      <c r="BA1051" s="17"/>
      <c r="BB1051" s="12"/>
      <c r="BC1051" s="17"/>
      <c r="BD1051" s="17"/>
      <c r="BE1051" s="17"/>
      <c r="BF1051" s="17"/>
      <c r="BG1051" s="17"/>
      <c r="BH1051" s="6"/>
      <c r="BI1051" s="17"/>
      <c r="BJ1051" s="17"/>
      <c r="BK1051" s="17"/>
      <c r="BL1051" s="17"/>
      <c r="BM1051" s="17"/>
      <c r="BN1051" s="17"/>
      <c r="BO1051" s="17"/>
      <c r="BP1051" s="17"/>
      <c r="BQ1051" s="17"/>
      <c r="BR1051" s="1" t="s">
        <v>4966</v>
      </c>
      <c r="BS1051" s="1" t="s">
        <v>4967</v>
      </c>
      <c r="BT1051" s="17"/>
      <c r="BU1051" s="17"/>
      <c r="BV1051" s="17"/>
      <c r="BW1051" s="17"/>
      <c r="BX1051" s="17"/>
      <c r="BY1051" s="17"/>
      <c r="BZ1051" s="17"/>
      <c r="CA1051" s="17"/>
      <c r="CB1051" s="17"/>
      <c r="CC1051" s="17"/>
      <c r="CD1051" s="17"/>
      <c r="CE1051" s="17"/>
      <c r="CF1051" s="1" t="s">
        <v>4968</v>
      </c>
      <c r="CG1051" s="1" t="n">
        <v>1</v>
      </c>
      <c r="CH1051" s="1" t="s">
        <v>367</v>
      </c>
      <c r="CJ1051" s="1" t="s">
        <v>4966</v>
      </c>
      <c r="CK1051" s="1" t="s">
        <v>4967</v>
      </c>
      <c r="CL1051" s="1" t="s">
        <v>4965</v>
      </c>
      <c r="CM1051" s="1" t="s">
        <v>4969</v>
      </c>
      <c r="CN1051" s="1" t="s">
        <v>4460</v>
      </c>
      <c r="CO1051" s="1" t="s">
        <v>459</v>
      </c>
      <c r="CP1051" s="1" t="s">
        <v>4970</v>
      </c>
      <c r="CR1051" s="17"/>
      <c r="CS1051" s="4"/>
      <c r="CT1051" s="4"/>
      <c r="CU1051" s="17"/>
      <c r="CV1051" s="17"/>
      <c r="CW1051" s="17"/>
      <c r="CX1051" s="17"/>
      <c r="CY1051" s="17"/>
      <c r="CZ1051" s="17"/>
      <c r="DA1051" s="17"/>
      <c r="DB1051" s="17"/>
      <c r="DC1051" s="17"/>
      <c r="DD1051" s="17"/>
      <c r="DE1051" s="17"/>
    </row>
    <row r="1052" s="1" customFormat="true" ht="15" hidden="false" customHeight="false" outlineLevel="0" collapsed="false">
      <c r="A1052" s="1" t="s">
        <v>4296</v>
      </c>
      <c r="B1052" s="17" t="n">
        <f aca="false">+COUNTA(J1052:DE1052)</f>
        <v>17</v>
      </c>
      <c r="C1052" s="17"/>
      <c r="D1052" s="17"/>
      <c r="E1052" s="17"/>
      <c r="F1052" s="17"/>
      <c r="G1052" s="17"/>
      <c r="H1052" s="17"/>
      <c r="I1052" s="17"/>
      <c r="J1052" s="17"/>
      <c r="K1052" s="3" t="s">
        <v>4971</v>
      </c>
      <c r="L1052" s="17"/>
      <c r="M1052" s="17"/>
      <c r="N1052" s="17"/>
      <c r="O1052" s="1" t="s">
        <v>4298</v>
      </c>
      <c r="P1052" s="17"/>
      <c r="Q1052" s="17"/>
      <c r="R1052" s="17"/>
      <c r="S1052" s="17"/>
      <c r="T1052" s="17"/>
      <c r="U1052" s="17"/>
      <c r="V1052" s="4"/>
      <c r="W1052" s="17" t="n">
        <v>1</v>
      </c>
      <c r="X1052" s="17" t="n">
        <f aca="false">SUM(COUNTIF(P1052:W1052,"1"))</f>
        <v>1</v>
      </c>
      <c r="Y1052" s="1" t="s">
        <v>1902</v>
      </c>
      <c r="Z1052" s="17"/>
      <c r="AA1052" s="17"/>
      <c r="AB1052" s="17"/>
      <c r="AC1052" s="17"/>
      <c r="AD1052" s="17"/>
      <c r="AE1052" s="17"/>
      <c r="AF1052" s="17"/>
      <c r="AG1052" s="17"/>
      <c r="AH1052" s="17"/>
      <c r="AI1052" s="17"/>
      <c r="AJ1052" s="17"/>
      <c r="AK1052" s="17"/>
      <c r="AL1052" s="17"/>
      <c r="AM1052" s="17"/>
      <c r="AN1052" s="17"/>
      <c r="AO1052" s="17"/>
      <c r="AP1052" s="17"/>
      <c r="AQ1052" s="17"/>
      <c r="AR1052" s="6"/>
      <c r="AS1052" s="17"/>
      <c r="AT1052" s="6"/>
      <c r="AU1052" s="17"/>
      <c r="AV1052" s="17"/>
      <c r="AW1052" s="17"/>
      <c r="AX1052" s="17"/>
      <c r="AY1052" s="17"/>
      <c r="AZ1052" s="17"/>
      <c r="BA1052" s="17"/>
      <c r="BB1052" s="12"/>
      <c r="BC1052" s="17"/>
      <c r="BD1052" s="17"/>
      <c r="BE1052" s="17"/>
      <c r="BF1052" s="17"/>
      <c r="BG1052" s="17"/>
      <c r="BH1052" s="6"/>
      <c r="BI1052" s="17"/>
      <c r="BJ1052" s="17"/>
      <c r="BK1052" s="17"/>
      <c r="BL1052" s="17"/>
      <c r="BM1052" s="17"/>
      <c r="BN1052" s="17"/>
      <c r="BO1052" s="17"/>
      <c r="BP1052" s="17"/>
      <c r="BQ1052" s="17"/>
      <c r="BR1052" s="1" t="s">
        <v>4972</v>
      </c>
      <c r="BS1052" s="1" t="s">
        <v>4973</v>
      </c>
      <c r="BT1052" s="17"/>
      <c r="BU1052" s="17"/>
      <c r="BV1052" s="17"/>
      <c r="BW1052" s="17"/>
      <c r="BX1052" s="17"/>
      <c r="BY1052" s="17"/>
      <c r="BZ1052" s="17"/>
      <c r="CA1052" s="17"/>
      <c r="CB1052" s="17"/>
      <c r="CC1052" s="17"/>
      <c r="CD1052" s="17"/>
      <c r="CE1052" s="17"/>
      <c r="CF1052" s="1" t="s">
        <v>4974</v>
      </c>
      <c r="CG1052" s="1" t="n">
        <v>1</v>
      </c>
      <c r="CH1052" s="1" t="s">
        <v>367</v>
      </c>
      <c r="CJ1052" s="1" t="s">
        <v>4972</v>
      </c>
      <c r="CK1052" s="1" t="s">
        <v>4973</v>
      </c>
      <c r="CL1052" s="1" t="s">
        <v>4971</v>
      </c>
      <c r="CM1052" s="1" t="s">
        <v>4975</v>
      </c>
      <c r="CN1052" s="1" t="s">
        <v>874</v>
      </c>
      <c r="CO1052" s="1" t="s">
        <v>4320</v>
      </c>
      <c r="CP1052" s="1" t="s">
        <v>876</v>
      </c>
      <c r="CR1052" s="17"/>
      <c r="CS1052" s="4"/>
      <c r="CT1052" s="4"/>
      <c r="CU1052" s="17"/>
      <c r="CV1052" s="17"/>
      <c r="CW1052" s="17"/>
      <c r="CX1052" s="17"/>
      <c r="CY1052" s="17"/>
      <c r="CZ1052" s="17"/>
      <c r="DA1052" s="17"/>
      <c r="DB1052" s="17"/>
      <c r="DC1052" s="17"/>
      <c r="DD1052" s="17"/>
      <c r="DE1052" s="17"/>
    </row>
    <row r="1053" s="1" customFormat="true" ht="15" hidden="false" customHeight="false" outlineLevel="0" collapsed="false">
      <c r="A1053" s="1" t="s">
        <v>4296</v>
      </c>
      <c r="B1053" s="17" t="n">
        <f aca="false">+COUNTA(J1053:DE1053)</f>
        <v>17</v>
      </c>
      <c r="C1053" s="17"/>
      <c r="D1053" s="17"/>
      <c r="E1053" s="17"/>
      <c r="F1053" s="17"/>
      <c r="G1053" s="17"/>
      <c r="H1053" s="17"/>
      <c r="I1053" s="17"/>
      <c r="J1053" s="17"/>
      <c r="K1053" s="3" t="s">
        <v>4976</v>
      </c>
      <c r="L1053" s="17"/>
      <c r="M1053" s="17"/>
      <c r="N1053" s="17"/>
      <c r="O1053" s="1" t="s">
        <v>4298</v>
      </c>
      <c r="P1053" s="17"/>
      <c r="Q1053" s="17"/>
      <c r="R1053" s="17"/>
      <c r="S1053" s="17"/>
      <c r="T1053" s="17"/>
      <c r="U1053" s="17"/>
      <c r="V1053" s="4"/>
      <c r="W1053" s="17" t="n">
        <v>1</v>
      </c>
      <c r="X1053" s="17" t="n">
        <f aca="false">SUM(COUNTIF(P1053:W1053,"1"))</f>
        <v>1</v>
      </c>
      <c r="Y1053" s="1" t="s">
        <v>1902</v>
      </c>
      <c r="Z1053" s="17"/>
      <c r="AA1053" s="17"/>
      <c r="AB1053" s="17"/>
      <c r="AC1053" s="17"/>
      <c r="AD1053" s="17"/>
      <c r="AE1053" s="17"/>
      <c r="AF1053" s="17"/>
      <c r="AG1053" s="17"/>
      <c r="AH1053" s="17"/>
      <c r="AI1053" s="17"/>
      <c r="AJ1053" s="17"/>
      <c r="AK1053" s="17"/>
      <c r="AL1053" s="17"/>
      <c r="AM1053" s="17"/>
      <c r="AN1053" s="17"/>
      <c r="AO1053" s="17"/>
      <c r="AP1053" s="17"/>
      <c r="AQ1053" s="17"/>
      <c r="AR1053" s="6"/>
      <c r="AS1053" s="17"/>
      <c r="AT1053" s="6"/>
      <c r="AU1053" s="17"/>
      <c r="AV1053" s="17"/>
      <c r="AW1053" s="17"/>
      <c r="AX1053" s="17"/>
      <c r="AY1053" s="17"/>
      <c r="AZ1053" s="17"/>
      <c r="BA1053" s="17"/>
      <c r="BB1053" s="12"/>
      <c r="BC1053" s="17"/>
      <c r="BD1053" s="17"/>
      <c r="BE1053" s="17"/>
      <c r="BF1053" s="17"/>
      <c r="BG1053" s="17"/>
      <c r="BH1053" s="6"/>
      <c r="BI1053" s="17"/>
      <c r="BJ1053" s="17"/>
      <c r="BK1053" s="17"/>
      <c r="BL1053" s="17"/>
      <c r="BM1053" s="17"/>
      <c r="BN1053" s="17"/>
      <c r="BO1053" s="17"/>
      <c r="BP1053" s="17"/>
      <c r="BQ1053" s="17"/>
      <c r="BR1053" s="1" t="s">
        <v>4977</v>
      </c>
      <c r="BS1053" s="1" t="s">
        <v>4978</v>
      </c>
      <c r="BT1053" s="17"/>
      <c r="BU1053" s="17"/>
      <c r="BV1053" s="17"/>
      <c r="BW1053" s="17"/>
      <c r="BX1053" s="17"/>
      <c r="BY1053" s="17"/>
      <c r="BZ1053" s="17"/>
      <c r="CA1053" s="17"/>
      <c r="CB1053" s="17"/>
      <c r="CC1053" s="17"/>
      <c r="CD1053" s="17"/>
      <c r="CE1053" s="17"/>
      <c r="CF1053" s="1" t="s">
        <v>4979</v>
      </c>
      <c r="CG1053" s="1" t="n">
        <v>1</v>
      </c>
      <c r="CH1053" s="1" t="s">
        <v>367</v>
      </c>
      <c r="CJ1053" s="1" t="s">
        <v>4977</v>
      </c>
      <c r="CK1053" s="1" t="s">
        <v>4978</v>
      </c>
      <c r="CL1053" s="1" t="s">
        <v>4976</v>
      </c>
      <c r="CM1053" s="1" t="s">
        <v>4980</v>
      </c>
      <c r="CN1053" s="1" t="s">
        <v>4473</v>
      </c>
      <c r="CO1053" s="1" t="s">
        <v>4586</v>
      </c>
      <c r="CP1053" s="1" t="s">
        <v>3561</v>
      </c>
      <c r="CR1053" s="17"/>
      <c r="CS1053" s="4"/>
      <c r="CT1053" s="4"/>
      <c r="CU1053" s="17"/>
      <c r="CV1053" s="17"/>
      <c r="CW1053" s="17"/>
      <c r="CX1053" s="17"/>
      <c r="CY1053" s="17"/>
      <c r="CZ1053" s="17"/>
      <c r="DA1053" s="17"/>
      <c r="DB1053" s="17"/>
      <c r="DC1053" s="17"/>
      <c r="DD1053" s="17"/>
      <c r="DE1053" s="17"/>
    </row>
    <row r="1054" s="1" customFormat="true" ht="15" hidden="false" customHeight="false" outlineLevel="0" collapsed="false">
      <c r="A1054" s="1" t="s">
        <v>4296</v>
      </c>
      <c r="B1054" s="17" t="n">
        <f aca="false">+COUNTA(J1054:DE1054)</f>
        <v>17</v>
      </c>
      <c r="C1054" s="17"/>
      <c r="D1054" s="17"/>
      <c r="E1054" s="17"/>
      <c r="F1054" s="17"/>
      <c r="G1054" s="17"/>
      <c r="H1054" s="17"/>
      <c r="I1054" s="17"/>
      <c r="J1054" s="17"/>
      <c r="K1054" s="3" t="s">
        <v>4981</v>
      </c>
      <c r="L1054" s="17"/>
      <c r="M1054" s="17"/>
      <c r="N1054" s="17"/>
      <c r="O1054" s="1" t="s">
        <v>4298</v>
      </c>
      <c r="P1054" s="17"/>
      <c r="Q1054" s="17"/>
      <c r="R1054" s="17"/>
      <c r="S1054" s="17"/>
      <c r="T1054" s="17"/>
      <c r="U1054" s="17"/>
      <c r="V1054" s="4"/>
      <c r="W1054" s="17" t="n">
        <v>1</v>
      </c>
      <c r="X1054" s="17" t="n">
        <f aca="false">SUM(COUNTIF(P1054:W1054,"1"))</f>
        <v>1</v>
      </c>
      <c r="Y1054" s="1" t="s">
        <v>1902</v>
      </c>
      <c r="Z1054" s="17"/>
      <c r="AA1054" s="17"/>
      <c r="AB1054" s="17"/>
      <c r="AC1054" s="17"/>
      <c r="AD1054" s="17"/>
      <c r="AE1054" s="17"/>
      <c r="AF1054" s="17"/>
      <c r="AG1054" s="17"/>
      <c r="AH1054" s="17"/>
      <c r="AI1054" s="17"/>
      <c r="AJ1054" s="17"/>
      <c r="AK1054" s="17"/>
      <c r="AL1054" s="17"/>
      <c r="AM1054" s="17"/>
      <c r="AN1054" s="17"/>
      <c r="AO1054" s="17"/>
      <c r="AP1054" s="17"/>
      <c r="AQ1054" s="17"/>
      <c r="AR1054" s="6"/>
      <c r="AS1054" s="17"/>
      <c r="AT1054" s="6"/>
      <c r="AU1054" s="17"/>
      <c r="AV1054" s="17"/>
      <c r="AW1054" s="17"/>
      <c r="AX1054" s="17"/>
      <c r="AY1054" s="17"/>
      <c r="AZ1054" s="17"/>
      <c r="BA1054" s="17"/>
      <c r="BB1054" s="12"/>
      <c r="BC1054" s="17"/>
      <c r="BD1054" s="17"/>
      <c r="BE1054" s="17"/>
      <c r="BF1054" s="17"/>
      <c r="BG1054" s="17"/>
      <c r="BH1054" s="6"/>
      <c r="BI1054" s="17"/>
      <c r="BJ1054" s="17"/>
      <c r="BK1054" s="17"/>
      <c r="BL1054" s="17"/>
      <c r="BM1054" s="17"/>
      <c r="BN1054" s="17"/>
      <c r="BO1054" s="17"/>
      <c r="BP1054" s="17"/>
      <c r="BQ1054" s="17"/>
      <c r="BR1054" s="1" t="s">
        <v>4982</v>
      </c>
      <c r="BS1054" s="1" t="s">
        <v>4983</v>
      </c>
      <c r="BT1054" s="17"/>
      <c r="BU1054" s="17"/>
      <c r="BV1054" s="17"/>
      <c r="BW1054" s="17"/>
      <c r="BX1054" s="17"/>
      <c r="BY1054" s="17"/>
      <c r="BZ1054" s="17"/>
      <c r="CA1054" s="17"/>
      <c r="CB1054" s="17"/>
      <c r="CC1054" s="17"/>
      <c r="CD1054" s="17"/>
      <c r="CE1054" s="17"/>
      <c r="CF1054" s="1" t="s">
        <v>4984</v>
      </c>
      <c r="CG1054" s="1" t="n">
        <v>1</v>
      </c>
      <c r="CH1054" s="1" t="s">
        <v>367</v>
      </c>
      <c r="CJ1054" s="1" t="s">
        <v>4982</v>
      </c>
      <c r="CK1054" s="1" t="s">
        <v>4983</v>
      </c>
      <c r="CL1054" s="1" t="s">
        <v>4981</v>
      </c>
      <c r="CM1054" s="1" t="s">
        <v>4985</v>
      </c>
      <c r="CN1054" s="1" t="s">
        <v>954</v>
      </c>
      <c r="CO1054" s="1" t="s">
        <v>4986</v>
      </c>
      <c r="CP1054" s="1" t="s">
        <v>4306</v>
      </c>
      <c r="CR1054" s="17"/>
      <c r="CS1054" s="4"/>
      <c r="CT1054" s="4"/>
      <c r="CU1054" s="17"/>
      <c r="CV1054" s="17"/>
      <c r="CW1054" s="17"/>
      <c r="CX1054" s="17"/>
      <c r="CY1054" s="17"/>
      <c r="CZ1054" s="17"/>
      <c r="DA1054" s="17"/>
      <c r="DB1054" s="17"/>
      <c r="DC1054" s="17"/>
      <c r="DD1054" s="17"/>
      <c r="DE1054" s="17"/>
    </row>
    <row r="1055" s="1" customFormat="true" ht="15" hidden="false" customHeight="false" outlineLevel="0" collapsed="false">
      <c r="A1055" s="1" t="s">
        <v>4296</v>
      </c>
      <c r="B1055" s="17" t="n">
        <f aca="false">+COUNTA(J1055:DE1055)</f>
        <v>17</v>
      </c>
      <c r="C1055" s="17"/>
      <c r="D1055" s="17"/>
      <c r="E1055" s="17"/>
      <c r="F1055" s="17"/>
      <c r="G1055" s="17"/>
      <c r="H1055" s="17"/>
      <c r="I1055" s="17"/>
      <c r="J1055" s="17"/>
      <c r="K1055" s="3" t="s">
        <v>4987</v>
      </c>
      <c r="L1055" s="17"/>
      <c r="M1055" s="17"/>
      <c r="N1055" s="17"/>
      <c r="O1055" s="1" t="s">
        <v>4298</v>
      </c>
      <c r="P1055" s="17"/>
      <c r="Q1055" s="17"/>
      <c r="R1055" s="17"/>
      <c r="S1055" s="17"/>
      <c r="T1055" s="17"/>
      <c r="U1055" s="17"/>
      <c r="V1055" s="4"/>
      <c r="W1055" s="17" t="n">
        <v>1</v>
      </c>
      <c r="X1055" s="17" t="n">
        <f aca="false">SUM(COUNTIF(P1055:W1055,"1"))</f>
        <v>1</v>
      </c>
      <c r="Y1055" s="1" t="s">
        <v>1902</v>
      </c>
      <c r="Z1055" s="17"/>
      <c r="AA1055" s="17"/>
      <c r="AB1055" s="17"/>
      <c r="AC1055" s="17"/>
      <c r="AD1055" s="17"/>
      <c r="AE1055" s="17"/>
      <c r="AF1055" s="17"/>
      <c r="AG1055" s="17"/>
      <c r="AH1055" s="17"/>
      <c r="AI1055" s="17"/>
      <c r="AJ1055" s="17"/>
      <c r="AK1055" s="17"/>
      <c r="AL1055" s="17"/>
      <c r="AM1055" s="17"/>
      <c r="AN1055" s="17"/>
      <c r="AO1055" s="17"/>
      <c r="AP1055" s="17"/>
      <c r="AQ1055" s="17"/>
      <c r="AR1055" s="6"/>
      <c r="AS1055" s="17"/>
      <c r="AT1055" s="6"/>
      <c r="AU1055" s="17"/>
      <c r="AV1055" s="17"/>
      <c r="AW1055" s="17"/>
      <c r="AX1055" s="17"/>
      <c r="AY1055" s="17"/>
      <c r="AZ1055" s="17"/>
      <c r="BA1055" s="17"/>
      <c r="BB1055" s="12"/>
      <c r="BC1055" s="17"/>
      <c r="BD1055" s="17"/>
      <c r="BE1055" s="17"/>
      <c r="BF1055" s="17"/>
      <c r="BG1055" s="17"/>
      <c r="BH1055" s="6"/>
      <c r="BI1055" s="17"/>
      <c r="BJ1055" s="17"/>
      <c r="BK1055" s="17"/>
      <c r="BL1055" s="17"/>
      <c r="BM1055" s="17"/>
      <c r="BN1055" s="17"/>
      <c r="BO1055" s="17"/>
      <c r="BP1055" s="17"/>
      <c r="BQ1055" s="17"/>
      <c r="BR1055" s="1" t="s">
        <v>4988</v>
      </c>
      <c r="BS1055" s="1" t="s">
        <v>4989</v>
      </c>
      <c r="BT1055" s="17"/>
      <c r="BU1055" s="17"/>
      <c r="BV1055" s="17"/>
      <c r="BW1055" s="17"/>
      <c r="BX1055" s="17"/>
      <c r="BY1055" s="17"/>
      <c r="BZ1055" s="17"/>
      <c r="CA1055" s="17"/>
      <c r="CB1055" s="17"/>
      <c r="CC1055" s="17"/>
      <c r="CD1055" s="17"/>
      <c r="CE1055" s="17"/>
      <c r="CF1055" s="1" t="s">
        <v>4990</v>
      </c>
      <c r="CG1055" s="1" t="n">
        <v>1</v>
      </c>
      <c r="CH1055" s="1" t="s">
        <v>367</v>
      </c>
      <c r="CJ1055" s="1" t="s">
        <v>4988</v>
      </c>
      <c r="CK1055" s="1" t="s">
        <v>4989</v>
      </c>
      <c r="CL1055" s="1" t="s">
        <v>4987</v>
      </c>
      <c r="CM1055" s="1" t="s">
        <v>4991</v>
      </c>
      <c r="CN1055" s="1" t="s">
        <v>4887</v>
      </c>
      <c r="CO1055" s="1" t="s">
        <v>4992</v>
      </c>
      <c r="CP1055" s="1" t="s">
        <v>4993</v>
      </c>
      <c r="CR1055" s="17"/>
      <c r="CS1055" s="4"/>
      <c r="CT1055" s="4"/>
      <c r="CU1055" s="17"/>
      <c r="CV1055" s="17"/>
      <c r="CW1055" s="17"/>
      <c r="CX1055" s="17"/>
      <c r="CY1055" s="17"/>
      <c r="CZ1055" s="17"/>
      <c r="DA1055" s="17"/>
      <c r="DB1055" s="17"/>
      <c r="DC1055" s="17"/>
      <c r="DD1055" s="17"/>
      <c r="DE1055" s="17"/>
    </row>
    <row r="1056" s="1" customFormat="true" ht="15" hidden="false" customHeight="false" outlineLevel="0" collapsed="false">
      <c r="A1056" s="1" t="s">
        <v>4296</v>
      </c>
      <c r="B1056" s="17" t="n">
        <f aca="false">+COUNTA(J1056:DE1056)</f>
        <v>17</v>
      </c>
      <c r="C1056" s="17"/>
      <c r="D1056" s="17"/>
      <c r="E1056" s="17"/>
      <c r="F1056" s="17"/>
      <c r="G1056" s="17"/>
      <c r="H1056" s="17"/>
      <c r="I1056" s="17"/>
      <c r="J1056" s="17"/>
      <c r="K1056" s="3" t="s">
        <v>4994</v>
      </c>
      <c r="L1056" s="17"/>
      <c r="M1056" s="17"/>
      <c r="N1056" s="17"/>
      <c r="O1056" s="1" t="s">
        <v>4298</v>
      </c>
      <c r="P1056" s="17"/>
      <c r="Q1056" s="17"/>
      <c r="R1056" s="17"/>
      <c r="S1056" s="17"/>
      <c r="T1056" s="17"/>
      <c r="U1056" s="17"/>
      <c r="V1056" s="4"/>
      <c r="W1056" s="17" t="n">
        <v>1</v>
      </c>
      <c r="X1056" s="17" t="n">
        <f aca="false">SUM(COUNTIF(P1056:W1056,"1"))</f>
        <v>1</v>
      </c>
      <c r="Y1056" s="1" t="s">
        <v>1902</v>
      </c>
      <c r="Z1056" s="17"/>
      <c r="AA1056" s="17"/>
      <c r="AB1056" s="17"/>
      <c r="AC1056" s="17"/>
      <c r="AD1056" s="17"/>
      <c r="AE1056" s="17"/>
      <c r="AF1056" s="17"/>
      <c r="AG1056" s="17"/>
      <c r="AH1056" s="17"/>
      <c r="AI1056" s="17"/>
      <c r="AJ1056" s="17"/>
      <c r="AK1056" s="17"/>
      <c r="AL1056" s="17"/>
      <c r="AM1056" s="17"/>
      <c r="AN1056" s="17"/>
      <c r="AO1056" s="17"/>
      <c r="AP1056" s="17"/>
      <c r="AQ1056" s="17"/>
      <c r="AR1056" s="6"/>
      <c r="AS1056" s="17"/>
      <c r="AT1056" s="6"/>
      <c r="AU1056" s="17"/>
      <c r="AV1056" s="17"/>
      <c r="AW1056" s="17"/>
      <c r="AX1056" s="17"/>
      <c r="AY1056" s="17"/>
      <c r="AZ1056" s="17"/>
      <c r="BA1056" s="17"/>
      <c r="BB1056" s="12"/>
      <c r="BC1056" s="17"/>
      <c r="BD1056" s="17"/>
      <c r="BE1056" s="17"/>
      <c r="BF1056" s="17"/>
      <c r="BG1056" s="17"/>
      <c r="BH1056" s="6"/>
      <c r="BI1056" s="17"/>
      <c r="BJ1056" s="17"/>
      <c r="BK1056" s="17"/>
      <c r="BL1056" s="17"/>
      <c r="BM1056" s="17"/>
      <c r="BN1056" s="17"/>
      <c r="BO1056" s="17"/>
      <c r="BP1056" s="17"/>
      <c r="BQ1056" s="17"/>
      <c r="BR1056" s="1" t="s">
        <v>4995</v>
      </c>
      <c r="BS1056" s="1" t="s">
        <v>4996</v>
      </c>
      <c r="BT1056" s="17"/>
      <c r="BU1056" s="17"/>
      <c r="BV1056" s="17"/>
      <c r="BW1056" s="17"/>
      <c r="BX1056" s="17"/>
      <c r="BY1056" s="17"/>
      <c r="BZ1056" s="17"/>
      <c r="CA1056" s="17"/>
      <c r="CB1056" s="17"/>
      <c r="CC1056" s="17"/>
      <c r="CD1056" s="17"/>
      <c r="CE1056" s="17"/>
      <c r="CF1056" s="1" t="s">
        <v>4997</v>
      </c>
      <c r="CG1056" s="1" t="n">
        <v>1</v>
      </c>
      <c r="CH1056" s="1" t="s">
        <v>367</v>
      </c>
      <c r="CJ1056" s="1" t="s">
        <v>4995</v>
      </c>
      <c r="CK1056" s="1" t="s">
        <v>4996</v>
      </c>
      <c r="CL1056" s="1" t="s">
        <v>4994</v>
      </c>
      <c r="CM1056" s="1" t="s">
        <v>4998</v>
      </c>
      <c r="CN1056" s="1" t="s">
        <v>4887</v>
      </c>
      <c r="CO1056" s="1" t="s">
        <v>4999</v>
      </c>
      <c r="CP1056" s="1" t="s">
        <v>4391</v>
      </c>
      <c r="CR1056" s="17"/>
      <c r="CS1056" s="4"/>
      <c r="CT1056" s="4"/>
      <c r="CU1056" s="17"/>
      <c r="CV1056" s="17"/>
      <c r="CW1056" s="17"/>
      <c r="CX1056" s="17"/>
      <c r="CY1056" s="17"/>
      <c r="CZ1056" s="17"/>
      <c r="DA1056" s="17"/>
      <c r="DB1056" s="17"/>
      <c r="DC1056" s="17"/>
      <c r="DD1056" s="17"/>
      <c r="DE1056" s="17"/>
    </row>
    <row r="1057" s="1" customFormat="true" ht="15" hidden="false" customHeight="false" outlineLevel="0" collapsed="false">
      <c r="A1057" s="1" t="s">
        <v>4296</v>
      </c>
      <c r="B1057" s="17" t="n">
        <f aca="false">+COUNTA(J1057:DE1057)</f>
        <v>17</v>
      </c>
      <c r="C1057" s="17"/>
      <c r="D1057" s="17"/>
      <c r="E1057" s="17"/>
      <c r="F1057" s="17"/>
      <c r="G1057" s="17"/>
      <c r="H1057" s="17"/>
      <c r="I1057" s="17"/>
      <c r="J1057" s="17"/>
      <c r="K1057" s="3" t="s">
        <v>5000</v>
      </c>
      <c r="L1057" s="17"/>
      <c r="M1057" s="17"/>
      <c r="N1057" s="17"/>
      <c r="O1057" s="1" t="s">
        <v>4298</v>
      </c>
      <c r="P1057" s="17"/>
      <c r="Q1057" s="17"/>
      <c r="R1057" s="17"/>
      <c r="S1057" s="17"/>
      <c r="T1057" s="17"/>
      <c r="U1057" s="17"/>
      <c r="V1057" s="4"/>
      <c r="W1057" s="17" t="n">
        <v>1</v>
      </c>
      <c r="X1057" s="17" t="n">
        <f aca="false">SUM(COUNTIF(P1057:W1057,"1"))</f>
        <v>1</v>
      </c>
      <c r="Y1057" s="1" t="s">
        <v>1902</v>
      </c>
      <c r="Z1057" s="17"/>
      <c r="AA1057" s="17"/>
      <c r="AB1057" s="17"/>
      <c r="AC1057" s="17"/>
      <c r="AD1057" s="17"/>
      <c r="AE1057" s="17"/>
      <c r="AF1057" s="17"/>
      <c r="AG1057" s="17"/>
      <c r="AH1057" s="17"/>
      <c r="AI1057" s="17"/>
      <c r="AJ1057" s="17"/>
      <c r="AK1057" s="17"/>
      <c r="AL1057" s="17"/>
      <c r="AM1057" s="17"/>
      <c r="AN1057" s="17"/>
      <c r="AO1057" s="17"/>
      <c r="AP1057" s="17"/>
      <c r="AQ1057" s="17"/>
      <c r="AR1057" s="6"/>
      <c r="AS1057" s="17"/>
      <c r="AT1057" s="6"/>
      <c r="AU1057" s="17"/>
      <c r="AV1057" s="17"/>
      <c r="AW1057" s="17"/>
      <c r="AX1057" s="17"/>
      <c r="AY1057" s="17"/>
      <c r="AZ1057" s="17"/>
      <c r="BA1057" s="17"/>
      <c r="BB1057" s="12"/>
      <c r="BC1057" s="17"/>
      <c r="BD1057" s="17"/>
      <c r="BE1057" s="17"/>
      <c r="BF1057" s="17"/>
      <c r="BG1057" s="17"/>
      <c r="BH1057" s="6"/>
      <c r="BI1057" s="17"/>
      <c r="BJ1057" s="17"/>
      <c r="BK1057" s="17"/>
      <c r="BL1057" s="17"/>
      <c r="BM1057" s="17"/>
      <c r="BN1057" s="17"/>
      <c r="BO1057" s="17"/>
      <c r="BP1057" s="17"/>
      <c r="BQ1057" s="17"/>
      <c r="BR1057" s="1" t="s">
        <v>5001</v>
      </c>
      <c r="BS1057" s="1" t="s">
        <v>5002</v>
      </c>
      <c r="BT1057" s="17"/>
      <c r="BU1057" s="17"/>
      <c r="BV1057" s="17"/>
      <c r="BW1057" s="17"/>
      <c r="BX1057" s="17"/>
      <c r="BY1057" s="17"/>
      <c r="BZ1057" s="17"/>
      <c r="CA1057" s="17"/>
      <c r="CB1057" s="17"/>
      <c r="CC1057" s="17"/>
      <c r="CD1057" s="17"/>
      <c r="CE1057" s="17"/>
      <c r="CF1057" s="1" t="s">
        <v>5003</v>
      </c>
      <c r="CG1057" s="1" t="n">
        <v>1</v>
      </c>
      <c r="CH1057" s="1" t="s">
        <v>367</v>
      </c>
      <c r="CJ1057" s="1" t="s">
        <v>5001</v>
      </c>
      <c r="CK1057" s="1" t="s">
        <v>5002</v>
      </c>
      <c r="CL1057" s="1" t="s">
        <v>5000</v>
      </c>
      <c r="CM1057" s="1" t="s">
        <v>5004</v>
      </c>
      <c r="CN1057" s="1" t="s">
        <v>3841</v>
      </c>
      <c r="CO1057" s="1" t="s">
        <v>4416</v>
      </c>
      <c r="CP1057" s="1" t="s">
        <v>5005</v>
      </c>
      <c r="CR1057" s="17"/>
      <c r="CS1057" s="4"/>
      <c r="CT1057" s="4"/>
      <c r="CU1057" s="17"/>
      <c r="CV1057" s="17"/>
      <c r="CW1057" s="17"/>
      <c r="CX1057" s="17"/>
      <c r="CY1057" s="17"/>
      <c r="CZ1057" s="17"/>
      <c r="DA1057" s="17"/>
      <c r="DB1057" s="17"/>
      <c r="DC1057" s="17"/>
      <c r="DD1057" s="17"/>
      <c r="DE1057" s="17"/>
    </row>
    <row r="1058" s="1" customFormat="true" ht="15" hidden="false" customHeight="false" outlineLevel="0" collapsed="false">
      <c r="A1058" s="1" t="s">
        <v>4296</v>
      </c>
      <c r="B1058" s="17" t="n">
        <f aca="false">+COUNTA(J1058:DE1058)</f>
        <v>17</v>
      </c>
      <c r="C1058" s="17"/>
      <c r="D1058" s="17"/>
      <c r="E1058" s="17"/>
      <c r="F1058" s="17"/>
      <c r="G1058" s="17"/>
      <c r="H1058" s="17"/>
      <c r="I1058" s="17"/>
      <c r="J1058" s="17"/>
      <c r="K1058" s="3" t="s">
        <v>5006</v>
      </c>
      <c r="L1058" s="17"/>
      <c r="M1058" s="17"/>
      <c r="N1058" s="17"/>
      <c r="O1058" s="1" t="s">
        <v>4298</v>
      </c>
      <c r="P1058" s="17"/>
      <c r="Q1058" s="17"/>
      <c r="R1058" s="17"/>
      <c r="S1058" s="17"/>
      <c r="T1058" s="17"/>
      <c r="U1058" s="17"/>
      <c r="V1058" s="4"/>
      <c r="W1058" s="17" t="n">
        <v>1</v>
      </c>
      <c r="X1058" s="17" t="n">
        <f aca="false">SUM(COUNTIF(P1058:W1058,"1"))</f>
        <v>1</v>
      </c>
      <c r="Y1058" s="1" t="s">
        <v>1902</v>
      </c>
      <c r="Z1058" s="17"/>
      <c r="AA1058" s="17"/>
      <c r="AB1058" s="17"/>
      <c r="AC1058" s="17"/>
      <c r="AD1058" s="17"/>
      <c r="AE1058" s="17"/>
      <c r="AF1058" s="17"/>
      <c r="AG1058" s="17"/>
      <c r="AH1058" s="17"/>
      <c r="AI1058" s="17"/>
      <c r="AJ1058" s="17"/>
      <c r="AK1058" s="17"/>
      <c r="AL1058" s="17"/>
      <c r="AM1058" s="17"/>
      <c r="AN1058" s="17"/>
      <c r="AO1058" s="17"/>
      <c r="AP1058" s="17"/>
      <c r="AQ1058" s="17"/>
      <c r="AR1058" s="6"/>
      <c r="AS1058" s="17"/>
      <c r="AT1058" s="6"/>
      <c r="AU1058" s="17"/>
      <c r="AV1058" s="17"/>
      <c r="AW1058" s="17"/>
      <c r="AX1058" s="17"/>
      <c r="AY1058" s="17"/>
      <c r="AZ1058" s="17"/>
      <c r="BA1058" s="17"/>
      <c r="BB1058" s="12"/>
      <c r="BC1058" s="17"/>
      <c r="BD1058" s="17"/>
      <c r="BE1058" s="17"/>
      <c r="BF1058" s="17"/>
      <c r="BG1058" s="17"/>
      <c r="BH1058" s="6"/>
      <c r="BI1058" s="17"/>
      <c r="BJ1058" s="17"/>
      <c r="BK1058" s="17"/>
      <c r="BL1058" s="17"/>
      <c r="BM1058" s="17"/>
      <c r="BN1058" s="17"/>
      <c r="BO1058" s="17"/>
      <c r="BP1058" s="17"/>
      <c r="BQ1058" s="17"/>
      <c r="BR1058" s="1" t="s">
        <v>5007</v>
      </c>
      <c r="BS1058" s="1" t="s">
        <v>5008</v>
      </c>
      <c r="BT1058" s="17"/>
      <c r="BU1058" s="17"/>
      <c r="BV1058" s="17"/>
      <c r="BW1058" s="17"/>
      <c r="BX1058" s="17"/>
      <c r="BY1058" s="17"/>
      <c r="BZ1058" s="17"/>
      <c r="CA1058" s="17"/>
      <c r="CB1058" s="17"/>
      <c r="CC1058" s="17"/>
      <c r="CD1058" s="17"/>
      <c r="CE1058" s="17"/>
      <c r="CF1058" s="1" t="s">
        <v>5009</v>
      </c>
      <c r="CG1058" s="1" t="n">
        <v>1</v>
      </c>
      <c r="CH1058" s="1" t="s">
        <v>367</v>
      </c>
      <c r="CJ1058" s="1" t="s">
        <v>5007</v>
      </c>
      <c r="CK1058" s="1" t="s">
        <v>5008</v>
      </c>
      <c r="CL1058" s="1" t="s">
        <v>5006</v>
      </c>
      <c r="CM1058" s="1" t="s">
        <v>5010</v>
      </c>
      <c r="CN1058" s="1" t="s">
        <v>4382</v>
      </c>
      <c r="CO1058" s="1" t="s">
        <v>4313</v>
      </c>
      <c r="CP1058" s="1" t="s">
        <v>5011</v>
      </c>
      <c r="CR1058" s="17"/>
      <c r="CS1058" s="4"/>
      <c r="CT1058" s="4"/>
      <c r="CU1058" s="17"/>
      <c r="CV1058" s="17"/>
      <c r="CW1058" s="17"/>
      <c r="CX1058" s="17"/>
      <c r="CY1058" s="17"/>
      <c r="CZ1058" s="17"/>
      <c r="DA1058" s="17"/>
      <c r="DB1058" s="17"/>
      <c r="DC1058" s="17"/>
      <c r="DD1058" s="17"/>
      <c r="DE1058" s="17"/>
    </row>
    <row r="1059" s="1" customFormat="true" ht="15" hidden="false" customHeight="false" outlineLevel="0" collapsed="false">
      <c r="A1059" s="1" t="s">
        <v>4296</v>
      </c>
      <c r="B1059" s="17" t="n">
        <f aca="false">+COUNTA(J1059:DE1059)</f>
        <v>17</v>
      </c>
      <c r="C1059" s="17"/>
      <c r="D1059" s="17"/>
      <c r="E1059" s="17"/>
      <c r="F1059" s="17"/>
      <c r="G1059" s="17"/>
      <c r="H1059" s="17"/>
      <c r="I1059" s="17"/>
      <c r="J1059" s="17"/>
      <c r="K1059" s="3" t="s">
        <v>5012</v>
      </c>
      <c r="L1059" s="17"/>
      <c r="M1059" s="17"/>
      <c r="N1059" s="17"/>
      <c r="O1059" s="1" t="s">
        <v>4298</v>
      </c>
      <c r="P1059" s="17"/>
      <c r="Q1059" s="17"/>
      <c r="R1059" s="17"/>
      <c r="S1059" s="17"/>
      <c r="T1059" s="17"/>
      <c r="U1059" s="17"/>
      <c r="V1059" s="4"/>
      <c r="W1059" s="17" t="n">
        <v>1</v>
      </c>
      <c r="X1059" s="17" t="n">
        <f aca="false">SUM(COUNTIF(P1059:W1059,"1"))</f>
        <v>1</v>
      </c>
      <c r="Y1059" s="1" t="s">
        <v>1902</v>
      </c>
      <c r="Z1059" s="17"/>
      <c r="AA1059" s="17"/>
      <c r="AB1059" s="17"/>
      <c r="AC1059" s="17"/>
      <c r="AD1059" s="17"/>
      <c r="AE1059" s="17"/>
      <c r="AF1059" s="17"/>
      <c r="AG1059" s="17"/>
      <c r="AH1059" s="17"/>
      <c r="AI1059" s="17"/>
      <c r="AJ1059" s="17"/>
      <c r="AK1059" s="17"/>
      <c r="AL1059" s="17"/>
      <c r="AM1059" s="17"/>
      <c r="AN1059" s="17"/>
      <c r="AO1059" s="17"/>
      <c r="AP1059" s="17"/>
      <c r="AQ1059" s="17"/>
      <c r="AR1059" s="6"/>
      <c r="AS1059" s="17"/>
      <c r="AT1059" s="6"/>
      <c r="AU1059" s="17"/>
      <c r="AV1059" s="17"/>
      <c r="AW1059" s="17"/>
      <c r="AX1059" s="17"/>
      <c r="AY1059" s="17"/>
      <c r="AZ1059" s="17"/>
      <c r="BA1059" s="17"/>
      <c r="BB1059" s="12"/>
      <c r="BC1059" s="17"/>
      <c r="BD1059" s="17"/>
      <c r="BE1059" s="17"/>
      <c r="BF1059" s="17"/>
      <c r="BG1059" s="17"/>
      <c r="BH1059" s="6"/>
      <c r="BI1059" s="17"/>
      <c r="BJ1059" s="17"/>
      <c r="BK1059" s="17"/>
      <c r="BL1059" s="17"/>
      <c r="BM1059" s="17"/>
      <c r="BN1059" s="17"/>
      <c r="BO1059" s="17"/>
      <c r="BP1059" s="17"/>
      <c r="BQ1059" s="17"/>
      <c r="BR1059" s="1" t="s">
        <v>5013</v>
      </c>
      <c r="BS1059" s="1" t="s">
        <v>5014</v>
      </c>
      <c r="BT1059" s="17"/>
      <c r="BU1059" s="17"/>
      <c r="BV1059" s="17"/>
      <c r="BW1059" s="17"/>
      <c r="BX1059" s="17"/>
      <c r="BY1059" s="17"/>
      <c r="BZ1059" s="17"/>
      <c r="CA1059" s="17"/>
      <c r="CB1059" s="17"/>
      <c r="CC1059" s="17"/>
      <c r="CD1059" s="17"/>
      <c r="CE1059" s="17"/>
      <c r="CF1059" s="1" t="s">
        <v>5015</v>
      </c>
      <c r="CG1059" s="1" t="n">
        <v>1</v>
      </c>
      <c r="CH1059" s="1" t="s">
        <v>367</v>
      </c>
      <c r="CJ1059" s="1" t="s">
        <v>5013</v>
      </c>
      <c r="CK1059" s="1" t="s">
        <v>5014</v>
      </c>
      <c r="CL1059" s="1" t="s">
        <v>5012</v>
      </c>
      <c r="CM1059" s="1" t="s">
        <v>5016</v>
      </c>
      <c r="CN1059" s="1" t="s">
        <v>4887</v>
      </c>
      <c r="CO1059" s="1" t="s">
        <v>4992</v>
      </c>
      <c r="CP1059" s="1" t="s">
        <v>5017</v>
      </c>
      <c r="CR1059" s="17"/>
      <c r="CS1059" s="4"/>
      <c r="CT1059" s="4"/>
      <c r="CU1059" s="17"/>
      <c r="CV1059" s="17"/>
      <c r="CW1059" s="17"/>
      <c r="CX1059" s="17"/>
      <c r="CY1059" s="17"/>
      <c r="CZ1059" s="17"/>
      <c r="DA1059" s="17"/>
      <c r="DB1059" s="17"/>
      <c r="DC1059" s="17"/>
      <c r="DD1059" s="17"/>
      <c r="DE1059" s="17"/>
    </row>
    <row r="1060" s="1" customFormat="true" ht="15" hidden="false" customHeight="false" outlineLevel="0" collapsed="false">
      <c r="A1060" s="1" t="s">
        <v>4296</v>
      </c>
      <c r="B1060" s="17" t="n">
        <f aca="false">+COUNTA(J1060:DE1060)</f>
        <v>17</v>
      </c>
      <c r="C1060" s="17"/>
      <c r="D1060" s="17"/>
      <c r="E1060" s="17"/>
      <c r="F1060" s="17"/>
      <c r="G1060" s="17"/>
      <c r="H1060" s="17"/>
      <c r="I1060" s="17"/>
      <c r="J1060" s="17"/>
      <c r="K1060" s="3" t="s">
        <v>5018</v>
      </c>
      <c r="L1060" s="17"/>
      <c r="M1060" s="17"/>
      <c r="N1060" s="17"/>
      <c r="O1060" s="1" t="s">
        <v>4298</v>
      </c>
      <c r="P1060" s="17"/>
      <c r="Q1060" s="17"/>
      <c r="R1060" s="17"/>
      <c r="S1060" s="17"/>
      <c r="T1060" s="17"/>
      <c r="U1060" s="17"/>
      <c r="V1060" s="4"/>
      <c r="W1060" s="17" t="n">
        <v>1</v>
      </c>
      <c r="X1060" s="17" t="n">
        <f aca="false">SUM(COUNTIF(P1060:W1060,"1"))</f>
        <v>1</v>
      </c>
      <c r="Y1060" s="1" t="s">
        <v>1902</v>
      </c>
      <c r="Z1060" s="17"/>
      <c r="AA1060" s="17"/>
      <c r="AB1060" s="17"/>
      <c r="AC1060" s="17"/>
      <c r="AD1060" s="17"/>
      <c r="AE1060" s="17"/>
      <c r="AF1060" s="17"/>
      <c r="AG1060" s="17"/>
      <c r="AH1060" s="17"/>
      <c r="AI1060" s="17"/>
      <c r="AJ1060" s="17"/>
      <c r="AK1060" s="17"/>
      <c r="AL1060" s="17"/>
      <c r="AM1060" s="17"/>
      <c r="AN1060" s="17"/>
      <c r="AO1060" s="17"/>
      <c r="AP1060" s="17"/>
      <c r="AQ1060" s="17"/>
      <c r="AR1060" s="6"/>
      <c r="AS1060" s="17"/>
      <c r="AT1060" s="6"/>
      <c r="AU1060" s="17"/>
      <c r="AV1060" s="17"/>
      <c r="AW1060" s="17"/>
      <c r="AX1060" s="17"/>
      <c r="AY1060" s="17"/>
      <c r="AZ1060" s="17"/>
      <c r="BA1060" s="17"/>
      <c r="BB1060" s="12"/>
      <c r="BC1060" s="17"/>
      <c r="BD1060" s="17"/>
      <c r="BE1060" s="17"/>
      <c r="BF1060" s="17"/>
      <c r="BG1060" s="17"/>
      <c r="BH1060" s="6"/>
      <c r="BI1060" s="17"/>
      <c r="BJ1060" s="17"/>
      <c r="BK1060" s="17"/>
      <c r="BL1060" s="17"/>
      <c r="BM1060" s="17"/>
      <c r="BN1060" s="17"/>
      <c r="BO1060" s="17"/>
      <c r="BP1060" s="17"/>
      <c r="BQ1060" s="17"/>
      <c r="BR1060" s="1" t="s">
        <v>5019</v>
      </c>
      <c r="BS1060" s="1" t="s">
        <v>5020</v>
      </c>
      <c r="BT1060" s="17"/>
      <c r="BU1060" s="17"/>
      <c r="BV1060" s="17"/>
      <c r="BW1060" s="17"/>
      <c r="BX1060" s="17"/>
      <c r="BY1060" s="17"/>
      <c r="BZ1060" s="17"/>
      <c r="CA1060" s="17"/>
      <c r="CB1060" s="17"/>
      <c r="CC1060" s="17"/>
      <c r="CD1060" s="17"/>
      <c r="CE1060" s="17"/>
      <c r="CF1060" s="1" t="s">
        <v>5021</v>
      </c>
      <c r="CG1060" s="1" t="n">
        <v>1</v>
      </c>
      <c r="CH1060" s="1" t="s">
        <v>367</v>
      </c>
      <c r="CJ1060" s="1" t="s">
        <v>5019</v>
      </c>
      <c r="CK1060" s="1" t="s">
        <v>5020</v>
      </c>
      <c r="CL1060" s="1" t="s">
        <v>5018</v>
      </c>
      <c r="CM1060" s="1" t="s">
        <v>5022</v>
      </c>
      <c r="CN1060" s="1" t="s">
        <v>4460</v>
      </c>
      <c r="CO1060" s="1" t="s">
        <v>4561</v>
      </c>
      <c r="CP1060" s="1" t="s">
        <v>5023</v>
      </c>
      <c r="CR1060" s="17"/>
      <c r="CS1060" s="4"/>
      <c r="CT1060" s="4"/>
      <c r="CU1060" s="17"/>
      <c r="CV1060" s="17"/>
      <c r="CW1060" s="17"/>
      <c r="CX1060" s="17"/>
      <c r="CY1060" s="17"/>
      <c r="CZ1060" s="17"/>
      <c r="DA1060" s="17"/>
      <c r="DB1060" s="17"/>
      <c r="DC1060" s="17"/>
      <c r="DD1060" s="17"/>
      <c r="DE1060" s="17"/>
    </row>
    <row r="1061" s="1" customFormat="true" ht="15" hidden="false" customHeight="false" outlineLevel="0" collapsed="false">
      <c r="A1061" s="1" t="s">
        <v>4296</v>
      </c>
      <c r="B1061" s="17" t="n">
        <f aca="false">+COUNTA(J1061:DE1061)</f>
        <v>17</v>
      </c>
      <c r="C1061" s="17"/>
      <c r="D1061" s="17"/>
      <c r="E1061" s="17"/>
      <c r="F1061" s="17"/>
      <c r="G1061" s="17"/>
      <c r="H1061" s="17"/>
      <c r="I1061" s="17"/>
      <c r="J1061" s="17"/>
      <c r="K1061" s="3" t="s">
        <v>5024</v>
      </c>
      <c r="L1061" s="17"/>
      <c r="M1061" s="17"/>
      <c r="N1061" s="17"/>
      <c r="O1061" s="1" t="s">
        <v>4298</v>
      </c>
      <c r="P1061" s="17"/>
      <c r="Q1061" s="17"/>
      <c r="R1061" s="17"/>
      <c r="S1061" s="17"/>
      <c r="T1061" s="17"/>
      <c r="U1061" s="17"/>
      <c r="V1061" s="4"/>
      <c r="W1061" s="17" t="n">
        <v>1</v>
      </c>
      <c r="X1061" s="17" t="n">
        <f aca="false">SUM(COUNTIF(P1061:W1061,"1"))</f>
        <v>1</v>
      </c>
      <c r="Y1061" s="1" t="s">
        <v>1902</v>
      </c>
      <c r="Z1061" s="17"/>
      <c r="AA1061" s="17"/>
      <c r="AB1061" s="17"/>
      <c r="AC1061" s="17"/>
      <c r="AD1061" s="17"/>
      <c r="AE1061" s="17"/>
      <c r="AF1061" s="17"/>
      <c r="AG1061" s="17"/>
      <c r="AH1061" s="17"/>
      <c r="AI1061" s="17"/>
      <c r="AJ1061" s="17"/>
      <c r="AK1061" s="17"/>
      <c r="AL1061" s="17"/>
      <c r="AM1061" s="17"/>
      <c r="AN1061" s="17"/>
      <c r="AO1061" s="17"/>
      <c r="AP1061" s="17"/>
      <c r="AQ1061" s="17"/>
      <c r="AR1061" s="6"/>
      <c r="AS1061" s="17"/>
      <c r="AT1061" s="6"/>
      <c r="AU1061" s="17"/>
      <c r="AV1061" s="17"/>
      <c r="AW1061" s="17"/>
      <c r="AX1061" s="17"/>
      <c r="AY1061" s="17"/>
      <c r="AZ1061" s="17"/>
      <c r="BA1061" s="17"/>
      <c r="BB1061" s="12"/>
      <c r="BC1061" s="17"/>
      <c r="BD1061" s="17"/>
      <c r="BE1061" s="17"/>
      <c r="BF1061" s="17"/>
      <c r="BG1061" s="17"/>
      <c r="BH1061" s="6"/>
      <c r="BI1061" s="17"/>
      <c r="BJ1061" s="17"/>
      <c r="BK1061" s="17"/>
      <c r="BL1061" s="17"/>
      <c r="BM1061" s="17"/>
      <c r="BN1061" s="17"/>
      <c r="BO1061" s="17"/>
      <c r="BP1061" s="17"/>
      <c r="BQ1061" s="17"/>
      <c r="BR1061" s="1" t="s">
        <v>5025</v>
      </c>
      <c r="BS1061" s="1" t="s">
        <v>5026</v>
      </c>
      <c r="BT1061" s="17"/>
      <c r="BU1061" s="17"/>
      <c r="BV1061" s="17"/>
      <c r="BW1061" s="17"/>
      <c r="BX1061" s="17"/>
      <c r="BY1061" s="17"/>
      <c r="BZ1061" s="17"/>
      <c r="CA1061" s="17"/>
      <c r="CB1061" s="17"/>
      <c r="CC1061" s="17"/>
      <c r="CD1061" s="17"/>
      <c r="CE1061" s="17"/>
      <c r="CF1061" s="1" t="s">
        <v>5027</v>
      </c>
      <c r="CG1061" s="1" t="n">
        <v>1</v>
      </c>
      <c r="CH1061" s="1" t="s">
        <v>367</v>
      </c>
      <c r="CJ1061" s="1" t="s">
        <v>5025</v>
      </c>
      <c r="CK1061" s="1" t="s">
        <v>5026</v>
      </c>
      <c r="CL1061" s="1" t="s">
        <v>5024</v>
      </c>
      <c r="CM1061" s="1" t="s">
        <v>5028</v>
      </c>
      <c r="CN1061" s="1" t="s">
        <v>4887</v>
      </c>
      <c r="CO1061" s="1" t="s">
        <v>4656</v>
      </c>
      <c r="CP1061" s="1" t="s">
        <v>4362</v>
      </c>
      <c r="CR1061" s="17"/>
      <c r="CS1061" s="4"/>
      <c r="CT1061" s="4"/>
      <c r="CU1061" s="17"/>
      <c r="CV1061" s="17"/>
      <c r="CW1061" s="17"/>
      <c r="CX1061" s="17"/>
      <c r="CY1061" s="17"/>
      <c r="CZ1061" s="17"/>
      <c r="DA1061" s="17"/>
      <c r="DB1061" s="17"/>
      <c r="DC1061" s="17"/>
      <c r="DD1061" s="17"/>
      <c r="DE1061" s="17"/>
    </row>
    <row r="1062" s="1" customFormat="true" ht="15" hidden="false" customHeight="false" outlineLevel="0" collapsed="false">
      <c r="A1062" s="1" t="s">
        <v>4296</v>
      </c>
      <c r="B1062" s="17" t="n">
        <f aca="false">+COUNTA(J1062:DE1062)</f>
        <v>17</v>
      </c>
      <c r="C1062" s="17"/>
      <c r="D1062" s="17"/>
      <c r="E1062" s="17"/>
      <c r="F1062" s="17"/>
      <c r="G1062" s="17"/>
      <c r="H1062" s="17"/>
      <c r="I1062" s="17"/>
      <c r="J1062" s="17"/>
      <c r="K1062" s="3" t="s">
        <v>5029</v>
      </c>
      <c r="L1062" s="17"/>
      <c r="M1062" s="17"/>
      <c r="N1062" s="17"/>
      <c r="O1062" s="1" t="s">
        <v>4298</v>
      </c>
      <c r="P1062" s="17"/>
      <c r="Q1062" s="17"/>
      <c r="R1062" s="17"/>
      <c r="S1062" s="17"/>
      <c r="T1062" s="17"/>
      <c r="U1062" s="17"/>
      <c r="V1062" s="4"/>
      <c r="W1062" s="17" t="n">
        <v>1</v>
      </c>
      <c r="X1062" s="17" t="n">
        <f aca="false">SUM(COUNTIF(P1062:W1062,"1"))</f>
        <v>1</v>
      </c>
      <c r="Y1062" s="1" t="s">
        <v>1902</v>
      </c>
      <c r="Z1062" s="17"/>
      <c r="AA1062" s="17"/>
      <c r="AB1062" s="17"/>
      <c r="AC1062" s="17"/>
      <c r="AD1062" s="17"/>
      <c r="AE1062" s="17"/>
      <c r="AF1062" s="17"/>
      <c r="AG1062" s="17"/>
      <c r="AH1062" s="17"/>
      <c r="AI1062" s="17"/>
      <c r="AJ1062" s="17"/>
      <c r="AK1062" s="17"/>
      <c r="AL1062" s="17"/>
      <c r="AM1062" s="17"/>
      <c r="AN1062" s="17"/>
      <c r="AO1062" s="17"/>
      <c r="AP1062" s="17"/>
      <c r="AQ1062" s="17"/>
      <c r="AR1062" s="6"/>
      <c r="AS1062" s="17"/>
      <c r="AT1062" s="6"/>
      <c r="AU1062" s="17"/>
      <c r="AV1062" s="17"/>
      <c r="AW1062" s="17"/>
      <c r="AX1062" s="17"/>
      <c r="AY1062" s="17"/>
      <c r="AZ1062" s="17"/>
      <c r="BA1062" s="17"/>
      <c r="BB1062" s="12"/>
      <c r="BC1062" s="17"/>
      <c r="BD1062" s="17"/>
      <c r="BE1062" s="17"/>
      <c r="BF1062" s="17"/>
      <c r="BG1062" s="17"/>
      <c r="BH1062" s="6"/>
      <c r="BI1062" s="17"/>
      <c r="BJ1062" s="17"/>
      <c r="BK1062" s="17"/>
      <c r="BL1062" s="17"/>
      <c r="BM1062" s="17"/>
      <c r="BN1062" s="17"/>
      <c r="BO1062" s="17"/>
      <c r="BP1062" s="17"/>
      <c r="BQ1062" s="17"/>
      <c r="BR1062" s="1" t="s">
        <v>5030</v>
      </c>
      <c r="BS1062" s="1" t="s">
        <v>5031</v>
      </c>
      <c r="BT1062" s="17"/>
      <c r="BU1062" s="17"/>
      <c r="BV1062" s="17"/>
      <c r="BW1062" s="17"/>
      <c r="BX1062" s="17"/>
      <c r="BY1062" s="17"/>
      <c r="BZ1062" s="17"/>
      <c r="CA1062" s="17"/>
      <c r="CB1062" s="17"/>
      <c r="CC1062" s="17"/>
      <c r="CD1062" s="17"/>
      <c r="CE1062" s="17"/>
      <c r="CF1062" s="1" t="s">
        <v>5032</v>
      </c>
      <c r="CG1062" s="1" t="n">
        <v>1</v>
      </c>
      <c r="CH1062" s="1" t="s">
        <v>367</v>
      </c>
      <c r="CJ1062" s="1" t="s">
        <v>5030</v>
      </c>
      <c r="CK1062" s="1" t="s">
        <v>5031</v>
      </c>
      <c r="CL1062" s="1" t="s">
        <v>5029</v>
      </c>
      <c r="CM1062" s="1" t="s">
        <v>5033</v>
      </c>
      <c r="CN1062" s="1" t="s">
        <v>4304</v>
      </c>
      <c r="CO1062" s="1" t="s">
        <v>5034</v>
      </c>
      <c r="CP1062" s="1" t="s">
        <v>4306</v>
      </c>
      <c r="CR1062" s="17"/>
      <c r="CS1062" s="4"/>
      <c r="CT1062" s="4"/>
      <c r="CU1062" s="17"/>
      <c r="CV1062" s="17"/>
      <c r="CW1062" s="17"/>
      <c r="CX1062" s="17"/>
      <c r="CY1062" s="17"/>
      <c r="CZ1062" s="17"/>
      <c r="DA1062" s="17"/>
      <c r="DB1062" s="17"/>
      <c r="DC1062" s="17"/>
      <c r="DD1062" s="17"/>
      <c r="DE1062" s="17"/>
    </row>
    <row r="1063" s="1" customFormat="true" ht="15" hidden="false" customHeight="false" outlineLevel="0" collapsed="false">
      <c r="A1063" s="1" t="s">
        <v>4296</v>
      </c>
      <c r="B1063" s="17" t="n">
        <f aca="false">+COUNTA(J1063:DE1063)</f>
        <v>17</v>
      </c>
      <c r="C1063" s="17"/>
      <c r="D1063" s="17"/>
      <c r="E1063" s="17"/>
      <c r="F1063" s="17"/>
      <c r="G1063" s="17"/>
      <c r="H1063" s="17"/>
      <c r="I1063" s="17"/>
      <c r="J1063" s="17"/>
      <c r="K1063" s="3" t="s">
        <v>5035</v>
      </c>
      <c r="L1063" s="17"/>
      <c r="M1063" s="17"/>
      <c r="N1063" s="17"/>
      <c r="O1063" s="1" t="s">
        <v>4298</v>
      </c>
      <c r="P1063" s="17"/>
      <c r="Q1063" s="17"/>
      <c r="R1063" s="17"/>
      <c r="S1063" s="17"/>
      <c r="T1063" s="17"/>
      <c r="U1063" s="17"/>
      <c r="V1063" s="4"/>
      <c r="W1063" s="17" t="n">
        <v>1</v>
      </c>
      <c r="X1063" s="17" t="n">
        <f aca="false">SUM(COUNTIF(P1063:W1063,"1"))</f>
        <v>1</v>
      </c>
      <c r="Y1063" s="1" t="s">
        <v>1902</v>
      </c>
      <c r="Z1063" s="17"/>
      <c r="AA1063" s="17"/>
      <c r="AB1063" s="17"/>
      <c r="AC1063" s="17"/>
      <c r="AD1063" s="17"/>
      <c r="AE1063" s="17"/>
      <c r="AF1063" s="17"/>
      <c r="AG1063" s="17"/>
      <c r="AH1063" s="17"/>
      <c r="AI1063" s="17"/>
      <c r="AJ1063" s="17"/>
      <c r="AK1063" s="17"/>
      <c r="AL1063" s="17"/>
      <c r="AM1063" s="17"/>
      <c r="AN1063" s="17"/>
      <c r="AO1063" s="17"/>
      <c r="AP1063" s="17"/>
      <c r="AQ1063" s="17"/>
      <c r="AR1063" s="6"/>
      <c r="AS1063" s="17"/>
      <c r="AT1063" s="6"/>
      <c r="AU1063" s="17"/>
      <c r="AV1063" s="17"/>
      <c r="AW1063" s="17"/>
      <c r="AX1063" s="17"/>
      <c r="AY1063" s="17"/>
      <c r="AZ1063" s="17"/>
      <c r="BA1063" s="17"/>
      <c r="BB1063" s="12"/>
      <c r="BC1063" s="17"/>
      <c r="BD1063" s="17"/>
      <c r="BE1063" s="17"/>
      <c r="BF1063" s="17"/>
      <c r="BG1063" s="17"/>
      <c r="BH1063" s="6"/>
      <c r="BI1063" s="17"/>
      <c r="BJ1063" s="17"/>
      <c r="BK1063" s="17"/>
      <c r="BL1063" s="17"/>
      <c r="BM1063" s="17"/>
      <c r="BN1063" s="17"/>
      <c r="BO1063" s="17"/>
      <c r="BP1063" s="17"/>
      <c r="BQ1063" s="17"/>
      <c r="BR1063" s="1" t="s">
        <v>5036</v>
      </c>
      <c r="BS1063" s="1" t="s">
        <v>5037</v>
      </c>
      <c r="BT1063" s="17"/>
      <c r="BU1063" s="17"/>
      <c r="BV1063" s="17"/>
      <c r="BW1063" s="17"/>
      <c r="BX1063" s="17"/>
      <c r="BY1063" s="17"/>
      <c r="BZ1063" s="17"/>
      <c r="CA1063" s="17"/>
      <c r="CB1063" s="17"/>
      <c r="CC1063" s="17"/>
      <c r="CD1063" s="17"/>
      <c r="CE1063" s="17"/>
      <c r="CF1063" s="1" t="s">
        <v>5038</v>
      </c>
      <c r="CG1063" s="1" t="n">
        <v>1</v>
      </c>
      <c r="CH1063" s="1" t="s">
        <v>367</v>
      </c>
      <c r="CJ1063" s="1" t="s">
        <v>5036</v>
      </c>
      <c r="CK1063" s="1" t="s">
        <v>5037</v>
      </c>
      <c r="CL1063" s="1" t="s">
        <v>5035</v>
      </c>
      <c r="CM1063" s="1" t="s">
        <v>5039</v>
      </c>
      <c r="CN1063" s="1" t="s">
        <v>4620</v>
      </c>
      <c r="CO1063" s="1" t="s">
        <v>875</v>
      </c>
      <c r="CP1063" s="1" t="s">
        <v>5040</v>
      </c>
      <c r="CR1063" s="17"/>
      <c r="CS1063" s="4"/>
      <c r="CT1063" s="4"/>
      <c r="CU1063" s="17"/>
      <c r="CV1063" s="17"/>
      <c r="CW1063" s="17"/>
      <c r="CX1063" s="17"/>
      <c r="CY1063" s="17"/>
      <c r="CZ1063" s="17"/>
      <c r="DA1063" s="17"/>
      <c r="DB1063" s="17"/>
      <c r="DC1063" s="17"/>
      <c r="DD1063" s="17"/>
      <c r="DE1063" s="17"/>
    </row>
    <row r="1064" s="1" customFormat="true" ht="15" hidden="false" customHeight="false" outlineLevel="0" collapsed="false">
      <c r="A1064" s="1" t="s">
        <v>4296</v>
      </c>
      <c r="B1064" s="17" t="n">
        <f aca="false">+COUNTA(J1064:DE1064)</f>
        <v>17</v>
      </c>
      <c r="C1064" s="17"/>
      <c r="D1064" s="17"/>
      <c r="E1064" s="17"/>
      <c r="F1064" s="17"/>
      <c r="G1064" s="17"/>
      <c r="H1064" s="17"/>
      <c r="I1064" s="17"/>
      <c r="J1064" s="17"/>
      <c r="K1064" s="3" t="s">
        <v>5041</v>
      </c>
      <c r="L1064" s="17"/>
      <c r="M1064" s="17"/>
      <c r="N1064" s="17"/>
      <c r="O1064" s="1" t="s">
        <v>4298</v>
      </c>
      <c r="P1064" s="17"/>
      <c r="Q1064" s="17"/>
      <c r="R1064" s="17"/>
      <c r="S1064" s="17"/>
      <c r="T1064" s="17"/>
      <c r="U1064" s="17"/>
      <c r="V1064" s="4"/>
      <c r="W1064" s="17" t="n">
        <v>1</v>
      </c>
      <c r="X1064" s="17" t="n">
        <f aca="false">SUM(COUNTIF(P1064:W1064,"1"))</f>
        <v>1</v>
      </c>
      <c r="Y1064" s="1" t="s">
        <v>1902</v>
      </c>
      <c r="Z1064" s="17"/>
      <c r="AA1064" s="17"/>
      <c r="AB1064" s="17"/>
      <c r="AC1064" s="17"/>
      <c r="AD1064" s="17"/>
      <c r="AE1064" s="17"/>
      <c r="AF1064" s="17"/>
      <c r="AG1064" s="17"/>
      <c r="AH1064" s="17"/>
      <c r="AI1064" s="17"/>
      <c r="AJ1064" s="17"/>
      <c r="AK1064" s="17"/>
      <c r="AL1064" s="17"/>
      <c r="AM1064" s="17"/>
      <c r="AN1064" s="17"/>
      <c r="AO1064" s="17"/>
      <c r="AP1064" s="17"/>
      <c r="AQ1064" s="17"/>
      <c r="AR1064" s="6"/>
      <c r="AS1064" s="17"/>
      <c r="AT1064" s="6"/>
      <c r="AU1064" s="17"/>
      <c r="AV1064" s="17"/>
      <c r="AW1064" s="17"/>
      <c r="AX1064" s="17"/>
      <c r="AY1064" s="17"/>
      <c r="AZ1064" s="17"/>
      <c r="BA1064" s="17"/>
      <c r="BB1064" s="12"/>
      <c r="BC1064" s="17"/>
      <c r="BD1064" s="17"/>
      <c r="BE1064" s="17"/>
      <c r="BF1064" s="17"/>
      <c r="BG1064" s="17"/>
      <c r="BH1064" s="6"/>
      <c r="BI1064" s="17"/>
      <c r="BJ1064" s="17"/>
      <c r="BK1064" s="17"/>
      <c r="BL1064" s="17"/>
      <c r="BM1064" s="17"/>
      <c r="BN1064" s="17"/>
      <c r="BO1064" s="17"/>
      <c r="BP1064" s="17"/>
      <c r="BQ1064" s="17"/>
      <c r="BR1064" s="1" t="s">
        <v>5042</v>
      </c>
      <c r="BS1064" s="1" t="s">
        <v>5043</v>
      </c>
      <c r="BT1064" s="17"/>
      <c r="BU1064" s="17"/>
      <c r="BV1064" s="17"/>
      <c r="BW1064" s="17"/>
      <c r="BX1064" s="17"/>
      <c r="BY1064" s="17"/>
      <c r="BZ1064" s="17"/>
      <c r="CA1064" s="17"/>
      <c r="CB1064" s="17"/>
      <c r="CC1064" s="17"/>
      <c r="CD1064" s="17"/>
      <c r="CE1064" s="17"/>
      <c r="CF1064" s="1" t="s">
        <v>5044</v>
      </c>
      <c r="CG1064" s="1" t="n">
        <v>1</v>
      </c>
      <c r="CH1064" s="1" t="s">
        <v>367</v>
      </c>
      <c r="CJ1064" s="1" t="s">
        <v>5042</v>
      </c>
      <c r="CK1064" s="1" t="s">
        <v>5043</v>
      </c>
      <c r="CL1064" s="1" t="s">
        <v>5041</v>
      </c>
      <c r="CM1064" s="1" t="s">
        <v>5045</v>
      </c>
      <c r="CN1064" s="1" t="s">
        <v>4440</v>
      </c>
      <c r="CO1064" s="1" t="s">
        <v>4668</v>
      </c>
      <c r="CP1064" s="1" t="s">
        <v>4650</v>
      </c>
      <c r="CR1064" s="17"/>
      <c r="CS1064" s="4"/>
      <c r="CT1064" s="4"/>
      <c r="CU1064" s="17"/>
      <c r="CV1064" s="17"/>
      <c r="CW1064" s="17"/>
      <c r="CX1064" s="17"/>
      <c r="CY1064" s="17"/>
      <c r="CZ1064" s="17"/>
      <c r="DA1064" s="17"/>
      <c r="DB1064" s="17"/>
      <c r="DC1064" s="17"/>
      <c r="DD1064" s="17"/>
      <c r="DE1064" s="17"/>
    </row>
    <row r="1065" s="1" customFormat="true" ht="15" hidden="false" customHeight="false" outlineLevel="0" collapsed="false">
      <c r="A1065" s="1" t="s">
        <v>4296</v>
      </c>
      <c r="B1065" s="17" t="n">
        <f aca="false">+COUNTA(J1065:DE1065)</f>
        <v>17</v>
      </c>
      <c r="C1065" s="17"/>
      <c r="D1065" s="17"/>
      <c r="E1065" s="17"/>
      <c r="F1065" s="17"/>
      <c r="G1065" s="17"/>
      <c r="H1065" s="17"/>
      <c r="I1065" s="17"/>
      <c r="J1065" s="17"/>
      <c r="K1065" s="3" t="s">
        <v>5046</v>
      </c>
      <c r="L1065" s="17"/>
      <c r="M1065" s="17"/>
      <c r="N1065" s="17"/>
      <c r="O1065" s="1" t="s">
        <v>4298</v>
      </c>
      <c r="P1065" s="17"/>
      <c r="Q1065" s="17"/>
      <c r="R1065" s="17"/>
      <c r="S1065" s="17"/>
      <c r="T1065" s="17"/>
      <c r="U1065" s="17"/>
      <c r="V1065" s="4"/>
      <c r="W1065" s="17" t="n">
        <v>1</v>
      </c>
      <c r="X1065" s="17" t="n">
        <f aca="false">SUM(COUNTIF(P1065:W1065,"1"))</f>
        <v>1</v>
      </c>
      <c r="Y1065" s="1" t="s">
        <v>1902</v>
      </c>
      <c r="Z1065" s="17"/>
      <c r="AA1065" s="17"/>
      <c r="AB1065" s="17"/>
      <c r="AC1065" s="17"/>
      <c r="AD1065" s="17"/>
      <c r="AE1065" s="17"/>
      <c r="AF1065" s="17"/>
      <c r="AG1065" s="17"/>
      <c r="AH1065" s="17"/>
      <c r="AI1065" s="17"/>
      <c r="AJ1065" s="17"/>
      <c r="AK1065" s="17"/>
      <c r="AL1065" s="17"/>
      <c r="AM1065" s="17"/>
      <c r="AN1065" s="17"/>
      <c r="AO1065" s="17"/>
      <c r="AP1065" s="17"/>
      <c r="AQ1065" s="17"/>
      <c r="AR1065" s="6"/>
      <c r="AS1065" s="17"/>
      <c r="AT1065" s="6"/>
      <c r="AU1065" s="17"/>
      <c r="AV1065" s="17"/>
      <c r="AW1065" s="17"/>
      <c r="AX1065" s="17"/>
      <c r="AY1065" s="17"/>
      <c r="AZ1065" s="17"/>
      <c r="BA1065" s="17"/>
      <c r="BB1065" s="12"/>
      <c r="BC1065" s="17"/>
      <c r="BD1065" s="17"/>
      <c r="BE1065" s="17"/>
      <c r="BF1065" s="17"/>
      <c r="BG1065" s="17"/>
      <c r="BH1065" s="6"/>
      <c r="BI1065" s="17"/>
      <c r="BJ1065" s="17"/>
      <c r="BK1065" s="17"/>
      <c r="BL1065" s="17"/>
      <c r="BM1065" s="17"/>
      <c r="BN1065" s="17"/>
      <c r="BO1065" s="17"/>
      <c r="BP1065" s="17"/>
      <c r="BQ1065" s="17"/>
      <c r="BR1065" s="1" t="s">
        <v>5047</v>
      </c>
      <c r="BS1065" s="1" t="s">
        <v>5048</v>
      </c>
      <c r="BT1065" s="17"/>
      <c r="BU1065" s="17"/>
      <c r="BV1065" s="17"/>
      <c r="BW1065" s="17"/>
      <c r="BX1065" s="17"/>
      <c r="BY1065" s="17"/>
      <c r="BZ1065" s="17"/>
      <c r="CA1065" s="17"/>
      <c r="CB1065" s="17"/>
      <c r="CC1065" s="17"/>
      <c r="CD1065" s="17"/>
      <c r="CE1065" s="17"/>
      <c r="CF1065" s="1" t="s">
        <v>5049</v>
      </c>
      <c r="CG1065" s="1" t="n">
        <v>1</v>
      </c>
      <c r="CH1065" s="1" t="s">
        <v>367</v>
      </c>
      <c r="CJ1065" s="1" t="s">
        <v>5047</v>
      </c>
      <c r="CK1065" s="1" t="s">
        <v>5048</v>
      </c>
      <c r="CL1065" s="1" t="s">
        <v>5046</v>
      </c>
      <c r="CM1065" s="1" t="s">
        <v>5050</v>
      </c>
      <c r="CN1065" s="1" t="s">
        <v>4312</v>
      </c>
      <c r="CO1065" s="1" t="s">
        <v>955</v>
      </c>
      <c r="CP1065" s="1" t="s">
        <v>1080</v>
      </c>
      <c r="CR1065" s="17"/>
      <c r="CS1065" s="4"/>
      <c r="CT1065" s="4"/>
      <c r="CU1065" s="17"/>
      <c r="CV1065" s="17"/>
      <c r="CW1065" s="17"/>
      <c r="CX1065" s="17"/>
      <c r="CY1065" s="17"/>
      <c r="CZ1065" s="17"/>
      <c r="DA1065" s="17"/>
      <c r="DB1065" s="17"/>
      <c r="DC1065" s="17"/>
      <c r="DD1065" s="17"/>
      <c r="DE1065" s="17"/>
    </row>
    <row r="1066" s="1" customFormat="true" ht="15" hidden="false" customHeight="false" outlineLevel="0" collapsed="false">
      <c r="A1066" s="1" t="s">
        <v>4296</v>
      </c>
      <c r="B1066" s="17" t="n">
        <f aca="false">+COUNTA(J1066:DE1066)</f>
        <v>17</v>
      </c>
      <c r="C1066" s="17"/>
      <c r="D1066" s="17"/>
      <c r="E1066" s="17"/>
      <c r="F1066" s="17"/>
      <c r="G1066" s="17"/>
      <c r="H1066" s="17"/>
      <c r="I1066" s="17"/>
      <c r="J1066" s="17"/>
      <c r="K1066" s="3" t="s">
        <v>5051</v>
      </c>
      <c r="L1066" s="17"/>
      <c r="M1066" s="17"/>
      <c r="N1066" s="17"/>
      <c r="O1066" s="1" t="s">
        <v>4298</v>
      </c>
      <c r="P1066" s="17"/>
      <c r="Q1066" s="17"/>
      <c r="R1066" s="17"/>
      <c r="S1066" s="17"/>
      <c r="T1066" s="17"/>
      <c r="U1066" s="17"/>
      <c r="V1066" s="4"/>
      <c r="W1066" s="17" t="n">
        <v>1</v>
      </c>
      <c r="X1066" s="17" t="n">
        <f aca="false">SUM(COUNTIF(P1066:W1066,"1"))</f>
        <v>1</v>
      </c>
      <c r="Y1066" s="1" t="s">
        <v>1902</v>
      </c>
      <c r="Z1066" s="17"/>
      <c r="AA1066" s="17"/>
      <c r="AB1066" s="17"/>
      <c r="AC1066" s="17"/>
      <c r="AD1066" s="17"/>
      <c r="AE1066" s="17"/>
      <c r="AF1066" s="17"/>
      <c r="AG1066" s="17"/>
      <c r="AH1066" s="17"/>
      <c r="AI1066" s="17"/>
      <c r="AJ1066" s="17"/>
      <c r="AK1066" s="17"/>
      <c r="AL1066" s="17"/>
      <c r="AM1066" s="17"/>
      <c r="AN1066" s="17"/>
      <c r="AO1066" s="17"/>
      <c r="AP1066" s="17"/>
      <c r="AQ1066" s="17"/>
      <c r="AR1066" s="6"/>
      <c r="AS1066" s="17"/>
      <c r="AT1066" s="6"/>
      <c r="AU1066" s="17"/>
      <c r="AV1066" s="17"/>
      <c r="AW1066" s="17"/>
      <c r="AX1066" s="17"/>
      <c r="AY1066" s="17"/>
      <c r="AZ1066" s="17"/>
      <c r="BA1066" s="17"/>
      <c r="BB1066" s="12"/>
      <c r="BC1066" s="17"/>
      <c r="BD1066" s="17"/>
      <c r="BE1066" s="17"/>
      <c r="BF1066" s="17"/>
      <c r="BG1066" s="17"/>
      <c r="BH1066" s="6"/>
      <c r="BI1066" s="17"/>
      <c r="BJ1066" s="17"/>
      <c r="BK1066" s="17"/>
      <c r="BL1066" s="17"/>
      <c r="BM1066" s="17"/>
      <c r="BN1066" s="17"/>
      <c r="BO1066" s="17"/>
      <c r="BP1066" s="17"/>
      <c r="BQ1066" s="17"/>
      <c r="BR1066" s="1" t="s">
        <v>5052</v>
      </c>
      <c r="BS1066" s="1" t="s">
        <v>5053</v>
      </c>
      <c r="BT1066" s="17"/>
      <c r="BU1066" s="17"/>
      <c r="BV1066" s="17"/>
      <c r="BW1066" s="17"/>
      <c r="BX1066" s="17"/>
      <c r="BY1066" s="17"/>
      <c r="BZ1066" s="17"/>
      <c r="CA1066" s="17"/>
      <c r="CB1066" s="17"/>
      <c r="CC1066" s="17"/>
      <c r="CD1066" s="17"/>
      <c r="CE1066" s="17"/>
      <c r="CF1066" s="1" t="s">
        <v>5054</v>
      </c>
      <c r="CG1066" s="1" t="n">
        <v>1</v>
      </c>
      <c r="CH1066" s="1" t="s">
        <v>367</v>
      </c>
      <c r="CJ1066" s="1" t="s">
        <v>5052</v>
      </c>
      <c r="CK1066" s="1" t="s">
        <v>5053</v>
      </c>
      <c r="CL1066" s="1" t="s">
        <v>5051</v>
      </c>
      <c r="CM1066" s="1" t="s">
        <v>5055</v>
      </c>
      <c r="CN1066" s="1" t="s">
        <v>3841</v>
      </c>
      <c r="CO1066" s="1" t="s">
        <v>5056</v>
      </c>
      <c r="CP1066" s="1" t="s">
        <v>4734</v>
      </c>
      <c r="CR1066" s="17"/>
      <c r="CS1066" s="4"/>
      <c r="CT1066" s="4"/>
      <c r="CU1066" s="17"/>
      <c r="CV1066" s="17"/>
      <c r="CW1066" s="17"/>
      <c r="CX1066" s="17"/>
      <c r="CY1066" s="17"/>
      <c r="CZ1066" s="17"/>
      <c r="DA1066" s="17"/>
      <c r="DB1066" s="17"/>
      <c r="DC1066" s="17"/>
      <c r="DD1066" s="17"/>
      <c r="DE1066" s="17"/>
    </row>
    <row r="1067" s="1" customFormat="true" ht="15" hidden="false" customHeight="false" outlineLevel="0" collapsed="false">
      <c r="A1067" s="1" t="s">
        <v>4296</v>
      </c>
      <c r="B1067" s="17" t="n">
        <f aca="false">+COUNTA(J1067:DE1067)</f>
        <v>17</v>
      </c>
      <c r="C1067" s="17"/>
      <c r="D1067" s="17"/>
      <c r="E1067" s="17"/>
      <c r="F1067" s="17"/>
      <c r="G1067" s="17"/>
      <c r="H1067" s="17"/>
      <c r="I1067" s="17"/>
      <c r="J1067" s="17"/>
      <c r="K1067" s="3" t="s">
        <v>5057</v>
      </c>
      <c r="L1067" s="17"/>
      <c r="M1067" s="17"/>
      <c r="N1067" s="17"/>
      <c r="O1067" s="1" t="s">
        <v>4298</v>
      </c>
      <c r="P1067" s="17"/>
      <c r="Q1067" s="17"/>
      <c r="R1067" s="17"/>
      <c r="S1067" s="17"/>
      <c r="T1067" s="17"/>
      <c r="U1067" s="17"/>
      <c r="V1067" s="4"/>
      <c r="W1067" s="17" t="n">
        <v>1</v>
      </c>
      <c r="X1067" s="17" t="n">
        <f aca="false">SUM(COUNTIF(P1067:W1067,"1"))</f>
        <v>1</v>
      </c>
      <c r="Y1067" s="1" t="s">
        <v>1902</v>
      </c>
      <c r="Z1067" s="17"/>
      <c r="AA1067" s="17"/>
      <c r="AB1067" s="17"/>
      <c r="AC1067" s="17"/>
      <c r="AD1067" s="17"/>
      <c r="AE1067" s="17"/>
      <c r="AF1067" s="17"/>
      <c r="AG1067" s="17"/>
      <c r="AH1067" s="17"/>
      <c r="AI1067" s="17"/>
      <c r="AJ1067" s="17"/>
      <c r="AK1067" s="17"/>
      <c r="AL1067" s="17"/>
      <c r="AM1067" s="17"/>
      <c r="AN1067" s="17"/>
      <c r="AO1067" s="17"/>
      <c r="AP1067" s="17"/>
      <c r="AQ1067" s="17"/>
      <c r="AR1067" s="6"/>
      <c r="AS1067" s="17"/>
      <c r="AT1067" s="6"/>
      <c r="AU1067" s="17"/>
      <c r="AV1067" s="17"/>
      <c r="AW1067" s="17"/>
      <c r="AX1067" s="17"/>
      <c r="AY1067" s="17"/>
      <c r="AZ1067" s="17"/>
      <c r="BA1067" s="17"/>
      <c r="BB1067" s="12"/>
      <c r="BC1067" s="17"/>
      <c r="BD1067" s="17"/>
      <c r="BE1067" s="17"/>
      <c r="BF1067" s="17"/>
      <c r="BG1067" s="17"/>
      <c r="BH1067" s="6"/>
      <c r="BI1067" s="17"/>
      <c r="BJ1067" s="17"/>
      <c r="BK1067" s="17"/>
      <c r="BL1067" s="17"/>
      <c r="BM1067" s="17"/>
      <c r="BN1067" s="17"/>
      <c r="BO1067" s="17"/>
      <c r="BP1067" s="17"/>
      <c r="BQ1067" s="17"/>
      <c r="BR1067" s="1" t="s">
        <v>5058</v>
      </c>
      <c r="BS1067" s="1" t="s">
        <v>5059</v>
      </c>
      <c r="BT1067" s="17"/>
      <c r="BU1067" s="17"/>
      <c r="BV1067" s="17"/>
      <c r="BW1067" s="17"/>
      <c r="BX1067" s="17"/>
      <c r="BY1067" s="17"/>
      <c r="BZ1067" s="17"/>
      <c r="CA1067" s="17"/>
      <c r="CB1067" s="17"/>
      <c r="CC1067" s="17"/>
      <c r="CD1067" s="17"/>
      <c r="CE1067" s="17"/>
      <c r="CF1067" s="1" t="s">
        <v>5060</v>
      </c>
      <c r="CG1067" s="1" t="n">
        <v>1</v>
      </c>
      <c r="CH1067" s="1" t="s">
        <v>367</v>
      </c>
      <c r="CJ1067" s="1" t="s">
        <v>5058</v>
      </c>
      <c r="CK1067" s="1" t="s">
        <v>5059</v>
      </c>
      <c r="CL1067" s="1" t="s">
        <v>5057</v>
      </c>
      <c r="CM1067" s="1" t="s">
        <v>5061</v>
      </c>
      <c r="CN1067" s="1" t="s">
        <v>2680</v>
      </c>
      <c r="CO1067" s="1" t="s">
        <v>4313</v>
      </c>
      <c r="CP1067" s="1" t="s">
        <v>4423</v>
      </c>
      <c r="CR1067" s="17"/>
      <c r="CS1067" s="4"/>
      <c r="CT1067" s="4"/>
      <c r="CU1067" s="17"/>
      <c r="CV1067" s="17"/>
      <c r="CW1067" s="17"/>
      <c r="CX1067" s="17"/>
      <c r="CY1067" s="17"/>
      <c r="CZ1067" s="17"/>
      <c r="DA1067" s="17"/>
      <c r="DB1067" s="17"/>
      <c r="DC1067" s="17"/>
      <c r="DD1067" s="17"/>
      <c r="DE1067" s="17"/>
    </row>
    <row r="1068" s="1" customFormat="true" ht="15" hidden="false" customHeight="false" outlineLevel="0" collapsed="false">
      <c r="A1068" s="1" t="s">
        <v>4296</v>
      </c>
      <c r="B1068" s="17" t="n">
        <f aca="false">+COUNTA(J1068:DE1068)</f>
        <v>17</v>
      </c>
      <c r="C1068" s="17"/>
      <c r="D1068" s="17"/>
      <c r="E1068" s="17"/>
      <c r="F1068" s="17"/>
      <c r="G1068" s="17"/>
      <c r="H1068" s="17"/>
      <c r="I1068" s="17"/>
      <c r="J1068" s="17"/>
      <c r="K1068" s="3" t="s">
        <v>5062</v>
      </c>
      <c r="L1068" s="17"/>
      <c r="M1068" s="17"/>
      <c r="N1068" s="17"/>
      <c r="O1068" s="1" t="s">
        <v>4298</v>
      </c>
      <c r="P1068" s="17"/>
      <c r="Q1068" s="17"/>
      <c r="R1068" s="17"/>
      <c r="S1068" s="17"/>
      <c r="T1068" s="17"/>
      <c r="U1068" s="17"/>
      <c r="V1068" s="4"/>
      <c r="W1068" s="17" t="n">
        <v>1</v>
      </c>
      <c r="X1068" s="17" t="n">
        <f aca="false">SUM(COUNTIF(P1068:W1068,"1"))</f>
        <v>1</v>
      </c>
      <c r="Y1068" s="1" t="s">
        <v>1902</v>
      </c>
      <c r="Z1068" s="17"/>
      <c r="AA1068" s="17"/>
      <c r="AB1068" s="17"/>
      <c r="AC1068" s="17"/>
      <c r="AD1068" s="17"/>
      <c r="AE1068" s="17"/>
      <c r="AF1068" s="17"/>
      <c r="AG1068" s="17"/>
      <c r="AH1068" s="17"/>
      <c r="AI1068" s="17"/>
      <c r="AJ1068" s="17"/>
      <c r="AK1068" s="17"/>
      <c r="AL1068" s="17"/>
      <c r="AM1068" s="17"/>
      <c r="AN1068" s="17"/>
      <c r="AO1068" s="17"/>
      <c r="AP1068" s="17"/>
      <c r="AQ1068" s="17"/>
      <c r="AR1068" s="6"/>
      <c r="AS1068" s="17"/>
      <c r="AT1068" s="6"/>
      <c r="AU1068" s="17"/>
      <c r="AV1068" s="17"/>
      <c r="AW1068" s="17"/>
      <c r="AX1068" s="17"/>
      <c r="AY1068" s="17"/>
      <c r="AZ1068" s="17"/>
      <c r="BA1068" s="17"/>
      <c r="BB1068" s="12"/>
      <c r="BC1068" s="17"/>
      <c r="BD1068" s="17"/>
      <c r="BE1068" s="17"/>
      <c r="BF1068" s="17"/>
      <c r="BG1068" s="17"/>
      <c r="BH1068" s="6"/>
      <c r="BI1068" s="17"/>
      <c r="BJ1068" s="17"/>
      <c r="BK1068" s="17"/>
      <c r="BL1068" s="17"/>
      <c r="BM1068" s="17"/>
      <c r="BN1068" s="17"/>
      <c r="BO1068" s="17"/>
      <c r="BP1068" s="17"/>
      <c r="BQ1068" s="17"/>
      <c r="BR1068" s="1" t="s">
        <v>5063</v>
      </c>
      <c r="BS1068" s="1" t="s">
        <v>5064</v>
      </c>
      <c r="BT1068" s="17"/>
      <c r="BU1068" s="17"/>
      <c r="BV1068" s="17"/>
      <c r="BW1068" s="17"/>
      <c r="BX1068" s="17"/>
      <c r="BY1068" s="17"/>
      <c r="BZ1068" s="17"/>
      <c r="CA1068" s="17"/>
      <c r="CB1068" s="17"/>
      <c r="CC1068" s="17"/>
      <c r="CD1068" s="17"/>
      <c r="CE1068" s="17"/>
      <c r="CF1068" s="1" t="s">
        <v>5065</v>
      </c>
      <c r="CG1068" s="1" t="n">
        <v>1</v>
      </c>
      <c r="CH1068" s="1" t="s">
        <v>367</v>
      </c>
      <c r="CJ1068" s="1" t="s">
        <v>5063</v>
      </c>
      <c r="CK1068" s="1" t="s">
        <v>5064</v>
      </c>
      <c r="CL1068" s="1" t="s">
        <v>5062</v>
      </c>
      <c r="CM1068" s="1" t="s">
        <v>5066</v>
      </c>
      <c r="CN1068" s="1" t="s">
        <v>4304</v>
      </c>
      <c r="CO1068" s="1" t="s">
        <v>4305</v>
      </c>
      <c r="CP1068" s="1" t="s">
        <v>5023</v>
      </c>
      <c r="CR1068" s="17"/>
      <c r="CS1068" s="4"/>
      <c r="CT1068" s="4"/>
      <c r="CU1068" s="17"/>
      <c r="CV1068" s="17"/>
      <c r="CW1068" s="17"/>
      <c r="CX1068" s="17"/>
      <c r="CY1068" s="17"/>
      <c r="CZ1068" s="17"/>
      <c r="DA1068" s="17"/>
      <c r="DB1068" s="17"/>
      <c r="DC1068" s="17"/>
      <c r="DD1068" s="17"/>
      <c r="DE1068" s="17"/>
    </row>
    <row r="1069" s="1" customFormat="true" ht="15" hidden="false" customHeight="false" outlineLevel="0" collapsed="false">
      <c r="A1069" s="1" t="s">
        <v>4296</v>
      </c>
      <c r="B1069" s="17" t="n">
        <f aca="false">+COUNTA(J1069:DE1069)</f>
        <v>17</v>
      </c>
      <c r="C1069" s="17"/>
      <c r="D1069" s="17"/>
      <c r="E1069" s="17"/>
      <c r="F1069" s="17"/>
      <c r="G1069" s="17"/>
      <c r="H1069" s="17"/>
      <c r="I1069" s="17"/>
      <c r="J1069" s="17"/>
      <c r="K1069" s="3" t="s">
        <v>5067</v>
      </c>
      <c r="L1069" s="17"/>
      <c r="M1069" s="17"/>
      <c r="N1069" s="17"/>
      <c r="O1069" s="1" t="s">
        <v>4298</v>
      </c>
      <c r="P1069" s="17"/>
      <c r="Q1069" s="17"/>
      <c r="R1069" s="17"/>
      <c r="S1069" s="17"/>
      <c r="T1069" s="17"/>
      <c r="U1069" s="17"/>
      <c r="V1069" s="4"/>
      <c r="W1069" s="17" t="n">
        <v>1</v>
      </c>
      <c r="X1069" s="17" t="n">
        <f aca="false">SUM(COUNTIF(P1069:W1069,"1"))</f>
        <v>1</v>
      </c>
      <c r="Y1069" s="1" t="s">
        <v>1902</v>
      </c>
      <c r="Z1069" s="17"/>
      <c r="AA1069" s="17"/>
      <c r="AB1069" s="17"/>
      <c r="AC1069" s="17"/>
      <c r="AD1069" s="17"/>
      <c r="AE1069" s="17"/>
      <c r="AF1069" s="17"/>
      <c r="AG1069" s="17"/>
      <c r="AH1069" s="17"/>
      <c r="AI1069" s="17"/>
      <c r="AJ1069" s="17"/>
      <c r="AK1069" s="17"/>
      <c r="AL1069" s="17"/>
      <c r="AM1069" s="17"/>
      <c r="AN1069" s="17"/>
      <c r="AO1069" s="17"/>
      <c r="AP1069" s="17"/>
      <c r="AQ1069" s="17"/>
      <c r="AR1069" s="6"/>
      <c r="AS1069" s="17"/>
      <c r="AT1069" s="6"/>
      <c r="AU1069" s="17"/>
      <c r="AV1069" s="17"/>
      <c r="AW1069" s="17"/>
      <c r="AX1069" s="17"/>
      <c r="AY1069" s="17"/>
      <c r="AZ1069" s="17"/>
      <c r="BA1069" s="17"/>
      <c r="BB1069" s="12"/>
      <c r="BC1069" s="17"/>
      <c r="BD1069" s="17"/>
      <c r="BE1069" s="17"/>
      <c r="BF1069" s="17"/>
      <c r="BG1069" s="17"/>
      <c r="BH1069" s="6"/>
      <c r="BI1069" s="17"/>
      <c r="BJ1069" s="17"/>
      <c r="BK1069" s="17"/>
      <c r="BL1069" s="17"/>
      <c r="BM1069" s="17"/>
      <c r="BN1069" s="17"/>
      <c r="BO1069" s="17"/>
      <c r="BP1069" s="17"/>
      <c r="BQ1069" s="17"/>
      <c r="BR1069" s="1" t="s">
        <v>5068</v>
      </c>
      <c r="BS1069" s="1" t="s">
        <v>5069</v>
      </c>
      <c r="BT1069" s="17"/>
      <c r="BU1069" s="17"/>
      <c r="BV1069" s="17"/>
      <c r="BW1069" s="17"/>
      <c r="BX1069" s="17"/>
      <c r="BY1069" s="17"/>
      <c r="BZ1069" s="17"/>
      <c r="CA1069" s="17"/>
      <c r="CB1069" s="17"/>
      <c r="CC1069" s="17"/>
      <c r="CD1069" s="17"/>
      <c r="CE1069" s="17"/>
      <c r="CF1069" s="1" t="s">
        <v>5070</v>
      </c>
      <c r="CG1069" s="1" t="n">
        <v>1</v>
      </c>
      <c r="CH1069" s="1" t="s">
        <v>367</v>
      </c>
      <c r="CJ1069" s="1" t="s">
        <v>5068</v>
      </c>
      <c r="CK1069" s="1" t="s">
        <v>5069</v>
      </c>
      <c r="CL1069" s="1" t="s">
        <v>5067</v>
      </c>
      <c r="CM1069" s="1" t="s">
        <v>5071</v>
      </c>
      <c r="CN1069" s="1" t="s">
        <v>4887</v>
      </c>
      <c r="CO1069" s="1" t="s">
        <v>4656</v>
      </c>
      <c r="CP1069" s="1" t="s">
        <v>5072</v>
      </c>
      <c r="CR1069" s="17"/>
      <c r="CS1069" s="4"/>
      <c r="CT1069" s="4"/>
      <c r="CU1069" s="17"/>
      <c r="CV1069" s="17"/>
      <c r="CW1069" s="17"/>
      <c r="CX1069" s="17"/>
      <c r="CY1069" s="17"/>
      <c r="CZ1069" s="17"/>
      <c r="DA1069" s="17"/>
      <c r="DB1069" s="17"/>
      <c r="DC1069" s="17"/>
      <c r="DD1069" s="17"/>
      <c r="DE1069" s="17"/>
    </row>
    <row r="1070" s="1" customFormat="true" ht="15" hidden="false" customHeight="false" outlineLevel="0" collapsed="false">
      <c r="A1070" s="1" t="s">
        <v>4296</v>
      </c>
      <c r="B1070" s="17" t="n">
        <f aca="false">+COUNTA(J1070:DE1070)</f>
        <v>17</v>
      </c>
      <c r="C1070" s="17"/>
      <c r="D1070" s="17"/>
      <c r="E1070" s="17"/>
      <c r="F1070" s="17"/>
      <c r="G1070" s="17"/>
      <c r="H1070" s="17"/>
      <c r="I1070" s="17"/>
      <c r="J1070" s="17"/>
      <c r="K1070" s="3" t="s">
        <v>5073</v>
      </c>
      <c r="L1070" s="17"/>
      <c r="M1070" s="17"/>
      <c r="N1070" s="17"/>
      <c r="O1070" s="1" t="s">
        <v>4298</v>
      </c>
      <c r="P1070" s="17"/>
      <c r="Q1070" s="17"/>
      <c r="R1070" s="17"/>
      <c r="S1070" s="17"/>
      <c r="T1070" s="17"/>
      <c r="U1070" s="17"/>
      <c r="V1070" s="4"/>
      <c r="W1070" s="17" t="n">
        <v>1</v>
      </c>
      <c r="X1070" s="17" t="n">
        <f aca="false">SUM(COUNTIF(P1070:W1070,"1"))</f>
        <v>1</v>
      </c>
      <c r="Y1070" s="1" t="s">
        <v>1902</v>
      </c>
      <c r="Z1070" s="17"/>
      <c r="AA1070" s="17"/>
      <c r="AB1070" s="17"/>
      <c r="AC1070" s="17"/>
      <c r="AD1070" s="17"/>
      <c r="AE1070" s="17"/>
      <c r="AF1070" s="17"/>
      <c r="AG1070" s="17"/>
      <c r="AH1070" s="17"/>
      <c r="AI1070" s="17"/>
      <c r="AJ1070" s="17"/>
      <c r="AK1070" s="17"/>
      <c r="AL1070" s="17"/>
      <c r="AM1070" s="17"/>
      <c r="AN1070" s="17"/>
      <c r="AO1070" s="17"/>
      <c r="AP1070" s="17"/>
      <c r="AQ1070" s="17"/>
      <c r="AR1070" s="6"/>
      <c r="AS1070" s="17"/>
      <c r="AT1070" s="6"/>
      <c r="AU1070" s="17"/>
      <c r="AV1070" s="17"/>
      <c r="AW1070" s="17"/>
      <c r="AX1070" s="17"/>
      <c r="AY1070" s="17"/>
      <c r="AZ1070" s="17"/>
      <c r="BA1070" s="17"/>
      <c r="BB1070" s="12"/>
      <c r="BC1070" s="17"/>
      <c r="BD1070" s="17"/>
      <c r="BE1070" s="17"/>
      <c r="BF1070" s="17"/>
      <c r="BG1070" s="17"/>
      <c r="BH1070" s="6"/>
      <c r="BI1070" s="17"/>
      <c r="BJ1070" s="17"/>
      <c r="BK1070" s="17"/>
      <c r="BL1070" s="17"/>
      <c r="BM1070" s="17"/>
      <c r="BN1070" s="17"/>
      <c r="BO1070" s="17"/>
      <c r="BP1070" s="17"/>
      <c r="BQ1070" s="17"/>
      <c r="BR1070" s="1" t="s">
        <v>5074</v>
      </c>
      <c r="BS1070" s="1" t="s">
        <v>5075</v>
      </c>
      <c r="BT1070" s="17"/>
      <c r="BU1070" s="17"/>
      <c r="BV1070" s="17"/>
      <c r="BW1070" s="17"/>
      <c r="BX1070" s="17"/>
      <c r="BY1070" s="17"/>
      <c r="BZ1070" s="17"/>
      <c r="CA1070" s="17"/>
      <c r="CB1070" s="17"/>
      <c r="CC1070" s="17"/>
      <c r="CD1070" s="17"/>
      <c r="CE1070" s="17"/>
      <c r="CF1070" s="1" t="s">
        <v>5076</v>
      </c>
      <c r="CG1070" s="1" t="n">
        <v>1</v>
      </c>
      <c r="CH1070" s="1" t="s">
        <v>367</v>
      </c>
      <c r="CJ1070" s="1" t="s">
        <v>5074</v>
      </c>
      <c r="CK1070" s="1" t="s">
        <v>5075</v>
      </c>
      <c r="CL1070" s="1" t="s">
        <v>5073</v>
      </c>
      <c r="CM1070" s="1" t="s">
        <v>5077</v>
      </c>
      <c r="CN1070" s="1" t="s">
        <v>4460</v>
      </c>
      <c r="CO1070" s="1" t="s">
        <v>4881</v>
      </c>
      <c r="CP1070" s="1" t="s">
        <v>5078</v>
      </c>
      <c r="CR1070" s="17"/>
      <c r="CS1070" s="4"/>
      <c r="CT1070" s="4"/>
      <c r="CU1070" s="17"/>
      <c r="CV1070" s="17"/>
      <c r="CW1070" s="17"/>
      <c r="CX1070" s="17"/>
      <c r="CY1070" s="17"/>
      <c r="CZ1070" s="17"/>
      <c r="DA1070" s="17"/>
      <c r="DB1070" s="17"/>
      <c r="DC1070" s="17"/>
      <c r="DD1070" s="17"/>
      <c r="DE1070" s="17"/>
    </row>
    <row r="1071" s="1" customFormat="true" ht="15" hidden="false" customHeight="false" outlineLevel="0" collapsed="false">
      <c r="A1071" s="1" t="s">
        <v>4296</v>
      </c>
      <c r="B1071" s="17" t="n">
        <f aca="false">+COUNTA(J1071:DE1071)</f>
        <v>17</v>
      </c>
      <c r="C1071" s="17"/>
      <c r="D1071" s="17"/>
      <c r="E1071" s="17"/>
      <c r="F1071" s="17"/>
      <c r="G1071" s="17"/>
      <c r="H1071" s="17"/>
      <c r="I1071" s="17"/>
      <c r="J1071" s="17"/>
      <c r="K1071" s="3" t="s">
        <v>5079</v>
      </c>
      <c r="L1071" s="17"/>
      <c r="M1071" s="17"/>
      <c r="N1071" s="17"/>
      <c r="O1071" s="1" t="s">
        <v>4298</v>
      </c>
      <c r="P1071" s="17"/>
      <c r="Q1071" s="17"/>
      <c r="R1071" s="17"/>
      <c r="S1071" s="17"/>
      <c r="T1071" s="17"/>
      <c r="U1071" s="17"/>
      <c r="V1071" s="4"/>
      <c r="W1071" s="17" t="n">
        <v>1</v>
      </c>
      <c r="X1071" s="17" t="n">
        <f aca="false">SUM(COUNTIF(P1071:W1071,"1"))</f>
        <v>1</v>
      </c>
      <c r="Y1071" s="1" t="s">
        <v>1902</v>
      </c>
      <c r="Z1071" s="17"/>
      <c r="AA1071" s="17"/>
      <c r="AB1071" s="17"/>
      <c r="AC1071" s="17"/>
      <c r="AD1071" s="17"/>
      <c r="AE1071" s="17"/>
      <c r="AF1071" s="17"/>
      <c r="AG1071" s="17"/>
      <c r="AH1071" s="17"/>
      <c r="AI1071" s="17"/>
      <c r="AJ1071" s="17"/>
      <c r="AK1071" s="17"/>
      <c r="AL1071" s="17"/>
      <c r="AM1071" s="17"/>
      <c r="AN1071" s="17"/>
      <c r="AO1071" s="17"/>
      <c r="AP1071" s="17"/>
      <c r="AQ1071" s="17"/>
      <c r="AR1071" s="6"/>
      <c r="AS1071" s="17"/>
      <c r="AT1071" s="6"/>
      <c r="AU1071" s="17"/>
      <c r="AV1071" s="17"/>
      <c r="AW1071" s="17"/>
      <c r="AX1071" s="17"/>
      <c r="AY1071" s="17"/>
      <c r="AZ1071" s="17"/>
      <c r="BA1071" s="17"/>
      <c r="BB1071" s="12"/>
      <c r="BC1071" s="17"/>
      <c r="BD1071" s="17"/>
      <c r="BE1071" s="17"/>
      <c r="BF1071" s="17"/>
      <c r="BG1071" s="17"/>
      <c r="BH1071" s="6"/>
      <c r="BI1071" s="17"/>
      <c r="BJ1071" s="17"/>
      <c r="BK1071" s="17"/>
      <c r="BL1071" s="17"/>
      <c r="BM1071" s="17"/>
      <c r="BN1071" s="17"/>
      <c r="BO1071" s="17"/>
      <c r="BP1071" s="17"/>
      <c r="BQ1071" s="17"/>
      <c r="BR1071" s="1" t="s">
        <v>5080</v>
      </c>
      <c r="BS1071" s="1" t="s">
        <v>5081</v>
      </c>
      <c r="BT1071" s="17"/>
      <c r="BU1071" s="17"/>
      <c r="BV1071" s="17"/>
      <c r="BW1071" s="17"/>
      <c r="BX1071" s="17"/>
      <c r="BY1071" s="17"/>
      <c r="BZ1071" s="17"/>
      <c r="CA1071" s="17"/>
      <c r="CB1071" s="17"/>
      <c r="CC1071" s="17"/>
      <c r="CD1071" s="17"/>
      <c r="CE1071" s="17"/>
      <c r="CF1071" s="1" t="s">
        <v>5082</v>
      </c>
      <c r="CG1071" s="1" t="n">
        <v>1</v>
      </c>
      <c r="CH1071" s="1" t="s">
        <v>367</v>
      </c>
      <c r="CJ1071" s="1" t="s">
        <v>5080</v>
      </c>
      <c r="CK1071" s="1" t="s">
        <v>5081</v>
      </c>
      <c r="CL1071" s="1" t="s">
        <v>5079</v>
      </c>
      <c r="CM1071" s="1" t="s">
        <v>5083</v>
      </c>
      <c r="CN1071" s="1" t="s">
        <v>789</v>
      </c>
      <c r="CO1071" s="1" t="s">
        <v>875</v>
      </c>
      <c r="CP1071" s="1" t="s">
        <v>5084</v>
      </c>
      <c r="CR1071" s="17"/>
      <c r="CS1071" s="4"/>
      <c r="CT1071" s="4"/>
      <c r="CU1071" s="17"/>
      <c r="CV1071" s="17"/>
      <c r="CW1071" s="17"/>
      <c r="CX1071" s="17"/>
      <c r="CY1071" s="17"/>
      <c r="CZ1071" s="17"/>
      <c r="DA1071" s="17"/>
      <c r="DB1071" s="17"/>
      <c r="DC1071" s="17"/>
      <c r="DD1071" s="17"/>
      <c r="DE1071" s="17"/>
    </row>
    <row r="1072" s="1" customFormat="true" ht="15" hidden="false" customHeight="false" outlineLevel="0" collapsed="false">
      <c r="A1072" s="1" t="s">
        <v>4296</v>
      </c>
      <c r="B1072" s="17" t="n">
        <f aca="false">+COUNTA(J1072:DE1072)</f>
        <v>17</v>
      </c>
      <c r="C1072" s="17"/>
      <c r="D1072" s="17"/>
      <c r="E1072" s="17"/>
      <c r="F1072" s="17"/>
      <c r="G1072" s="17"/>
      <c r="H1072" s="17"/>
      <c r="I1072" s="17"/>
      <c r="J1072" s="17"/>
      <c r="K1072" s="3" t="s">
        <v>5085</v>
      </c>
      <c r="L1072" s="17"/>
      <c r="M1072" s="17"/>
      <c r="N1072" s="17"/>
      <c r="O1072" s="1" t="s">
        <v>4298</v>
      </c>
      <c r="P1072" s="17"/>
      <c r="Q1072" s="17"/>
      <c r="R1072" s="17"/>
      <c r="S1072" s="17"/>
      <c r="T1072" s="17"/>
      <c r="U1072" s="17"/>
      <c r="V1072" s="4"/>
      <c r="W1072" s="17" t="n">
        <v>1</v>
      </c>
      <c r="X1072" s="17" t="n">
        <f aca="false">SUM(COUNTIF(P1072:W1072,"1"))</f>
        <v>1</v>
      </c>
      <c r="Y1072" s="1" t="s">
        <v>1902</v>
      </c>
      <c r="Z1072" s="17"/>
      <c r="AA1072" s="17"/>
      <c r="AB1072" s="17"/>
      <c r="AC1072" s="17"/>
      <c r="AD1072" s="17"/>
      <c r="AE1072" s="17"/>
      <c r="AF1072" s="17"/>
      <c r="AG1072" s="17"/>
      <c r="AH1072" s="17"/>
      <c r="AI1072" s="17"/>
      <c r="AJ1072" s="17"/>
      <c r="AK1072" s="17"/>
      <c r="AL1072" s="17"/>
      <c r="AM1072" s="17"/>
      <c r="AN1072" s="17"/>
      <c r="AO1072" s="17"/>
      <c r="AP1072" s="17"/>
      <c r="AQ1072" s="17"/>
      <c r="AR1072" s="6"/>
      <c r="AS1072" s="17"/>
      <c r="AT1072" s="6"/>
      <c r="AU1072" s="17"/>
      <c r="AV1072" s="17"/>
      <c r="AW1072" s="17"/>
      <c r="AX1072" s="17"/>
      <c r="AY1072" s="17"/>
      <c r="AZ1072" s="17"/>
      <c r="BA1072" s="17"/>
      <c r="BB1072" s="12"/>
      <c r="BC1072" s="17"/>
      <c r="BD1072" s="17"/>
      <c r="BE1072" s="17"/>
      <c r="BF1072" s="17"/>
      <c r="BG1072" s="17"/>
      <c r="BH1072" s="6"/>
      <c r="BI1072" s="17"/>
      <c r="BJ1072" s="17"/>
      <c r="BK1072" s="17"/>
      <c r="BL1072" s="17"/>
      <c r="BM1072" s="17"/>
      <c r="BN1072" s="17"/>
      <c r="BO1072" s="17"/>
      <c r="BP1072" s="17"/>
      <c r="BQ1072" s="17"/>
      <c r="BR1072" s="1" t="s">
        <v>5086</v>
      </c>
      <c r="BS1072" s="1" t="s">
        <v>5087</v>
      </c>
      <c r="BT1072" s="17"/>
      <c r="BU1072" s="17"/>
      <c r="BV1072" s="17"/>
      <c r="BW1072" s="17"/>
      <c r="BX1072" s="17"/>
      <c r="BY1072" s="17"/>
      <c r="BZ1072" s="17"/>
      <c r="CA1072" s="17"/>
      <c r="CB1072" s="17"/>
      <c r="CC1072" s="17"/>
      <c r="CD1072" s="17"/>
      <c r="CE1072" s="17"/>
      <c r="CF1072" s="1" t="s">
        <v>5088</v>
      </c>
      <c r="CG1072" s="1" t="n">
        <v>1</v>
      </c>
      <c r="CH1072" s="1" t="s">
        <v>367</v>
      </c>
      <c r="CJ1072" s="1" t="s">
        <v>5086</v>
      </c>
      <c r="CK1072" s="1" t="s">
        <v>5087</v>
      </c>
      <c r="CL1072" s="1" t="s">
        <v>5085</v>
      </c>
      <c r="CM1072" s="1" t="s">
        <v>5089</v>
      </c>
      <c r="CN1072" s="1" t="s">
        <v>4887</v>
      </c>
      <c r="CO1072" s="1" t="s">
        <v>4561</v>
      </c>
      <c r="CP1072" s="1" t="s">
        <v>4391</v>
      </c>
      <c r="CR1072" s="17"/>
      <c r="CS1072" s="4"/>
      <c r="CT1072" s="4"/>
      <c r="CU1072" s="17"/>
      <c r="CV1072" s="17"/>
      <c r="CW1072" s="17"/>
      <c r="CX1072" s="17"/>
      <c r="CY1072" s="17"/>
      <c r="CZ1072" s="17"/>
      <c r="DA1072" s="17"/>
      <c r="DB1072" s="17"/>
      <c r="DC1072" s="17"/>
      <c r="DD1072" s="17"/>
      <c r="DE1072" s="17"/>
    </row>
    <row r="1073" s="1" customFormat="true" ht="15" hidden="false" customHeight="false" outlineLevel="0" collapsed="false">
      <c r="A1073" s="1" t="s">
        <v>4296</v>
      </c>
      <c r="B1073" s="17" t="n">
        <f aca="false">+COUNTA(J1073:DE1073)</f>
        <v>17</v>
      </c>
      <c r="C1073" s="17"/>
      <c r="D1073" s="17"/>
      <c r="E1073" s="17"/>
      <c r="F1073" s="17"/>
      <c r="G1073" s="17"/>
      <c r="H1073" s="17"/>
      <c r="I1073" s="17"/>
      <c r="J1073" s="17"/>
      <c r="K1073" s="3" t="s">
        <v>5090</v>
      </c>
      <c r="L1073" s="17"/>
      <c r="M1073" s="17"/>
      <c r="N1073" s="17"/>
      <c r="O1073" s="1" t="s">
        <v>4298</v>
      </c>
      <c r="P1073" s="17"/>
      <c r="Q1073" s="17"/>
      <c r="R1073" s="17"/>
      <c r="S1073" s="17"/>
      <c r="T1073" s="17"/>
      <c r="U1073" s="17"/>
      <c r="V1073" s="4"/>
      <c r="W1073" s="17" t="n">
        <v>1</v>
      </c>
      <c r="X1073" s="17" t="n">
        <f aca="false">SUM(COUNTIF(P1073:W1073,"1"))</f>
        <v>1</v>
      </c>
      <c r="Y1073" s="1" t="s">
        <v>1902</v>
      </c>
      <c r="Z1073" s="17"/>
      <c r="AA1073" s="17"/>
      <c r="AB1073" s="17"/>
      <c r="AC1073" s="17"/>
      <c r="AD1073" s="17"/>
      <c r="AE1073" s="17"/>
      <c r="AF1073" s="17"/>
      <c r="AG1073" s="17"/>
      <c r="AH1073" s="17"/>
      <c r="AI1073" s="17"/>
      <c r="AJ1073" s="17"/>
      <c r="AK1073" s="17"/>
      <c r="AL1073" s="17"/>
      <c r="AM1073" s="17"/>
      <c r="AN1073" s="17"/>
      <c r="AO1073" s="17"/>
      <c r="AP1073" s="17"/>
      <c r="AQ1073" s="17"/>
      <c r="AR1073" s="6"/>
      <c r="AS1073" s="17"/>
      <c r="AT1073" s="6"/>
      <c r="AU1073" s="17"/>
      <c r="AV1073" s="17"/>
      <c r="AW1073" s="17"/>
      <c r="AX1073" s="17"/>
      <c r="AY1073" s="17"/>
      <c r="AZ1073" s="17"/>
      <c r="BA1073" s="17"/>
      <c r="BB1073" s="12"/>
      <c r="BC1073" s="17"/>
      <c r="BD1073" s="17"/>
      <c r="BE1073" s="17"/>
      <c r="BF1073" s="17"/>
      <c r="BG1073" s="17"/>
      <c r="BH1073" s="6"/>
      <c r="BI1073" s="17"/>
      <c r="BJ1073" s="17"/>
      <c r="BK1073" s="17"/>
      <c r="BL1073" s="17"/>
      <c r="BM1073" s="17"/>
      <c r="BN1073" s="17"/>
      <c r="BO1073" s="17"/>
      <c r="BP1073" s="17"/>
      <c r="BQ1073" s="17"/>
      <c r="BR1073" s="1" t="s">
        <v>5091</v>
      </c>
      <c r="BS1073" s="1" t="s">
        <v>5092</v>
      </c>
      <c r="BT1073" s="17"/>
      <c r="BU1073" s="17"/>
      <c r="BV1073" s="17"/>
      <c r="BW1073" s="17"/>
      <c r="BX1073" s="17"/>
      <c r="BY1073" s="17"/>
      <c r="BZ1073" s="17"/>
      <c r="CA1073" s="17"/>
      <c r="CB1073" s="17"/>
      <c r="CC1073" s="17"/>
      <c r="CD1073" s="17"/>
      <c r="CE1073" s="17"/>
      <c r="CF1073" s="1" t="s">
        <v>5093</v>
      </c>
      <c r="CG1073" s="1" t="n">
        <v>1</v>
      </c>
      <c r="CH1073" s="1" t="s">
        <v>367</v>
      </c>
      <c r="CJ1073" s="1" t="s">
        <v>5091</v>
      </c>
      <c r="CK1073" s="1" t="s">
        <v>5092</v>
      </c>
      <c r="CL1073" s="1" t="s">
        <v>5090</v>
      </c>
      <c r="CM1073" s="1" t="s">
        <v>5094</v>
      </c>
      <c r="CN1073" s="1" t="s">
        <v>4887</v>
      </c>
      <c r="CO1073" s="1" t="s">
        <v>4656</v>
      </c>
      <c r="CP1073" s="1" t="s">
        <v>4391</v>
      </c>
      <c r="CR1073" s="17"/>
      <c r="CS1073" s="4"/>
      <c r="CT1073" s="4"/>
      <c r="CU1073" s="17"/>
      <c r="CV1073" s="17"/>
      <c r="CW1073" s="17"/>
      <c r="CX1073" s="17"/>
      <c r="CY1073" s="17"/>
      <c r="CZ1073" s="17"/>
      <c r="DA1073" s="17"/>
      <c r="DB1073" s="17"/>
      <c r="DC1073" s="17"/>
      <c r="DD1073" s="17"/>
      <c r="DE1073" s="17"/>
    </row>
    <row r="1074" s="1" customFormat="true" ht="15" hidden="false" customHeight="false" outlineLevel="0" collapsed="false">
      <c r="A1074" s="1" t="s">
        <v>4296</v>
      </c>
      <c r="B1074" s="17" t="n">
        <f aca="false">+COUNTA(J1074:DE1074)</f>
        <v>17</v>
      </c>
      <c r="C1074" s="17"/>
      <c r="D1074" s="17"/>
      <c r="E1074" s="17"/>
      <c r="F1074" s="17"/>
      <c r="G1074" s="17"/>
      <c r="H1074" s="17"/>
      <c r="I1074" s="17"/>
      <c r="J1074" s="17"/>
      <c r="K1074" s="3" t="s">
        <v>5095</v>
      </c>
      <c r="L1074" s="17"/>
      <c r="M1074" s="17"/>
      <c r="N1074" s="17"/>
      <c r="O1074" s="1" t="s">
        <v>4298</v>
      </c>
      <c r="P1074" s="17"/>
      <c r="Q1074" s="17"/>
      <c r="R1074" s="17"/>
      <c r="S1074" s="17"/>
      <c r="T1074" s="17"/>
      <c r="U1074" s="17"/>
      <c r="V1074" s="4"/>
      <c r="W1074" s="17" t="n">
        <v>1</v>
      </c>
      <c r="X1074" s="17" t="n">
        <f aca="false">SUM(COUNTIF(P1074:W1074,"1"))</f>
        <v>1</v>
      </c>
      <c r="Y1074" s="1" t="s">
        <v>1902</v>
      </c>
      <c r="Z1074" s="17"/>
      <c r="AA1074" s="17"/>
      <c r="AB1074" s="17"/>
      <c r="AC1074" s="17"/>
      <c r="AD1074" s="17"/>
      <c r="AE1074" s="17"/>
      <c r="AF1074" s="17"/>
      <c r="AG1074" s="17"/>
      <c r="AH1074" s="17"/>
      <c r="AI1074" s="17"/>
      <c r="AJ1074" s="17"/>
      <c r="AK1074" s="17"/>
      <c r="AL1074" s="17"/>
      <c r="AM1074" s="17"/>
      <c r="AN1074" s="17"/>
      <c r="AO1074" s="17"/>
      <c r="AP1074" s="17"/>
      <c r="AQ1074" s="17"/>
      <c r="AR1074" s="6"/>
      <c r="AS1074" s="17"/>
      <c r="AT1074" s="6"/>
      <c r="AU1074" s="17"/>
      <c r="AV1074" s="17"/>
      <c r="AW1074" s="17"/>
      <c r="AX1074" s="17"/>
      <c r="AY1074" s="17"/>
      <c r="AZ1074" s="17"/>
      <c r="BA1074" s="17"/>
      <c r="BB1074" s="12"/>
      <c r="BC1074" s="17"/>
      <c r="BD1074" s="17"/>
      <c r="BE1074" s="17"/>
      <c r="BF1074" s="17"/>
      <c r="BG1074" s="17"/>
      <c r="BH1074" s="6"/>
      <c r="BI1074" s="17"/>
      <c r="BJ1074" s="17"/>
      <c r="BK1074" s="17"/>
      <c r="BL1074" s="17"/>
      <c r="BM1074" s="17"/>
      <c r="BN1074" s="17"/>
      <c r="BO1074" s="17"/>
      <c r="BP1074" s="17"/>
      <c r="BQ1074" s="17"/>
      <c r="BR1074" s="1" t="s">
        <v>5096</v>
      </c>
      <c r="BS1074" s="1" t="s">
        <v>5097</v>
      </c>
      <c r="BT1074" s="17"/>
      <c r="BU1074" s="17"/>
      <c r="BV1074" s="17"/>
      <c r="BW1074" s="17"/>
      <c r="BX1074" s="17"/>
      <c r="BY1074" s="17"/>
      <c r="BZ1074" s="17"/>
      <c r="CA1074" s="17"/>
      <c r="CB1074" s="17"/>
      <c r="CC1074" s="17"/>
      <c r="CD1074" s="17"/>
      <c r="CE1074" s="17"/>
      <c r="CF1074" s="1" t="s">
        <v>5098</v>
      </c>
      <c r="CG1074" s="1" t="n">
        <v>1</v>
      </c>
      <c r="CH1074" s="1" t="s">
        <v>367</v>
      </c>
      <c r="CJ1074" s="1" t="s">
        <v>5096</v>
      </c>
      <c r="CK1074" s="1" t="s">
        <v>5097</v>
      </c>
      <c r="CL1074" s="1" t="s">
        <v>5095</v>
      </c>
      <c r="CM1074" s="1" t="s">
        <v>5099</v>
      </c>
      <c r="CN1074" s="1" t="s">
        <v>1908</v>
      </c>
      <c r="CO1074" s="1" t="s">
        <v>4687</v>
      </c>
      <c r="CP1074" s="1" t="s">
        <v>956</v>
      </c>
      <c r="CR1074" s="17"/>
      <c r="CS1074" s="4"/>
      <c r="CT1074" s="4"/>
      <c r="CU1074" s="17"/>
      <c r="CV1074" s="17"/>
      <c r="CW1074" s="17"/>
      <c r="CX1074" s="17"/>
      <c r="CY1074" s="17"/>
      <c r="CZ1074" s="17"/>
      <c r="DA1074" s="17"/>
      <c r="DB1074" s="17"/>
      <c r="DC1074" s="17"/>
      <c r="DD1074" s="17"/>
      <c r="DE1074" s="17"/>
    </row>
    <row r="1075" s="1" customFormat="true" ht="15" hidden="false" customHeight="false" outlineLevel="0" collapsed="false">
      <c r="A1075" s="1" t="s">
        <v>4296</v>
      </c>
      <c r="B1075" s="17" t="n">
        <f aca="false">+COUNTA(J1075:DE1075)</f>
        <v>17</v>
      </c>
      <c r="C1075" s="17"/>
      <c r="D1075" s="17"/>
      <c r="E1075" s="17"/>
      <c r="F1075" s="17"/>
      <c r="G1075" s="17"/>
      <c r="H1075" s="17"/>
      <c r="I1075" s="17"/>
      <c r="J1075" s="17"/>
      <c r="K1075" s="3" t="s">
        <v>5100</v>
      </c>
      <c r="L1075" s="17"/>
      <c r="M1075" s="17"/>
      <c r="N1075" s="17"/>
      <c r="O1075" s="1" t="s">
        <v>4298</v>
      </c>
      <c r="P1075" s="17"/>
      <c r="Q1075" s="17"/>
      <c r="R1075" s="17"/>
      <c r="S1075" s="17"/>
      <c r="T1075" s="17"/>
      <c r="U1075" s="17"/>
      <c r="V1075" s="4"/>
      <c r="W1075" s="17" t="n">
        <v>1</v>
      </c>
      <c r="X1075" s="17" t="n">
        <f aca="false">SUM(COUNTIF(P1075:W1075,"1"))</f>
        <v>1</v>
      </c>
      <c r="Y1075" s="1" t="s">
        <v>1902</v>
      </c>
      <c r="Z1075" s="17"/>
      <c r="AA1075" s="17"/>
      <c r="AB1075" s="17"/>
      <c r="AC1075" s="17"/>
      <c r="AD1075" s="17"/>
      <c r="AE1075" s="17"/>
      <c r="AF1075" s="17"/>
      <c r="AG1075" s="17"/>
      <c r="AH1075" s="17"/>
      <c r="AI1075" s="17"/>
      <c r="AJ1075" s="17"/>
      <c r="AK1075" s="17"/>
      <c r="AL1075" s="17"/>
      <c r="AM1075" s="17"/>
      <c r="AN1075" s="17"/>
      <c r="AO1075" s="17"/>
      <c r="AP1075" s="17"/>
      <c r="AQ1075" s="17"/>
      <c r="AR1075" s="6"/>
      <c r="AS1075" s="17"/>
      <c r="AT1075" s="6"/>
      <c r="AU1075" s="17"/>
      <c r="AV1075" s="17"/>
      <c r="AW1075" s="17"/>
      <c r="AX1075" s="17"/>
      <c r="AY1075" s="17"/>
      <c r="AZ1075" s="17"/>
      <c r="BA1075" s="17"/>
      <c r="BB1075" s="12"/>
      <c r="BC1075" s="17"/>
      <c r="BD1075" s="17"/>
      <c r="BE1075" s="17"/>
      <c r="BF1075" s="17"/>
      <c r="BG1075" s="17"/>
      <c r="BH1075" s="6"/>
      <c r="BI1075" s="17"/>
      <c r="BJ1075" s="17"/>
      <c r="BK1075" s="17"/>
      <c r="BL1075" s="17"/>
      <c r="BM1075" s="17"/>
      <c r="BN1075" s="17"/>
      <c r="BO1075" s="17"/>
      <c r="BP1075" s="17"/>
      <c r="BQ1075" s="17"/>
      <c r="BR1075" s="1" t="s">
        <v>5101</v>
      </c>
      <c r="BS1075" s="1" t="s">
        <v>5102</v>
      </c>
      <c r="BT1075" s="17"/>
      <c r="BU1075" s="17"/>
      <c r="BV1075" s="17"/>
      <c r="BW1075" s="17"/>
      <c r="BX1075" s="17"/>
      <c r="BY1075" s="17"/>
      <c r="BZ1075" s="17"/>
      <c r="CA1075" s="17"/>
      <c r="CB1075" s="17"/>
      <c r="CC1075" s="17"/>
      <c r="CD1075" s="17"/>
      <c r="CE1075" s="17"/>
      <c r="CF1075" s="1" t="s">
        <v>5103</v>
      </c>
      <c r="CG1075" s="1" t="n">
        <v>1</v>
      </c>
      <c r="CH1075" s="1" t="s">
        <v>367</v>
      </c>
      <c r="CJ1075" s="1" t="s">
        <v>5101</v>
      </c>
      <c r="CK1075" s="1" t="s">
        <v>5102</v>
      </c>
      <c r="CL1075" s="1" t="s">
        <v>5100</v>
      </c>
      <c r="CM1075" s="1" t="s">
        <v>5104</v>
      </c>
      <c r="CN1075" s="1" t="s">
        <v>2680</v>
      </c>
      <c r="CO1075" s="1" t="s">
        <v>5105</v>
      </c>
      <c r="CP1075" s="1" t="s">
        <v>720</v>
      </c>
      <c r="CR1075" s="17"/>
      <c r="CS1075" s="4"/>
      <c r="CT1075" s="4"/>
      <c r="CU1075" s="17"/>
      <c r="CV1075" s="17"/>
      <c r="CW1075" s="17"/>
      <c r="CX1075" s="17"/>
      <c r="CY1075" s="17"/>
      <c r="CZ1075" s="17"/>
      <c r="DA1075" s="17"/>
      <c r="DB1075" s="17"/>
      <c r="DC1075" s="17"/>
      <c r="DD1075" s="17"/>
      <c r="DE1075" s="17"/>
    </row>
    <row r="1076" s="1" customFormat="true" ht="15" hidden="false" customHeight="false" outlineLevel="0" collapsed="false">
      <c r="A1076" s="1" t="s">
        <v>4296</v>
      </c>
      <c r="B1076" s="17" t="n">
        <f aca="false">+COUNTA(J1076:DE1076)</f>
        <v>17</v>
      </c>
      <c r="C1076" s="17"/>
      <c r="D1076" s="17"/>
      <c r="E1076" s="17"/>
      <c r="F1076" s="17"/>
      <c r="G1076" s="17"/>
      <c r="H1076" s="17"/>
      <c r="I1076" s="17"/>
      <c r="J1076" s="17"/>
      <c r="K1076" s="3" t="s">
        <v>5106</v>
      </c>
      <c r="L1076" s="17"/>
      <c r="M1076" s="17"/>
      <c r="N1076" s="17"/>
      <c r="O1076" s="1" t="s">
        <v>4298</v>
      </c>
      <c r="P1076" s="17"/>
      <c r="Q1076" s="17"/>
      <c r="R1076" s="17"/>
      <c r="S1076" s="17"/>
      <c r="T1076" s="17"/>
      <c r="U1076" s="17"/>
      <c r="V1076" s="4"/>
      <c r="W1076" s="17" t="n">
        <v>1</v>
      </c>
      <c r="X1076" s="17" t="n">
        <f aca="false">SUM(COUNTIF(P1076:W1076,"1"))</f>
        <v>1</v>
      </c>
      <c r="Y1076" s="1" t="s">
        <v>1902</v>
      </c>
      <c r="Z1076" s="17"/>
      <c r="AA1076" s="17"/>
      <c r="AB1076" s="17"/>
      <c r="AC1076" s="17"/>
      <c r="AD1076" s="17"/>
      <c r="AE1076" s="17"/>
      <c r="AF1076" s="17"/>
      <c r="AG1076" s="17"/>
      <c r="AH1076" s="17"/>
      <c r="AI1076" s="17"/>
      <c r="AJ1076" s="17"/>
      <c r="AK1076" s="17"/>
      <c r="AL1076" s="17"/>
      <c r="AM1076" s="17"/>
      <c r="AN1076" s="17"/>
      <c r="AO1076" s="17"/>
      <c r="AP1076" s="17"/>
      <c r="AQ1076" s="17"/>
      <c r="AR1076" s="6"/>
      <c r="AS1076" s="17"/>
      <c r="AT1076" s="6"/>
      <c r="AU1076" s="17"/>
      <c r="AV1076" s="17"/>
      <c r="AW1076" s="17"/>
      <c r="AX1076" s="17"/>
      <c r="AY1076" s="17"/>
      <c r="AZ1076" s="17"/>
      <c r="BA1076" s="17"/>
      <c r="BB1076" s="12"/>
      <c r="BC1076" s="17"/>
      <c r="BD1076" s="17"/>
      <c r="BE1076" s="17"/>
      <c r="BF1076" s="17"/>
      <c r="BG1076" s="17"/>
      <c r="BH1076" s="6"/>
      <c r="BI1076" s="17"/>
      <c r="BJ1076" s="17"/>
      <c r="BK1076" s="17"/>
      <c r="BL1076" s="17"/>
      <c r="BM1076" s="17"/>
      <c r="BN1076" s="17"/>
      <c r="BO1076" s="17"/>
      <c r="BP1076" s="17"/>
      <c r="BQ1076" s="17"/>
      <c r="BR1076" s="1" t="s">
        <v>5107</v>
      </c>
      <c r="BS1076" s="1" t="s">
        <v>5108</v>
      </c>
      <c r="BT1076" s="17"/>
      <c r="BU1076" s="17"/>
      <c r="BV1076" s="17"/>
      <c r="BW1076" s="17"/>
      <c r="BX1076" s="17"/>
      <c r="BY1076" s="17"/>
      <c r="BZ1076" s="17"/>
      <c r="CA1076" s="17"/>
      <c r="CB1076" s="17"/>
      <c r="CC1076" s="17"/>
      <c r="CD1076" s="17"/>
      <c r="CE1076" s="17"/>
      <c r="CF1076" s="1" t="s">
        <v>5109</v>
      </c>
      <c r="CG1076" s="1" t="n">
        <v>1</v>
      </c>
      <c r="CH1076" s="1" t="s">
        <v>367</v>
      </c>
      <c r="CJ1076" s="1" t="s">
        <v>5107</v>
      </c>
      <c r="CK1076" s="1" t="s">
        <v>5108</v>
      </c>
      <c r="CL1076" s="1" t="s">
        <v>5106</v>
      </c>
      <c r="CM1076" s="1" t="s">
        <v>5110</v>
      </c>
      <c r="CN1076" s="1" t="s">
        <v>4531</v>
      </c>
      <c r="CO1076" s="1" t="s">
        <v>4320</v>
      </c>
      <c r="CP1076" s="1" t="s">
        <v>4306</v>
      </c>
      <c r="CR1076" s="17"/>
      <c r="CS1076" s="4"/>
      <c r="CT1076" s="4"/>
      <c r="CU1076" s="17"/>
      <c r="CV1076" s="17"/>
      <c r="CW1076" s="17"/>
      <c r="CX1076" s="17"/>
      <c r="CY1076" s="17"/>
      <c r="CZ1076" s="17"/>
      <c r="DA1076" s="17"/>
      <c r="DB1076" s="17"/>
      <c r="DC1076" s="17"/>
      <c r="DD1076" s="17"/>
      <c r="DE1076" s="17"/>
    </row>
    <row r="1077" s="1" customFormat="true" ht="15" hidden="false" customHeight="false" outlineLevel="0" collapsed="false">
      <c r="A1077" s="1" t="s">
        <v>4296</v>
      </c>
      <c r="B1077" s="17" t="n">
        <f aca="false">+COUNTA(J1077:DE1077)</f>
        <v>17</v>
      </c>
      <c r="C1077" s="17"/>
      <c r="D1077" s="17"/>
      <c r="E1077" s="17"/>
      <c r="F1077" s="17"/>
      <c r="G1077" s="17"/>
      <c r="H1077" s="17"/>
      <c r="I1077" s="17"/>
      <c r="J1077" s="17"/>
      <c r="K1077" s="3" t="s">
        <v>5111</v>
      </c>
      <c r="L1077" s="17"/>
      <c r="M1077" s="17"/>
      <c r="N1077" s="17"/>
      <c r="O1077" s="1" t="s">
        <v>4298</v>
      </c>
      <c r="P1077" s="17"/>
      <c r="Q1077" s="17"/>
      <c r="R1077" s="17"/>
      <c r="S1077" s="17"/>
      <c r="T1077" s="17"/>
      <c r="U1077" s="17"/>
      <c r="V1077" s="4"/>
      <c r="W1077" s="17" t="n">
        <v>1</v>
      </c>
      <c r="X1077" s="17" t="n">
        <f aca="false">SUM(COUNTIF(P1077:W1077,"1"))</f>
        <v>1</v>
      </c>
      <c r="Y1077" s="1" t="s">
        <v>1902</v>
      </c>
      <c r="Z1077" s="17"/>
      <c r="AA1077" s="17"/>
      <c r="AB1077" s="17"/>
      <c r="AC1077" s="17"/>
      <c r="AD1077" s="17"/>
      <c r="AE1077" s="17"/>
      <c r="AF1077" s="17"/>
      <c r="AG1077" s="17"/>
      <c r="AH1077" s="17"/>
      <c r="AI1077" s="17"/>
      <c r="AJ1077" s="17"/>
      <c r="AK1077" s="17"/>
      <c r="AL1077" s="17"/>
      <c r="AM1077" s="17"/>
      <c r="AN1077" s="17"/>
      <c r="AO1077" s="17"/>
      <c r="AP1077" s="17"/>
      <c r="AQ1077" s="17"/>
      <c r="AR1077" s="6"/>
      <c r="AS1077" s="17"/>
      <c r="AT1077" s="6"/>
      <c r="AU1077" s="17"/>
      <c r="AV1077" s="17"/>
      <c r="AW1077" s="17"/>
      <c r="AX1077" s="17"/>
      <c r="AY1077" s="17"/>
      <c r="AZ1077" s="17"/>
      <c r="BA1077" s="17"/>
      <c r="BB1077" s="12"/>
      <c r="BC1077" s="17"/>
      <c r="BD1077" s="17"/>
      <c r="BE1077" s="17"/>
      <c r="BF1077" s="17"/>
      <c r="BG1077" s="17"/>
      <c r="BH1077" s="6"/>
      <c r="BI1077" s="17"/>
      <c r="BJ1077" s="17"/>
      <c r="BK1077" s="17"/>
      <c r="BL1077" s="17"/>
      <c r="BM1077" s="17"/>
      <c r="BN1077" s="17"/>
      <c r="BO1077" s="17"/>
      <c r="BP1077" s="17"/>
      <c r="BQ1077" s="17"/>
      <c r="BR1077" s="1" t="s">
        <v>5112</v>
      </c>
      <c r="BS1077" s="1" t="s">
        <v>5113</v>
      </c>
      <c r="BT1077" s="17"/>
      <c r="BU1077" s="17"/>
      <c r="BV1077" s="17"/>
      <c r="BW1077" s="17"/>
      <c r="BX1077" s="17"/>
      <c r="BY1077" s="17"/>
      <c r="BZ1077" s="17"/>
      <c r="CA1077" s="17"/>
      <c r="CB1077" s="17"/>
      <c r="CC1077" s="17"/>
      <c r="CD1077" s="17"/>
      <c r="CE1077" s="17"/>
      <c r="CF1077" s="1" t="s">
        <v>5114</v>
      </c>
      <c r="CG1077" s="1" t="n">
        <v>1</v>
      </c>
      <c r="CH1077" s="1" t="s">
        <v>367</v>
      </c>
      <c r="CJ1077" s="1" t="s">
        <v>5112</v>
      </c>
      <c r="CK1077" s="1" t="s">
        <v>5113</v>
      </c>
      <c r="CL1077" s="1" t="s">
        <v>5111</v>
      </c>
      <c r="CM1077" s="1" t="s">
        <v>5115</v>
      </c>
      <c r="CN1077" s="1" t="s">
        <v>3559</v>
      </c>
      <c r="CO1077" s="1" t="s">
        <v>5116</v>
      </c>
      <c r="CP1077" s="1" t="s">
        <v>4417</v>
      </c>
      <c r="CR1077" s="17"/>
      <c r="CS1077" s="4"/>
      <c r="CT1077" s="4"/>
      <c r="CU1077" s="17"/>
      <c r="CV1077" s="17"/>
      <c r="CW1077" s="17"/>
      <c r="CX1077" s="17"/>
      <c r="CY1077" s="17"/>
      <c r="CZ1077" s="17"/>
      <c r="DA1077" s="17"/>
      <c r="DB1077" s="17"/>
      <c r="DC1077" s="17"/>
      <c r="DD1077" s="17"/>
      <c r="DE1077" s="17"/>
    </row>
    <row r="1078" s="1" customFormat="true" ht="15" hidden="false" customHeight="false" outlineLevel="0" collapsed="false">
      <c r="A1078" s="1" t="s">
        <v>4296</v>
      </c>
      <c r="B1078" s="17" t="n">
        <f aca="false">+COUNTA(J1078:DE1078)</f>
        <v>17</v>
      </c>
      <c r="C1078" s="17"/>
      <c r="D1078" s="17"/>
      <c r="E1078" s="17"/>
      <c r="F1078" s="17"/>
      <c r="G1078" s="17"/>
      <c r="H1078" s="17"/>
      <c r="I1078" s="17"/>
      <c r="J1078" s="17"/>
      <c r="K1078" s="3" t="s">
        <v>5117</v>
      </c>
      <c r="L1078" s="17"/>
      <c r="M1078" s="17"/>
      <c r="N1078" s="17"/>
      <c r="O1078" s="1" t="s">
        <v>4298</v>
      </c>
      <c r="P1078" s="17"/>
      <c r="Q1078" s="17"/>
      <c r="R1078" s="17"/>
      <c r="S1078" s="17"/>
      <c r="T1078" s="17"/>
      <c r="U1078" s="17"/>
      <c r="V1078" s="4"/>
      <c r="W1078" s="17" t="n">
        <v>1</v>
      </c>
      <c r="X1078" s="17" t="n">
        <f aca="false">SUM(COUNTIF(P1078:W1078,"1"))</f>
        <v>1</v>
      </c>
      <c r="Y1078" s="1" t="s">
        <v>1902</v>
      </c>
      <c r="Z1078" s="17"/>
      <c r="AA1078" s="17"/>
      <c r="AB1078" s="17"/>
      <c r="AC1078" s="17"/>
      <c r="AD1078" s="17"/>
      <c r="AE1078" s="17"/>
      <c r="AF1078" s="17"/>
      <c r="AG1078" s="17"/>
      <c r="AH1078" s="17"/>
      <c r="AI1078" s="17"/>
      <c r="AJ1078" s="17"/>
      <c r="AK1078" s="17"/>
      <c r="AL1078" s="17"/>
      <c r="AM1078" s="17"/>
      <c r="AN1078" s="17"/>
      <c r="AO1078" s="17"/>
      <c r="AP1078" s="17"/>
      <c r="AQ1078" s="17"/>
      <c r="AR1078" s="6"/>
      <c r="AS1078" s="17"/>
      <c r="AT1078" s="6"/>
      <c r="AU1078" s="17"/>
      <c r="AV1078" s="17"/>
      <c r="AW1078" s="17"/>
      <c r="AX1078" s="17"/>
      <c r="AY1078" s="17"/>
      <c r="AZ1078" s="17"/>
      <c r="BA1078" s="17"/>
      <c r="BB1078" s="12"/>
      <c r="BC1078" s="17"/>
      <c r="BD1078" s="17"/>
      <c r="BE1078" s="17"/>
      <c r="BF1078" s="17"/>
      <c r="BG1078" s="17"/>
      <c r="BH1078" s="6"/>
      <c r="BI1078" s="17"/>
      <c r="BJ1078" s="17"/>
      <c r="BK1078" s="17"/>
      <c r="BL1078" s="17"/>
      <c r="BM1078" s="17"/>
      <c r="BN1078" s="17"/>
      <c r="BO1078" s="17"/>
      <c r="BP1078" s="17"/>
      <c r="BQ1078" s="17"/>
      <c r="BR1078" s="1" t="s">
        <v>5118</v>
      </c>
      <c r="BS1078" s="1" t="s">
        <v>5119</v>
      </c>
      <c r="BT1078" s="17"/>
      <c r="BU1078" s="17"/>
      <c r="BV1078" s="17"/>
      <c r="BW1078" s="17"/>
      <c r="BX1078" s="17"/>
      <c r="BY1078" s="17"/>
      <c r="BZ1078" s="17"/>
      <c r="CA1078" s="17"/>
      <c r="CB1078" s="17"/>
      <c r="CC1078" s="17"/>
      <c r="CD1078" s="17"/>
      <c r="CE1078" s="17"/>
      <c r="CF1078" s="1" t="s">
        <v>5120</v>
      </c>
      <c r="CG1078" s="1" t="n">
        <v>1</v>
      </c>
      <c r="CH1078" s="1" t="s">
        <v>367</v>
      </c>
      <c r="CJ1078" s="1" t="s">
        <v>5118</v>
      </c>
      <c r="CK1078" s="1" t="s">
        <v>5119</v>
      </c>
      <c r="CL1078" s="1" t="s">
        <v>5117</v>
      </c>
      <c r="CM1078" s="1" t="s">
        <v>5121</v>
      </c>
      <c r="CN1078" s="1" t="s">
        <v>4632</v>
      </c>
      <c r="CO1078" s="1" t="s">
        <v>5034</v>
      </c>
      <c r="CP1078" s="1" t="s">
        <v>4328</v>
      </c>
      <c r="CR1078" s="17"/>
      <c r="CS1078" s="4"/>
      <c r="CT1078" s="4"/>
      <c r="CU1078" s="17"/>
      <c r="CV1078" s="17"/>
      <c r="CW1078" s="17"/>
      <c r="CX1078" s="17"/>
      <c r="CY1078" s="17"/>
      <c r="CZ1078" s="17"/>
      <c r="DA1078" s="17"/>
      <c r="DB1078" s="17"/>
      <c r="DC1078" s="17"/>
      <c r="DD1078" s="17"/>
      <c r="DE1078" s="17"/>
    </row>
    <row r="1079" s="1" customFormat="true" ht="15" hidden="false" customHeight="false" outlineLevel="0" collapsed="false">
      <c r="A1079" s="1" t="s">
        <v>4296</v>
      </c>
      <c r="B1079" s="17" t="n">
        <f aca="false">+COUNTA(J1079:DE1079)</f>
        <v>17</v>
      </c>
      <c r="C1079" s="17"/>
      <c r="D1079" s="17"/>
      <c r="E1079" s="17"/>
      <c r="F1079" s="17"/>
      <c r="G1079" s="17"/>
      <c r="H1079" s="17"/>
      <c r="I1079" s="17"/>
      <c r="J1079" s="17"/>
      <c r="K1079" s="3" t="s">
        <v>5122</v>
      </c>
      <c r="L1079" s="17"/>
      <c r="M1079" s="17"/>
      <c r="N1079" s="17"/>
      <c r="O1079" s="1" t="s">
        <v>4298</v>
      </c>
      <c r="P1079" s="17"/>
      <c r="Q1079" s="17"/>
      <c r="R1079" s="17"/>
      <c r="S1079" s="17"/>
      <c r="T1079" s="17"/>
      <c r="U1079" s="17"/>
      <c r="V1079" s="4"/>
      <c r="W1079" s="17" t="n">
        <v>1</v>
      </c>
      <c r="X1079" s="17" t="n">
        <f aca="false">SUM(COUNTIF(P1079:W1079,"1"))</f>
        <v>1</v>
      </c>
      <c r="Y1079" s="1" t="s">
        <v>1902</v>
      </c>
      <c r="Z1079" s="17"/>
      <c r="AA1079" s="17"/>
      <c r="AB1079" s="17"/>
      <c r="AC1079" s="17"/>
      <c r="AD1079" s="17"/>
      <c r="AE1079" s="17"/>
      <c r="AF1079" s="17"/>
      <c r="AG1079" s="17"/>
      <c r="AH1079" s="17"/>
      <c r="AI1079" s="17"/>
      <c r="AJ1079" s="17"/>
      <c r="AK1079" s="17"/>
      <c r="AL1079" s="17"/>
      <c r="AM1079" s="17"/>
      <c r="AN1079" s="17"/>
      <c r="AO1079" s="17"/>
      <c r="AP1079" s="17"/>
      <c r="AQ1079" s="17"/>
      <c r="AR1079" s="6"/>
      <c r="AS1079" s="17"/>
      <c r="AT1079" s="6"/>
      <c r="AU1079" s="17"/>
      <c r="AV1079" s="17"/>
      <c r="AW1079" s="17"/>
      <c r="AX1079" s="17"/>
      <c r="AY1079" s="17"/>
      <c r="AZ1079" s="17"/>
      <c r="BA1079" s="17"/>
      <c r="BB1079" s="12"/>
      <c r="BC1079" s="17"/>
      <c r="BD1079" s="17"/>
      <c r="BE1079" s="17"/>
      <c r="BF1079" s="17"/>
      <c r="BG1079" s="17"/>
      <c r="BH1079" s="6"/>
      <c r="BI1079" s="17"/>
      <c r="BJ1079" s="17"/>
      <c r="BK1079" s="17"/>
      <c r="BL1079" s="17"/>
      <c r="BM1079" s="17"/>
      <c r="BN1079" s="17"/>
      <c r="BO1079" s="17"/>
      <c r="BP1079" s="17"/>
      <c r="BQ1079" s="17"/>
      <c r="BR1079" s="1" t="s">
        <v>5123</v>
      </c>
      <c r="BS1079" s="1" t="s">
        <v>5124</v>
      </c>
      <c r="BT1079" s="17"/>
      <c r="BU1079" s="17"/>
      <c r="BV1079" s="17"/>
      <c r="BW1079" s="17"/>
      <c r="BX1079" s="17"/>
      <c r="BY1079" s="17"/>
      <c r="BZ1079" s="17"/>
      <c r="CA1079" s="17"/>
      <c r="CB1079" s="17"/>
      <c r="CC1079" s="17"/>
      <c r="CD1079" s="17"/>
      <c r="CE1079" s="17"/>
      <c r="CF1079" s="1" t="s">
        <v>5125</v>
      </c>
      <c r="CG1079" s="1" t="n">
        <v>1</v>
      </c>
      <c r="CH1079" s="1" t="s">
        <v>367</v>
      </c>
      <c r="CJ1079" s="1" t="s">
        <v>5123</v>
      </c>
      <c r="CK1079" s="1" t="s">
        <v>5124</v>
      </c>
      <c r="CL1079" s="1" t="s">
        <v>5122</v>
      </c>
      <c r="CM1079" s="1" t="s">
        <v>5126</v>
      </c>
      <c r="CN1079" s="1" t="s">
        <v>4375</v>
      </c>
      <c r="CO1079" s="1" t="s">
        <v>5127</v>
      </c>
      <c r="CP1079" s="1" t="s">
        <v>4800</v>
      </c>
      <c r="CR1079" s="17"/>
      <c r="CS1079" s="4"/>
      <c r="CT1079" s="4"/>
      <c r="CU1079" s="17"/>
      <c r="CV1079" s="17"/>
      <c r="CW1079" s="17"/>
      <c r="CX1079" s="17"/>
      <c r="CY1079" s="17"/>
      <c r="CZ1079" s="17"/>
      <c r="DA1079" s="17"/>
      <c r="DB1079" s="17"/>
      <c r="DC1079" s="17"/>
      <c r="DD1079" s="17"/>
      <c r="DE1079" s="17"/>
    </row>
    <row r="1080" s="1" customFormat="true" ht="15" hidden="false" customHeight="false" outlineLevel="0" collapsed="false">
      <c r="A1080" s="1" t="s">
        <v>4296</v>
      </c>
      <c r="B1080" s="17" t="n">
        <f aca="false">+COUNTA(J1080:DE1080)</f>
        <v>17</v>
      </c>
      <c r="C1080" s="17"/>
      <c r="D1080" s="17"/>
      <c r="E1080" s="17"/>
      <c r="F1080" s="17"/>
      <c r="G1080" s="17"/>
      <c r="H1080" s="17"/>
      <c r="I1080" s="17"/>
      <c r="J1080" s="17"/>
      <c r="K1080" s="3" t="s">
        <v>5128</v>
      </c>
      <c r="L1080" s="17"/>
      <c r="M1080" s="17"/>
      <c r="N1080" s="17"/>
      <c r="O1080" s="1" t="s">
        <v>4298</v>
      </c>
      <c r="P1080" s="17"/>
      <c r="Q1080" s="17"/>
      <c r="R1080" s="17"/>
      <c r="S1080" s="17"/>
      <c r="T1080" s="17"/>
      <c r="U1080" s="17"/>
      <c r="V1080" s="4"/>
      <c r="W1080" s="17" t="n">
        <v>1</v>
      </c>
      <c r="X1080" s="17" t="n">
        <f aca="false">SUM(COUNTIF(P1080:W1080,"1"))</f>
        <v>1</v>
      </c>
      <c r="Y1080" s="1" t="s">
        <v>1902</v>
      </c>
      <c r="Z1080" s="17"/>
      <c r="AA1080" s="17"/>
      <c r="AB1080" s="17"/>
      <c r="AC1080" s="17"/>
      <c r="AD1080" s="17"/>
      <c r="AE1080" s="17"/>
      <c r="AF1080" s="17"/>
      <c r="AG1080" s="17"/>
      <c r="AH1080" s="17"/>
      <c r="AI1080" s="17"/>
      <c r="AJ1080" s="17"/>
      <c r="AK1080" s="17"/>
      <c r="AL1080" s="17"/>
      <c r="AM1080" s="17"/>
      <c r="AN1080" s="17"/>
      <c r="AO1080" s="17"/>
      <c r="AP1080" s="17"/>
      <c r="AQ1080" s="17"/>
      <c r="AR1080" s="6"/>
      <c r="AS1080" s="17"/>
      <c r="AT1080" s="6"/>
      <c r="AU1080" s="17"/>
      <c r="AV1080" s="17"/>
      <c r="AW1080" s="17"/>
      <c r="AX1080" s="17"/>
      <c r="AY1080" s="17"/>
      <c r="AZ1080" s="17"/>
      <c r="BA1080" s="17"/>
      <c r="BB1080" s="12"/>
      <c r="BC1080" s="17"/>
      <c r="BD1080" s="17"/>
      <c r="BE1080" s="17"/>
      <c r="BF1080" s="17"/>
      <c r="BG1080" s="17"/>
      <c r="BH1080" s="6"/>
      <c r="BI1080" s="17"/>
      <c r="BJ1080" s="17"/>
      <c r="BK1080" s="17"/>
      <c r="BL1080" s="17"/>
      <c r="BM1080" s="17"/>
      <c r="BN1080" s="17"/>
      <c r="BO1080" s="17"/>
      <c r="BP1080" s="17"/>
      <c r="BQ1080" s="17"/>
      <c r="BR1080" s="1" t="s">
        <v>5129</v>
      </c>
      <c r="BS1080" s="1" t="s">
        <v>5130</v>
      </c>
      <c r="BT1080" s="17"/>
      <c r="BU1080" s="17"/>
      <c r="BV1080" s="17"/>
      <c r="BW1080" s="17"/>
      <c r="BX1080" s="17"/>
      <c r="BY1080" s="17"/>
      <c r="BZ1080" s="17"/>
      <c r="CA1080" s="17"/>
      <c r="CB1080" s="17"/>
      <c r="CC1080" s="17"/>
      <c r="CD1080" s="17"/>
      <c r="CE1080" s="17"/>
      <c r="CF1080" s="1" t="s">
        <v>5131</v>
      </c>
      <c r="CG1080" s="1" t="n">
        <v>1</v>
      </c>
      <c r="CH1080" s="1" t="s">
        <v>367</v>
      </c>
      <c r="CJ1080" s="1" t="s">
        <v>5129</v>
      </c>
      <c r="CK1080" s="1" t="s">
        <v>5130</v>
      </c>
      <c r="CL1080" s="1" t="s">
        <v>5128</v>
      </c>
      <c r="CM1080" s="1" t="s">
        <v>5132</v>
      </c>
      <c r="CN1080" s="1" t="s">
        <v>4487</v>
      </c>
      <c r="CO1080" s="1" t="s">
        <v>4313</v>
      </c>
      <c r="CP1080" s="1" t="s">
        <v>5133</v>
      </c>
      <c r="CR1080" s="17"/>
      <c r="CS1080" s="4"/>
      <c r="CT1080" s="4"/>
      <c r="CU1080" s="17"/>
      <c r="CV1080" s="17"/>
      <c r="CW1080" s="17"/>
      <c r="CX1080" s="17"/>
      <c r="CY1080" s="17"/>
      <c r="CZ1080" s="17"/>
      <c r="DA1080" s="17"/>
      <c r="DB1080" s="17"/>
      <c r="DC1080" s="17"/>
      <c r="DD1080" s="17"/>
      <c r="DE1080" s="17"/>
    </row>
    <row r="1081" s="1" customFormat="true" ht="15" hidden="false" customHeight="false" outlineLevel="0" collapsed="false">
      <c r="A1081" s="1" t="s">
        <v>4296</v>
      </c>
      <c r="B1081" s="17" t="n">
        <f aca="false">+COUNTA(J1081:DE1081)</f>
        <v>17</v>
      </c>
      <c r="C1081" s="17"/>
      <c r="D1081" s="17"/>
      <c r="E1081" s="17"/>
      <c r="F1081" s="17"/>
      <c r="G1081" s="17"/>
      <c r="H1081" s="17"/>
      <c r="I1081" s="17"/>
      <c r="J1081" s="17"/>
      <c r="K1081" s="3" t="s">
        <v>5134</v>
      </c>
      <c r="L1081" s="17"/>
      <c r="M1081" s="17"/>
      <c r="N1081" s="17"/>
      <c r="O1081" s="1" t="s">
        <v>4298</v>
      </c>
      <c r="P1081" s="17"/>
      <c r="Q1081" s="17"/>
      <c r="R1081" s="17"/>
      <c r="S1081" s="17"/>
      <c r="T1081" s="17"/>
      <c r="U1081" s="17"/>
      <c r="V1081" s="4"/>
      <c r="W1081" s="17" t="n">
        <v>1</v>
      </c>
      <c r="X1081" s="17" t="n">
        <f aca="false">SUM(COUNTIF(P1081:W1081,"1"))</f>
        <v>1</v>
      </c>
      <c r="Y1081" s="1" t="s">
        <v>1902</v>
      </c>
      <c r="Z1081" s="17"/>
      <c r="AA1081" s="17"/>
      <c r="AB1081" s="17"/>
      <c r="AC1081" s="17"/>
      <c r="AD1081" s="17"/>
      <c r="AE1081" s="17"/>
      <c r="AF1081" s="17"/>
      <c r="AG1081" s="17"/>
      <c r="AH1081" s="17"/>
      <c r="AI1081" s="17"/>
      <c r="AJ1081" s="17"/>
      <c r="AK1081" s="17"/>
      <c r="AL1081" s="17"/>
      <c r="AM1081" s="17"/>
      <c r="AN1081" s="17"/>
      <c r="AO1081" s="17"/>
      <c r="AP1081" s="17"/>
      <c r="AQ1081" s="17"/>
      <c r="AR1081" s="6"/>
      <c r="AS1081" s="17"/>
      <c r="AT1081" s="6"/>
      <c r="AU1081" s="17"/>
      <c r="AV1081" s="17"/>
      <c r="AW1081" s="17"/>
      <c r="AX1081" s="17"/>
      <c r="AY1081" s="17"/>
      <c r="AZ1081" s="17"/>
      <c r="BA1081" s="17"/>
      <c r="BB1081" s="12"/>
      <c r="BC1081" s="17"/>
      <c r="BD1081" s="17"/>
      <c r="BE1081" s="17"/>
      <c r="BF1081" s="17"/>
      <c r="BG1081" s="17"/>
      <c r="BH1081" s="6"/>
      <c r="BI1081" s="17"/>
      <c r="BJ1081" s="17"/>
      <c r="BK1081" s="17"/>
      <c r="BL1081" s="17"/>
      <c r="BM1081" s="17"/>
      <c r="BN1081" s="17"/>
      <c r="BO1081" s="17"/>
      <c r="BP1081" s="17"/>
      <c r="BQ1081" s="17"/>
      <c r="BR1081" s="1" t="s">
        <v>5135</v>
      </c>
      <c r="BS1081" s="1" t="s">
        <v>5136</v>
      </c>
      <c r="BT1081" s="17"/>
      <c r="BU1081" s="17"/>
      <c r="BV1081" s="17"/>
      <c r="BW1081" s="17"/>
      <c r="BX1081" s="17"/>
      <c r="BY1081" s="17"/>
      <c r="BZ1081" s="17"/>
      <c r="CA1081" s="17"/>
      <c r="CB1081" s="17"/>
      <c r="CC1081" s="17"/>
      <c r="CD1081" s="17"/>
      <c r="CE1081" s="17"/>
      <c r="CF1081" s="1" t="s">
        <v>5137</v>
      </c>
      <c r="CG1081" s="1" t="n">
        <v>1</v>
      </c>
      <c r="CH1081" s="1" t="s">
        <v>367</v>
      </c>
      <c r="CJ1081" s="1" t="s">
        <v>5135</v>
      </c>
      <c r="CK1081" s="1" t="s">
        <v>5136</v>
      </c>
      <c r="CL1081" s="1" t="s">
        <v>5134</v>
      </c>
      <c r="CM1081" s="1" t="s">
        <v>5138</v>
      </c>
      <c r="CN1081" s="1" t="s">
        <v>4460</v>
      </c>
      <c r="CO1081" s="1" t="s">
        <v>4353</v>
      </c>
      <c r="CP1081" s="1" t="s">
        <v>3561</v>
      </c>
      <c r="CR1081" s="17"/>
      <c r="CS1081" s="4"/>
      <c r="CT1081" s="4"/>
      <c r="CU1081" s="17"/>
      <c r="CV1081" s="17"/>
      <c r="CW1081" s="17"/>
      <c r="CX1081" s="17"/>
      <c r="CY1081" s="17"/>
      <c r="CZ1081" s="17"/>
      <c r="DA1081" s="17"/>
      <c r="DB1081" s="17"/>
      <c r="DC1081" s="17"/>
      <c r="DD1081" s="17"/>
      <c r="DE1081" s="17"/>
    </row>
    <row r="1082" s="1" customFormat="true" ht="15" hidden="false" customHeight="false" outlineLevel="0" collapsed="false">
      <c r="A1082" s="1" t="s">
        <v>4296</v>
      </c>
      <c r="B1082" s="17" t="n">
        <f aca="false">+COUNTA(J1082:DE1082)</f>
        <v>17</v>
      </c>
      <c r="C1082" s="17"/>
      <c r="D1082" s="17"/>
      <c r="E1082" s="17"/>
      <c r="F1082" s="17"/>
      <c r="G1082" s="17"/>
      <c r="H1082" s="17"/>
      <c r="I1082" s="17"/>
      <c r="J1082" s="17"/>
      <c r="K1082" s="3" t="s">
        <v>5139</v>
      </c>
      <c r="L1082" s="17"/>
      <c r="M1082" s="17"/>
      <c r="N1082" s="17"/>
      <c r="O1082" s="1" t="s">
        <v>4298</v>
      </c>
      <c r="P1082" s="17"/>
      <c r="Q1082" s="17"/>
      <c r="R1082" s="17"/>
      <c r="S1082" s="17"/>
      <c r="T1082" s="17"/>
      <c r="U1082" s="17"/>
      <c r="V1082" s="4"/>
      <c r="W1082" s="17" t="n">
        <v>1</v>
      </c>
      <c r="X1082" s="17" t="n">
        <f aca="false">SUM(COUNTIF(P1082:W1082,"1"))</f>
        <v>1</v>
      </c>
      <c r="Y1082" s="1" t="s">
        <v>1902</v>
      </c>
      <c r="Z1082" s="17"/>
      <c r="AA1082" s="17"/>
      <c r="AB1082" s="17"/>
      <c r="AC1082" s="17"/>
      <c r="AD1082" s="17"/>
      <c r="AE1082" s="17"/>
      <c r="AF1082" s="17"/>
      <c r="AG1082" s="17"/>
      <c r="AH1082" s="17"/>
      <c r="AI1082" s="17"/>
      <c r="AJ1082" s="17"/>
      <c r="AK1082" s="17"/>
      <c r="AL1082" s="17"/>
      <c r="AM1082" s="17"/>
      <c r="AN1082" s="17"/>
      <c r="AO1082" s="17"/>
      <c r="AP1082" s="17"/>
      <c r="AQ1082" s="17"/>
      <c r="AR1082" s="6"/>
      <c r="AS1082" s="17"/>
      <c r="AT1082" s="6"/>
      <c r="AU1082" s="17"/>
      <c r="AV1082" s="17"/>
      <c r="AW1082" s="17"/>
      <c r="AX1082" s="17"/>
      <c r="AY1082" s="17"/>
      <c r="AZ1082" s="17"/>
      <c r="BA1082" s="17"/>
      <c r="BB1082" s="12"/>
      <c r="BC1082" s="17"/>
      <c r="BD1082" s="17"/>
      <c r="BE1082" s="17"/>
      <c r="BF1082" s="17"/>
      <c r="BG1082" s="17"/>
      <c r="BH1082" s="6"/>
      <c r="BI1082" s="17"/>
      <c r="BJ1082" s="17"/>
      <c r="BK1082" s="17"/>
      <c r="BL1082" s="17"/>
      <c r="BM1082" s="17"/>
      <c r="BN1082" s="17"/>
      <c r="BO1082" s="17"/>
      <c r="BP1082" s="17"/>
      <c r="BQ1082" s="17"/>
      <c r="BR1082" s="1" t="s">
        <v>5140</v>
      </c>
      <c r="BS1082" s="1" t="s">
        <v>5141</v>
      </c>
      <c r="BT1082" s="17"/>
      <c r="BU1082" s="17"/>
      <c r="BV1082" s="17"/>
      <c r="BW1082" s="17"/>
      <c r="BX1082" s="17"/>
      <c r="BY1082" s="17"/>
      <c r="BZ1082" s="17"/>
      <c r="CA1082" s="17"/>
      <c r="CB1082" s="17"/>
      <c r="CC1082" s="17"/>
      <c r="CD1082" s="17"/>
      <c r="CE1082" s="17"/>
      <c r="CF1082" s="1" t="s">
        <v>5142</v>
      </c>
      <c r="CG1082" s="1" t="n">
        <v>1</v>
      </c>
      <c r="CH1082" s="1" t="s">
        <v>367</v>
      </c>
      <c r="CJ1082" s="1" t="s">
        <v>5140</v>
      </c>
      <c r="CK1082" s="1" t="s">
        <v>5141</v>
      </c>
      <c r="CL1082" s="1" t="s">
        <v>5139</v>
      </c>
      <c r="CM1082" s="1" t="s">
        <v>5143</v>
      </c>
      <c r="CN1082" s="1" t="s">
        <v>4312</v>
      </c>
      <c r="CO1082" s="1" t="s">
        <v>5144</v>
      </c>
      <c r="CP1082" s="1" t="s">
        <v>5145</v>
      </c>
      <c r="CR1082" s="17"/>
      <c r="CS1082" s="4"/>
      <c r="CT1082" s="4"/>
      <c r="CU1082" s="17"/>
      <c r="CV1082" s="17"/>
      <c r="CW1082" s="17"/>
      <c r="CX1082" s="17"/>
      <c r="CY1082" s="17"/>
      <c r="CZ1082" s="17"/>
      <c r="DA1082" s="17"/>
      <c r="DB1082" s="17"/>
      <c r="DC1082" s="17"/>
      <c r="DD1082" s="17"/>
      <c r="DE1082" s="17"/>
    </row>
    <row r="1083" s="1" customFormat="true" ht="15" hidden="false" customHeight="false" outlineLevel="0" collapsed="false">
      <c r="A1083" s="1" t="s">
        <v>4296</v>
      </c>
      <c r="B1083" s="17" t="n">
        <f aca="false">+COUNTA(J1083:DE1083)</f>
        <v>17</v>
      </c>
      <c r="C1083" s="17"/>
      <c r="D1083" s="17"/>
      <c r="E1083" s="17"/>
      <c r="F1083" s="17"/>
      <c r="G1083" s="17"/>
      <c r="H1083" s="17"/>
      <c r="I1083" s="17"/>
      <c r="J1083" s="17"/>
      <c r="K1083" s="3" t="s">
        <v>5146</v>
      </c>
      <c r="L1083" s="17"/>
      <c r="M1083" s="17"/>
      <c r="N1083" s="17"/>
      <c r="O1083" s="1" t="s">
        <v>4298</v>
      </c>
      <c r="P1083" s="17"/>
      <c r="Q1083" s="17"/>
      <c r="R1083" s="17"/>
      <c r="S1083" s="17"/>
      <c r="T1083" s="17"/>
      <c r="U1083" s="17"/>
      <c r="V1083" s="4"/>
      <c r="W1083" s="17" t="n">
        <v>1</v>
      </c>
      <c r="X1083" s="17" t="n">
        <f aca="false">SUM(COUNTIF(P1083:W1083,"1"))</f>
        <v>1</v>
      </c>
      <c r="Y1083" s="1" t="s">
        <v>1902</v>
      </c>
      <c r="Z1083" s="17"/>
      <c r="AA1083" s="17"/>
      <c r="AB1083" s="17"/>
      <c r="AC1083" s="17"/>
      <c r="AD1083" s="17"/>
      <c r="AE1083" s="17"/>
      <c r="AF1083" s="17"/>
      <c r="AG1083" s="17"/>
      <c r="AH1083" s="17"/>
      <c r="AI1083" s="17"/>
      <c r="AJ1083" s="17"/>
      <c r="AK1083" s="17"/>
      <c r="AL1083" s="17"/>
      <c r="AM1083" s="17"/>
      <c r="AN1083" s="17"/>
      <c r="AO1083" s="17"/>
      <c r="AP1083" s="17"/>
      <c r="AQ1083" s="17"/>
      <c r="AR1083" s="6"/>
      <c r="AS1083" s="17"/>
      <c r="AT1083" s="6"/>
      <c r="AU1083" s="17"/>
      <c r="AV1083" s="17"/>
      <c r="AW1083" s="17"/>
      <c r="AX1083" s="17"/>
      <c r="AY1083" s="17"/>
      <c r="AZ1083" s="17"/>
      <c r="BA1083" s="17"/>
      <c r="BB1083" s="12"/>
      <c r="BC1083" s="17"/>
      <c r="BD1083" s="17"/>
      <c r="BE1083" s="17"/>
      <c r="BF1083" s="17"/>
      <c r="BG1083" s="17"/>
      <c r="BH1083" s="6"/>
      <c r="BI1083" s="17"/>
      <c r="BJ1083" s="17"/>
      <c r="BK1083" s="17"/>
      <c r="BL1083" s="17"/>
      <c r="BM1083" s="17"/>
      <c r="BN1083" s="17"/>
      <c r="BO1083" s="17"/>
      <c r="BP1083" s="17"/>
      <c r="BQ1083" s="17"/>
      <c r="BR1083" s="1" t="s">
        <v>5147</v>
      </c>
      <c r="BS1083" s="1" t="s">
        <v>5148</v>
      </c>
      <c r="BT1083" s="17"/>
      <c r="BU1083" s="17"/>
      <c r="BV1083" s="17"/>
      <c r="BW1083" s="17"/>
      <c r="BX1083" s="17"/>
      <c r="BY1083" s="17"/>
      <c r="BZ1083" s="17"/>
      <c r="CA1083" s="17"/>
      <c r="CB1083" s="17"/>
      <c r="CC1083" s="17"/>
      <c r="CD1083" s="17"/>
      <c r="CE1083" s="17"/>
      <c r="CF1083" s="1" t="s">
        <v>5149</v>
      </c>
      <c r="CG1083" s="1" t="n">
        <v>1</v>
      </c>
      <c r="CH1083" s="1" t="s">
        <v>367</v>
      </c>
      <c r="CJ1083" s="1" t="s">
        <v>5147</v>
      </c>
      <c r="CK1083" s="1" t="s">
        <v>5148</v>
      </c>
      <c r="CL1083" s="1" t="s">
        <v>5146</v>
      </c>
      <c r="CM1083" s="1" t="s">
        <v>5150</v>
      </c>
      <c r="CN1083" s="1" t="s">
        <v>4887</v>
      </c>
      <c r="CO1083" s="1" t="s">
        <v>4656</v>
      </c>
      <c r="CP1083" s="1" t="s">
        <v>4391</v>
      </c>
      <c r="CR1083" s="17"/>
      <c r="CS1083" s="4"/>
      <c r="CT1083" s="4"/>
      <c r="CU1083" s="17"/>
      <c r="CV1083" s="17"/>
      <c r="CW1083" s="17"/>
      <c r="CX1083" s="17"/>
      <c r="CY1083" s="17"/>
      <c r="CZ1083" s="17"/>
      <c r="DA1083" s="17"/>
      <c r="DB1083" s="17"/>
      <c r="DC1083" s="17"/>
      <c r="DD1083" s="17"/>
      <c r="DE1083" s="17"/>
    </row>
    <row r="1084" s="1" customFormat="true" ht="15" hidden="false" customHeight="false" outlineLevel="0" collapsed="false">
      <c r="A1084" s="1" t="s">
        <v>4296</v>
      </c>
      <c r="B1084" s="17" t="n">
        <f aca="false">+COUNTA(J1084:DE1084)</f>
        <v>17</v>
      </c>
      <c r="C1084" s="17"/>
      <c r="D1084" s="17"/>
      <c r="E1084" s="17"/>
      <c r="F1084" s="17"/>
      <c r="G1084" s="17"/>
      <c r="H1084" s="17"/>
      <c r="I1084" s="17"/>
      <c r="J1084" s="17"/>
      <c r="K1084" s="3" t="s">
        <v>5151</v>
      </c>
      <c r="L1084" s="17"/>
      <c r="M1084" s="17"/>
      <c r="N1084" s="17"/>
      <c r="O1084" s="1" t="s">
        <v>4298</v>
      </c>
      <c r="P1084" s="17"/>
      <c r="Q1084" s="17"/>
      <c r="R1084" s="17"/>
      <c r="S1084" s="17"/>
      <c r="T1084" s="17"/>
      <c r="U1084" s="17"/>
      <c r="V1084" s="4"/>
      <c r="W1084" s="17" t="n">
        <v>1</v>
      </c>
      <c r="X1084" s="17" t="n">
        <f aca="false">SUM(COUNTIF(P1084:W1084,"1"))</f>
        <v>1</v>
      </c>
      <c r="Y1084" s="1" t="s">
        <v>1902</v>
      </c>
      <c r="Z1084" s="17"/>
      <c r="AA1084" s="17"/>
      <c r="AB1084" s="17"/>
      <c r="AC1084" s="17"/>
      <c r="AD1084" s="17"/>
      <c r="AE1084" s="17"/>
      <c r="AF1084" s="17"/>
      <c r="AG1084" s="17"/>
      <c r="AH1084" s="17"/>
      <c r="AI1084" s="17"/>
      <c r="AJ1084" s="17"/>
      <c r="AK1084" s="17"/>
      <c r="AL1084" s="17"/>
      <c r="AM1084" s="17"/>
      <c r="AN1084" s="17"/>
      <c r="AO1084" s="17"/>
      <c r="AP1084" s="17"/>
      <c r="AQ1084" s="17"/>
      <c r="AR1084" s="6"/>
      <c r="AS1084" s="17"/>
      <c r="AT1084" s="6"/>
      <c r="AU1084" s="17"/>
      <c r="AV1084" s="17"/>
      <c r="AW1084" s="17"/>
      <c r="AX1084" s="17"/>
      <c r="AY1084" s="17"/>
      <c r="AZ1084" s="17"/>
      <c r="BA1084" s="17"/>
      <c r="BB1084" s="12"/>
      <c r="BC1084" s="17"/>
      <c r="BD1084" s="17"/>
      <c r="BE1084" s="17"/>
      <c r="BF1084" s="17"/>
      <c r="BG1084" s="17"/>
      <c r="BH1084" s="6"/>
      <c r="BI1084" s="17"/>
      <c r="BJ1084" s="17"/>
      <c r="BK1084" s="17"/>
      <c r="BL1084" s="17"/>
      <c r="BM1084" s="17"/>
      <c r="BN1084" s="17"/>
      <c r="BO1084" s="17"/>
      <c r="BP1084" s="17"/>
      <c r="BQ1084" s="17"/>
      <c r="BR1084" s="1" t="s">
        <v>5152</v>
      </c>
      <c r="BS1084" s="1" t="s">
        <v>5153</v>
      </c>
      <c r="BT1084" s="17"/>
      <c r="BU1084" s="17"/>
      <c r="BV1084" s="17"/>
      <c r="BW1084" s="17"/>
      <c r="BX1084" s="17"/>
      <c r="BY1084" s="17"/>
      <c r="BZ1084" s="17"/>
      <c r="CA1084" s="17"/>
      <c r="CB1084" s="17"/>
      <c r="CC1084" s="17"/>
      <c r="CD1084" s="17"/>
      <c r="CE1084" s="17"/>
      <c r="CF1084" s="1" t="s">
        <v>5154</v>
      </c>
      <c r="CG1084" s="1" t="n">
        <v>1</v>
      </c>
      <c r="CH1084" s="1" t="s">
        <v>367</v>
      </c>
      <c r="CJ1084" s="1" t="s">
        <v>5152</v>
      </c>
      <c r="CK1084" s="1" t="s">
        <v>5153</v>
      </c>
      <c r="CL1084" s="1" t="s">
        <v>5151</v>
      </c>
      <c r="CM1084" s="1" t="s">
        <v>5155</v>
      </c>
      <c r="CN1084" s="1" t="s">
        <v>5156</v>
      </c>
      <c r="CO1084" s="1" t="s">
        <v>4656</v>
      </c>
      <c r="CP1084" s="1" t="s">
        <v>2088</v>
      </c>
      <c r="CR1084" s="17"/>
      <c r="CS1084" s="4"/>
      <c r="CT1084" s="4"/>
      <c r="CU1084" s="17"/>
      <c r="CV1084" s="17"/>
      <c r="CW1084" s="17"/>
      <c r="CX1084" s="17"/>
      <c r="CY1084" s="17"/>
      <c r="CZ1084" s="17"/>
      <c r="DA1084" s="17"/>
      <c r="DB1084" s="17"/>
      <c r="DC1084" s="17"/>
      <c r="DD1084" s="17"/>
      <c r="DE1084" s="17"/>
    </row>
    <row r="1085" s="1" customFormat="true" ht="15" hidden="false" customHeight="false" outlineLevel="0" collapsed="false">
      <c r="A1085" s="1" t="s">
        <v>4296</v>
      </c>
      <c r="B1085" s="17" t="n">
        <f aca="false">+COUNTA(J1085:DE1085)</f>
        <v>17</v>
      </c>
      <c r="C1085" s="17"/>
      <c r="D1085" s="17"/>
      <c r="E1085" s="17"/>
      <c r="F1085" s="17"/>
      <c r="G1085" s="17"/>
      <c r="H1085" s="17"/>
      <c r="I1085" s="17"/>
      <c r="J1085" s="17"/>
      <c r="K1085" s="3" t="s">
        <v>5157</v>
      </c>
      <c r="L1085" s="17"/>
      <c r="M1085" s="17"/>
      <c r="N1085" s="17"/>
      <c r="O1085" s="1" t="s">
        <v>4298</v>
      </c>
      <c r="P1085" s="17"/>
      <c r="Q1085" s="17"/>
      <c r="R1085" s="17"/>
      <c r="S1085" s="17"/>
      <c r="T1085" s="17"/>
      <c r="U1085" s="17"/>
      <c r="V1085" s="4"/>
      <c r="W1085" s="17" t="n">
        <v>1</v>
      </c>
      <c r="X1085" s="17" t="n">
        <f aca="false">SUM(COUNTIF(P1085:W1085,"1"))</f>
        <v>1</v>
      </c>
      <c r="Y1085" s="1" t="s">
        <v>1902</v>
      </c>
      <c r="Z1085" s="17"/>
      <c r="AA1085" s="17"/>
      <c r="AB1085" s="17"/>
      <c r="AC1085" s="17"/>
      <c r="AD1085" s="17"/>
      <c r="AE1085" s="17"/>
      <c r="AF1085" s="17"/>
      <c r="AG1085" s="17"/>
      <c r="AH1085" s="17"/>
      <c r="AI1085" s="17"/>
      <c r="AJ1085" s="17"/>
      <c r="AK1085" s="17"/>
      <c r="AL1085" s="17"/>
      <c r="AM1085" s="17"/>
      <c r="AN1085" s="17"/>
      <c r="AO1085" s="17"/>
      <c r="AP1085" s="17"/>
      <c r="AQ1085" s="17"/>
      <c r="AR1085" s="6"/>
      <c r="AS1085" s="17"/>
      <c r="AT1085" s="6"/>
      <c r="AU1085" s="17"/>
      <c r="AV1085" s="17"/>
      <c r="AW1085" s="17"/>
      <c r="AX1085" s="17"/>
      <c r="AY1085" s="17"/>
      <c r="AZ1085" s="17"/>
      <c r="BA1085" s="17"/>
      <c r="BB1085" s="12"/>
      <c r="BC1085" s="17"/>
      <c r="BD1085" s="17"/>
      <c r="BE1085" s="17"/>
      <c r="BF1085" s="17"/>
      <c r="BG1085" s="17"/>
      <c r="BH1085" s="6"/>
      <c r="BI1085" s="17"/>
      <c r="BJ1085" s="17"/>
      <c r="BK1085" s="17"/>
      <c r="BL1085" s="17"/>
      <c r="BM1085" s="17"/>
      <c r="BN1085" s="17"/>
      <c r="BO1085" s="17"/>
      <c r="BP1085" s="17"/>
      <c r="BQ1085" s="17"/>
      <c r="BR1085" s="1" t="s">
        <v>5158</v>
      </c>
      <c r="BS1085" s="1" t="s">
        <v>5159</v>
      </c>
      <c r="BT1085" s="17"/>
      <c r="BU1085" s="17"/>
      <c r="BV1085" s="17"/>
      <c r="BW1085" s="17"/>
      <c r="BX1085" s="17"/>
      <c r="BY1085" s="17"/>
      <c r="BZ1085" s="17"/>
      <c r="CA1085" s="17"/>
      <c r="CB1085" s="17"/>
      <c r="CC1085" s="17"/>
      <c r="CD1085" s="17"/>
      <c r="CE1085" s="17"/>
      <c r="CF1085" s="1" t="s">
        <v>5160</v>
      </c>
      <c r="CG1085" s="1" t="n">
        <v>1</v>
      </c>
      <c r="CH1085" s="1" t="s">
        <v>367</v>
      </c>
      <c r="CJ1085" s="1" t="s">
        <v>5158</v>
      </c>
      <c r="CK1085" s="1" t="s">
        <v>5159</v>
      </c>
      <c r="CL1085" s="1" t="s">
        <v>5157</v>
      </c>
      <c r="CM1085" s="1" t="s">
        <v>5161</v>
      </c>
      <c r="CN1085" s="1" t="s">
        <v>1079</v>
      </c>
      <c r="CO1085" s="1" t="s">
        <v>4693</v>
      </c>
      <c r="CP1085" s="1" t="s">
        <v>4519</v>
      </c>
      <c r="CR1085" s="17"/>
      <c r="CS1085" s="4"/>
      <c r="CT1085" s="4"/>
      <c r="CU1085" s="17"/>
      <c r="CV1085" s="17"/>
      <c r="CW1085" s="17"/>
      <c r="CX1085" s="17"/>
      <c r="CY1085" s="17"/>
      <c r="CZ1085" s="17"/>
      <c r="DA1085" s="17"/>
      <c r="DB1085" s="17"/>
      <c r="DC1085" s="17"/>
      <c r="DD1085" s="17"/>
      <c r="DE1085" s="17"/>
    </row>
    <row r="1086" s="1" customFormat="true" ht="15" hidden="false" customHeight="false" outlineLevel="0" collapsed="false">
      <c r="A1086" s="1" t="s">
        <v>4296</v>
      </c>
      <c r="B1086" s="17" t="n">
        <f aca="false">+COUNTA(J1086:DE1086)</f>
        <v>17</v>
      </c>
      <c r="C1086" s="17"/>
      <c r="D1086" s="17"/>
      <c r="E1086" s="17"/>
      <c r="F1086" s="17"/>
      <c r="G1086" s="17"/>
      <c r="H1086" s="17"/>
      <c r="I1086" s="17"/>
      <c r="J1086" s="17"/>
      <c r="K1086" s="3" t="s">
        <v>5162</v>
      </c>
      <c r="L1086" s="17"/>
      <c r="M1086" s="17"/>
      <c r="N1086" s="17"/>
      <c r="O1086" s="1" t="s">
        <v>4298</v>
      </c>
      <c r="P1086" s="17"/>
      <c r="Q1086" s="17"/>
      <c r="R1086" s="17"/>
      <c r="S1086" s="17"/>
      <c r="T1086" s="17"/>
      <c r="U1086" s="17"/>
      <c r="V1086" s="4"/>
      <c r="W1086" s="17" t="n">
        <v>1</v>
      </c>
      <c r="X1086" s="17" t="n">
        <f aca="false">SUM(COUNTIF(P1086:W1086,"1"))</f>
        <v>1</v>
      </c>
      <c r="Y1086" s="1" t="s">
        <v>1902</v>
      </c>
      <c r="Z1086" s="17"/>
      <c r="AA1086" s="17"/>
      <c r="AB1086" s="17"/>
      <c r="AC1086" s="17"/>
      <c r="AD1086" s="17"/>
      <c r="AE1086" s="17"/>
      <c r="AF1086" s="17"/>
      <c r="AG1086" s="17"/>
      <c r="AH1086" s="17"/>
      <c r="AI1086" s="17"/>
      <c r="AJ1086" s="17"/>
      <c r="AK1086" s="17"/>
      <c r="AL1086" s="17"/>
      <c r="AM1086" s="17"/>
      <c r="AN1086" s="17"/>
      <c r="AO1086" s="17"/>
      <c r="AP1086" s="17"/>
      <c r="AQ1086" s="17"/>
      <c r="AR1086" s="6"/>
      <c r="AS1086" s="17"/>
      <c r="AT1086" s="6"/>
      <c r="AU1086" s="17"/>
      <c r="AV1086" s="17"/>
      <c r="AW1086" s="17"/>
      <c r="AX1086" s="17"/>
      <c r="AY1086" s="17"/>
      <c r="AZ1086" s="17"/>
      <c r="BA1086" s="17"/>
      <c r="BB1086" s="12"/>
      <c r="BC1086" s="17"/>
      <c r="BD1086" s="17"/>
      <c r="BE1086" s="17"/>
      <c r="BF1086" s="17"/>
      <c r="BG1086" s="17"/>
      <c r="BH1086" s="6"/>
      <c r="BI1086" s="17"/>
      <c r="BJ1086" s="17"/>
      <c r="BK1086" s="17"/>
      <c r="BL1086" s="17"/>
      <c r="BM1086" s="17"/>
      <c r="BN1086" s="17"/>
      <c r="BO1086" s="17"/>
      <c r="BP1086" s="17"/>
      <c r="BQ1086" s="17"/>
      <c r="BR1086" s="1" t="s">
        <v>5163</v>
      </c>
      <c r="BS1086" s="1" t="s">
        <v>5164</v>
      </c>
      <c r="BT1086" s="17"/>
      <c r="BU1086" s="17"/>
      <c r="BV1086" s="17"/>
      <c r="BW1086" s="17"/>
      <c r="BX1086" s="17"/>
      <c r="BY1086" s="17"/>
      <c r="BZ1086" s="17"/>
      <c r="CA1086" s="17"/>
      <c r="CB1086" s="17"/>
      <c r="CC1086" s="17"/>
      <c r="CD1086" s="17"/>
      <c r="CE1086" s="17"/>
      <c r="CF1086" s="1" t="s">
        <v>5165</v>
      </c>
      <c r="CG1086" s="1" t="n">
        <v>1</v>
      </c>
      <c r="CH1086" s="1" t="s">
        <v>367</v>
      </c>
      <c r="CJ1086" s="1" t="s">
        <v>5163</v>
      </c>
      <c r="CK1086" s="1" t="s">
        <v>5164</v>
      </c>
      <c r="CL1086" s="1" t="s">
        <v>5162</v>
      </c>
      <c r="CM1086" s="1" t="s">
        <v>5166</v>
      </c>
      <c r="CN1086" s="1" t="s">
        <v>4538</v>
      </c>
      <c r="CO1086" s="1" t="s">
        <v>5167</v>
      </c>
      <c r="CP1086" s="1" t="s">
        <v>4467</v>
      </c>
      <c r="CR1086" s="17"/>
      <c r="CS1086" s="4"/>
      <c r="CT1086" s="4"/>
      <c r="CU1086" s="17"/>
      <c r="CV1086" s="17"/>
      <c r="CW1086" s="17"/>
      <c r="CX1086" s="17"/>
      <c r="CY1086" s="17"/>
      <c r="CZ1086" s="17"/>
      <c r="DA1086" s="17"/>
      <c r="DB1086" s="17"/>
      <c r="DC1086" s="17"/>
      <c r="DD1086" s="17"/>
      <c r="DE1086" s="17"/>
    </row>
    <row r="1087" s="1" customFormat="true" ht="15" hidden="false" customHeight="false" outlineLevel="0" collapsed="false">
      <c r="A1087" s="1" t="s">
        <v>4296</v>
      </c>
      <c r="B1087" s="17" t="n">
        <f aca="false">+COUNTA(J1087:DE1087)</f>
        <v>17</v>
      </c>
      <c r="C1087" s="17"/>
      <c r="D1087" s="17"/>
      <c r="E1087" s="17"/>
      <c r="F1087" s="17"/>
      <c r="G1087" s="17"/>
      <c r="H1087" s="17"/>
      <c r="I1087" s="17"/>
      <c r="J1087" s="17"/>
      <c r="K1087" s="3" t="s">
        <v>5168</v>
      </c>
      <c r="L1087" s="17"/>
      <c r="M1087" s="17"/>
      <c r="N1087" s="17"/>
      <c r="O1087" s="1" t="s">
        <v>4298</v>
      </c>
      <c r="P1087" s="17"/>
      <c r="Q1087" s="17"/>
      <c r="R1087" s="17"/>
      <c r="S1087" s="17"/>
      <c r="T1087" s="17"/>
      <c r="U1087" s="17"/>
      <c r="V1087" s="4"/>
      <c r="W1087" s="17" t="n">
        <v>1</v>
      </c>
      <c r="X1087" s="17" t="n">
        <f aca="false">SUM(COUNTIF(P1087:W1087,"1"))</f>
        <v>1</v>
      </c>
      <c r="Y1087" s="1" t="s">
        <v>1902</v>
      </c>
      <c r="Z1087" s="17"/>
      <c r="AA1087" s="17"/>
      <c r="AB1087" s="17"/>
      <c r="AC1087" s="17"/>
      <c r="AD1087" s="17"/>
      <c r="AE1087" s="17"/>
      <c r="AF1087" s="17"/>
      <c r="AG1087" s="17"/>
      <c r="AH1087" s="17"/>
      <c r="AI1087" s="17"/>
      <c r="AJ1087" s="17"/>
      <c r="AK1087" s="17"/>
      <c r="AL1087" s="17"/>
      <c r="AM1087" s="17"/>
      <c r="AN1087" s="17"/>
      <c r="AO1087" s="17"/>
      <c r="AP1087" s="17"/>
      <c r="AQ1087" s="17"/>
      <c r="AR1087" s="6"/>
      <c r="AS1087" s="17"/>
      <c r="AT1087" s="6"/>
      <c r="AU1087" s="17"/>
      <c r="AV1087" s="17"/>
      <c r="AW1087" s="17"/>
      <c r="AX1087" s="17"/>
      <c r="AY1087" s="17"/>
      <c r="AZ1087" s="17"/>
      <c r="BA1087" s="17"/>
      <c r="BB1087" s="12"/>
      <c r="BC1087" s="17"/>
      <c r="BD1087" s="17"/>
      <c r="BE1087" s="17"/>
      <c r="BF1087" s="17"/>
      <c r="BG1087" s="17"/>
      <c r="BH1087" s="6"/>
      <c r="BI1087" s="17"/>
      <c r="BJ1087" s="17"/>
      <c r="BK1087" s="17"/>
      <c r="BL1087" s="17"/>
      <c r="BM1087" s="17"/>
      <c r="BN1087" s="17"/>
      <c r="BO1087" s="17"/>
      <c r="BP1087" s="17"/>
      <c r="BQ1087" s="17"/>
      <c r="BR1087" s="1" t="s">
        <v>5169</v>
      </c>
      <c r="BS1087" s="1" t="s">
        <v>5170</v>
      </c>
      <c r="BT1087" s="17"/>
      <c r="BU1087" s="17"/>
      <c r="BV1087" s="17"/>
      <c r="BW1087" s="17"/>
      <c r="BX1087" s="17"/>
      <c r="BY1087" s="17"/>
      <c r="BZ1087" s="17"/>
      <c r="CA1087" s="17"/>
      <c r="CB1087" s="17"/>
      <c r="CC1087" s="17"/>
      <c r="CD1087" s="17"/>
      <c r="CE1087" s="17"/>
      <c r="CF1087" s="1" t="s">
        <v>5171</v>
      </c>
      <c r="CG1087" s="1" t="n">
        <v>1</v>
      </c>
      <c r="CH1087" s="1" t="s">
        <v>367</v>
      </c>
      <c r="CJ1087" s="1" t="s">
        <v>5169</v>
      </c>
      <c r="CK1087" s="1" t="s">
        <v>5170</v>
      </c>
      <c r="CL1087" s="1" t="s">
        <v>5168</v>
      </c>
      <c r="CM1087" s="1" t="s">
        <v>5172</v>
      </c>
      <c r="CN1087" s="1" t="s">
        <v>1908</v>
      </c>
      <c r="CO1087" s="1" t="s">
        <v>5173</v>
      </c>
      <c r="CP1087" s="1" t="s">
        <v>4391</v>
      </c>
      <c r="CR1087" s="17"/>
      <c r="CS1087" s="4"/>
      <c r="CT1087" s="4"/>
      <c r="CU1087" s="17"/>
      <c r="CV1087" s="17"/>
      <c r="CW1087" s="17"/>
      <c r="CX1087" s="17"/>
      <c r="CY1087" s="17"/>
      <c r="CZ1087" s="17"/>
      <c r="DA1087" s="17"/>
      <c r="DB1087" s="17"/>
      <c r="DC1087" s="17"/>
      <c r="DD1087" s="17"/>
      <c r="DE1087" s="17"/>
    </row>
    <row r="1088" s="1" customFormat="true" ht="15" hidden="false" customHeight="false" outlineLevel="0" collapsed="false">
      <c r="A1088" s="1" t="s">
        <v>4296</v>
      </c>
      <c r="B1088" s="17" t="n">
        <f aca="false">+COUNTA(J1088:DE1088)</f>
        <v>17</v>
      </c>
      <c r="C1088" s="17"/>
      <c r="D1088" s="17"/>
      <c r="E1088" s="17"/>
      <c r="F1088" s="17"/>
      <c r="G1088" s="17"/>
      <c r="H1088" s="17"/>
      <c r="I1088" s="17"/>
      <c r="J1088" s="17"/>
      <c r="K1088" s="3" t="s">
        <v>5174</v>
      </c>
      <c r="L1088" s="17"/>
      <c r="M1088" s="17"/>
      <c r="N1088" s="17"/>
      <c r="O1088" s="1" t="s">
        <v>4298</v>
      </c>
      <c r="P1088" s="17"/>
      <c r="Q1088" s="17"/>
      <c r="R1088" s="17"/>
      <c r="S1088" s="17"/>
      <c r="T1088" s="17"/>
      <c r="U1088" s="17"/>
      <c r="V1088" s="4"/>
      <c r="W1088" s="17" t="n">
        <v>1</v>
      </c>
      <c r="X1088" s="17" t="n">
        <f aca="false">SUM(COUNTIF(P1088:W1088,"1"))</f>
        <v>1</v>
      </c>
      <c r="Y1088" s="1" t="s">
        <v>1902</v>
      </c>
      <c r="Z1088" s="17"/>
      <c r="AA1088" s="17"/>
      <c r="AB1088" s="17"/>
      <c r="AC1088" s="17"/>
      <c r="AD1088" s="17"/>
      <c r="AE1088" s="17"/>
      <c r="AF1088" s="17"/>
      <c r="AG1088" s="17"/>
      <c r="AH1088" s="17"/>
      <c r="AI1088" s="17"/>
      <c r="AJ1088" s="17"/>
      <c r="AK1088" s="17"/>
      <c r="AL1088" s="17"/>
      <c r="AM1088" s="17"/>
      <c r="AN1088" s="17"/>
      <c r="AO1088" s="17"/>
      <c r="AP1088" s="17"/>
      <c r="AQ1088" s="17"/>
      <c r="AR1088" s="6"/>
      <c r="AS1088" s="17"/>
      <c r="AT1088" s="6"/>
      <c r="AU1088" s="17"/>
      <c r="AV1088" s="17"/>
      <c r="AW1088" s="17"/>
      <c r="AX1088" s="17"/>
      <c r="AY1088" s="17"/>
      <c r="AZ1088" s="17"/>
      <c r="BA1088" s="17"/>
      <c r="BB1088" s="12"/>
      <c r="BC1088" s="17"/>
      <c r="BD1088" s="17"/>
      <c r="BE1088" s="17"/>
      <c r="BF1088" s="17"/>
      <c r="BG1088" s="17"/>
      <c r="BH1088" s="6"/>
      <c r="BI1088" s="17"/>
      <c r="BJ1088" s="17"/>
      <c r="BK1088" s="17"/>
      <c r="BL1088" s="17"/>
      <c r="BM1088" s="17"/>
      <c r="BN1088" s="17"/>
      <c r="BO1088" s="17"/>
      <c r="BP1088" s="17"/>
      <c r="BQ1088" s="17"/>
      <c r="BR1088" s="1" t="s">
        <v>5175</v>
      </c>
      <c r="BS1088" s="1" t="s">
        <v>5176</v>
      </c>
      <c r="BT1088" s="17"/>
      <c r="BU1088" s="17"/>
      <c r="BV1088" s="17"/>
      <c r="BW1088" s="17"/>
      <c r="BX1088" s="17"/>
      <c r="BY1088" s="17"/>
      <c r="BZ1088" s="17"/>
      <c r="CA1088" s="17"/>
      <c r="CB1088" s="17"/>
      <c r="CC1088" s="17"/>
      <c r="CD1088" s="17"/>
      <c r="CE1088" s="17"/>
      <c r="CF1088" s="1" t="s">
        <v>5177</v>
      </c>
      <c r="CG1088" s="1" t="n">
        <v>1</v>
      </c>
      <c r="CH1088" s="1" t="s">
        <v>367</v>
      </c>
      <c r="CJ1088" s="1" t="s">
        <v>5175</v>
      </c>
      <c r="CK1088" s="1" t="s">
        <v>5176</v>
      </c>
      <c r="CL1088" s="1" t="s">
        <v>5174</v>
      </c>
      <c r="CM1088" s="1" t="s">
        <v>5178</v>
      </c>
      <c r="CN1088" s="1" t="s">
        <v>3841</v>
      </c>
      <c r="CO1088" s="1" t="s">
        <v>4416</v>
      </c>
      <c r="CP1088" s="1" t="s">
        <v>4417</v>
      </c>
      <c r="CR1088" s="17"/>
      <c r="CS1088" s="4"/>
      <c r="CT1088" s="4"/>
      <c r="CU1088" s="17"/>
      <c r="CV1088" s="17"/>
      <c r="CW1088" s="17"/>
      <c r="CX1088" s="17"/>
      <c r="CY1088" s="17"/>
      <c r="CZ1088" s="17"/>
      <c r="DA1088" s="17"/>
      <c r="DB1088" s="17"/>
      <c r="DC1088" s="17"/>
      <c r="DD1088" s="17"/>
      <c r="DE1088" s="17"/>
    </row>
    <row r="1089" s="1" customFormat="true" ht="15" hidden="false" customHeight="false" outlineLevel="0" collapsed="false">
      <c r="A1089" s="1" t="s">
        <v>4296</v>
      </c>
      <c r="B1089" s="17" t="n">
        <f aca="false">+COUNTA(J1089:DE1089)</f>
        <v>17</v>
      </c>
      <c r="C1089" s="17"/>
      <c r="D1089" s="17"/>
      <c r="E1089" s="17"/>
      <c r="F1089" s="17"/>
      <c r="G1089" s="17"/>
      <c r="H1089" s="17"/>
      <c r="I1089" s="17"/>
      <c r="J1089" s="17"/>
      <c r="K1089" s="3" t="s">
        <v>5179</v>
      </c>
      <c r="L1089" s="17"/>
      <c r="M1089" s="17"/>
      <c r="N1089" s="17"/>
      <c r="O1089" s="1" t="s">
        <v>4298</v>
      </c>
      <c r="P1089" s="17"/>
      <c r="Q1089" s="17"/>
      <c r="R1089" s="17"/>
      <c r="S1089" s="17"/>
      <c r="T1089" s="17"/>
      <c r="U1089" s="17"/>
      <c r="V1089" s="4"/>
      <c r="W1089" s="17" t="n">
        <v>1</v>
      </c>
      <c r="X1089" s="17" t="n">
        <f aca="false">SUM(COUNTIF(P1089:W1089,"1"))</f>
        <v>1</v>
      </c>
      <c r="Y1089" s="1" t="s">
        <v>1902</v>
      </c>
      <c r="Z1089" s="17"/>
      <c r="AA1089" s="17"/>
      <c r="AB1089" s="17"/>
      <c r="AC1089" s="17"/>
      <c r="AD1089" s="17"/>
      <c r="AE1089" s="17"/>
      <c r="AF1089" s="17"/>
      <c r="AG1089" s="17"/>
      <c r="AH1089" s="17"/>
      <c r="AI1089" s="17"/>
      <c r="AJ1089" s="17"/>
      <c r="AK1089" s="17"/>
      <c r="AL1089" s="17"/>
      <c r="AM1089" s="17"/>
      <c r="AN1089" s="17"/>
      <c r="AO1089" s="17"/>
      <c r="AP1089" s="17"/>
      <c r="AQ1089" s="17"/>
      <c r="AR1089" s="6"/>
      <c r="AS1089" s="17"/>
      <c r="AT1089" s="6"/>
      <c r="AU1089" s="17"/>
      <c r="AV1089" s="17"/>
      <c r="AW1089" s="17"/>
      <c r="AX1089" s="17"/>
      <c r="AY1089" s="17"/>
      <c r="AZ1089" s="17"/>
      <c r="BA1089" s="17"/>
      <c r="BB1089" s="12"/>
      <c r="BC1089" s="17"/>
      <c r="BD1089" s="17"/>
      <c r="BE1089" s="17"/>
      <c r="BF1089" s="17"/>
      <c r="BG1089" s="17"/>
      <c r="BH1089" s="6"/>
      <c r="BI1089" s="17"/>
      <c r="BJ1089" s="17"/>
      <c r="BK1089" s="17"/>
      <c r="BL1089" s="17"/>
      <c r="BM1089" s="17"/>
      <c r="BN1089" s="17"/>
      <c r="BO1089" s="17"/>
      <c r="BP1089" s="17"/>
      <c r="BQ1089" s="17"/>
      <c r="BR1089" s="1" t="s">
        <v>5180</v>
      </c>
      <c r="BS1089" s="1" t="s">
        <v>5181</v>
      </c>
      <c r="BT1089" s="17"/>
      <c r="BU1089" s="17"/>
      <c r="BV1089" s="17"/>
      <c r="BW1089" s="17"/>
      <c r="BX1089" s="17"/>
      <c r="BY1089" s="17"/>
      <c r="BZ1089" s="17"/>
      <c r="CA1089" s="17"/>
      <c r="CB1089" s="17"/>
      <c r="CC1089" s="17"/>
      <c r="CD1089" s="17"/>
      <c r="CE1089" s="17"/>
      <c r="CF1089" s="1" t="s">
        <v>5182</v>
      </c>
      <c r="CG1089" s="1" t="n">
        <v>1</v>
      </c>
      <c r="CH1089" s="1" t="s">
        <v>367</v>
      </c>
      <c r="CJ1089" s="1" t="s">
        <v>5180</v>
      </c>
      <c r="CK1089" s="1" t="s">
        <v>5181</v>
      </c>
      <c r="CL1089" s="1" t="s">
        <v>5179</v>
      </c>
      <c r="CM1089" s="1" t="s">
        <v>5183</v>
      </c>
      <c r="CN1089" s="1" t="s">
        <v>4613</v>
      </c>
      <c r="CO1089" s="1" t="s">
        <v>4313</v>
      </c>
      <c r="CP1089" s="1" t="s">
        <v>5184</v>
      </c>
      <c r="CR1089" s="17"/>
      <c r="CS1089" s="4"/>
      <c r="CT1089" s="4"/>
      <c r="CU1089" s="17"/>
      <c r="CV1089" s="17"/>
      <c r="CW1089" s="17"/>
      <c r="CX1089" s="17"/>
      <c r="CY1089" s="17"/>
      <c r="CZ1089" s="17"/>
      <c r="DA1089" s="17"/>
      <c r="DB1089" s="17"/>
      <c r="DC1089" s="17"/>
      <c r="DD1089" s="17"/>
      <c r="DE1089" s="17"/>
    </row>
    <row r="1090" s="1" customFormat="true" ht="15" hidden="false" customHeight="false" outlineLevel="0" collapsed="false">
      <c r="A1090" s="1" t="s">
        <v>4296</v>
      </c>
      <c r="B1090" s="17" t="n">
        <f aca="false">+COUNTA(J1090:DE1090)</f>
        <v>17</v>
      </c>
      <c r="C1090" s="17"/>
      <c r="D1090" s="17"/>
      <c r="E1090" s="17"/>
      <c r="F1090" s="17"/>
      <c r="G1090" s="17"/>
      <c r="H1090" s="17"/>
      <c r="I1090" s="17"/>
      <c r="J1090" s="17"/>
      <c r="K1090" s="3" t="s">
        <v>5185</v>
      </c>
      <c r="L1090" s="17"/>
      <c r="M1090" s="17"/>
      <c r="N1090" s="17"/>
      <c r="O1090" s="1" t="s">
        <v>4298</v>
      </c>
      <c r="P1090" s="17"/>
      <c r="Q1090" s="17"/>
      <c r="R1090" s="17"/>
      <c r="S1090" s="17"/>
      <c r="T1090" s="17"/>
      <c r="U1090" s="17"/>
      <c r="V1090" s="4"/>
      <c r="W1090" s="17" t="n">
        <v>1</v>
      </c>
      <c r="X1090" s="17" t="n">
        <f aca="false">SUM(COUNTIF(P1090:W1090,"1"))</f>
        <v>1</v>
      </c>
      <c r="Y1090" s="1" t="s">
        <v>1902</v>
      </c>
      <c r="Z1090" s="17"/>
      <c r="AA1090" s="17"/>
      <c r="AB1090" s="17"/>
      <c r="AC1090" s="17"/>
      <c r="AD1090" s="17"/>
      <c r="AE1090" s="17"/>
      <c r="AF1090" s="17"/>
      <c r="AG1090" s="17"/>
      <c r="AH1090" s="17"/>
      <c r="AI1090" s="17"/>
      <c r="AJ1090" s="17"/>
      <c r="AK1090" s="17"/>
      <c r="AL1090" s="17"/>
      <c r="AM1090" s="17"/>
      <c r="AN1090" s="17"/>
      <c r="AO1090" s="17"/>
      <c r="AP1090" s="17"/>
      <c r="AQ1090" s="17"/>
      <c r="AR1090" s="6"/>
      <c r="AS1090" s="17"/>
      <c r="AT1090" s="6"/>
      <c r="AU1090" s="17"/>
      <c r="AV1090" s="17"/>
      <c r="AW1090" s="17"/>
      <c r="AX1090" s="17"/>
      <c r="AY1090" s="17"/>
      <c r="AZ1090" s="17"/>
      <c r="BA1090" s="17"/>
      <c r="BB1090" s="12"/>
      <c r="BC1090" s="17"/>
      <c r="BD1090" s="17"/>
      <c r="BE1090" s="17"/>
      <c r="BF1090" s="17"/>
      <c r="BG1090" s="17"/>
      <c r="BH1090" s="6"/>
      <c r="BI1090" s="17"/>
      <c r="BJ1090" s="17"/>
      <c r="BK1090" s="17"/>
      <c r="BL1090" s="17"/>
      <c r="BM1090" s="17"/>
      <c r="BN1090" s="17"/>
      <c r="BO1090" s="17"/>
      <c r="BP1090" s="17"/>
      <c r="BQ1090" s="17"/>
      <c r="BR1090" s="1" t="s">
        <v>5186</v>
      </c>
      <c r="BS1090" s="1" t="s">
        <v>5187</v>
      </c>
      <c r="BT1090" s="17"/>
      <c r="BU1090" s="17"/>
      <c r="BV1090" s="17"/>
      <c r="BW1090" s="17"/>
      <c r="BX1090" s="17"/>
      <c r="BY1090" s="17"/>
      <c r="BZ1090" s="17"/>
      <c r="CA1090" s="17"/>
      <c r="CB1090" s="17"/>
      <c r="CC1090" s="17"/>
      <c r="CD1090" s="17"/>
      <c r="CE1090" s="17"/>
      <c r="CF1090" s="1" t="s">
        <v>5188</v>
      </c>
      <c r="CG1090" s="1" t="n">
        <v>1</v>
      </c>
      <c r="CH1090" s="1" t="s">
        <v>367</v>
      </c>
      <c r="CJ1090" s="1" t="s">
        <v>5186</v>
      </c>
      <c r="CK1090" s="1" t="s">
        <v>5187</v>
      </c>
      <c r="CL1090" s="1" t="s">
        <v>5185</v>
      </c>
      <c r="CM1090" s="1" t="s">
        <v>5189</v>
      </c>
      <c r="CN1090" s="1" t="s">
        <v>3841</v>
      </c>
      <c r="CO1090" s="1" t="s">
        <v>4416</v>
      </c>
      <c r="CP1090" s="1" t="s">
        <v>4417</v>
      </c>
      <c r="CR1090" s="17"/>
      <c r="CS1090" s="4"/>
      <c r="CT1090" s="4"/>
      <c r="CU1090" s="17"/>
      <c r="CV1090" s="17"/>
      <c r="CW1090" s="17"/>
      <c r="CX1090" s="17"/>
      <c r="CY1090" s="17"/>
      <c r="CZ1090" s="17"/>
      <c r="DA1090" s="17"/>
      <c r="DB1090" s="17"/>
      <c r="DC1090" s="17"/>
      <c r="DD1090" s="17"/>
      <c r="DE1090" s="17"/>
    </row>
    <row r="1091" s="1" customFormat="true" ht="15" hidden="false" customHeight="false" outlineLevel="0" collapsed="false">
      <c r="A1091" s="1" t="s">
        <v>4296</v>
      </c>
      <c r="B1091" s="17" t="n">
        <f aca="false">+COUNTA(J1091:DE1091)</f>
        <v>17</v>
      </c>
      <c r="C1091" s="17"/>
      <c r="D1091" s="17"/>
      <c r="E1091" s="17"/>
      <c r="F1091" s="17"/>
      <c r="G1091" s="17"/>
      <c r="H1091" s="17"/>
      <c r="I1091" s="17"/>
      <c r="J1091" s="17"/>
      <c r="K1091" s="3" t="s">
        <v>5190</v>
      </c>
      <c r="L1091" s="17"/>
      <c r="M1091" s="17"/>
      <c r="N1091" s="17"/>
      <c r="O1091" s="1" t="s">
        <v>4298</v>
      </c>
      <c r="P1091" s="17"/>
      <c r="Q1091" s="17"/>
      <c r="R1091" s="17"/>
      <c r="S1091" s="17"/>
      <c r="T1091" s="17"/>
      <c r="U1091" s="17"/>
      <c r="V1091" s="4"/>
      <c r="W1091" s="17" t="n">
        <v>1</v>
      </c>
      <c r="X1091" s="17" t="n">
        <f aca="false">SUM(COUNTIF(P1091:W1091,"1"))</f>
        <v>1</v>
      </c>
      <c r="Y1091" s="1" t="s">
        <v>1902</v>
      </c>
      <c r="Z1091" s="17"/>
      <c r="AA1091" s="17"/>
      <c r="AB1091" s="17"/>
      <c r="AC1091" s="17"/>
      <c r="AD1091" s="17"/>
      <c r="AE1091" s="17"/>
      <c r="AF1091" s="17"/>
      <c r="AG1091" s="17"/>
      <c r="AH1091" s="17"/>
      <c r="AI1091" s="17"/>
      <c r="AJ1091" s="17"/>
      <c r="AK1091" s="17"/>
      <c r="AL1091" s="17"/>
      <c r="AM1091" s="17"/>
      <c r="AN1091" s="17"/>
      <c r="AO1091" s="17"/>
      <c r="AP1091" s="17"/>
      <c r="AQ1091" s="17"/>
      <c r="AR1091" s="6"/>
      <c r="AS1091" s="17"/>
      <c r="AT1091" s="6"/>
      <c r="AU1091" s="17"/>
      <c r="AV1091" s="17"/>
      <c r="AW1091" s="17"/>
      <c r="AX1091" s="17"/>
      <c r="AY1091" s="17"/>
      <c r="AZ1091" s="17"/>
      <c r="BA1091" s="17"/>
      <c r="BB1091" s="12"/>
      <c r="BC1091" s="17"/>
      <c r="BD1091" s="17"/>
      <c r="BE1091" s="17"/>
      <c r="BF1091" s="17"/>
      <c r="BG1091" s="17"/>
      <c r="BH1091" s="6"/>
      <c r="BI1091" s="17"/>
      <c r="BJ1091" s="17"/>
      <c r="BK1091" s="17"/>
      <c r="BL1091" s="17"/>
      <c r="BM1091" s="17"/>
      <c r="BN1091" s="17"/>
      <c r="BO1091" s="17"/>
      <c r="BP1091" s="17"/>
      <c r="BQ1091" s="17"/>
      <c r="BR1091" s="1" t="s">
        <v>5191</v>
      </c>
      <c r="BS1091" s="1" t="s">
        <v>5192</v>
      </c>
      <c r="BT1091" s="17"/>
      <c r="BU1091" s="17"/>
      <c r="BV1091" s="17"/>
      <c r="BW1091" s="17"/>
      <c r="BX1091" s="17"/>
      <c r="BY1091" s="17"/>
      <c r="BZ1091" s="17"/>
      <c r="CA1091" s="17"/>
      <c r="CB1091" s="17"/>
      <c r="CC1091" s="17"/>
      <c r="CD1091" s="17"/>
      <c r="CE1091" s="17"/>
      <c r="CF1091" s="1" t="s">
        <v>5193</v>
      </c>
      <c r="CG1091" s="1" t="n">
        <v>1</v>
      </c>
      <c r="CH1091" s="1" t="s">
        <v>367</v>
      </c>
      <c r="CJ1091" s="1" t="s">
        <v>5191</v>
      </c>
      <c r="CK1091" s="1" t="s">
        <v>5192</v>
      </c>
      <c r="CL1091" s="1" t="s">
        <v>5190</v>
      </c>
      <c r="CM1091" s="1" t="s">
        <v>5194</v>
      </c>
      <c r="CN1091" s="1" t="s">
        <v>2680</v>
      </c>
      <c r="CO1091" s="1" t="s">
        <v>4313</v>
      </c>
      <c r="CP1091" s="1" t="s">
        <v>4481</v>
      </c>
      <c r="CR1091" s="17"/>
      <c r="CS1091" s="4"/>
      <c r="CT1091" s="4"/>
      <c r="CU1091" s="17"/>
      <c r="CV1091" s="17"/>
      <c r="CW1091" s="17"/>
      <c r="CX1091" s="17"/>
      <c r="CY1091" s="17"/>
      <c r="CZ1091" s="17"/>
      <c r="DA1091" s="17"/>
      <c r="DB1091" s="17"/>
      <c r="DC1091" s="17"/>
      <c r="DD1091" s="17"/>
      <c r="DE1091" s="17"/>
    </row>
    <row r="1092" s="1" customFormat="true" ht="15" hidden="false" customHeight="false" outlineLevel="0" collapsed="false">
      <c r="A1092" s="1" t="s">
        <v>4296</v>
      </c>
      <c r="B1092" s="17" t="n">
        <f aca="false">+COUNTA(J1092:DE1092)</f>
        <v>17</v>
      </c>
      <c r="C1092" s="17"/>
      <c r="D1092" s="17"/>
      <c r="E1092" s="17"/>
      <c r="F1092" s="1" t="s">
        <v>644</v>
      </c>
      <c r="G1092" s="17"/>
      <c r="H1092" s="17"/>
      <c r="I1092" s="17"/>
      <c r="J1092" s="17"/>
      <c r="K1092" s="3" t="s">
        <v>5195</v>
      </c>
      <c r="L1092" s="17"/>
      <c r="M1092" s="17"/>
      <c r="N1092" s="17"/>
      <c r="O1092" s="1" t="s">
        <v>4298</v>
      </c>
      <c r="P1092" s="17"/>
      <c r="Q1092" s="17"/>
      <c r="R1092" s="17"/>
      <c r="S1092" s="17"/>
      <c r="T1092" s="17"/>
      <c r="U1092" s="17"/>
      <c r="V1092" s="4"/>
      <c r="W1092" s="17" t="n">
        <v>1</v>
      </c>
      <c r="X1092" s="17" t="n">
        <f aca="false">SUM(COUNTIF(P1092:W1092,"1"))</f>
        <v>1</v>
      </c>
      <c r="Y1092" s="1" t="s">
        <v>1902</v>
      </c>
      <c r="Z1092" s="17"/>
      <c r="AA1092" s="17"/>
      <c r="AB1092" s="17"/>
      <c r="AC1092" s="17"/>
      <c r="AD1092" s="17"/>
      <c r="AE1092" s="17"/>
      <c r="AF1092" s="17"/>
      <c r="AG1092" s="17"/>
      <c r="AH1092" s="17"/>
      <c r="AI1092" s="17"/>
      <c r="AJ1092" s="17"/>
      <c r="AK1092" s="17"/>
      <c r="AL1092" s="17"/>
      <c r="AM1092" s="17"/>
      <c r="AN1092" s="17"/>
      <c r="AO1092" s="17"/>
      <c r="AP1092" s="17"/>
      <c r="AQ1092" s="17"/>
      <c r="AR1092" s="6"/>
      <c r="AS1092" s="17"/>
      <c r="AT1092" s="6"/>
      <c r="AU1092" s="17"/>
      <c r="AV1092" s="17"/>
      <c r="AW1092" s="17"/>
      <c r="AX1092" s="17"/>
      <c r="AY1092" s="17"/>
      <c r="AZ1092" s="17"/>
      <c r="BA1092" s="17"/>
      <c r="BB1092" s="12"/>
      <c r="BC1092" s="17"/>
      <c r="BD1092" s="17"/>
      <c r="BE1092" s="17"/>
      <c r="BF1092" s="17"/>
      <c r="BG1092" s="17"/>
      <c r="BH1092" s="6"/>
      <c r="BI1092" s="17"/>
      <c r="BJ1092" s="17"/>
      <c r="BK1092" s="17"/>
      <c r="BL1092" s="17"/>
      <c r="BM1092" s="17"/>
      <c r="BN1092" s="17"/>
      <c r="BO1092" s="17"/>
      <c r="BP1092" s="17"/>
      <c r="BQ1092" s="17"/>
      <c r="BR1092" s="1" t="s">
        <v>5196</v>
      </c>
      <c r="BS1092" s="1" t="s">
        <v>5197</v>
      </c>
      <c r="BT1092" s="17"/>
      <c r="BU1092" s="17"/>
      <c r="BV1092" s="17"/>
      <c r="BW1092" s="17"/>
      <c r="BX1092" s="17"/>
      <c r="BY1092" s="17"/>
      <c r="BZ1092" s="17"/>
      <c r="CA1092" s="17"/>
      <c r="CB1092" s="17"/>
      <c r="CC1092" s="17"/>
      <c r="CD1092" s="17"/>
      <c r="CE1092" s="17"/>
      <c r="CF1092" s="1" t="s">
        <v>5198</v>
      </c>
      <c r="CG1092" s="1" t="n">
        <v>1</v>
      </c>
      <c r="CH1092" s="1" t="s">
        <v>367</v>
      </c>
      <c r="CJ1092" s="1" t="s">
        <v>5196</v>
      </c>
      <c r="CK1092" s="1" t="s">
        <v>5197</v>
      </c>
      <c r="CL1092" s="1" t="s">
        <v>5195</v>
      </c>
      <c r="CM1092" s="1" t="s">
        <v>5199</v>
      </c>
      <c r="CN1092" s="1" t="s">
        <v>4460</v>
      </c>
      <c r="CO1092" s="1" t="s">
        <v>4353</v>
      </c>
      <c r="CP1092" s="1" t="s">
        <v>1149</v>
      </c>
      <c r="CR1092" s="17"/>
      <c r="CS1092" s="4"/>
      <c r="CT1092" s="4"/>
      <c r="CU1092" s="17"/>
      <c r="CV1092" s="17"/>
      <c r="CW1092" s="17"/>
      <c r="CX1092" s="17"/>
      <c r="CY1092" s="17"/>
      <c r="CZ1092" s="17"/>
      <c r="DA1092" s="17"/>
      <c r="DB1092" s="17"/>
      <c r="DC1092" s="17"/>
      <c r="DD1092" s="17"/>
      <c r="DE1092" s="17"/>
    </row>
    <row r="1093" s="1" customFormat="true" ht="15" hidden="false" customHeight="false" outlineLevel="0" collapsed="false">
      <c r="A1093" s="1" t="s">
        <v>4296</v>
      </c>
      <c r="B1093" s="17" t="n">
        <f aca="false">+COUNTA(J1093:DE1093)</f>
        <v>17</v>
      </c>
      <c r="C1093" s="17"/>
      <c r="D1093" s="17"/>
      <c r="E1093" s="17"/>
      <c r="F1093" s="17"/>
      <c r="G1093" s="17"/>
      <c r="H1093" s="17"/>
      <c r="I1093" s="17"/>
      <c r="J1093" s="17"/>
      <c r="K1093" s="3" t="s">
        <v>5200</v>
      </c>
      <c r="L1093" s="17"/>
      <c r="M1093" s="17"/>
      <c r="N1093" s="17"/>
      <c r="O1093" s="1" t="s">
        <v>4298</v>
      </c>
      <c r="P1093" s="17"/>
      <c r="Q1093" s="17"/>
      <c r="R1093" s="17"/>
      <c r="S1093" s="17"/>
      <c r="T1093" s="17"/>
      <c r="U1093" s="17"/>
      <c r="V1093" s="4"/>
      <c r="W1093" s="17" t="n">
        <v>1</v>
      </c>
      <c r="X1093" s="17" t="n">
        <f aca="false">SUM(COUNTIF(P1093:W1093,"1"))</f>
        <v>1</v>
      </c>
      <c r="Y1093" s="1" t="s">
        <v>1902</v>
      </c>
      <c r="Z1093" s="17"/>
      <c r="AA1093" s="17"/>
      <c r="AB1093" s="17"/>
      <c r="AC1093" s="17"/>
      <c r="AD1093" s="17"/>
      <c r="AE1093" s="17"/>
      <c r="AF1093" s="17"/>
      <c r="AG1093" s="17"/>
      <c r="AH1093" s="17"/>
      <c r="AI1093" s="17"/>
      <c r="AJ1093" s="17"/>
      <c r="AK1093" s="17"/>
      <c r="AL1093" s="17"/>
      <c r="AM1093" s="17"/>
      <c r="AN1093" s="17"/>
      <c r="AO1093" s="17"/>
      <c r="AP1093" s="17"/>
      <c r="AQ1093" s="17"/>
      <c r="AR1093" s="6"/>
      <c r="AS1093" s="17"/>
      <c r="AT1093" s="6"/>
      <c r="AU1093" s="17"/>
      <c r="AV1093" s="17"/>
      <c r="AW1093" s="17"/>
      <c r="AX1093" s="17"/>
      <c r="AY1093" s="17"/>
      <c r="AZ1093" s="17"/>
      <c r="BA1093" s="17"/>
      <c r="BB1093" s="12"/>
      <c r="BC1093" s="17"/>
      <c r="BD1093" s="17"/>
      <c r="BE1093" s="17"/>
      <c r="BF1093" s="17"/>
      <c r="BG1093" s="17"/>
      <c r="BH1093" s="6"/>
      <c r="BI1093" s="17"/>
      <c r="BJ1093" s="17"/>
      <c r="BK1093" s="17"/>
      <c r="BL1093" s="17"/>
      <c r="BM1093" s="17"/>
      <c r="BN1093" s="17"/>
      <c r="BO1093" s="17"/>
      <c r="BP1093" s="17"/>
      <c r="BQ1093" s="17"/>
      <c r="BR1093" s="1" t="s">
        <v>5201</v>
      </c>
      <c r="BS1093" s="1" t="s">
        <v>5202</v>
      </c>
      <c r="BT1093" s="17"/>
      <c r="BU1093" s="17"/>
      <c r="BV1093" s="17"/>
      <c r="BW1093" s="17"/>
      <c r="BX1093" s="17"/>
      <c r="BY1093" s="17"/>
      <c r="BZ1093" s="17"/>
      <c r="CA1093" s="17"/>
      <c r="CB1093" s="17"/>
      <c r="CC1093" s="17"/>
      <c r="CD1093" s="17"/>
      <c r="CE1093" s="17"/>
      <c r="CF1093" s="1" t="s">
        <v>5203</v>
      </c>
      <c r="CG1093" s="1" t="n">
        <v>1</v>
      </c>
      <c r="CH1093" s="1" t="s">
        <v>367</v>
      </c>
      <c r="CJ1093" s="1" t="s">
        <v>5201</v>
      </c>
      <c r="CK1093" s="1" t="s">
        <v>5202</v>
      </c>
      <c r="CL1093" s="1" t="s">
        <v>5200</v>
      </c>
      <c r="CM1093" s="1" t="s">
        <v>5204</v>
      </c>
      <c r="CN1093" s="1" t="s">
        <v>4304</v>
      </c>
      <c r="CO1093" s="1" t="s">
        <v>4753</v>
      </c>
      <c r="CP1093" s="1" t="s">
        <v>4580</v>
      </c>
      <c r="CR1093" s="17"/>
      <c r="CS1093" s="4"/>
      <c r="CT1093" s="4"/>
      <c r="CU1093" s="17"/>
      <c r="CV1093" s="17"/>
      <c r="CW1093" s="17"/>
      <c r="CX1093" s="17"/>
      <c r="CY1093" s="17"/>
      <c r="CZ1093" s="17"/>
      <c r="DA1093" s="17"/>
      <c r="DB1093" s="17"/>
      <c r="DC1093" s="17"/>
      <c r="DD1093" s="17"/>
      <c r="DE1093" s="17"/>
    </row>
    <row r="1094" s="1" customFormat="true" ht="15" hidden="false" customHeight="false" outlineLevel="0" collapsed="false">
      <c r="A1094" s="1" t="s">
        <v>4296</v>
      </c>
      <c r="B1094" s="17" t="n">
        <f aca="false">+COUNTA(J1094:DE1094)</f>
        <v>17</v>
      </c>
      <c r="C1094" s="17"/>
      <c r="D1094" s="17"/>
      <c r="E1094" s="17"/>
      <c r="F1094" s="17"/>
      <c r="G1094" s="17"/>
      <c r="H1094" s="17"/>
      <c r="I1094" s="17"/>
      <c r="J1094" s="17"/>
      <c r="K1094" s="3" t="s">
        <v>5205</v>
      </c>
      <c r="L1094" s="17"/>
      <c r="M1094" s="17"/>
      <c r="N1094" s="17"/>
      <c r="O1094" s="1" t="s">
        <v>4298</v>
      </c>
      <c r="P1094" s="17"/>
      <c r="Q1094" s="17"/>
      <c r="R1094" s="17"/>
      <c r="S1094" s="17"/>
      <c r="T1094" s="17"/>
      <c r="U1094" s="17"/>
      <c r="V1094" s="4"/>
      <c r="W1094" s="17" t="n">
        <v>1</v>
      </c>
      <c r="X1094" s="17" t="n">
        <f aca="false">SUM(COUNTIF(P1094:W1094,"1"))</f>
        <v>1</v>
      </c>
      <c r="Y1094" s="1" t="s">
        <v>1902</v>
      </c>
      <c r="Z1094" s="17"/>
      <c r="AA1094" s="17"/>
      <c r="AB1094" s="17"/>
      <c r="AC1094" s="17"/>
      <c r="AD1094" s="17"/>
      <c r="AE1094" s="17"/>
      <c r="AF1094" s="17"/>
      <c r="AG1094" s="17"/>
      <c r="AH1094" s="17"/>
      <c r="AI1094" s="17"/>
      <c r="AJ1094" s="17"/>
      <c r="AK1094" s="17"/>
      <c r="AL1094" s="17"/>
      <c r="AM1094" s="17"/>
      <c r="AN1094" s="17"/>
      <c r="AO1094" s="17"/>
      <c r="AP1094" s="17"/>
      <c r="AQ1094" s="17"/>
      <c r="AR1094" s="6"/>
      <c r="AS1094" s="17"/>
      <c r="AT1094" s="6"/>
      <c r="AU1094" s="17"/>
      <c r="AV1094" s="17"/>
      <c r="AW1094" s="17"/>
      <c r="AX1094" s="17"/>
      <c r="AY1094" s="17"/>
      <c r="AZ1094" s="17"/>
      <c r="BA1094" s="17"/>
      <c r="BB1094" s="12"/>
      <c r="BC1094" s="17"/>
      <c r="BD1094" s="17"/>
      <c r="BE1094" s="17"/>
      <c r="BF1094" s="17"/>
      <c r="BG1094" s="17"/>
      <c r="BH1094" s="6"/>
      <c r="BI1094" s="17"/>
      <c r="BJ1094" s="17"/>
      <c r="BK1094" s="17"/>
      <c r="BL1094" s="17"/>
      <c r="BM1094" s="17"/>
      <c r="BN1094" s="17"/>
      <c r="BO1094" s="17"/>
      <c r="BP1094" s="17"/>
      <c r="BQ1094" s="17"/>
      <c r="BR1094" s="1" t="s">
        <v>5206</v>
      </c>
      <c r="BS1094" s="1" t="s">
        <v>5207</v>
      </c>
      <c r="BT1094" s="17"/>
      <c r="BU1094" s="17"/>
      <c r="BV1094" s="17"/>
      <c r="BW1094" s="17"/>
      <c r="BX1094" s="17"/>
      <c r="BY1094" s="17"/>
      <c r="BZ1094" s="17"/>
      <c r="CA1094" s="17"/>
      <c r="CB1094" s="17"/>
      <c r="CC1094" s="17"/>
      <c r="CD1094" s="17"/>
      <c r="CE1094" s="17"/>
      <c r="CF1094" s="1" t="s">
        <v>5208</v>
      </c>
      <c r="CG1094" s="1" t="n">
        <v>1</v>
      </c>
      <c r="CH1094" s="1" t="s">
        <v>367</v>
      </c>
      <c r="CJ1094" s="1" t="s">
        <v>5206</v>
      </c>
      <c r="CK1094" s="1" t="s">
        <v>5207</v>
      </c>
      <c r="CL1094" s="1" t="s">
        <v>5205</v>
      </c>
      <c r="CM1094" s="1" t="s">
        <v>5209</v>
      </c>
      <c r="CN1094" s="1" t="s">
        <v>4251</v>
      </c>
      <c r="CO1094" s="1" t="s">
        <v>5210</v>
      </c>
      <c r="CP1094" s="1" t="s">
        <v>4540</v>
      </c>
      <c r="CR1094" s="17"/>
      <c r="CS1094" s="4"/>
      <c r="CT1094" s="4"/>
      <c r="CU1094" s="17"/>
      <c r="CV1094" s="17"/>
      <c r="CW1094" s="17"/>
      <c r="CX1094" s="17"/>
      <c r="CY1094" s="17"/>
      <c r="CZ1094" s="17"/>
      <c r="DA1094" s="17"/>
      <c r="DB1094" s="17"/>
      <c r="DC1094" s="17"/>
      <c r="DD1094" s="17"/>
      <c r="DE1094" s="17"/>
    </row>
    <row r="1095" s="1" customFormat="true" ht="15" hidden="false" customHeight="false" outlineLevel="0" collapsed="false">
      <c r="A1095" s="1" t="s">
        <v>4296</v>
      </c>
      <c r="B1095" s="17" t="n">
        <f aca="false">+COUNTA(J1095:DE1095)</f>
        <v>17</v>
      </c>
      <c r="C1095" s="17"/>
      <c r="D1095" s="17"/>
      <c r="E1095" s="17"/>
      <c r="F1095" s="17"/>
      <c r="G1095" s="17"/>
      <c r="H1095" s="17"/>
      <c r="I1095" s="17"/>
      <c r="J1095" s="17"/>
      <c r="K1095" s="3" t="s">
        <v>5211</v>
      </c>
      <c r="L1095" s="17"/>
      <c r="M1095" s="17"/>
      <c r="N1095" s="17"/>
      <c r="O1095" s="1" t="s">
        <v>4298</v>
      </c>
      <c r="P1095" s="17"/>
      <c r="Q1095" s="17"/>
      <c r="R1095" s="17"/>
      <c r="S1095" s="17"/>
      <c r="T1095" s="17"/>
      <c r="U1095" s="17"/>
      <c r="V1095" s="4"/>
      <c r="W1095" s="17" t="n">
        <v>1</v>
      </c>
      <c r="X1095" s="17" t="n">
        <f aca="false">SUM(COUNTIF(P1095:W1095,"1"))</f>
        <v>1</v>
      </c>
      <c r="Y1095" s="1" t="s">
        <v>1902</v>
      </c>
      <c r="Z1095" s="17"/>
      <c r="AA1095" s="17"/>
      <c r="AB1095" s="17"/>
      <c r="AC1095" s="17"/>
      <c r="AD1095" s="17"/>
      <c r="AE1095" s="17"/>
      <c r="AF1095" s="17"/>
      <c r="AG1095" s="17"/>
      <c r="AH1095" s="17"/>
      <c r="AI1095" s="17"/>
      <c r="AJ1095" s="17"/>
      <c r="AK1095" s="17"/>
      <c r="AL1095" s="17"/>
      <c r="AM1095" s="17"/>
      <c r="AN1095" s="17"/>
      <c r="AO1095" s="17"/>
      <c r="AP1095" s="17"/>
      <c r="AQ1095" s="17"/>
      <c r="AR1095" s="6"/>
      <c r="AS1095" s="17"/>
      <c r="AT1095" s="6"/>
      <c r="AU1095" s="17"/>
      <c r="AV1095" s="17"/>
      <c r="AW1095" s="17"/>
      <c r="AX1095" s="17"/>
      <c r="AY1095" s="17"/>
      <c r="AZ1095" s="17"/>
      <c r="BA1095" s="17"/>
      <c r="BB1095" s="12"/>
      <c r="BC1095" s="17"/>
      <c r="BD1095" s="17"/>
      <c r="BE1095" s="17"/>
      <c r="BF1095" s="17"/>
      <c r="BG1095" s="17"/>
      <c r="BH1095" s="6"/>
      <c r="BI1095" s="17"/>
      <c r="BJ1095" s="17"/>
      <c r="BK1095" s="17"/>
      <c r="BL1095" s="17"/>
      <c r="BM1095" s="17"/>
      <c r="BN1095" s="17"/>
      <c r="BO1095" s="17"/>
      <c r="BP1095" s="17"/>
      <c r="BQ1095" s="17"/>
      <c r="BR1095" s="1" t="s">
        <v>5212</v>
      </c>
      <c r="BS1095" s="1" t="s">
        <v>5213</v>
      </c>
      <c r="BT1095" s="17"/>
      <c r="BU1095" s="17"/>
      <c r="BV1095" s="17"/>
      <c r="BW1095" s="17"/>
      <c r="BX1095" s="17"/>
      <c r="BY1095" s="17"/>
      <c r="BZ1095" s="17"/>
      <c r="CA1095" s="17"/>
      <c r="CB1095" s="17"/>
      <c r="CC1095" s="17"/>
      <c r="CD1095" s="17"/>
      <c r="CE1095" s="17"/>
      <c r="CF1095" s="1" t="s">
        <v>5214</v>
      </c>
      <c r="CG1095" s="1" t="n">
        <v>1</v>
      </c>
      <c r="CH1095" s="1" t="s">
        <v>367</v>
      </c>
      <c r="CJ1095" s="1" t="s">
        <v>5212</v>
      </c>
      <c r="CK1095" s="1" t="s">
        <v>5213</v>
      </c>
      <c r="CL1095" s="1" t="s">
        <v>5211</v>
      </c>
      <c r="CM1095" s="1" t="s">
        <v>5215</v>
      </c>
      <c r="CN1095" s="1" t="s">
        <v>4632</v>
      </c>
      <c r="CO1095" s="1" t="s">
        <v>5216</v>
      </c>
      <c r="CP1095" s="1" t="s">
        <v>4555</v>
      </c>
      <c r="CR1095" s="17"/>
      <c r="CS1095" s="4"/>
      <c r="CT1095" s="4"/>
      <c r="CU1095" s="17"/>
      <c r="CV1095" s="17"/>
      <c r="CW1095" s="17"/>
      <c r="CX1095" s="17"/>
      <c r="CY1095" s="17"/>
      <c r="CZ1095" s="17"/>
      <c r="DA1095" s="17"/>
      <c r="DB1095" s="17"/>
      <c r="DC1095" s="17"/>
      <c r="DD1095" s="17"/>
      <c r="DE1095" s="17"/>
    </row>
    <row r="1096" s="1" customFormat="true" ht="15" hidden="false" customHeight="false" outlineLevel="0" collapsed="false">
      <c r="A1096" s="1" t="s">
        <v>4296</v>
      </c>
      <c r="B1096" s="17" t="n">
        <f aca="false">+COUNTA(J1096:DE1096)</f>
        <v>17</v>
      </c>
      <c r="C1096" s="17"/>
      <c r="D1096" s="17"/>
      <c r="E1096" s="17"/>
      <c r="F1096" s="17"/>
      <c r="G1096" s="17"/>
      <c r="H1096" s="17"/>
      <c r="I1096" s="17"/>
      <c r="J1096" s="17"/>
      <c r="K1096" s="3" t="s">
        <v>5217</v>
      </c>
      <c r="L1096" s="17"/>
      <c r="M1096" s="17"/>
      <c r="N1096" s="17"/>
      <c r="O1096" s="1" t="s">
        <v>4298</v>
      </c>
      <c r="P1096" s="17"/>
      <c r="Q1096" s="17"/>
      <c r="R1096" s="17"/>
      <c r="S1096" s="17"/>
      <c r="T1096" s="17"/>
      <c r="U1096" s="17"/>
      <c r="V1096" s="4"/>
      <c r="W1096" s="17" t="n">
        <v>1</v>
      </c>
      <c r="X1096" s="17" t="n">
        <f aca="false">SUM(COUNTIF(P1096:W1096,"1"))</f>
        <v>1</v>
      </c>
      <c r="Y1096" s="1" t="s">
        <v>1902</v>
      </c>
      <c r="Z1096" s="17"/>
      <c r="AA1096" s="17"/>
      <c r="AB1096" s="17"/>
      <c r="AC1096" s="17"/>
      <c r="AD1096" s="17"/>
      <c r="AE1096" s="17"/>
      <c r="AF1096" s="17"/>
      <c r="AG1096" s="17"/>
      <c r="AH1096" s="17"/>
      <c r="AI1096" s="17"/>
      <c r="AJ1096" s="17"/>
      <c r="AK1096" s="17"/>
      <c r="AL1096" s="17"/>
      <c r="AM1096" s="17"/>
      <c r="AN1096" s="17"/>
      <c r="AO1096" s="17"/>
      <c r="AP1096" s="17"/>
      <c r="AQ1096" s="17"/>
      <c r="AR1096" s="6"/>
      <c r="AS1096" s="17"/>
      <c r="AT1096" s="6"/>
      <c r="AU1096" s="17"/>
      <c r="AV1096" s="17"/>
      <c r="AW1096" s="17"/>
      <c r="AX1096" s="17"/>
      <c r="AY1096" s="17"/>
      <c r="AZ1096" s="17"/>
      <c r="BA1096" s="17"/>
      <c r="BB1096" s="12"/>
      <c r="BC1096" s="17"/>
      <c r="BD1096" s="17"/>
      <c r="BE1096" s="17"/>
      <c r="BF1096" s="17"/>
      <c r="BG1096" s="17"/>
      <c r="BH1096" s="6"/>
      <c r="BI1096" s="17"/>
      <c r="BJ1096" s="17"/>
      <c r="BK1096" s="17"/>
      <c r="BL1096" s="17"/>
      <c r="BM1096" s="17"/>
      <c r="BN1096" s="17"/>
      <c r="BO1096" s="17"/>
      <c r="BP1096" s="17"/>
      <c r="BQ1096" s="17"/>
      <c r="BR1096" s="1" t="s">
        <v>5218</v>
      </c>
      <c r="BS1096" s="1" t="s">
        <v>5219</v>
      </c>
      <c r="BT1096" s="17"/>
      <c r="BU1096" s="17"/>
      <c r="BV1096" s="17"/>
      <c r="BW1096" s="17"/>
      <c r="BX1096" s="17"/>
      <c r="BY1096" s="17"/>
      <c r="BZ1096" s="17"/>
      <c r="CA1096" s="17"/>
      <c r="CB1096" s="17"/>
      <c r="CC1096" s="17"/>
      <c r="CD1096" s="17"/>
      <c r="CE1096" s="17"/>
      <c r="CF1096" s="1" t="s">
        <v>5220</v>
      </c>
      <c r="CG1096" s="1" t="n">
        <v>1</v>
      </c>
      <c r="CH1096" s="1" t="s">
        <v>367</v>
      </c>
      <c r="CJ1096" s="1" t="s">
        <v>5218</v>
      </c>
      <c r="CK1096" s="1" t="s">
        <v>5219</v>
      </c>
      <c r="CL1096" s="1" t="s">
        <v>5217</v>
      </c>
      <c r="CM1096" s="1" t="s">
        <v>5221</v>
      </c>
      <c r="CN1096" s="1" t="s">
        <v>4606</v>
      </c>
      <c r="CO1096" s="1" t="s">
        <v>875</v>
      </c>
      <c r="CP1096" s="1" t="s">
        <v>1122</v>
      </c>
      <c r="CR1096" s="17"/>
      <c r="CS1096" s="4"/>
      <c r="CT1096" s="4"/>
      <c r="CU1096" s="17"/>
      <c r="CV1096" s="17"/>
      <c r="CW1096" s="17"/>
      <c r="CX1096" s="17"/>
      <c r="CY1096" s="17"/>
      <c r="CZ1096" s="17"/>
      <c r="DA1096" s="17"/>
      <c r="DB1096" s="17"/>
      <c r="DC1096" s="17"/>
      <c r="DD1096" s="17"/>
      <c r="DE1096" s="17"/>
    </row>
    <row r="1097" s="1" customFormat="true" ht="15" hidden="false" customHeight="false" outlineLevel="0" collapsed="false">
      <c r="A1097" s="1" t="s">
        <v>4296</v>
      </c>
      <c r="B1097" s="17" t="n">
        <f aca="false">+COUNTA(J1097:DE1097)</f>
        <v>17</v>
      </c>
      <c r="C1097" s="17"/>
      <c r="D1097" s="17"/>
      <c r="E1097" s="17"/>
      <c r="F1097" s="17"/>
      <c r="G1097" s="17"/>
      <c r="H1097" s="17"/>
      <c r="I1097" s="17"/>
      <c r="J1097" s="17"/>
      <c r="K1097" s="3" t="s">
        <v>5222</v>
      </c>
      <c r="L1097" s="17"/>
      <c r="M1097" s="17"/>
      <c r="N1097" s="17"/>
      <c r="O1097" s="1" t="s">
        <v>4298</v>
      </c>
      <c r="P1097" s="17"/>
      <c r="Q1097" s="17"/>
      <c r="R1097" s="17"/>
      <c r="S1097" s="17"/>
      <c r="T1097" s="17"/>
      <c r="U1097" s="17"/>
      <c r="V1097" s="4"/>
      <c r="W1097" s="17" t="n">
        <v>1</v>
      </c>
      <c r="X1097" s="17" t="n">
        <f aca="false">SUM(COUNTIF(P1097:W1097,"1"))</f>
        <v>1</v>
      </c>
      <c r="Y1097" s="1" t="s">
        <v>1902</v>
      </c>
      <c r="Z1097" s="17"/>
      <c r="AA1097" s="17"/>
      <c r="AB1097" s="17"/>
      <c r="AC1097" s="17"/>
      <c r="AD1097" s="17"/>
      <c r="AE1097" s="17"/>
      <c r="AF1097" s="17"/>
      <c r="AG1097" s="17"/>
      <c r="AH1097" s="17"/>
      <c r="AI1097" s="17"/>
      <c r="AJ1097" s="17"/>
      <c r="AK1097" s="17"/>
      <c r="AL1097" s="17"/>
      <c r="AM1097" s="17"/>
      <c r="AN1097" s="17"/>
      <c r="AO1097" s="17"/>
      <c r="AP1097" s="17"/>
      <c r="AQ1097" s="17"/>
      <c r="AR1097" s="6"/>
      <c r="AS1097" s="17"/>
      <c r="AT1097" s="6"/>
      <c r="AU1097" s="17"/>
      <c r="AV1097" s="17"/>
      <c r="AW1097" s="17"/>
      <c r="AX1097" s="17"/>
      <c r="AY1097" s="17"/>
      <c r="AZ1097" s="17"/>
      <c r="BA1097" s="17"/>
      <c r="BB1097" s="12"/>
      <c r="BC1097" s="17"/>
      <c r="BD1097" s="17"/>
      <c r="BE1097" s="17"/>
      <c r="BF1097" s="17"/>
      <c r="BG1097" s="17"/>
      <c r="BH1097" s="6"/>
      <c r="BI1097" s="17"/>
      <c r="BJ1097" s="17"/>
      <c r="BK1097" s="17"/>
      <c r="BL1097" s="17"/>
      <c r="BM1097" s="17"/>
      <c r="BN1097" s="17"/>
      <c r="BO1097" s="17"/>
      <c r="BP1097" s="17"/>
      <c r="BQ1097" s="17"/>
      <c r="BR1097" s="1" t="s">
        <v>5223</v>
      </c>
      <c r="BS1097" s="1" t="s">
        <v>5224</v>
      </c>
      <c r="BT1097" s="17"/>
      <c r="BU1097" s="17"/>
      <c r="BV1097" s="17"/>
      <c r="BW1097" s="17"/>
      <c r="BX1097" s="17"/>
      <c r="BY1097" s="17"/>
      <c r="BZ1097" s="17"/>
      <c r="CA1097" s="17"/>
      <c r="CB1097" s="17"/>
      <c r="CC1097" s="17"/>
      <c r="CD1097" s="17"/>
      <c r="CE1097" s="17"/>
      <c r="CF1097" s="1" t="s">
        <v>5225</v>
      </c>
      <c r="CG1097" s="1" t="n">
        <v>1</v>
      </c>
      <c r="CH1097" s="1" t="s">
        <v>367</v>
      </c>
      <c r="CJ1097" s="1" t="s">
        <v>5223</v>
      </c>
      <c r="CK1097" s="1" t="s">
        <v>5224</v>
      </c>
      <c r="CL1097" s="1" t="s">
        <v>5222</v>
      </c>
      <c r="CM1097" s="1" t="s">
        <v>5226</v>
      </c>
      <c r="CN1097" s="1" t="s">
        <v>4397</v>
      </c>
      <c r="CO1097" s="1" t="s">
        <v>5227</v>
      </c>
      <c r="CP1097" s="1" t="s">
        <v>5228</v>
      </c>
      <c r="CR1097" s="17"/>
      <c r="CS1097" s="4"/>
      <c r="CT1097" s="4"/>
      <c r="CU1097" s="17"/>
      <c r="CV1097" s="17"/>
      <c r="CW1097" s="17"/>
      <c r="CX1097" s="17"/>
      <c r="CY1097" s="17"/>
      <c r="CZ1097" s="17"/>
      <c r="DA1097" s="17"/>
      <c r="DB1097" s="17"/>
      <c r="DC1097" s="17"/>
      <c r="DD1097" s="17"/>
      <c r="DE1097" s="17"/>
    </row>
    <row r="1098" s="1" customFormat="true" ht="15" hidden="false" customHeight="false" outlineLevel="0" collapsed="false">
      <c r="A1098" s="1" t="s">
        <v>4296</v>
      </c>
      <c r="B1098" s="17" t="n">
        <f aca="false">+COUNTA(J1098:DE1098)</f>
        <v>17</v>
      </c>
      <c r="C1098" s="17"/>
      <c r="D1098" s="17"/>
      <c r="E1098" s="17"/>
      <c r="F1098" s="17"/>
      <c r="G1098" s="17"/>
      <c r="H1098" s="17"/>
      <c r="I1098" s="17"/>
      <c r="J1098" s="17"/>
      <c r="K1098" s="3" t="s">
        <v>5229</v>
      </c>
      <c r="L1098" s="17"/>
      <c r="M1098" s="17"/>
      <c r="N1098" s="17"/>
      <c r="O1098" s="1" t="s">
        <v>4298</v>
      </c>
      <c r="P1098" s="17"/>
      <c r="Q1098" s="17"/>
      <c r="R1098" s="17"/>
      <c r="S1098" s="17"/>
      <c r="T1098" s="17"/>
      <c r="U1098" s="17"/>
      <c r="V1098" s="4"/>
      <c r="W1098" s="17" t="n">
        <v>1</v>
      </c>
      <c r="X1098" s="17" t="n">
        <f aca="false">SUM(COUNTIF(P1098:W1098,"1"))</f>
        <v>1</v>
      </c>
      <c r="Y1098" s="1" t="s">
        <v>1902</v>
      </c>
      <c r="Z1098" s="17"/>
      <c r="AA1098" s="17"/>
      <c r="AB1098" s="17"/>
      <c r="AC1098" s="17"/>
      <c r="AD1098" s="17"/>
      <c r="AE1098" s="17"/>
      <c r="AF1098" s="17"/>
      <c r="AG1098" s="17"/>
      <c r="AH1098" s="17"/>
      <c r="AI1098" s="17"/>
      <c r="AJ1098" s="17"/>
      <c r="AK1098" s="17"/>
      <c r="AL1098" s="17"/>
      <c r="AM1098" s="17"/>
      <c r="AN1098" s="17"/>
      <c r="AO1098" s="17"/>
      <c r="AP1098" s="17"/>
      <c r="AQ1098" s="17"/>
      <c r="AR1098" s="6"/>
      <c r="AS1098" s="17"/>
      <c r="AT1098" s="6"/>
      <c r="AU1098" s="17"/>
      <c r="AV1098" s="17"/>
      <c r="AW1098" s="17"/>
      <c r="AX1098" s="17"/>
      <c r="AY1098" s="17"/>
      <c r="AZ1098" s="17"/>
      <c r="BA1098" s="17"/>
      <c r="BB1098" s="12"/>
      <c r="BC1098" s="17"/>
      <c r="BD1098" s="17"/>
      <c r="BE1098" s="17"/>
      <c r="BF1098" s="17"/>
      <c r="BG1098" s="17"/>
      <c r="BH1098" s="6"/>
      <c r="BI1098" s="17"/>
      <c r="BJ1098" s="17"/>
      <c r="BK1098" s="17"/>
      <c r="BL1098" s="17"/>
      <c r="BM1098" s="17"/>
      <c r="BN1098" s="17"/>
      <c r="BO1098" s="17"/>
      <c r="BP1098" s="17"/>
      <c r="BQ1098" s="17"/>
      <c r="BR1098" s="1" t="s">
        <v>5230</v>
      </c>
      <c r="BS1098" s="1" t="s">
        <v>5231</v>
      </c>
      <c r="BT1098" s="17"/>
      <c r="BU1098" s="17"/>
      <c r="BV1098" s="17"/>
      <c r="BW1098" s="17"/>
      <c r="BX1098" s="17"/>
      <c r="BY1098" s="17"/>
      <c r="BZ1098" s="17"/>
      <c r="CA1098" s="17"/>
      <c r="CB1098" s="17"/>
      <c r="CC1098" s="17"/>
      <c r="CD1098" s="17"/>
      <c r="CE1098" s="17"/>
      <c r="CF1098" s="1" t="s">
        <v>5232</v>
      </c>
      <c r="CG1098" s="1" t="n">
        <v>1</v>
      </c>
      <c r="CH1098" s="1" t="s">
        <v>367</v>
      </c>
      <c r="CJ1098" s="1" t="s">
        <v>5230</v>
      </c>
      <c r="CK1098" s="1" t="s">
        <v>5231</v>
      </c>
      <c r="CL1098" s="1" t="s">
        <v>5229</v>
      </c>
      <c r="CM1098" s="1" t="s">
        <v>5233</v>
      </c>
      <c r="CN1098" s="1" t="s">
        <v>4345</v>
      </c>
      <c r="CO1098" s="1" t="s">
        <v>4586</v>
      </c>
      <c r="CP1098" s="1" t="s">
        <v>5234</v>
      </c>
      <c r="CR1098" s="17"/>
      <c r="CS1098" s="4"/>
      <c r="CT1098" s="4"/>
      <c r="CU1098" s="17"/>
      <c r="CV1098" s="17"/>
      <c r="CW1098" s="17"/>
      <c r="CX1098" s="17"/>
      <c r="CY1098" s="17"/>
      <c r="CZ1098" s="17"/>
      <c r="DA1098" s="17"/>
      <c r="DB1098" s="17"/>
      <c r="DC1098" s="17"/>
      <c r="DD1098" s="17"/>
      <c r="DE1098" s="17"/>
    </row>
    <row r="1099" s="1" customFormat="true" ht="15" hidden="false" customHeight="false" outlineLevel="0" collapsed="false">
      <c r="A1099" s="1" t="s">
        <v>4296</v>
      </c>
      <c r="B1099" s="17" t="n">
        <f aca="false">+COUNTA(J1099:DE1099)</f>
        <v>17</v>
      </c>
      <c r="C1099" s="17"/>
      <c r="D1099" s="17"/>
      <c r="E1099" s="17"/>
      <c r="F1099" s="17"/>
      <c r="G1099" s="17"/>
      <c r="H1099" s="17"/>
      <c r="I1099" s="17"/>
      <c r="J1099" s="17"/>
      <c r="K1099" s="3" t="s">
        <v>5235</v>
      </c>
      <c r="L1099" s="17"/>
      <c r="M1099" s="17"/>
      <c r="N1099" s="17"/>
      <c r="O1099" s="1" t="s">
        <v>4298</v>
      </c>
      <c r="P1099" s="17"/>
      <c r="Q1099" s="17"/>
      <c r="R1099" s="17"/>
      <c r="S1099" s="17"/>
      <c r="T1099" s="17"/>
      <c r="U1099" s="17"/>
      <c r="V1099" s="4"/>
      <c r="W1099" s="17" t="n">
        <v>1</v>
      </c>
      <c r="X1099" s="17" t="n">
        <f aca="false">SUM(COUNTIF(P1099:W1099,"1"))</f>
        <v>1</v>
      </c>
      <c r="Y1099" s="1" t="s">
        <v>1902</v>
      </c>
      <c r="Z1099" s="17"/>
      <c r="AA1099" s="17"/>
      <c r="AB1099" s="17"/>
      <c r="AC1099" s="17"/>
      <c r="AD1099" s="17"/>
      <c r="AE1099" s="17"/>
      <c r="AF1099" s="17"/>
      <c r="AG1099" s="17"/>
      <c r="AH1099" s="17"/>
      <c r="AI1099" s="17"/>
      <c r="AJ1099" s="17"/>
      <c r="AK1099" s="17"/>
      <c r="AL1099" s="17"/>
      <c r="AM1099" s="17"/>
      <c r="AN1099" s="17"/>
      <c r="AO1099" s="17"/>
      <c r="AP1099" s="17"/>
      <c r="AQ1099" s="17"/>
      <c r="AR1099" s="6"/>
      <c r="AS1099" s="17"/>
      <c r="AT1099" s="6"/>
      <c r="AU1099" s="17"/>
      <c r="AV1099" s="17"/>
      <c r="AW1099" s="17"/>
      <c r="AX1099" s="17"/>
      <c r="AY1099" s="17"/>
      <c r="AZ1099" s="17"/>
      <c r="BA1099" s="17"/>
      <c r="BB1099" s="12"/>
      <c r="BC1099" s="17"/>
      <c r="BD1099" s="17"/>
      <c r="BE1099" s="17"/>
      <c r="BF1099" s="17"/>
      <c r="BG1099" s="17"/>
      <c r="BH1099" s="6"/>
      <c r="BI1099" s="17"/>
      <c r="BJ1099" s="17"/>
      <c r="BK1099" s="17"/>
      <c r="BL1099" s="17"/>
      <c r="BM1099" s="17"/>
      <c r="BN1099" s="17"/>
      <c r="BO1099" s="17"/>
      <c r="BP1099" s="17"/>
      <c r="BQ1099" s="17"/>
      <c r="BR1099" s="1" t="s">
        <v>5236</v>
      </c>
      <c r="BS1099" s="1" t="s">
        <v>5237</v>
      </c>
      <c r="BT1099" s="17"/>
      <c r="BU1099" s="17"/>
      <c r="BV1099" s="17"/>
      <c r="BW1099" s="17"/>
      <c r="BX1099" s="17"/>
      <c r="BY1099" s="17"/>
      <c r="BZ1099" s="17"/>
      <c r="CA1099" s="17"/>
      <c r="CB1099" s="17"/>
      <c r="CC1099" s="17"/>
      <c r="CD1099" s="17"/>
      <c r="CE1099" s="17"/>
      <c r="CF1099" s="1" t="s">
        <v>5238</v>
      </c>
      <c r="CG1099" s="1" t="n">
        <v>1</v>
      </c>
      <c r="CH1099" s="1" t="s">
        <v>367</v>
      </c>
      <c r="CJ1099" s="1" t="s">
        <v>5236</v>
      </c>
      <c r="CK1099" s="1" t="s">
        <v>5237</v>
      </c>
      <c r="CL1099" s="1" t="s">
        <v>5235</v>
      </c>
      <c r="CM1099" s="1" t="s">
        <v>5239</v>
      </c>
      <c r="CN1099" s="1" t="s">
        <v>4473</v>
      </c>
      <c r="CO1099" s="1" t="s">
        <v>5240</v>
      </c>
      <c r="CP1099" s="1" t="s">
        <v>5084</v>
      </c>
      <c r="CR1099" s="17"/>
      <c r="CS1099" s="4"/>
      <c r="CT1099" s="4"/>
      <c r="CU1099" s="17"/>
      <c r="CV1099" s="17"/>
      <c r="CW1099" s="17"/>
      <c r="CX1099" s="17"/>
      <c r="CY1099" s="17"/>
      <c r="CZ1099" s="17"/>
      <c r="DA1099" s="17"/>
      <c r="DB1099" s="17"/>
      <c r="DC1099" s="17"/>
      <c r="DD1099" s="17"/>
      <c r="DE1099" s="17"/>
    </row>
    <row r="1100" s="1" customFormat="true" ht="15" hidden="false" customHeight="false" outlineLevel="0" collapsed="false">
      <c r="A1100" s="1" t="s">
        <v>4296</v>
      </c>
      <c r="B1100" s="17" t="n">
        <f aca="false">+COUNTA(J1100:DE1100)</f>
        <v>17</v>
      </c>
      <c r="C1100" s="17"/>
      <c r="D1100" s="17"/>
      <c r="E1100" s="17"/>
      <c r="F1100" s="17"/>
      <c r="G1100" s="17"/>
      <c r="H1100" s="17"/>
      <c r="I1100" s="17"/>
      <c r="J1100" s="17"/>
      <c r="K1100" s="3" t="s">
        <v>5241</v>
      </c>
      <c r="L1100" s="17"/>
      <c r="M1100" s="17"/>
      <c r="N1100" s="17"/>
      <c r="O1100" s="1" t="s">
        <v>4298</v>
      </c>
      <c r="P1100" s="17"/>
      <c r="Q1100" s="17"/>
      <c r="R1100" s="17"/>
      <c r="S1100" s="17"/>
      <c r="T1100" s="17"/>
      <c r="U1100" s="17"/>
      <c r="V1100" s="4"/>
      <c r="W1100" s="17" t="n">
        <v>1</v>
      </c>
      <c r="X1100" s="17" t="n">
        <f aca="false">SUM(COUNTIF(P1100:W1100,"1"))</f>
        <v>1</v>
      </c>
      <c r="Y1100" s="1" t="s">
        <v>1902</v>
      </c>
      <c r="Z1100" s="17"/>
      <c r="AA1100" s="17"/>
      <c r="AB1100" s="17"/>
      <c r="AC1100" s="17"/>
      <c r="AD1100" s="17"/>
      <c r="AE1100" s="17"/>
      <c r="AF1100" s="17"/>
      <c r="AG1100" s="17"/>
      <c r="AH1100" s="17"/>
      <c r="AI1100" s="17"/>
      <c r="AJ1100" s="17"/>
      <c r="AK1100" s="17"/>
      <c r="AL1100" s="17"/>
      <c r="AM1100" s="17"/>
      <c r="AN1100" s="17"/>
      <c r="AO1100" s="17"/>
      <c r="AP1100" s="17"/>
      <c r="AQ1100" s="17"/>
      <c r="AR1100" s="6"/>
      <c r="AS1100" s="17"/>
      <c r="AT1100" s="6"/>
      <c r="AU1100" s="17"/>
      <c r="AV1100" s="17"/>
      <c r="AW1100" s="17"/>
      <c r="AX1100" s="17"/>
      <c r="AY1100" s="17"/>
      <c r="AZ1100" s="17"/>
      <c r="BA1100" s="17"/>
      <c r="BB1100" s="12"/>
      <c r="BC1100" s="17"/>
      <c r="BD1100" s="17"/>
      <c r="BE1100" s="17"/>
      <c r="BF1100" s="17"/>
      <c r="BG1100" s="17"/>
      <c r="BH1100" s="6"/>
      <c r="BI1100" s="17"/>
      <c r="BJ1100" s="17"/>
      <c r="BK1100" s="17"/>
      <c r="BL1100" s="17"/>
      <c r="BM1100" s="17"/>
      <c r="BN1100" s="17"/>
      <c r="BO1100" s="17"/>
      <c r="BP1100" s="17"/>
      <c r="BQ1100" s="17"/>
      <c r="BR1100" s="1" t="s">
        <v>5242</v>
      </c>
      <c r="BS1100" s="1" t="s">
        <v>5243</v>
      </c>
      <c r="BT1100" s="17"/>
      <c r="BU1100" s="17"/>
      <c r="BV1100" s="17"/>
      <c r="BW1100" s="17"/>
      <c r="BX1100" s="17"/>
      <c r="BY1100" s="17"/>
      <c r="BZ1100" s="17"/>
      <c r="CA1100" s="17"/>
      <c r="CB1100" s="17"/>
      <c r="CC1100" s="17"/>
      <c r="CD1100" s="17"/>
      <c r="CE1100" s="17"/>
      <c r="CF1100" s="1" t="s">
        <v>5244</v>
      </c>
      <c r="CG1100" s="1" t="n">
        <v>1</v>
      </c>
      <c r="CH1100" s="1" t="s">
        <v>367</v>
      </c>
      <c r="CJ1100" s="1" t="s">
        <v>5242</v>
      </c>
      <c r="CK1100" s="1" t="s">
        <v>5243</v>
      </c>
      <c r="CL1100" s="1" t="s">
        <v>5241</v>
      </c>
      <c r="CM1100" s="1" t="s">
        <v>5245</v>
      </c>
      <c r="CN1100" s="1" t="s">
        <v>4473</v>
      </c>
      <c r="CO1100" s="1" t="s">
        <v>5246</v>
      </c>
      <c r="CP1100" s="1" t="s">
        <v>4481</v>
      </c>
      <c r="CR1100" s="17"/>
      <c r="CS1100" s="4"/>
      <c r="CT1100" s="4"/>
      <c r="CU1100" s="17"/>
      <c r="CV1100" s="17"/>
      <c r="CW1100" s="17"/>
      <c r="CX1100" s="17"/>
      <c r="CY1100" s="17"/>
      <c r="CZ1100" s="17"/>
      <c r="DA1100" s="17"/>
      <c r="DB1100" s="17"/>
      <c r="DC1100" s="17"/>
      <c r="DD1100" s="17"/>
      <c r="DE1100" s="17"/>
    </row>
    <row r="1101" s="1" customFormat="true" ht="15" hidden="false" customHeight="false" outlineLevel="0" collapsed="false">
      <c r="A1101" s="1" t="s">
        <v>4296</v>
      </c>
      <c r="B1101" s="17" t="n">
        <f aca="false">+COUNTA(J1101:DE1101)</f>
        <v>17</v>
      </c>
      <c r="C1101" s="17"/>
      <c r="D1101" s="17"/>
      <c r="E1101" s="17"/>
      <c r="F1101" s="17"/>
      <c r="G1101" s="17"/>
      <c r="H1101" s="17"/>
      <c r="I1101" s="17"/>
      <c r="J1101" s="17"/>
      <c r="K1101" s="3" t="s">
        <v>5247</v>
      </c>
      <c r="L1101" s="17"/>
      <c r="M1101" s="17"/>
      <c r="N1101" s="17"/>
      <c r="O1101" s="1" t="s">
        <v>4298</v>
      </c>
      <c r="P1101" s="17"/>
      <c r="Q1101" s="17"/>
      <c r="R1101" s="17"/>
      <c r="S1101" s="17"/>
      <c r="T1101" s="17"/>
      <c r="U1101" s="17"/>
      <c r="V1101" s="4"/>
      <c r="W1101" s="17" t="n">
        <v>1</v>
      </c>
      <c r="X1101" s="17" t="n">
        <f aca="false">SUM(COUNTIF(P1101:W1101,"1"))</f>
        <v>1</v>
      </c>
      <c r="Y1101" s="1" t="s">
        <v>1902</v>
      </c>
      <c r="Z1101" s="17"/>
      <c r="AA1101" s="17"/>
      <c r="AB1101" s="17"/>
      <c r="AC1101" s="17"/>
      <c r="AD1101" s="17"/>
      <c r="AE1101" s="17"/>
      <c r="AF1101" s="17"/>
      <c r="AG1101" s="17"/>
      <c r="AH1101" s="17"/>
      <c r="AI1101" s="17"/>
      <c r="AJ1101" s="17"/>
      <c r="AK1101" s="17"/>
      <c r="AL1101" s="17"/>
      <c r="AM1101" s="17"/>
      <c r="AN1101" s="17"/>
      <c r="AO1101" s="17"/>
      <c r="AP1101" s="17"/>
      <c r="AQ1101" s="17"/>
      <c r="AR1101" s="6"/>
      <c r="AS1101" s="17"/>
      <c r="AT1101" s="6"/>
      <c r="AU1101" s="17"/>
      <c r="AV1101" s="17"/>
      <c r="AW1101" s="17"/>
      <c r="AX1101" s="17"/>
      <c r="AY1101" s="17"/>
      <c r="AZ1101" s="17"/>
      <c r="BA1101" s="17"/>
      <c r="BB1101" s="12"/>
      <c r="BC1101" s="17"/>
      <c r="BD1101" s="17"/>
      <c r="BE1101" s="17"/>
      <c r="BF1101" s="17"/>
      <c r="BG1101" s="17"/>
      <c r="BH1101" s="6"/>
      <c r="BI1101" s="17"/>
      <c r="BJ1101" s="17"/>
      <c r="BK1101" s="17"/>
      <c r="BL1101" s="17"/>
      <c r="BM1101" s="17"/>
      <c r="BN1101" s="17"/>
      <c r="BO1101" s="17"/>
      <c r="BP1101" s="17"/>
      <c r="BQ1101" s="17"/>
      <c r="BR1101" s="1" t="s">
        <v>5248</v>
      </c>
      <c r="BS1101" s="1" t="s">
        <v>5249</v>
      </c>
      <c r="BT1101" s="17"/>
      <c r="BU1101" s="17"/>
      <c r="BV1101" s="17"/>
      <c r="BW1101" s="17"/>
      <c r="BX1101" s="17"/>
      <c r="BY1101" s="17"/>
      <c r="BZ1101" s="17"/>
      <c r="CA1101" s="17"/>
      <c r="CB1101" s="17"/>
      <c r="CC1101" s="17"/>
      <c r="CD1101" s="17"/>
      <c r="CE1101" s="17"/>
      <c r="CF1101" s="1" t="s">
        <v>5250</v>
      </c>
      <c r="CG1101" s="1" t="n">
        <v>1</v>
      </c>
      <c r="CH1101" s="1" t="s">
        <v>367</v>
      </c>
      <c r="CJ1101" s="1" t="s">
        <v>5248</v>
      </c>
      <c r="CK1101" s="1" t="s">
        <v>5249</v>
      </c>
      <c r="CL1101" s="1" t="s">
        <v>5247</v>
      </c>
      <c r="CM1101" s="1" t="s">
        <v>5251</v>
      </c>
      <c r="CN1101" s="1" t="s">
        <v>2086</v>
      </c>
      <c r="CO1101" s="1" t="s">
        <v>4851</v>
      </c>
      <c r="CP1101" s="1" t="s">
        <v>4417</v>
      </c>
      <c r="CR1101" s="17"/>
      <c r="CS1101" s="4"/>
      <c r="CT1101" s="4"/>
      <c r="CU1101" s="17"/>
      <c r="CV1101" s="17"/>
      <c r="CW1101" s="17"/>
      <c r="CX1101" s="17"/>
      <c r="CY1101" s="17"/>
      <c r="CZ1101" s="17"/>
      <c r="DA1101" s="17"/>
      <c r="DB1101" s="17"/>
      <c r="DC1101" s="17"/>
      <c r="DD1101" s="17"/>
      <c r="DE1101" s="17"/>
    </row>
    <row r="1102" s="1" customFormat="true" ht="15" hidden="false" customHeight="false" outlineLevel="0" collapsed="false">
      <c r="A1102" s="1" t="s">
        <v>4296</v>
      </c>
      <c r="B1102" s="17" t="n">
        <f aca="false">+COUNTA(J1102:DE1102)</f>
        <v>17</v>
      </c>
      <c r="C1102" s="17"/>
      <c r="D1102" s="17"/>
      <c r="E1102" s="17"/>
      <c r="F1102" s="17"/>
      <c r="G1102" s="17"/>
      <c r="H1102" s="17"/>
      <c r="I1102" s="17"/>
      <c r="J1102" s="17"/>
      <c r="K1102" s="3" t="s">
        <v>5252</v>
      </c>
      <c r="L1102" s="17"/>
      <c r="M1102" s="17"/>
      <c r="N1102" s="17"/>
      <c r="O1102" s="1" t="s">
        <v>4298</v>
      </c>
      <c r="P1102" s="17"/>
      <c r="Q1102" s="17"/>
      <c r="R1102" s="17"/>
      <c r="S1102" s="17"/>
      <c r="T1102" s="17"/>
      <c r="U1102" s="17"/>
      <c r="V1102" s="4"/>
      <c r="W1102" s="17" t="n">
        <v>1</v>
      </c>
      <c r="X1102" s="17" t="n">
        <f aca="false">SUM(COUNTIF(P1102:W1102,"1"))</f>
        <v>1</v>
      </c>
      <c r="Y1102" s="1" t="s">
        <v>1902</v>
      </c>
      <c r="Z1102" s="17"/>
      <c r="AA1102" s="17"/>
      <c r="AB1102" s="17"/>
      <c r="AC1102" s="17"/>
      <c r="AD1102" s="17"/>
      <c r="AE1102" s="17"/>
      <c r="AF1102" s="17"/>
      <c r="AG1102" s="17"/>
      <c r="AH1102" s="17"/>
      <c r="AI1102" s="17"/>
      <c r="AJ1102" s="17"/>
      <c r="AK1102" s="17"/>
      <c r="AL1102" s="17"/>
      <c r="AM1102" s="17"/>
      <c r="AN1102" s="17"/>
      <c r="AO1102" s="17"/>
      <c r="AP1102" s="17"/>
      <c r="AQ1102" s="17"/>
      <c r="AR1102" s="6"/>
      <c r="AS1102" s="17"/>
      <c r="AT1102" s="6"/>
      <c r="AU1102" s="17"/>
      <c r="AV1102" s="17"/>
      <c r="AW1102" s="17"/>
      <c r="AX1102" s="17"/>
      <c r="AY1102" s="17"/>
      <c r="AZ1102" s="17"/>
      <c r="BA1102" s="17"/>
      <c r="BB1102" s="12"/>
      <c r="BC1102" s="17"/>
      <c r="BD1102" s="17"/>
      <c r="BE1102" s="17"/>
      <c r="BF1102" s="17"/>
      <c r="BG1102" s="17"/>
      <c r="BH1102" s="6"/>
      <c r="BI1102" s="17"/>
      <c r="BJ1102" s="17"/>
      <c r="BK1102" s="17"/>
      <c r="BL1102" s="17"/>
      <c r="BM1102" s="17"/>
      <c r="BN1102" s="17"/>
      <c r="BO1102" s="17"/>
      <c r="BP1102" s="17"/>
      <c r="BQ1102" s="17"/>
      <c r="BR1102" s="1" t="s">
        <v>5253</v>
      </c>
      <c r="BS1102" s="1" t="s">
        <v>5254</v>
      </c>
      <c r="BT1102" s="17"/>
      <c r="BU1102" s="17"/>
      <c r="BV1102" s="17"/>
      <c r="BW1102" s="17"/>
      <c r="BX1102" s="17"/>
      <c r="BY1102" s="17"/>
      <c r="BZ1102" s="17"/>
      <c r="CA1102" s="17"/>
      <c r="CB1102" s="17"/>
      <c r="CC1102" s="17"/>
      <c r="CD1102" s="17"/>
      <c r="CE1102" s="17"/>
      <c r="CF1102" s="1" t="s">
        <v>5255</v>
      </c>
      <c r="CG1102" s="1" t="n">
        <v>1</v>
      </c>
      <c r="CH1102" s="1" t="s">
        <v>367</v>
      </c>
      <c r="CJ1102" s="1" t="s">
        <v>5253</v>
      </c>
      <c r="CK1102" s="1" t="s">
        <v>5254</v>
      </c>
      <c r="CL1102" s="1" t="s">
        <v>5252</v>
      </c>
      <c r="CM1102" s="1" t="s">
        <v>5256</v>
      </c>
      <c r="CN1102" s="1" t="s">
        <v>2680</v>
      </c>
      <c r="CO1102" s="1" t="s">
        <v>4783</v>
      </c>
      <c r="CP1102" s="1" t="s">
        <v>2682</v>
      </c>
      <c r="CR1102" s="17"/>
      <c r="CS1102" s="4"/>
      <c r="CT1102" s="4"/>
      <c r="CU1102" s="17"/>
      <c r="CV1102" s="17"/>
      <c r="CW1102" s="17"/>
      <c r="CX1102" s="17"/>
      <c r="CY1102" s="17"/>
      <c r="CZ1102" s="17"/>
      <c r="DA1102" s="17"/>
      <c r="DB1102" s="17"/>
      <c r="DC1102" s="17"/>
      <c r="DD1102" s="17"/>
      <c r="DE1102" s="17"/>
    </row>
    <row r="1103" s="1" customFormat="true" ht="15" hidden="false" customHeight="false" outlineLevel="0" collapsed="false">
      <c r="A1103" s="1" t="s">
        <v>4296</v>
      </c>
      <c r="B1103" s="17" t="n">
        <f aca="false">+COUNTA(J1103:DE1103)</f>
        <v>17</v>
      </c>
      <c r="C1103" s="17"/>
      <c r="D1103" s="17"/>
      <c r="E1103" s="17"/>
      <c r="F1103" s="17"/>
      <c r="G1103" s="17"/>
      <c r="H1103" s="17"/>
      <c r="I1103" s="17"/>
      <c r="J1103" s="17"/>
      <c r="K1103" s="3" t="s">
        <v>5257</v>
      </c>
      <c r="L1103" s="17"/>
      <c r="M1103" s="17"/>
      <c r="N1103" s="17"/>
      <c r="O1103" s="1" t="s">
        <v>4298</v>
      </c>
      <c r="P1103" s="17"/>
      <c r="Q1103" s="17"/>
      <c r="R1103" s="17"/>
      <c r="S1103" s="17"/>
      <c r="T1103" s="17"/>
      <c r="U1103" s="17"/>
      <c r="V1103" s="4"/>
      <c r="W1103" s="17" t="n">
        <v>1</v>
      </c>
      <c r="X1103" s="17" t="n">
        <f aca="false">SUM(COUNTIF(P1103:W1103,"1"))</f>
        <v>1</v>
      </c>
      <c r="Y1103" s="1" t="s">
        <v>1902</v>
      </c>
      <c r="Z1103" s="17"/>
      <c r="AA1103" s="17"/>
      <c r="AB1103" s="17"/>
      <c r="AC1103" s="17"/>
      <c r="AD1103" s="17"/>
      <c r="AE1103" s="17"/>
      <c r="AF1103" s="17"/>
      <c r="AG1103" s="17"/>
      <c r="AH1103" s="17"/>
      <c r="AI1103" s="17"/>
      <c r="AJ1103" s="17"/>
      <c r="AK1103" s="17"/>
      <c r="AL1103" s="17"/>
      <c r="AM1103" s="17"/>
      <c r="AN1103" s="17"/>
      <c r="AO1103" s="17"/>
      <c r="AP1103" s="17"/>
      <c r="AQ1103" s="17"/>
      <c r="AR1103" s="6"/>
      <c r="AS1103" s="17"/>
      <c r="AT1103" s="6"/>
      <c r="AU1103" s="17"/>
      <c r="AV1103" s="17"/>
      <c r="AW1103" s="17"/>
      <c r="AX1103" s="17"/>
      <c r="AY1103" s="17"/>
      <c r="AZ1103" s="17"/>
      <c r="BA1103" s="17"/>
      <c r="BB1103" s="12"/>
      <c r="BC1103" s="17"/>
      <c r="BD1103" s="17"/>
      <c r="BE1103" s="17"/>
      <c r="BF1103" s="17"/>
      <c r="BG1103" s="17"/>
      <c r="BH1103" s="6"/>
      <c r="BI1103" s="17"/>
      <c r="BJ1103" s="17"/>
      <c r="BK1103" s="17"/>
      <c r="BL1103" s="17"/>
      <c r="BM1103" s="17"/>
      <c r="BN1103" s="17"/>
      <c r="BO1103" s="17"/>
      <c r="BP1103" s="17"/>
      <c r="BQ1103" s="17"/>
      <c r="BR1103" s="1" t="s">
        <v>5258</v>
      </c>
      <c r="BS1103" s="1" t="s">
        <v>5259</v>
      </c>
      <c r="BT1103" s="17"/>
      <c r="BU1103" s="17"/>
      <c r="BV1103" s="17"/>
      <c r="BW1103" s="17"/>
      <c r="BX1103" s="17"/>
      <c r="BY1103" s="17"/>
      <c r="BZ1103" s="17"/>
      <c r="CA1103" s="17"/>
      <c r="CB1103" s="17"/>
      <c r="CC1103" s="17"/>
      <c r="CD1103" s="17"/>
      <c r="CE1103" s="17"/>
      <c r="CF1103" s="1" t="s">
        <v>5260</v>
      </c>
      <c r="CG1103" s="1" t="n">
        <v>1</v>
      </c>
      <c r="CH1103" s="1" t="s">
        <v>367</v>
      </c>
      <c r="CJ1103" s="1" t="s">
        <v>5258</v>
      </c>
      <c r="CK1103" s="1" t="s">
        <v>5259</v>
      </c>
      <c r="CL1103" s="1" t="s">
        <v>5257</v>
      </c>
      <c r="CM1103" s="1" t="s">
        <v>5261</v>
      </c>
      <c r="CN1103" s="1" t="s">
        <v>4375</v>
      </c>
      <c r="CO1103" s="1" t="s">
        <v>5262</v>
      </c>
      <c r="CP1103" s="1" t="s">
        <v>4328</v>
      </c>
      <c r="CR1103" s="17"/>
      <c r="CS1103" s="4"/>
      <c r="CT1103" s="4"/>
      <c r="CU1103" s="17"/>
      <c r="CV1103" s="17"/>
      <c r="CW1103" s="17"/>
      <c r="CX1103" s="17"/>
      <c r="CY1103" s="17"/>
      <c r="CZ1103" s="17"/>
      <c r="DA1103" s="17"/>
      <c r="DB1103" s="17"/>
      <c r="DC1103" s="17"/>
      <c r="DD1103" s="17"/>
      <c r="DE1103" s="17"/>
    </row>
    <row r="1104" s="1" customFormat="true" ht="15" hidden="false" customHeight="false" outlineLevel="0" collapsed="false">
      <c r="A1104" s="1" t="s">
        <v>4296</v>
      </c>
      <c r="B1104" s="17" t="n">
        <f aca="false">+COUNTA(J1104:DE1104)</f>
        <v>17</v>
      </c>
      <c r="C1104" s="17"/>
      <c r="D1104" s="17"/>
      <c r="E1104" s="17"/>
      <c r="F1104" s="17"/>
      <c r="G1104" s="17"/>
      <c r="H1104" s="17"/>
      <c r="I1104" s="17"/>
      <c r="J1104" s="17"/>
      <c r="K1104" s="3" t="s">
        <v>5263</v>
      </c>
      <c r="L1104" s="17"/>
      <c r="M1104" s="17"/>
      <c r="N1104" s="17"/>
      <c r="O1104" s="1" t="s">
        <v>4298</v>
      </c>
      <c r="P1104" s="17"/>
      <c r="Q1104" s="17"/>
      <c r="R1104" s="17"/>
      <c r="S1104" s="17"/>
      <c r="T1104" s="17"/>
      <c r="U1104" s="17"/>
      <c r="V1104" s="4"/>
      <c r="W1104" s="17" t="n">
        <v>1</v>
      </c>
      <c r="X1104" s="17" t="n">
        <f aca="false">SUM(COUNTIF(P1104:W1104,"1"))</f>
        <v>1</v>
      </c>
      <c r="Y1104" s="1" t="s">
        <v>1902</v>
      </c>
      <c r="Z1104" s="17"/>
      <c r="AA1104" s="17"/>
      <c r="AB1104" s="17"/>
      <c r="AC1104" s="17"/>
      <c r="AD1104" s="17"/>
      <c r="AE1104" s="17"/>
      <c r="AF1104" s="17"/>
      <c r="AG1104" s="17"/>
      <c r="AH1104" s="17"/>
      <c r="AI1104" s="17"/>
      <c r="AJ1104" s="17"/>
      <c r="AK1104" s="17"/>
      <c r="AL1104" s="17"/>
      <c r="AM1104" s="17"/>
      <c r="AN1104" s="17"/>
      <c r="AO1104" s="17"/>
      <c r="AP1104" s="17"/>
      <c r="AQ1104" s="17"/>
      <c r="AR1104" s="6"/>
      <c r="AS1104" s="17"/>
      <c r="AT1104" s="6"/>
      <c r="AU1104" s="17"/>
      <c r="AV1104" s="17"/>
      <c r="AW1104" s="17"/>
      <c r="AX1104" s="17"/>
      <c r="AY1104" s="17"/>
      <c r="AZ1104" s="17"/>
      <c r="BA1104" s="17"/>
      <c r="BB1104" s="12"/>
      <c r="BC1104" s="17"/>
      <c r="BD1104" s="17"/>
      <c r="BE1104" s="17"/>
      <c r="BF1104" s="17"/>
      <c r="BG1104" s="17"/>
      <c r="BH1104" s="6"/>
      <c r="BI1104" s="17"/>
      <c r="BJ1104" s="17"/>
      <c r="BK1104" s="17"/>
      <c r="BL1104" s="17"/>
      <c r="BM1104" s="17"/>
      <c r="BN1104" s="17"/>
      <c r="BO1104" s="17"/>
      <c r="BP1104" s="17"/>
      <c r="BQ1104" s="17"/>
      <c r="BR1104" s="1" t="s">
        <v>5264</v>
      </c>
      <c r="BS1104" s="1" t="s">
        <v>5265</v>
      </c>
      <c r="BT1104" s="17"/>
      <c r="BU1104" s="17"/>
      <c r="BV1104" s="17"/>
      <c r="BW1104" s="17"/>
      <c r="BX1104" s="17"/>
      <c r="BY1104" s="17"/>
      <c r="BZ1104" s="17"/>
      <c r="CA1104" s="17"/>
      <c r="CB1104" s="17"/>
      <c r="CC1104" s="17"/>
      <c r="CD1104" s="17"/>
      <c r="CE1104" s="17"/>
      <c r="CF1104" s="1" t="s">
        <v>5266</v>
      </c>
      <c r="CG1104" s="1" t="n">
        <v>1</v>
      </c>
      <c r="CH1104" s="1" t="s">
        <v>367</v>
      </c>
      <c r="CJ1104" s="1" t="s">
        <v>5264</v>
      </c>
      <c r="CK1104" s="1" t="s">
        <v>5265</v>
      </c>
      <c r="CL1104" s="1" t="s">
        <v>5263</v>
      </c>
      <c r="CM1104" s="1" t="s">
        <v>5267</v>
      </c>
      <c r="CN1104" s="1" t="s">
        <v>2086</v>
      </c>
      <c r="CO1104" s="1" t="s">
        <v>5268</v>
      </c>
      <c r="CP1104" s="1" t="s">
        <v>5269</v>
      </c>
      <c r="CR1104" s="17"/>
      <c r="CS1104" s="4"/>
      <c r="CT1104" s="4"/>
      <c r="CU1104" s="17"/>
      <c r="CV1104" s="17"/>
      <c r="CW1104" s="17"/>
      <c r="CX1104" s="17"/>
      <c r="CY1104" s="17"/>
      <c r="CZ1104" s="17"/>
      <c r="DA1104" s="17"/>
      <c r="DB1104" s="17"/>
      <c r="DC1104" s="17"/>
      <c r="DD1104" s="17"/>
      <c r="DE1104" s="17"/>
    </row>
    <row r="1105" s="1" customFormat="true" ht="15" hidden="false" customHeight="false" outlineLevel="0" collapsed="false">
      <c r="A1105" s="1" t="s">
        <v>4296</v>
      </c>
      <c r="B1105" s="17" t="n">
        <f aca="false">+COUNTA(J1105:DE1105)</f>
        <v>17</v>
      </c>
      <c r="C1105" s="17"/>
      <c r="D1105" s="17"/>
      <c r="E1105" s="17"/>
      <c r="F1105" s="17"/>
      <c r="G1105" s="17"/>
      <c r="H1105" s="17"/>
      <c r="I1105" s="17"/>
      <c r="J1105" s="17"/>
      <c r="K1105" s="3" t="s">
        <v>5270</v>
      </c>
      <c r="L1105" s="17"/>
      <c r="M1105" s="17"/>
      <c r="N1105" s="17"/>
      <c r="O1105" s="1" t="s">
        <v>4298</v>
      </c>
      <c r="P1105" s="17"/>
      <c r="Q1105" s="17"/>
      <c r="R1105" s="17"/>
      <c r="S1105" s="17"/>
      <c r="T1105" s="17"/>
      <c r="U1105" s="17"/>
      <c r="V1105" s="4"/>
      <c r="W1105" s="17" t="n">
        <v>1</v>
      </c>
      <c r="X1105" s="17" t="n">
        <f aca="false">SUM(COUNTIF(P1105:W1105,"1"))</f>
        <v>1</v>
      </c>
      <c r="Y1105" s="1" t="s">
        <v>1902</v>
      </c>
      <c r="Z1105" s="17"/>
      <c r="AA1105" s="17"/>
      <c r="AB1105" s="17"/>
      <c r="AC1105" s="17"/>
      <c r="AD1105" s="17"/>
      <c r="AE1105" s="17"/>
      <c r="AF1105" s="17"/>
      <c r="AG1105" s="17"/>
      <c r="AH1105" s="17"/>
      <c r="AI1105" s="17"/>
      <c r="AJ1105" s="17"/>
      <c r="AK1105" s="17"/>
      <c r="AL1105" s="17"/>
      <c r="AM1105" s="17"/>
      <c r="AN1105" s="17"/>
      <c r="AO1105" s="17"/>
      <c r="AP1105" s="17"/>
      <c r="AQ1105" s="17"/>
      <c r="AR1105" s="6"/>
      <c r="AS1105" s="17"/>
      <c r="AT1105" s="6"/>
      <c r="AU1105" s="17"/>
      <c r="AV1105" s="17"/>
      <c r="AW1105" s="17"/>
      <c r="AX1105" s="17"/>
      <c r="AY1105" s="17"/>
      <c r="AZ1105" s="17"/>
      <c r="BA1105" s="17"/>
      <c r="BB1105" s="12"/>
      <c r="BC1105" s="17"/>
      <c r="BD1105" s="17"/>
      <c r="BE1105" s="17"/>
      <c r="BF1105" s="17"/>
      <c r="BG1105" s="17"/>
      <c r="BH1105" s="6"/>
      <c r="BI1105" s="17"/>
      <c r="BJ1105" s="17"/>
      <c r="BK1105" s="17"/>
      <c r="BL1105" s="17"/>
      <c r="BM1105" s="17"/>
      <c r="BN1105" s="17"/>
      <c r="BO1105" s="17"/>
      <c r="BP1105" s="17"/>
      <c r="BQ1105" s="17"/>
      <c r="BR1105" s="1" t="s">
        <v>5271</v>
      </c>
      <c r="BS1105" s="1" t="s">
        <v>5272</v>
      </c>
      <c r="BT1105" s="17"/>
      <c r="BU1105" s="17"/>
      <c r="BV1105" s="17"/>
      <c r="BW1105" s="17"/>
      <c r="BX1105" s="17"/>
      <c r="BY1105" s="17"/>
      <c r="BZ1105" s="17"/>
      <c r="CA1105" s="17"/>
      <c r="CB1105" s="17"/>
      <c r="CC1105" s="17"/>
      <c r="CD1105" s="17"/>
      <c r="CE1105" s="17"/>
      <c r="CF1105" s="1" t="s">
        <v>5273</v>
      </c>
      <c r="CG1105" s="1" t="n">
        <v>1</v>
      </c>
      <c r="CH1105" s="1" t="s">
        <v>367</v>
      </c>
      <c r="CJ1105" s="1" t="s">
        <v>5271</v>
      </c>
      <c r="CK1105" s="1" t="s">
        <v>5272</v>
      </c>
      <c r="CL1105" s="1" t="s">
        <v>5270</v>
      </c>
      <c r="CM1105" s="1" t="s">
        <v>5274</v>
      </c>
      <c r="CN1105" s="1" t="s">
        <v>3841</v>
      </c>
      <c r="CO1105" s="1" t="s">
        <v>5034</v>
      </c>
      <c r="CP1105" s="1" t="s">
        <v>4391</v>
      </c>
      <c r="CR1105" s="17"/>
      <c r="CS1105" s="4"/>
      <c r="CT1105" s="4"/>
      <c r="CU1105" s="17"/>
      <c r="CV1105" s="17"/>
      <c r="CW1105" s="17"/>
      <c r="CX1105" s="17"/>
      <c r="CY1105" s="17"/>
      <c r="CZ1105" s="17"/>
      <c r="DA1105" s="17"/>
      <c r="DB1105" s="17"/>
      <c r="DC1105" s="17"/>
      <c r="DD1105" s="17"/>
      <c r="DE1105" s="17"/>
    </row>
    <row r="1106" s="1" customFormat="true" ht="15" hidden="false" customHeight="false" outlineLevel="0" collapsed="false">
      <c r="A1106" s="1" t="s">
        <v>4296</v>
      </c>
      <c r="B1106" s="17" t="n">
        <f aca="false">+COUNTA(J1106:DE1106)</f>
        <v>17</v>
      </c>
      <c r="C1106" s="17"/>
      <c r="D1106" s="17"/>
      <c r="E1106" s="17"/>
      <c r="F1106" s="17"/>
      <c r="G1106" s="17"/>
      <c r="H1106" s="17"/>
      <c r="I1106" s="17"/>
      <c r="J1106" s="17"/>
      <c r="K1106" s="3" t="s">
        <v>5275</v>
      </c>
      <c r="L1106" s="17"/>
      <c r="M1106" s="17"/>
      <c r="N1106" s="17"/>
      <c r="O1106" s="1" t="s">
        <v>4298</v>
      </c>
      <c r="P1106" s="17"/>
      <c r="Q1106" s="17"/>
      <c r="R1106" s="17"/>
      <c r="S1106" s="17"/>
      <c r="T1106" s="17"/>
      <c r="U1106" s="17"/>
      <c r="V1106" s="4"/>
      <c r="W1106" s="17" t="n">
        <v>1</v>
      </c>
      <c r="X1106" s="17" t="n">
        <f aca="false">SUM(COUNTIF(P1106:W1106,"1"))</f>
        <v>1</v>
      </c>
      <c r="Y1106" s="1" t="s">
        <v>1902</v>
      </c>
      <c r="Z1106" s="17"/>
      <c r="AA1106" s="17"/>
      <c r="AB1106" s="17"/>
      <c r="AC1106" s="17"/>
      <c r="AD1106" s="17"/>
      <c r="AE1106" s="17"/>
      <c r="AF1106" s="17"/>
      <c r="AG1106" s="17"/>
      <c r="AH1106" s="17"/>
      <c r="AI1106" s="17"/>
      <c r="AJ1106" s="17"/>
      <c r="AK1106" s="17"/>
      <c r="AL1106" s="17"/>
      <c r="AM1106" s="17"/>
      <c r="AN1106" s="17"/>
      <c r="AO1106" s="17"/>
      <c r="AP1106" s="17"/>
      <c r="AQ1106" s="17"/>
      <c r="AR1106" s="6"/>
      <c r="AS1106" s="17"/>
      <c r="AT1106" s="6"/>
      <c r="AU1106" s="17"/>
      <c r="AV1106" s="17"/>
      <c r="AW1106" s="17"/>
      <c r="AX1106" s="17"/>
      <c r="AY1106" s="17"/>
      <c r="AZ1106" s="17"/>
      <c r="BA1106" s="17"/>
      <c r="BB1106" s="12"/>
      <c r="BC1106" s="17"/>
      <c r="BD1106" s="17"/>
      <c r="BE1106" s="17"/>
      <c r="BF1106" s="17"/>
      <c r="BG1106" s="17"/>
      <c r="BH1106" s="6"/>
      <c r="BI1106" s="17"/>
      <c r="BJ1106" s="17"/>
      <c r="BK1106" s="17"/>
      <c r="BL1106" s="17"/>
      <c r="BM1106" s="17"/>
      <c r="BN1106" s="17"/>
      <c r="BO1106" s="17"/>
      <c r="BP1106" s="17"/>
      <c r="BQ1106" s="17"/>
      <c r="BR1106" s="1" t="s">
        <v>5276</v>
      </c>
      <c r="BS1106" s="1" t="s">
        <v>5277</v>
      </c>
      <c r="BT1106" s="17"/>
      <c r="BU1106" s="17"/>
      <c r="BV1106" s="17"/>
      <c r="BW1106" s="17"/>
      <c r="BX1106" s="17"/>
      <c r="BY1106" s="17"/>
      <c r="BZ1106" s="17"/>
      <c r="CA1106" s="17"/>
      <c r="CB1106" s="17"/>
      <c r="CC1106" s="17"/>
      <c r="CD1106" s="17"/>
      <c r="CE1106" s="17"/>
      <c r="CF1106" s="1" t="s">
        <v>5278</v>
      </c>
      <c r="CG1106" s="1" t="n">
        <v>1</v>
      </c>
      <c r="CH1106" s="1" t="s">
        <v>367</v>
      </c>
      <c r="CJ1106" s="1" t="s">
        <v>5276</v>
      </c>
      <c r="CK1106" s="1" t="s">
        <v>5277</v>
      </c>
      <c r="CL1106" s="1" t="s">
        <v>5275</v>
      </c>
      <c r="CM1106" s="1" t="s">
        <v>5279</v>
      </c>
      <c r="CN1106" s="1" t="s">
        <v>3841</v>
      </c>
      <c r="CO1106" s="1" t="s">
        <v>5280</v>
      </c>
      <c r="CP1106" s="1" t="s">
        <v>5281</v>
      </c>
      <c r="CR1106" s="17"/>
      <c r="CS1106" s="4"/>
      <c r="CT1106" s="4"/>
      <c r="CU1106" s="17"/>
      <c r="CV1106" s="17"/>
      <c r="CW1106" s="17"/>
      <c r="CX1106" s="17"/>
      <c r="CY1106" s="17"/>
      <c r="CZ1106" s="17"/>
      <c r="DA1106" s="17"/>
      <c r="DB1106" s="17"/>
      <c r="DC1106" s="17"/>
      <c r="DD1106" s="17"/>
      <c r="DE1106" s="17"/>
    </row>
    <row r="1107" s="1" customFormat="true" ht="15" hidden="false" customHeight="false" outlineLevel="0" collapsed="false">
      <c r="A1107" s="1" t="s">
        <v>4296</v>
      </c>
      <c r="B1107" s="17" t="n">
        <f aca="false">+COUNTA(J1107:DE1107)</f>
        <v>17</v>
      </c>
      <c r="C1107" s="17"/>
      <c r="D1107" s="17"/>
      <c r="E1107" s="17"/>
      <c r="F1107" s="17"/>
      <c r="G1107" s="17"/>
      <c r="H1107" s="17"/>
      <c r="I1107" s="17"/>
      <c r="J1107" s="17"/>
      <c r="K1107" s="3" t="s">
        <v>5282</v>
      </c>
      <c r="L1107" s="17"/>
      <c r="M1107" s="17"/>
      <c r="N1107" s="17"/>
      <c r="O1107" s="1" t="s">
        <v>4298</v>
      </c>
      <c r="P1107" s="17"/>
      <c r="Q1107" s="17"/>
      <c r="R1107" s="17"/>
      <c r="S1107" s="17"/>
      <c r="T1107" s="17"/>
      <c r="U1107" s="17"/>
      <c r="V1107" s="4"/>
      <c r="W1107" s="17" t="n">
        <v>1</v>
      </c>
      <c r="X1107" s="17" t="n">
        <f aca="false">SUM(COUNTIF(P1107:W1107,"1"))</f>
        <v>1</v>
      </c>
      <c r="Y1107" s="1" t="s">
        <v>1902</v>
      </c>
      <c r="Z1107" s="17"/>
      <c r="AA1107" s="17"/>
      <c r="AB1107" s="17"/>
      <c r="AC1107" s="17"/>
      <c r="AD1107" s="17"/>
      <c r="AE1107" s="17"/>
      <c r="AF1107" s="17"/>
      <c r="AG1107" s="17"/>
      <c r="AH1107" s="17"/>
      <c r="AI1107" s="17"/>
      <c r="AJ1107" s="17"/>
      <c r="AK1107" s="17"/>
      <c r="AL1107" s="17"/>
      <c r="AM1107" s="17"/>
      <c r="AN1107" s="17"/>
      <c r="AO1107" s="17"/>
      <c r="AP1107" s="17"/>
      <c r="AQ1107" s="17"/>
      <c r="AR1107" s="6"/>
      <c r="AS1107" s="17"/>
      <c r="AT1107" s="6"/>
      <c r="AU1107" s="17"/>
      <c r="AV1107" s="17"/>
      <c r="AW1107" s="17"/>
      <c r="AX1107" s="17"/>
      <c r="AY1107" s="17"/>
      <c r="AZ1107" s="17"/>
      <c r="BA1107" s="17"/>
      <c r="BB1107" s="12"/>
      <c r="BC1107" s="17"/>
      <c r="BD1107" s="17"/>
      <c r="BE1107" s="17"/>
      <c r="BF1107" s="17"/>
      <c r="BG1107" s="17"/>
      <c r="BH1107" s="6"/>
      <c r="BI1107" s="17"/>
      <c r="BJ1107" s="17"/>
      <c r="BK1107" s="17"/>
      <c r="BL1107" s="17"/>
      <c r="BM1107" s="17"/>
      <c r="BN1107" s="17"/>
      <c r="BO1107" s="17"/>
      <c r="BP1107" s="17"/>
      <c r="BQ1107" s="17"/>
      <c r="BR1107" s="1" t="s">
        <v>5283</v>
      </c>
      <c r="BS1107" s="1" t="s">
        <v>5284</v>
      </c>
      <c r="BT1107" s="17"/>
      <c r="BU1107" s="17"/>
      <c r="BV1107" s="17"/>
      <c r="BW1107" s="17"/>
      <c r="BX1107" s="17"/>
      <c r="BY1107" s="17"/>
      <c r="BZ1107" s="17"/>
      <c r="CA1107" s="17"/>
      <c r="CB1107" s="17"/>
      <c r="CC1107" s="17"/>
      <c r="CD1107" s="17"/>
      <c r="CE1107" s="17"/>
      <c r="CF1107" s="1" t="s">
        <v>5285</v>
      </c>
      <c r="CG1107" s="1" t="n">
        <v>1</v>
      </c>
      <c r="CH1107" s="1" t="s">
        <v>367</v>
      </c>
      <c r="CJ1107" s="1" t="s">
        <v>5283</v>
      </c>
      <c r="CK1107" s="1" t="s">
        <v>5284</v>
      </c>
      <c r="CL1107" s="1" t="s">
        <v>5282</v>
      </c>
      <c r="CM1107" s="1" t="s">
        <v>5286</v>
      </c>
      <c r="CN1107" s="1" t="s">
        <v>4382</v>
      </c>
      <c r="CO1107" s="1" t="s">
        <v>4313</v>
      </c>
      <c r="CP1107" s="1" t="s">
        <v>5287</v>
      </c>
      <c r="CR1107" s="17"/>
      <c r="CS1107" s="4"/>
      <c r="CT1107" s="4"/>
      <c r="CU1107" s="17"/>
      <c r="CV1107" s="17"/>
      <c r="CW1107" s="17"/>
      <c r="CX1107" s="17"/>
      <c r="CY1107" s="17"/>
      <c r="CZ1107" s="17"/>
      <c r="DA1107" s="17"/>
      <c r="DB1107" s="17"/>
      <c r="DC1107" s="17"/>
      <c r="DD1107" s="17"/>
      <c r="DE1107" s="17"/>
    </row>
    <row r="1108" s="1" customFormat="true" ht="15" hidden="false" customHeight="false" outlineLevel="0" collapsed="false">
      <c r="A1108" s="1" t="s">
        <v>4296</v>
      </c>
      <c r="B1108" s="17" t="n">
        <f aca="false">+COUNTA(J1108:DE1108)</f>
        <v>17</v>
      </c>
      <c r="C1108" s="17"/>
      <c r="D1108" s="17"/>
      <c r="E1108" s="17"/>
      <c r="F1108" s="17"/>
      <c r="G1108" s="17"/>
      <c r="H1108" s="17"/>
      <c r="I1108" s="17"/>
      <c r="J1108" s="17"/>
      <c r="K1108" s="3" t="s">
        <v>5288</v>
      </c>
      <c r="L1108" s="17"/>
      <c r="M1108" s="17"/>
      <c r="N1108" s="17"/>
      <c r="O1108" s="1" t="s">
        <v>4298</v>
      </c>
      <c r="P1108" s="17"/>
      <c r="Q1108" s="17"/>
      <c r="R1108" s="17"/>
      <c r="S1108" s="17"/>
      <c r="T1108" s="17"/>
      <c r="U1108" s="17"/>
      <c r="V1108" s="4"/>
      <c r="W1108" s="17" t="n">
        <v>1</v>
      </c>
      <c r="X1108" s="17" t="n">
        <f aca="false">SUM(COUNTIF(P1108:W1108,"1"))</f>
        <v>1</v>
      </c>
      <c r="Y1108" s="1" t="s">
        <v>1902</v>
      </c>
      <c r="Z1108" s="17"/>
      <c r="AA1108" s="17"/>
      <c r="AB1108" s="17"/>
      <c r="AC1108" s="17"/>
      <c r="AD1108" s="17"/>
      <c r="AE1108" s="17"/>
      <c r="AF1108" s="17"/>
      <c r="AG1108" s="17"/>
      <c r="AH1108" s="17"/>
      <c r="AI1108" s="17"/>
      <c r="AJ1108" s="17"/>
      <c r="AK1108" s="17"/>
      <c r="AL1108" s="17"/>
      <c r="AM1108" s="17"/>
      <c r="AN1108" s="17"/>
      <c r="AO1108" s="17"/>
      <c r="AP1108" s="17"/>
      <c r="AQ1108" s="17"/>
      <c r="AR1108" s="6"/>
      <c r="AS1108" s="17"/>
      <c r="AT1108" s="6"/>
      <c r="AU1108" s="17"/>
      <c r="AV1108" s="17"/>
      <c r="AW1108" s="17"/>
      <c r="AX1108" s="17"/>
      <c r="AY1108" s="17"/>
      <c r="AZ1108" s="17"/>
      <c r="BA1108" s="17"/>
      <c r="BB1108" s="12"/>
      <c r="BC1108" s="17"/>
      <c r="BD1108" s="17"/>
      <c r="BE1108" s="17"/>
      <c r="BF1108" s="17"/>
      <c r="BG1108" s="17"/>
      <c r="BH1108" s="6"/>
      <c r="BI1108" s="17"/>
      <c r="BJ1108" s="17"/>
      <c r="BK1108" s="17"/>
      <c r="BL1108" s="17"/>
      <c r="BM1108" s="17"/>
      <c r="BN1108" s="17"/>
      <c r="BO1108" s="17"/>
      <c r="BP1108" s="17"/>
      <c r="BQ1108" s="17"/>
      <c r="BR1108" s="1" t="s">
        <v>5289</v>
      </c>
      <c r="BS1108" s="1" t="s">
        <v>5290</v>
      </c>
      <c r="BT1108" s="17"/>
      <c r="BU1108" s="17"/>
      <c r="BV1108" s="17"/>
      <c r="BW1108" s="17"/>
      <c r="BX1108" s="17"/>
      <c r="BY1108" s="17"/>
      <c r="BZ1108" s="17"/>
      <c r="CA1108" s="17"/>
      <c r="CB1108" s="17"/>
      <c r="CC1108" s="17"/>
      <c r="CD1108" s="17"/>
      <c r="CE1108" s="17"/>
      <c r="CF1108" s="1" t="s">
        <v>5291</v>
      </c>
      <c r="CG1108" s="1" t="n">
        <v>1</v>
      </c>
      <c r="CH1108" s="1" t="s">
        <v>367</v>
      </c>
      <c r="CJ1108" s="1" t="s">
        <v>5289</v>
      </c>
      <c r="CK1108" s="1" t="s">
        <v>5290</v>
      </c>
      <c r="CL1108" s="1" t="s">
        <v>5288</v>
      </c>
      <c r="CM1108" s="1" t="s">
        <v>5292</v>
      </c>
      <c r="CN1108" s="1" t="s">
        <v>789</v>
      </c>
      <c r="CO1108" s="1" t="s">
        <v>5293</v>
      </c>
      <c r="CP1108" s="1" t="s">
        <v>4964</v>
      </c>
      <c r="CR1108" s="17"/>
      <c r="CS1108" s="4"/>
      <c r="CT1108" s="4"/>
      <c r="CU1108" s="17"/>
      <c r="CV1108" s="17"/>
      <c r="CW1108" s="17"/>
      <c r="CX1108" s="17"/>
      <c r="CY1108" s="17"/>
      <c r="CZ1108" s="17"/>
      <c r="DA1108" s="17"/>
      <c r="DB1108" s="17"/>
      <c r="DC1108" s="17"/>
      <c r="DD1108" s="17"/>
      <c r="DE1108" s="17"/>
    </row>
    <row r="1109" s="1" customFormat="true" ht="15" hidden="false" customHeight="false" outlineLevel="0" collapsed="false">
      <c r="A1109" s="1" t="s">
        <v>4296</v>
      </c>
      <c r="B1109" s="17" t="n">
        <f aca="false">+COUNTA(J1109:DE1109)</f>
        <v>17</v>
      </c>
      <c r="C1109" s="17"/>
      <c r="D1109" s="17"/>
      <c r="E1109" s="17"/>
      <c r="F1109" s="17"/>
      <c r="G1109" s="17"/>
      <c r="H1109" s="17"/>
      <c r="I1109" s="17"/>
      <c r="J1109" s="17"/>
      <c r="K1109" s="3" t="s">
        <v>5294</v>
      </c>
      <c r="L1109" s="17"/>
      <c r="M1109" s="17"/>
      <c r="N1109" s="17"/>
      <c r="O1109" s="1" t="s">
        <v>4298</v>
      </c>
      <c r="P1109" s="17"/>
      <c r="Q1109" s="17"/>
      <c r="R1109" s="17"/>
      <c r="S1109" s="17"/>
      <c r="T1109" s="17"/>
      <c r="U1109" s="17"/>
      <c r="V1109" s="4"/>
      <c r="W1109" s="17" t="n">
        <v>1</v>
      </c>
      <c r="X1109" s="17" t="n">
        <f aca="false">SUM(COUNTIF(P1109:W1109,"1"))</f>
        <v>1</v>
      </c>
      <c r="Y1109" s="1" t="s">
        <v>1902</v>
      </c>
      <c r="Z1109" s="17"/>
      <c r="AA1109" s="17"/>
      <c r="AB1109" s="17"/>
      <c r="AC1109" s="17"/>
      <c r="AD1109" s="17"/>
      <c r="AE1109" s="17"/>
      <c r="AF1109" s="17"/>
      <c r="AG1109" s="17"/>
      <c r="AH1109" s="17"/>
      <c r="AI1109" s="17"/>
      <c r="AJ1109" s="17"/>
      <c r="AK1109" s="17"/>
      <c r="AL1109" s="17"/>
      <c r="AM1109" s="17"/>
      <c r="AN1109" s="17"/>
      <c r="AO1109" s="17"/>
      <c r="AP1109" s="17"/>
      <c r="AQ1109" s="17"/>
      <c r="AR1109" s="6"/>
      <c r="AS1109" s="17"/>
      <c r="AT1109" s="6"/>
      <c r="AU1109" s="17"/>
      <c r="AV1109" s="17"/>
      <c r="AW1109" s="17"/>
      <c r="AX1109" s="17"/>
      <c r="AY1109" s="17"/>
      <c r="AZ1109" s="17"/>
      <c r="BA1109" s="17"/>
      <c r="BB1109" s="12"/>
      <c r="BC1109" s="17"/>
      <c r="BD1109" s="17"/>
      <c r="BE1109" s="17"/>
      <c r="BF1109" s="17"/>
      <c r="BG1109" s="17"/>
      <c r="BH1109" s="6"/>
      <c r="BI1109" s="17"/>
      <c r="BJ1109" s="17"/>
      <c r="BK1109" s="17"/>
      <c r="BL1109" s="17"/>
      <c r="BM1109" s="17"/>
      <c r="BN1109" s="17"/>
      <c r="BO1109" s="17"/>
      <c r="BP1109" s="17"/>
      <c r="BQ1109" s="17"/>
      <c r="BR1109" s="1" t="s">
        <v>5295</v>
      </c>
      <c r="BS1109" s="1" t="s">
        <v>5296</v>
      </c>
      <c r="BT1109" s="17"/>
      <c r="BU1109" s="17"/>
      <c r="BV1109" s="17"/>
      <c r="BW1109" s="17"/>
      <c r="BX1109" s="17"/>
      <c r="BY1109" s="17"/>
      <c r="BZ1109" s="17"/>
      <c r="CA1109" s="17"/>
      <c r="CB1109" s="17"/>
      <c r="CC1109" s="17"/>
      <c r="CD1109" s="17"/>
      <c r="CE1109" s="17"/>
      <c r="CF1109" s="1" t="s">
        <v>5297</v>
      </c>
      <c r="CG1109" s="1" t="n">
        <v>1</v>
      </c>
      <c r="CH1109" s="1" t="s">
        <v>367</v>
      </c>
      <c r="CJ1109" s="1" t="s">
        <v>5295</v>
      </c>
      <c r="CK1109" s="1" t="s">
        <v>5296</v>
      </c>
      <c r="CL1109" s="1" t="s">
        <v>5294</v>
      </c>
      <c r="CM1109" s="1" t="s">
        <v>5298</v>
      </c>
      <c r="CN1109" s="1" t="s">
        <v>5299</v>
      </c>
      <c r="CO1109" s="1" t="s">
        <v>955</v>
      </c>
      <c r="CP1109" s="1" t="s">
        <v>4423</v>
      </c>
      <c r="CR1109" s="17"/>
      <c r="CS1109" s="4"/>
      <c r="CT1109" s="4"/>
      <c r="CU1109" s="17"/>
      <c r="CV1109" s="17"/>
      <c r="CW1109" s="17"/>
      <c r="CX1109" s="17"/>
      <c r="CY1109" s="17"/>
      <c r="CZ1109" s="17"/>
      <c r="DA1109" s="17"/>
      <c r="DB1109" s="17"/>
      <c r="DC1109" s="17"/>
      <c r="DD1109" s="17"/>
      <c r="DE1109" s="17"/>
    </row>
    <row r="1110" s="1" customFormat="true" ht="15" hidden="false" customHeight="false" outlineLevel="0" collapsed="false">
      <c r="A1110" s="1" t="s">
        <v>4296</v>
      </c>
      <c r="B1110" s="17" t="n">
        <f aca="false">+COUNTA(J1110:DE1110)</f>
        <v>17</v>
      </c>
      <c r="C1110" s="17"/>
      <c r="D1110" s="17"/>
      <c r="E1110" s="17"/>
      <c r="F1110" s="17"/>
      <c r="G1110" s="17"/>
      <c r="H1110" s="17"/>
      <c r="I1110" s="17"/>
      <c r="J1110" s="17"/>
      <c r="K1110" s="3" t="s">
        <v>5300</v>
      </c>
      <c r="L1110" s="17"/>
      <c r="M1110" s="17"/>
      <c r="N1110" s="17"/>
      <c r="O1110" s="1" t="s">
        <v>4298</v>
      </c>
      <c r="P1110" s="17"/>
      <c r="Q1110" s="17"/>
      <c r="R1110" s="17"/>
      <c r="S1110" s="17"/>
      <c r="T1110" s="17"/>
      <c r="U1110" s="17"/>
      <c r="V1110" s="4"/>
      <c r="W1110" s="17" t="n">
        <v>1</v>
      </c>
      <c r="X1110" s="17" t="n">
        <f aca="false">SUM(COUNTIF(P1110:W1110,"1"))</f>
        <v>1</v>
      </c>
      <c r="Y1110" s="1" t="s">
        <v>1902</v>
      </c>
      <c r="Z1110" s="17"/>
      <c r="AA1110" s="17"/>
      <c r="AB1110" s="17"/>
      <c r="AC1110" s="17"/>
      <c r="AD1110" s="17"/>
      <c r="AE1110" s="17"/>
      <c r="AF1110" s="17"/>
      <c r="AG1110" s="17"/>
      <c r="AH1110" s="17"/>
      <c r="AI1110" s="17"/>
      <c r="AJ1110" s="17"/>
      <c r="AK1110" s="17"/>
      <c r="AL1110" s="17"/>
      <c r="AM1110" s="17"/>
      <c r="AN1110" s="17"/>
      <c r="AO1110" s="17"/>
      <c r="AP1110" s="17"/>
      <c r="AQ1110" s="17"/>
      <c r="AR1110" s="6"/>
      <c r="AS1110" s="17"/>
      <c r="AT1110" s="6"/>
      <c r="AU1110" s="17"/>
      <c r="AV1110" s="17"/>
      <c r="AW1110" s="17"/>
      <c r="AX1110" s="17"/>
      <c r="AY1110" s="17"/>
      <c r="AZ1110" s="17"/>
      <c r="BA1110" s="17"/>
      <c r="BB1110" s="12"/>
      <c r="BC1110" s="17"/>
      <c r="BD1110" s="17"/>
      <c r="BE1110" s="17"/>
      <c r="BF1110" s="17"/>
      <c r="BG1110" s="17"/>
      <c r="BH1110" s="6"/>
      <c r="BI1110" s="17"/>
      <c r="BJ1110" s="17"/>
      <c r="BK1110" s="17"/>
      <c r="BL1110" s="17"/>
      <c r="BM1110" s="17"/>
      <c r="BN1110" s="17"/>
      <c r="BO1110" s="17"/>
      <c r="BP1110" s="17"/>
      <c r="BQ1110" s="17"/>
      <c r="BR1110" s="1" t="s">
        <v>5301</v>
      </c>
      <c r="BS1110" s="1" t="s">
        <v>5302</v>
      </c>
      <c r="BT1110" s="17"/>
      <c r="BU1110" s="17"/>
      <c r="BV1110" s="17"/>
      <c r="BW1110" s="17"/>
      <c r="BX1110" s="17"/>
      <c r="BY1110" s="17"/>
      <c r="BZ1110" s="17"/>
      <c r="CA1110" s="17"/>
      <c r="CB1110" s="17"/>
      <c r="CC1110" s="17"/>
      <c r="CD1110" s="17"/>
      <c r="CE1110" s="17"/>
      <c r="CF1110" s="1" t="s">
        <v>5303</v>
      </c>
      <c r="CG1110" s="1" t="n">
        <v>1</v>
      </c>
      <c r="CH1110" s="1" t="s">
        <v>367</v>
      </c>
      <c r="CJ1110" s="1" t="s">
        <v>5301</v>
      </c>
      <c r="CK1110" s="1" t="s">
        <v>5302</v>
      </c>
      <c r="CL1110" s="1" t="s">
        <v>5300</v>
      </c>
      <c r="CM1110" s="1" t="s">
        <v>5304</v>
      </c>
      <c r="CN1110" s="1" t="s">
        <v>3559</v>
      </c>
      <c r="CO1110" s="1" t="s">
        <v>4446</v>
      </c>
      <c r="CP1110" s="1" t="s">
        <v>4417</v>
      </c>
      <c r="CR1110" s="17"/>
      <c r="CS1110" s="4"/>
      <c r="CT1110" s="4"/>
      <c r="CU1110" s="17"/>
      <c r="CV1110" s="17"/>
      <c r="CW1110" s="17"/>
      <c r="CX1110" s="17"/>
      <c r="CY1110" s="17"/>
      <c r="CZ1110" s="17"/>
      <c r="DA1110" s="17"/>
      <c r="DB1110" s="17"/>
      <c r="DC1110" s="17"/>
      <c r="DD1110" s="17"/>
      <c r="DE1110" s="17"/>
    </row>
    <row r="1111" s="1" customFormat="true" ht="15" hidden="false" customHeight="false" outlineLevel="0" collapsed="false">
      <c r="A1111" s="1" t="s">
        <v>4296</v>
      </c>
      <c r="B1111" s="17" t="n">
        <f aca="false">+COUNTA(J1111:DE1111)</f>
        <v>17</v>
      </c>
      <c r="C1111" s="17"/>
      <c r="D1111" s="17"/>
      <c r="E1111" s="17"/>
      <c r="F1111" s="17"/>
      <c r="G1111" s="17"/>
      <c r="H1111" s="17"/>
      <c r="I1111" s="17"/>
      <c r="J1111" s="17"/>
      <c r="K1111" s="3" t="s">
        <v>5305</v>
      </c>
      <c r="L1111" s="17"/>
      <c r="M1111" s="17"/>
      <c r="N1111" s="17"/>
      <c r="O1111" s="1" t="s">
        <v>4298</v>
      </c>
      <c r="P1111" s="17"/>
      <c r="Q1111" s="17"/>
      <c r="R1111" s="17"/>
      <c r="S1111" s="17"/>
      <c r="T1111" s="17"/>
      <c r="U1111" s="17"/>
      <c r="V1111" s="4"/>
      <c r="W1111" s="17" t="n">
        <v>1</v>
      </c>
      <c r="X1111" s="17" t="n">
        <f aca="false">SUM(COUNTIF(P1111:W1111,"1"))</f>
        <v>1</v>
      </c>
      <c r="Y1111" s="1" t="s">
        <v>1902</v>
      </c>
      <c r="Z1111" s="17"/>
      <c r="AA1111" s="17"/>
      <c r="AB1111" s="17"/>
      <c r="AC1111" s="17"/>
      <c r="AD1111" s="17"/>
      <c r="AE1111" s="17"/>
      <c r="AF1111" s="17"/>
      <c r="AG1111" s="17"/>
      <c r="AH1111" s="17"/>
      <c r="AI1111" s="17"/>
      <c r="AJ1111" s="17"/>
      <c r="AK1111" s="17"/>
      <c r="AL1111" s="17"/>
      <c r="AM1111" s="17"/>
      <c r="AN1111" s="17"/>
      <c r="AO1111" s="17"/>
      <c r="AP1111" s="17"/>
      <c r="AQ1111" s="17"/>
      <c r="AR1111" s="6"/>
      <c r="AS1111" s="17"/>
      <c r="AT1111" s="6"/>
      <c r="AU1111" s="17"/>
      <c r="AV1111" s="17"/>
      <c r="AW1111" s="17"/>
      <c r="AX1111" s="17"/>
      <c r="AY1111" s="17"/>
      <c r="AZ1111" s="17"/>
      <c r="BA1111" s="17"/>
      <c r="BB1111" s="12"/>
      <c r="BC1111" s="17"/>
      <c r="BD1111" s="17"/>
      <c r="BE1111" s="17"/>
      <c r="BF1111" s="17"/>
      <c r="BG1111" s="17"/>
      <c r="BH1111" s="6"/>
      <c r="BI1111" s="17"/>
      <c r="BJ1111" s="17"/>
      <c r="BK1111" s="17"/>
      <c r="BL1111" s="17"/>
      <c r="BM1111" s="17"/>
      <c r="BN1111" s="17"/>
      <c r="BO1111" s="17"/>
      <c r="BP1111" s="17"/>
      <c r="BQ1111" s="17"/>
      <c r="BR1111" s="1" t="s">
        <v>5306</v>
      </c>
      <c r="BS1111" s="1" t="s">
        <v>5307</v>
      </c>
      <c r="BT1111" s="17"/>
      <c r="BU1111" s="17"/>
      <c r="BV1111" s="17"/>
      <c r="BW1111" s="17"/>
      <c r="BX1111" s="17"/>
      <c r="BY1111" s="17"/>
      <c r="BZ1111" s="17"/>
      <c r="CA1111" s="17"/>
      <c r="CB1111" s="17"/>
      <c r="CC1111" s="17"/>
      <c r="CD1111" s="17"/>
      <c r="CE1111" s="17"/>
      <c r="CF1111" s="1" t="s">
        <v>5308</v>
      </c>
      <c r="CG1111" s="1" t="n">
        <v>1</v>
      </c>
      <c r="CH1111" s="1" t="s">
        <v>367</v>
      </c>
      <c r="CJ1111" s="1" t="s">
        <v>5306</v>
      </c>
      <c r="CK1111" s="1" t="s">
        <v>5307</v>
      </c>
      <c r="CL1111" s="1" t="s">
        <v>5305</v>
      </c>
      <c r="CM1111" s="1" t="s">
        <v>5309</v>
      </c>
      <c r="CN1111" s="1" t="s">
        <v>4312</v>
      </c>
      <c r="CO1111" s="1" t="s">
        <v>955</v>
      </c>
      <c r="CP1111" s="1" t="s">
        <v>4314</v>
      </c>
      <c r="CR1111" s="17"/>
      <c r="CS1111" s="4"/>
      <c r="CT1111" s="4"/>
      <c r="CU1111" s="17"/>
      <c r="CV1111" s="17"/>
      <c r="CW1111" s="17"/>
      <c r="CX1111" s="17"/>
      <c r="CY1111" s="17"/>
      <c r="CZ1111" s="17"/>
      <c r="DA1111" s="17"/>
      <c r="DB1111" s="17"/>
      <c r="DC1111" s="17"/>
      <c r="DD1111" s="17"/>
      <c r="DE1111" s="17"/>
    </row>
    <row r="1112" s="1" customFormat="true" ht="15" hidden="false" customHeight="false" outlineLevel="0" collapsed="false">
      <c r="A1112" s="1" t="s">
        <v>4296</v>
      </c>
      <c r="B1112" s="17" t="n">
        <f aca="false">+COUNTA(J1112:DE1112)</f>
        <v>17</v>
      </c>
      <c r="C1112" s="17"/>
      <c r="D1112" s="17"/>
      <c r="E1112" s="17"/>
      <c r="F1112" s="17"/>
      <c r="G1112" s="17"/>
      <c r="H1112" s="17"/>
      <c r="I1112" s="17"/>
      <c r="J1112" s="17"/>
      <c r="K1112" s="3" t="s">
        <v>5310</v>
      </c>
      <c r="L1112" s="17"/>
      <c r="M1112" s="17"/>
      <c r="N1112" s="17"/>
      <c r="O1112" s="1" t="s">
        <v>4298</v>
      </c>
      <c r="P1112" s="17"/>
      <c r="Q1112" s="17"/>
      <c r="R1112" s="17"/>
      <c r="S1112" s="17"/>
      <c r="T1112" s="17"/>
      <c r="U1112" s="17"/>
      <c r="V1112" s="4"/>
      <c r="W1112" s="17" t="n">
        <v>1</v>
      </c>
      <c r="X1112" s="17" t="n">
        <f aca="false">SUM(COUNTIF(P1112:W1112,"1"))</f>
        <v>1</v>
      </c>
      <c r="Y1112" s="1" t="s">
        <v>1902</v>
      </c>
      <c r="Z1112" s="17"/>
      <c r="AA1112" s="17"/>
      <c r="AB1112" s="17"/>
      <c r="AC1112" s="17"/>
      <c r="AD1112" s="17"/>
      <c r="AE1112" s="17"/>
      <c r="AF1112" s="17"/>
      <c r="AG1112" s="17"/>
      <c r="AH1112" s="17"/>
      <c r="AI1112" s="17"/>
      <c r="AJ1112" s="17"/>
      <c r="AK1112" s="17"/>
      <c r="AL1112" s="17"/>
      <c r="AM1112" s="17"/>
      <c r="AN1112" s="17"/>
      <c r="AO1112" s="17"/>
      <c r="AP1112" s="17"/>
      <c r="AQ1112" s="17"/>
      <c r="AR1112" s="6"/>
      <c r="AS1112" s="17"/>
      <c r="AT1112" s="6"/>
      <c r="AU1112" s="17"/>
      <c r="AV1112" s="17"/>
      <c r="AW1112" s="17"/>
      <c r="AX1112" s="17"/>
      <c r="AY1112" s="17"/>
      <c r="AZ1112" s="17"/>
      <c r="BA1112" s="17"/>
      <c r="BB1112" s="12"/>
      <c r="BC1112" s="17"/>
      <c r="BD1112" s="17"/>
      <c r="BE1112" s="17"/>
      <c r="BF1112" s="17"/>
      <c r="BG1112" s="17"/>
      <c r="BH1112" s="6"/>
      <c r="BI1112" s="17"/>
      <c r="BJ1112" s="17"/>
      <c r="BK1112" s="17"/>
      <c r="BL1112" s="17"/>
      <c r="BM1112" s="17"/>
      <c r="BN1112" s="17"/>
      <c r="BO1112" s="17"/>
      <c r="BP1112" s="17"/>
      <c r="BQ1112" s="17"/>
      <c r="BR1112" s="1" t="s">
        <v>5311</v>
      </c>
      <c r="BS1112" s="1" t="s">
        <v>5312</v>
      </c>
      <c r="BT1112" s="17"/>
      <c r="BU1112" s="17"/>
      <c r="BV1112" s="17"/>
      <c r="BW1112" s="17"/>
      <c r="BX1112" s="17"/>
      <c r="BY1112" s="17"/>
      <c r="BZ1112" s="17"/>
      <c r="CA1112" s="17"/>
      <c r="CB1112" s="17"/>
      <c r="CC1112" s="17"/>
      <c r="CD1112" s="17"/>
      <c r="CE1112" s="17"/>
      <c r="CF1112" s="1" t="s">
        <v>5313</v>
      </c>
      <c r="CG1112" s="1" t="n">
        <v>1</v>
      </c>
      <c r="CH1112" s="1" t="s">
        <v>367</v>
      </c>
      <c r="CJ1112" s="1" t="s">
        <v>5311</v>
      </c>
      <c r="CK1112" s="1" t="s">
        <v>5312</v>
      </c>
      <c r="CL1112" s="1" t="s">
        <v>5310</v>
      </c>
      <c r="CM1112" s="1" t="s">
        <v>5314</v>
      </c>
      <c r="CN1112" s="1" t="s">
        <v>4473</v>
      </c>
      <c r="CO1112" s="1" t="s">
        <v>4753</v>
      </c>
      <c r="CP1112" s="1" t="s">
        <v>4475</v>
      </c>
      <c r="CR1112" s="17"/>
      <c r="CS1112" s="4"/>
      <c r="CT1112" s="4"/>
      <c r="CU1112" s="17"/>
      <c r="CV1112" s="17"/>
      <c r="CW1112" s="17"/>
      <c r="CX1112" s="17"/>
      <c r="CY1112" s="17"/>
      <c r="CZ1112" s="17"/>
      <c r="DA1112" s="17"/>
      <c r="DB1112" s="17"/>
      <c r="DC1112" s="17"/>
      <c r="DD1112" s="17"/>
      <c r="DE1112" s="17"/>
    </row>
    <row r="1113" s="1" customFormat="true" ht="15" hidden="false" customHeight="false" outlineLevel="0" collapsed="false">
      <c r="A1113" s="1" t="s">
        <v>4296</v>
      </c>
      <c r="B1113" s="17" t="n">
        <f aca="false">+COUNTA(J1113:DE1113)</f>
        <v>17</v>
      </c>
      <c r="C1113" s="17"/>
      <c r="D1113" s="17"/>
      <c r="E1113" s="17"/>
      <c r="F1113" s="17"/>
      <c r="G1113" s="17"/>
      <c r="H1113" s="17"/>
      <c r="I1113" s="17"/>
      <c r="J1113" s="17"/>
      <c r="K1113" s="3" t="s">
        <v>5315</v>
      </c>
      <c r="L1113" s="17"/>
      <c r="M1113" s="17"/>
      <c r="N1113" s="17"/>
      <c r="O1113" s="1" t="s">
        <v>4298</v>
      </c>
      <c r="P1113" s="17"/>
      <c r="Q1113" s="17"/>
      <c r="R1113" s="17"/>
      <c r="S1113" s="17"/>
      <c r="T1113" s="17"/>
      <c r="U1113" s="17"/>
      <c r="V1113" s="4"/>
      <c r="W1113" s="17" t="n">
        <v>1</v>
      </c>
      <c r="X1113" s="17" t="n">
        <f aca="false">SUM(COUNTIF(P1113:W1113,"1"))</f>
        <v>1</v>
      </c>
      <c r="Y1113" s="1" t="s">
        <v>1902</v>
      </c>
      <c r="Z1113" s="17"/>
      <c r="AA1113" s="17"/>
      <c r="AB1113" s="17"/>
      <c r="AC1113" s="17"/>
      <c r="AD1113" s="17"/>
      <c r="AE1113" s="17"/>
      <c r="AF1113" s="17"/>
      <c r="AG1113" s="17"/>
      <c r="AH1113" s="17"/>
      <c r="AI1113" s="17"/>
      <c r="AJ1113" s="17"/>
      <c r="AK1113" s="17"/>
      <c r="AL1113" s="17"/>
      <c r="AM1113" s="17"/>
      <c r="AN1113" s="17"/>
      <c r="AO1113" s="17"/>
      <c r="AP1113" s="17"/>
      <c r="AQ1113" s="17"/>
      <c r="AR1113" s="6"/>
      <c r="AS1113" s="17"/>
      <c r="AT1113" s="6"/>
      <c r="AU1113" s="17"/>
      <c r="AV1113" s="17"/>
      <c r="AW1113" s="17"/>
      <c r="AX1113" s="17"/>
      <c r="AY1113" s="17"/>
      <c r="AZ1113" s="17"/>
      <c r="BA1113" s="17"/>
      <c r="BB1113" s="12"/>
      <c r="BC1113" s="17"/>
      <c r="BD1113" s="17"/>
      <c r="BE1113" s="17"/>
      <c r="BF1113" s="17"/>
      <c r="BG1113" s="17"/>
      <c r="BH1113" s="6"/>
      <c r="BI1113" s="17"/>
      <c r="BJ1113" s="17"/>
      <c r="BK1113" s="17"/>
      <c r="BL1113" s="17"/>
      <c r="BM1113" s="17"/>
      <c r="BN1113" s="17"/>
      <c r="BO1113" s="17"/>
      <c r="BP1113" s="17"/>
      <c r="BQ1113" s="17"/>
      <c r="BR1113" s="1" t="s">
        <v>5316</v>
      </c>
      <c r="BS1113" s="1" t="s">
        <v>5317</v>
      </c>
      <c r="BT1113" s="17"/>
      <c r="BU1113" s="17"/>
      <c r="BV1113" s="17"/>
      <c r="BW1113" s="17"/>
      <c r="BX1113" s="17"/>
      <c r="BY1113" s="17"/>
      <c r="BZ1113" s="17"/>
      <c r="CA1113" s="17"/>
      <c r="CB1113" s="17"/>
      <c r="CC1113" s="17"/>
      <c r="CD1113" s="17"/>
      <c r="CE1113" s="17"/>
      <c r="CF1113" s="1" t="s">
        <v>5318</v>
      </c>
      <c r="CG1113" s="1" t="n">
        <v>1</v>
      </c>
      <c r="CH1113" s="1" t="s">
        <v>367</v>
      </c>
      <c r="CJ1113" s="1" t="s">
        <v>5316</v>
      </c>
      <c r="CK1113" s="1" t="s">
        <v>5317</v>
      </c>
      <c r="CL1113" s="1" t="s">
        <v>5315</v>
      </c>
      <c r="CM1113" s="1" t="s">
        <v>5319</v>
      </c>
      <c r="CN1113" s="1" t="s">
        <v>1908</v>
      </c>
      <c r="CO1113" s="1" t="s">
        <v>5320</v>
      </c>
      <c r="CP1113" s="1" t="s">
        <v>4306</v>
      </c>
      <c r="CR1113" s="17"/>
      <c r="CS1113" s="4"/>
      <c r="CT1113" s="4"/>
      <c r="CU1113" s="17"/>
      <c r="CV1113" s="17"/>
      <c r="CW1113" s="17"/>
      <c r="CX1113" s="17"/>
      <c r="CY1113" s="17"/>
      <c r="CZ1113" s="17"/>
      <c r="DA1113" s="17"/>
      <c r="DB1113" s="17"/>
      <c r="DC1113" s="17"/>
      <c r="DD1113" s="17"/>
      <c r="DE1113" s="17"/>
    </row>
    <row r="1114" s="1" customFormat="true" ht="15" hidden="false" customHeight="false" outlineLevel="0" collapsed="false">
      <c r="A1114" s="1" t="s">
        <v>4296</v>
      </c>
      <c r="B1114" s="17" t="n">
        <f aca="false">+COUNTA(J1114:DE1114)</f>
        <v>17</v>
      </c>
      <c r="C1114" s="17"/>
      <c r="D1114" s="17"/>
      <c r="E1114" s="17"/>
      <c r="F1114" s="17"/>
      <c r="G1114" s="17"/>
      <c r="H1114" s="17"/>
      <c r="I1114" s="17"/>
      <c r="J1114" s="17"/>
      <c r="K1114" s="3" t="s">
        <v>5321</v>
      </c>
      <c r="L1114" s="17"/>
      <c r="M1114" s="17"/>
      <c r="N1114" s="17"/>
      <c r="O1114" s="1" t="s">
        <v>4298</v>
      </c>
      <c r="P1114" s="17"/>
      <c r="Q1114" s="17"/>
      <c r="R1114" s="17"/>
      <c r="S1114" s="17"/>
      <c r="T1114" s="17"/>
      <c r="U1114" s="17"/>
      <c r="V1114" s="4"/>
      <c r="W1114" s="17" t="n">
        <v>1</v>
      </c>
      <c r="X1114" s="17" t="n">
        <f aca="false">SUM(COUNTIF(P1114:W1114,"1"))</f>
        <v>1</v>
      </c>
      <c r="Y1114" s="1" t="s">
        <v>1902</v>
      </c>
      <c r="Z1114" s="17"/>
      <c r="AA1114" s="17"/>
      <c r="AB1114" s="17"/>
      <c r="AC1114" s="17"/>
      <c r="AD1114" s="17"/>
      <c r="AE1114" s="17"/>
      <c r="AF1114" s="17"/>
      <c r="AG1114" s="17"/>
      <c r="AH1114" s="17"/>
      <c r="AI1114" s="17"/>
      <c r="AJ1114" s="17"/>
      <c r="AK1114" s="17"/>
      <c r="AL1114" s="17"/>
      <c r="AM1114" s="17"/>
      <c r="AN1114" s="17"/>
      <c r="AO1114" s="17"/>
      <c r="AP1114" s="17"/>
      <c r="AQ1114" s="17"/>
      <c r="AR1114" s="6"/>
      <c r="AS1114" s="17"/>
      <c r="AT1114" s="6"/>
      <c r="AU1114" s="17"/>
      <c r="AV1114" s="17"/>
      <c r="AW1114" s="17"/>
      <c r="AX1114" s="17"/>
      <c r="AY1114" s="17"/>
      <c r="AZ1114" s="17"/>
      <c r="BA1114" s="17"/>
      <c r="BB1114" s="12"/>
      <c r="BC1114" s="17"/>
      <c r="BD1114" s="17"/>
      <c r="BE1114" s="17"/>
      <c r="BF1114" s="17"/>
      <c r="BG1114" s="17"/>
      <c r="BH1114" s="6"/>
      <c r="BI1114" s="17"/>
      <c r="BJ1114" s="17"/>
      <c r="BK1114" s="17"/>
      <c r="BL1114" s="17"/>
      <c r="BM1114" s="17"/>
      <c r="BN1114" s="17"/>
      <c r="BO1114" s="17"/>
      <c r="BP1114" s="17"/>
      <c r="BQ1114" s="17"/>
      <c r="BR1114" s="1" t="s">
        <v>5322</v>
      </c>
      <c r="BS1114" s="1" t="s">
        <v>5323</v>
      </c>
      <c r="BT1114" s="17"/>
      <c r="BU1114" s="17"/>
      <c r="BV1114" s="17"/>
      <c r="BW1114" s="17"/>
      <c r="BX1114" s="17"/>
      <c r="BY1114" s="17"/>
      <c r="BZ1114" s="17"/>
      <c r="CA1114" s="17"/>
      <c r="CB1114" s="17"/>
      <c r="CC1114" s="17"/>
      <c r="CD1114" s="17"/>
      <c r="CE1114" s="17"/>
      <c r="CF1114" s="1" t="s">
        <v>5324</v>
      </c>
      <c r="CG1114" s="1" t="n">
        <v>1</v>
      </c>
      <c r="CH1114" s="1" t="s">
        <v>367</v>
      </c>
      <c r="CJ1114" s="1" t="s">
        <v>5322</v>
      </c>
      <c r="CK1114" s="1" t="s">
        <v>5323</v>
      </c>
      <c r="CL1114" s="1" t="s">
        <v>5321</v>
      </c>
      <c r="CM1114" s="1" t="s">
        <v>5325</v>
      </c>
      <c r="CN1114" s="1" t="s">
        <v>4531</v>
      </c>
      <c r="CO1114" s="1" t="s">
        <v>5326</v>
      </c>
      <c r="CP1114" s="1" t="s">
        <v>4417</v>
      </c>
      <c r="CR1114" s="17"/>
      <c r="CS1114" s="4"/>
      <c r="CT1114" s="4"/>
      <c r="CU1114" s="17"/>
      <c r="CV1114" s="17"/>
      <c r="CW1114" s="17"/>
      <c r="CX1114" s="17"/>
      <c r="CY1114" s="17"/>
      <c r="CZ1114" s="17"/>
      <c r="DA1114" s="17"/>
      <c r="DB1114" s="17"/>
      <c r="DC1114" s="17"/>
      <c r="DD1114" s="17"/>
      <c r="DE1114" s="17"/>
    </row>
    <row r="1115" s="1" customFormat="true" ht="15" hidden="false" customHeight="false" outlineLevel="0" collapsed="false">
      <c r="A1115" s="1" t="s">
        <v>4296</v>
      </c>
      <c r="B1115" s="17" t="n">
        <f aca="false">+COUNTA(J1115:DE1115)</f>
        <v>17</v>
      </c>
      <c r="C1115" s="17"/>
      <c r="D1115" s="17"/>
      <c r="E1115" s="17"/>
      <c r="F1115" s="17"/>
      <c r="G1115" s="17"/>
      <c r="H1115" s="17"/>
      <c r="I1115" s="17"/>
      <c r="J1115" s="17"/>
      <c r="K1115" s="3" t="s">
        <v>5327</v>
      </c>
      <c r="L1115" s="17"/>
      <c r="M1115" s="17"/>
      <c r="N1115" s="17"/>
      <c r="O1115" s="1" t="s">
        <v>4298</v>
      </c>
      <c r="P1115" s="17"/>
      <c r="Q1115" s="17"/>
      <c r="R1115" s="17"/>
      <c r="S1115" s="17"/>
      <c r="T1115" s="17"/>
      <c r="U1115" s="17"/>
      <c r="V1115" s="4"/>
      <c r="W1115" s="17" t="n">
        <v>1</v>
      </c>
      <c r="X1115" s="17" t="n">
        <f aca="false">SUM(COUNTIF(P1115:W1115,"1"))</f>
        <v>1</v>
      </c>
      <c r="Y1115" s="1" t="s">
        <v>1902</v>
      </c>
      <c r="Z1115" s="17"/>
      <c r="AA1115" s="17"/>
      <c r="AB1115" s="17"/>
      <c r="AC1115" s="17"/>
      <c r="AD1115" s="17"/>
      <c r="AE1115" s="17"/>
      <c r="AF1115" s="17"/>
      <c r="AG1115" s="17"/>
      <c r="AH1115" s="17"/>
      <c r="AI1115" s="17"/>
      <c r="AJ1115" s="17"/>
      <c r="AK1115" s="17"/>
      <c r="AL1115" s="17"/>
      <c r="AM1115" s="17"/>
      <c r="AN1115" s="17"/>
      <c r="AO1115" s="17"/>
      <c r="AP1115" s="17"/>
      <c r="AQ1115" s="17"/>
      <c r="AR1115" s="6"/>
      <c r="AS1115" s="17"/>
      <c r="AT1115" s="6"/>
      <c r="AU1115" s="17"/>
      <c r="AV1115" s="17"/>
      <c r="AW1115" s="17"/>
      <c r="AX1115" s="17"/>
      <c r="AY1115" s="17"/>
      <c r="AZ1115" s="17"/>
      <c r="BA1115" s="17"/>
      <c r="BB1115" s="12"/>
      <c r="BC1115" s="17"/>
      <c r="BD1115" s="17"/>
      <c r="BE1115" s="17"/>
      <c r="BF1115" s="17"/>
      <c r="BG1115" s="17"/>
      <c r="BH1115" s="6"/>
      <c r="BI1115" s="17"/>
      <c r="BJ1115" s="17"/>
      <c r="BK1115" s="17"/>
      <c r="BL1115" s="17"/>
      <c r="BM1115" s="17"/>
      <c r="BN1115" s="17"/>
      <c r="BO1115" s="17"/>
      <c r="BP1115" s="17"/>
      <c r="BQ1115" s="17"/>
      <c r="BR1115" s="1" t="s">
        <v>5328</v>
      </c>
      <c r="BS1115" s="1" t="s">
        <v>5329</v>
      </c>
      <c r="BT1115" s="17"/>
      <c r="BU1115" s="17"/>
      <c r="BV1115" s="17"/>
      <c r="BW1115" s="17"/>
      <c r="BX1115" s="17"/>
      <c r="BY1115" s="17"/>
      <c r="BZ1115" s="17"/>
      <c r="CA1115" s="17"/>
      <c r="CB1115" s="17"/>
      <c r="CC1115" s="17"/>
      <c r="CD1115" s="17"/>
      <c r="CE1115" s="17"/>
      <c r="CF1115" s="1" t="s">
        <v>5330</v>
      </c>
      <c r="CG1115" s="1" t="n">
        <v>1</v>
      </c>
      <c r="CH1115" s="1" t="s">
        <v>367</v>
      </c>
      <c r="CJ1115" s="1" t="s">
        <v>5328</v>
      </c>
      <c r="CK1115" s="1" t="s">
        <v>5329</v>
      </c>
      <c r="CL1115" s="1" t="s">
        <v>5327</v>
      </c>
      <c r="CM1115" s="1" t="s">
        <v>5331</v>
      </c>
      <c r="CN1115" s="1" t="s">
        <v>4538</v>
      </c>
      <c r="CO1115" s="1" t="s">
        <v>5167</v>
      </c>
      <c r="CP1115" s="1" t="s">
        <v>4328</v>
      </c>
      <c r="CR1115" s="17"/>
      <c r="CS1115" s="4"/>
      <c r="CT1115" s="4"/>
      <c r="CU1115" s="17"/>
      <c r="CV1115" s="17"/>
      <c r="CW1115" s="17"/>
      <c r="CX1115" s="17"/>
      <c r="CY1115" s="17"/>
      <c r="CZ1115" s="17"/>
      <c r="DA1115" s="17"/>
      <c r="DB1115" s="17"/>
      <c r="DC1115" s="17"/>
      <c r="DD1115" s="17"/>
      <c r="DE1115" s="17"/>
    </row>
    <row r="1116" s="1" customFormat="true" ht="15" hidden="false" customHeight="false" outlineLevel="0" collapsed="false">
      <c r="A1116" s="1" t="s">
        <v>4296</v>
      </c>
      <c r="B1116" s="17" t="n">
        <f aca="false">+COUNTA(J1116:DE1116)</f>
        <v>17</v>
      </c>
      <c r="C1116" s="17"/>
      <c r="D1116" s="17"/>
      <c r="E1116" s="17"/>
      <c r="F1116" s="17"/>
      <c r="G1116" s="17"/>
      <c r="H1116" s="17"/>
      <c r="I1116" s="17"/>
      <c r="J1116" s="17"/>
      <c r="K1116" s="3" t="s">
        <v>5332</v>
      </c>
      <c r="L1116" s="17"/>
      <c r="M1116" s="17"/>
      <c r="N1116" s="17"/>
      <c r="O1116" s="1" t="s">
        <v>4298</v>
      </c>
      <c r="P1116" s="17"/>
      <c r="Q1116" s="17"/>
      <c r="R1116" s="17"/>
      <c r="S1116" s="17"/>
      <c r="T1116" s="17"/>
      <c r="U1116" s="17"/>
      <c r="V1116" s="4"/>
      <c r="W1116" s="17" t="n">
        <v>1</v>
      </c>
      <c r="X1116" s="17" t="n">
        <f aca="false">SUM(COUNTIF(P1116:W1116,"1"))</f>
        <v>1</v>
      </c>
      <c r="Y1116" s="1" t="s">
        <v>1902</v>
      </c>
      <c r="Z1116" s="17"/>
      <c r="AA1116" s="17"/>
      <c r="AB1116" s="17"/>
      <c r="AC1116" s="17"/>
      <c r="AD1116" s="17"/>
      <c r="AE1116" s="17"/>
      <c r="AF1116" s="17"/>
      <c r="AG1116" s="17"/>
      <c r="AH1116" s="17"/>
      <c r="AI1116" s="17"/>
      <c r="AJ1116" s="17"/>
      <c r="AK1116" s="17"/>
      <c r="AL1116" s="17"/>
      <c r="AM1116" s="17"/>
      <c r="AN1116" s="17"/>
      <c r="AO1116" s="17"/>
      <c r="AP1116" s="17"/>
      <c r="AQ1116" s="17"/>
      <c r="AR1116" s="6"/>
      <c r="AS1116" s="17"/>
      <c r="AT1116" s="6"/>
      <c r="AU1116" s="17"/>
      <c r="AV1116" s="17"/>
      <c r="AW1116" s="17"/>
      <c r="AX1116" s="17"/>
      <c r="AY1116" s="17"/>
      <c r="AZ1116" s="17"/>
      <c r="BA1116" s="17"/>
      <c r="BB1116" s="12"/>
      <c r="BC1116" s="17"/>
      <c r="BD1116" s="17"/>
      <c r="BE1116" s="17"/>
      <c r="BF1116" s="17"/>
      <c r="BG1116" s="17"/>
      <c r="BH1116" s="6"/>
      <c r="BI1116" s="17"/>
      <c r="BJ1116" s="17"/>
      <c r="BK1116" s="17"/>
      <c r="BL1116" s="17"/>
      <c r="BM1116" s="17"/>
      <c r="BN1116" s="17"/>
      <c r="BO1116" s="17"/>
      <c r="BP1116" s="17"/>
      <c r="BQ1116" s="17"/>
      <c r="BR1116" s="1" t="s">
        <v>5333</v>
      </c>
      <c r="BS1116" s="1" t="s">
        <v>5334</v>
      </c>
      <c r="BT1116" s="17"/>
      <c r="BU1116" s="17"/>
      <c r="BV1116" s="17"/>
      <c r="BW1116" s="17"/>
      <c r="BX1116" s="17"/>
      <c r="BY1116" s="17"/>
      <c r="BZ1116" s="17"/>
      <c r="CA1116" s="17"/>
      <c r="CB1116" s="17"/>
      <c r="CC1116" s="17"/>
      <c r="CD1116" s="17"/>
      <c r="CE1116" s="17"/>
      <c r="CF1116" s="1" t="s">
        <v>5335</v>
      </c>
      <c r="CG1116" s="1" t="n">
        <v>1</v>
      </c>
      <c r="CH1116" s="1" t="s">
        <v>367</v>
      </c>
      <c r="CJ1116" s="1" t="s">
        <v>5333</v>
      </c>
      <c r="CK1116" s="1" t="s">
        <v>5334</v>
      </c>
      <c r="CL1116" s="1" t="s">
        <v>5332</v>
      </c>
      <c r="CM1116" s="1" t="s">
        <v>5336</v>
      </c>
      <c r="CN1116" s="1" t="s">
        <v>4606</v>
      </c>
      <c r="CO1116" s="1" t="s">
        <v>5337</v>
      </c>
      <c r="CP1116" s="1" t="s">
        <v>4404</v>
      </c>
      <c r="CR1116" s="17"/>
      <c r="CS1116" s="4"/>
      <c r="CT1116" s="4"/>
      <c r="CU1116" s="17"/>
      <c r="CV1116" s="17"/>
      <c r="CW1116" s="17"/>
      <c r="CX1116" s="17"/>
      <c r="CY1116" s="17"/>
      <c r="CZ1116" s="17"/>
      <c r="DA1116" s="17"/>
      <c r="DB1116" s="17"/>
      <c r="DC1116" s="17"/>
      <c r="DD1116" s="17"/>
      <c r="DE1116" s="17"/>
    </row>
    <row r="1117" s="1" customFormat="true" ht="15" hidden="false" customHeight="false" outlineLevel="0" collapsed="false">
      <c r="A1117" s="1" t="s">
        <v>4296</v>
      </c>
      <c r="B1117" s="17" t="n">
        <f aca="false">+COUNTA(J1117:DE1117)</f>
        <v>17</v>
      </c>
      <c r="C1117" s="17"/>
      <c r="D1117" s="17"/>
      <c r="E1117" s="17"/>
      <c r="F1117" s="17"/>
      <c r="G1117" s="17"/>
      <c r="H1117" s="17"/>
      <c r="I1117" s="17"/>
      <c r="J1117" s="17"/>
      <c r="K1117" s="3" t="s">
        <v>5338</v>
      </c>
      <c r="L1117" s="17"/>
      <c r="M1117" s="17"/>
      <c r="N1117" s="17"/>
      <c r="O1117" s="1" t="s">
        <v>4298</v>
      </c>
      <c r="P1117" s="17"/>
      <c r="Q1117" s="17"/>
      <c r="R1117" s="17"/>
      <c r="S1117" s="17"/>
      <c r="T1117" s="17"/>
      <c r="U1117" s="17"/>
      <c r="V1117" s="4"/>
      <c r="W1117" s="17" t="n">
        <v>1</v>
      </c>
      <c r="X1117" s="17" t="n">
        <f aca="false">SUM(COUNTIF(P1117:W1117,"1"))</f>
        <v>1</v>
      </c>
      <c r="Y1117" s="1" t="s">
        <v>1902</v>
      </c>
      <c r="Z1117" s="17"/>
      <c r="AA1117" s="17"/>
      <c r="AB1117" s="17"/>
      <c r="AC1117" s="17"/>
      <c r="AD1117" s="17"/>
      <c r="AE1117" s="17"/>
      <c r="AF1117" s="17"/>
      <c r="AG1117" s="17"/>
      <c r="AH1117" s="17"/>
      <c r="AI1117" s="17"/>
      <c r="AJ1117" s="17"/>
      <c r="AK1117" s="17"/>
      <c r="AL1117" s="17"/>
      <c r="AM1117" s="17"/>
      <c r="AN1117" s="17"/>
      <c r="AO1117" s="17"/>
      <c r="AP1117" s="17"/>
      <c r="AQ1117" s="17"/>
      <c r="AR1117" s="6"/>
      <c r="AS1117" s="17"/>
      <c r="AT1117" s="6"/>
      <c r="AU1117" s="17"/>
      <c r="AV1117" s="17"/>
      <c r="AW1117" s="17"/>
      <c r="AX1117" s="17"/>
      <c r="AY1117" s="17"/>
      <c r="AZ1117" s="17"/>
      <c r="BA1117" s="17"/>
      <c r="BB1117" s="12"/>
      <c r="BC1117" s="17"/>
      <c r="BD1117" s="17"/>
      <c r="BE1117" s="17"/>
      <c r="BF1117" s="17"/>
      <c r="BG1117" s="17"/>
      <c r="BH1117" s="6"/>
      <c r="BI1117" s="17"/>
      <c r="BJ1117" s="17"/>
      <c r="BK1117" s="17"/>
      <c r="BL1117" s="17"/>
      <c r="BM1117" s="17"/>
      <c r="BN1117" s="17"/>
      <c r="BO1117" s="17"/>
      <c r="BP1117" s="17"/>
      <c r="BQ1117" s="17"/>
      <c r="BR1117" s="1" t="s">
        <v>5339</v>
      </c>
      <c r="BS1117" s="1" t="s">
        <v>5340</v>
      </c>
      <c r="BT1117" s="17"/>
      <c r="BU1117" s="17"/>
      <c r="BV1117" s="17"/>
      <c r="BW1117" s="17"/>
      <c r="BX1117" s="17"/>
      <c r="BY1117" s="17"/>
      <c r="BZ1117" s="17"/>
      <c r="CA1117" s="17"/>
      <c r="CB1117" s="17"/>
      <c r="CC1117" s="17"/>
      <c r="CD1117" s="17"/>
      <c r="CE1117" s="17"/>
      <c r="CF1117" s="1" t="s">
        <v>5341</v>
      </c>
      <c r="CG1117" s="1" t="n">
        <v>1</v>
      </c>
      <c r="CH1117" s="1" t="s">
        <v>367</v>
      </c>
      <c r="CJ1117" s="1" t="s">
        <v>5339</v>
      </c>
      <c r="CK1117" s="1" t="s">
        <v>5340</v>
      </c>
      <c r="CL1117" s="1" t="s">
        <v>5338</v>
      </c>
      <c r="CM1117" s="1" t="s">
        <v>5342</v>
      </c>
      <c r="CN1117" s="1" t="s">
        <v>2680</v>
      </c>
      <c r="CO1117" s="1" t="s">
        <v>5343</v>
      </c>
      <c r="CP1117" s="1" t="s">
        <v>4481</v>
      </c>
      <c r="CR1117" s="17"/>
      <c r="CS1117" s="4"/>
      <c r="CT1117" s="4"/>
      <c r="CU1117" s="17"/>
      <c r="CV1117" s="17"/>
      <c r="CW1117" s="17"/>
      <c r="CX1117" s="17"/>
      <c r="CY1117" s="17"/>
      <c r="CZ1117" s="17"/>
      <c r="DA1117" s="17"/>
      <c r="DB1117" s="17"/>
      <c r="DC1117" s="17"/>
      <c r="DD1117" s="17"/>
      <c r="DE1117" s="17"/>
    </row>
    <row r="1118" s="1" customFormat="true" ht="15" hidden="false" customHeight="false" outlineLevel="0" collapsed="false">
      <c r="A1118" s="1" t="s">
        <v>4296</v>
      </c>
      <c r="B1118" s="17" t="n">
        <f aca="false">+COUNTA(J1118:DE1118)</f>
        <v>17</v>
      </c>
      <c r="C1118" s="17"/>
      <c r="D1118" s="17"/>
      <c r="E1118" s="17"/>
      <c r="F1118" s="17"/>
      <c r="G1118" s="17"/>
      <c r="H1118" s="17"/>
      <c r="I1118" s="17"/>
      <c r="J1118" s="17"/>
      <c r="K1118" s="3" t="s">
        <v>5344</v>
      </c>
      <c r="L1118" s="17"/>
      <c r="M1118" s="17"/>
      <c r="N1118" s="17"/>
      <c r="O1118" s="1" t="s">
        <v>4298</v>
      </c>
      <c r="P1118" s="17"/>
      <c r="Q1118" s="17"/>
      <c r="R1118" s="17"/>
      <c r="S1118" s="17"/>
      <c r="T1118" s="17"/>
      <c r="U1118" s="17"/>
      <c r="V1118" s="4"/>
      <c r="W1118" s="17" t="n">
        <v>1</v>
      </c>
      <c r="X1118" s="17" t="n">
        <f aca="false">SUM(COUNTIF(P1118:W1118,"1"))</f>
        <v>1</v>
      </c>
      <c r="Y1118" s="1" t="s">
        <v>1902</v>
      </c>
      <c r="Z1118" s="17"/>
      <c r="AA1118" s="17"/>
      <c r="AB1118" s="17"/>
      <c r="AC1118" s="17"/>
      <c r="AD1118" s="17"/>
      <c r="AE1118" s="17"/>
      <c r="AF1118" s="17"/>
      <c r="AG1118" s="17"/>
      <c r="AH1118" s="17"/>
      <c r="AI1118" s="17"/>
      <c r="AJ1118" s="17"/>
      <c r="AK1118" s="17"/>
      <c r="AL1118" s="17"/>
      <c r="AM1118" s="17"/>
      <c r="AN1118" s="17"/>
      <c r="AO1118" s="17"/>
      <c r="AP1118" s="17"/>
      <c r="AQ1118" s="17"/>
      <c r="AR1118" s="6"/>
      <c r="AS1118" s="17"/>
      <c r="AT1118" s="6"/>
      <c r="AU1118" s="17"/>
      <c r="AV1118" s="17"/>
      <c r="AW1118" s="17"/>
      <c r="AX1118" s="17"/>
      <c r="AY1118" s="17"/>
      <c r="AZ1118" s="17"/>
      <c r="BA1118" s="17"/>
      <c r="BB1118" s="12"/>
      <c r="BC1118" s="17"/>
      <c r="BD1118" s="17"/>
      <c r="BE1118" s="17"/>
      <c r="BF1118" s="17"/>
      <c r="BG1118" s="17"/>
      <c r="BH1118" s="6"/>
      <c r="BI1118" s="17"/>
      <c r="BJ1118" s="17"/>
      <c r="BK1118" s="17"/>
      <c r="BL1118" s="17"/>
      <c r="BM1118" s="17"/>
      <c r="BN1118" s="17"/>
      <c r="BO1118" s="17"/>
      <c r="BP1118" s="17"/>
      <c r="BQ1118" s="17"/>
      <c r="BR1118" s="1" t="s">
        <v>5345</v>
      </c>
      <c r="BS1118" s="1" t="s">
        <v>5346</v>
      </c>
      <c r="BT1118" s="17"/>
      <c r="BU1118" s="17"/>
      <c r="BV1118" s="17"/>
      <c r="BW1118" s="17"/>
      <c r="BX1118" s="17"/>
      <c r="BY1118" s="17"/>
      <c r="BZ1118" s="17"/>
      <c r="CA1118" s="17"/>
      <c r="CB1118" s="17"/>
      <c r="CC1118" s="17"/>
      <c r="CD1118" s="17"/>
      <c r="CE1118" s="17"/>
      <c r="CF1118" s="1" t="s">
        <v>5347</v>
      </c>
      <c r="CG1118" s="1" t="n">
        <v>1</v>
      </c>
      <c r="CH1118" s="1" t="s">
        <v>367</v>
      </c>
      <c r="CJ1118" s="1" t="s">
        <v>5345</v>
      </c>
      <c r="CK1118" s="1" t="s">
        <v>5346</v>
      </c>
      <c r="CL1118" s="1" t="s">
        <v>5344</v>
      </c>
      <c r="CM1118" s="1" t="s">
        <v>5348</v>
      </c>
      <c r="CN1118" s="1" t="s">
        <v>4304</v>
      </c>
      <c r="CO1118" s="1" t="s">
        <v>4313</v>
      </c>
      <c r="CP1118" s="1" t="s">
        <v>876</v>
      </c>
      <c r="CR1118" s="17"/>
      <c r="CS1118" s="4"/>
      <c r="CT1118" s="4"/>
      <c r="CU1118" s="17"/>
      <c r="CV1118" s="17"/>
      <c r="CW1118" s="17"/>
      <c r="CX1118" s="17"/>
      <c r="CY1118" s="17"/>
      <c r="CZ1118" s="17"/>
      <c r="DA1118" s="17"/>
      <c r="DB1118" s="17"/>
      <c r="DC1118" s="17"/>
      <c r="DD1118" s="17"/>
      <c r="DE1118" s="17"/>
    </row>
    <row r="1119" s="1" customFormat="true" ht="15" hidden="false" customHeight="false" outlineLevel="0" collapsed="false">
      <c r="A1119" s="1" t="s">
        <v>4296</v>
      </c>
      <c r="B1119" s="17" t="n">
        <f aca="false">+COUNTA(J1119:DE1119)</f>
        <v>17</v>
      </c>
      <c r="C1119" s="17"/>
      <c r="D1119" s="17"/>
      <c r="E1119" s="17"/>
      <c r="F1119" s="17"/>
      <c r="G1119" s="17"/>
      <c r="H1119" s="17"/>
      <c r="I1119" s="17"/>
      <c r="J1119" s="17"/>
      <c r="K1119" s="3" t="s">
        <v>5349</v>
      </c>
      <c r="L1119" s="17"/>
      <c r="M1119" s="17"/>
      <c r="N1119" s="17"/>
      <c r="O1119" s="1" t="s">
        <v>4298</v>
      </c>
      <c r="P1119" s="17"/>
      <c r="Q1119" s="17"/>
      <c r="R1119" s="17"/>
      <c r="S1119" s="17"/>
      <c r="T1119" s="17"/>
      <c r="U1119" s="17"/>
      <c r="V1119" s="4"/>
      <c r="W1119" s="17" t="n">
        <v>1</v>
      </c>
      <c r="X1119" s="17" t="n">
        <f aca="false">SUM(COUNTIF(P1119:W1119,"1"))</f>
        <v>1</v>
      </c>
      <c r="Y1119" s="1" t="s">
        <v>1902</v>
      </c>
      <c r="Z1119" s="17"/>
      <c r="AA1119" s="17"/>
      <c r="AB1119" s="17"/>
      <c r="AC1119" s="17"/>
      <c r="AD1119" s="17"/>
      <c r="AE1119" s="17"/>
      <c r="AF1119" s="17"/>
      <c r="AG1119" s="17"/>
      <c r="AH1119" s="17"/>
      <c r="AI1119" s="17"/>
      <c r="AJ1119" s="17"/>
      <c r="AK1119" s="17"/>
      <c r="AL1119" s="17"/>
      <c r="AM1119" s="17"/>
      <c r="AN1119" s="17"/>
      <c r="AO1119" s="17"/>
      <c r="AP1119" s="17"/>
      <c r="AQ1119" s="17"/>
      <c r="AR1119" s="6"/>
      <c r="AS1119" s="17"/>
      <c r="AT1119" s="6"/>
      <c r="AU1119" s="17"/>
      <c r="AV1119" s="17"/>
      <c r="AW1119" s="17"/>
      <c r="AX1119" s="17"/>
      <c r="AY1119" s="17"/>
      <c r="AZ1119" s="17"/>
      <c r="BA1119" s="17"/>
      <c r="BB1119" s="12"/>
      <c r="BC1119" s="17"/>
      <c r="BD1119" s="17"/>
      <c r="BE1119" s="17"/>
      <c r="BF1119" s="17"/>
      <c r="BG1119" s="17"/>
      <c r="BH1119" s="6"/>
      <c r="BI1119" s="17"/>
      <c r="BJ1119" s="17"/>
      <c r="BK1119" s="17"/>
      <c r="BL1119" s="17"/>
      <c r="BM1119" s="17"/>
      <c r="BN1119" s="17"/>
      <c r="BO1119" s="17"/>
      <c r="BP1119" s="17"/>
      <c r="BQ1119" s="17"/>
      <c r="BR1119" s="1" t="s">
        <v>5350</v>
      </c>
      <c r="BS1119" s="1" t="s">
        <v>5351</v>
      </c>
      <c r="BT1119" s="17"/>
      <c r="BU1119" s="17"/>
      <c r="BV1119" s="17"/>
      <c r="BW1119" s="17"/>
      <c r="BX1119" s="17"/>
      <c r="BY1119" s="17"/>
      <c r="BZ1119" s="17"/>
      <c r="CA1119" s="17"/>
      <c r="CB1119" s="17"/>
      <c r="CC1119" s="17"/>
      <c r="CD1119" s="17"/>
      <c r="CE1119" s="17"/>
      <c r="CF1119" s="1" t="s">
        <v>5352</v>
      </c>
      <c r="CG1119" s="1" t="n">
        <v>1</v>
      </c>
      <c r="CH1119" s="1" t="s">
        <v>367</v>
      </c>
      <c r="CJ1119" s="1" t="s">
        <v>5350</v>
      </c>
      <c r="CK1119" s="1" t="s">
        <v>5351</v>
      </c>
      <c r="CL1119" s="1" t="s">
        <v>5349</v>
      </c>
      <c r="CM1119" s="1" t="s">
        <v>5353</v>
      </c>
      <c r="CN1119" s="1" t="s">
        <v>4662</v>
      </c>
      <c r="CO1119" s="1" t="s">
        <v>875</v>
      </c>
      <c r="CP1119" s="1" t="s">
        <v>790</v>
      </c>
      <c r="CR1119" s="17"/>
      <c r="CS1119" s="4"/>
      <c r="CT1119" s="4"/>
      <c r="CU1119" s="17"/>
      <c r="CV1119" s="17"/>
      <c r="CW1119" s="17"/>
      <c r="CX1119" s="17"/>
      <c r="CY1119" s="17"/>
      <c r="CZ1119" s="17"/>
      <c r="DA1119" s="17"/>
      <c r="DB1119" s="17"/>
      <c r="DC1119" s="17"/>
      <c r="DD1119" s="17"/>
      <c r="DE1119" s="17"/>
    </row>
    <row r="1120" s="1" customFormat="true" ht="15" hidden="false" customHeight="false" outlineLevel="0" collapsed="false">
      <c r="A1120" s="1" t="s">
        <v>4296</v>
      </c>
      <c r="B1120" s="17" t="n">
        <f aca="false">+COUNTA(J1120:DE1120)</f>
        <v>17</v>
      </c>
      <c r="C1120" s="17"/>
      <c r="D1120" s="17"/>
      <c r="E1120" s="17"/>
      <c r="F1120" s="17"/>
      <c r="G1120" s="17"/>
      <c r="H1120" s="17"/>
      <c r="I1120" s="17"/>
      <c r="J1120" s="17"/>
      <c r="K1120" s="3" t="s">
        <v>5354</v>
      </c>
      <c r="L1120" s="17"/>
      <c r="M1120" s="17"/>
      <c r="N1120" s="17"/>
      <c r="O1120" s="1" t="s">
        <v>4298</v>
      </c>
      <c r="P1120" s="17"/>
      <c r="Q1120" s="17"/>
      <c r="R1120" s="17"/>
      <c r="S1120" s="17"/>
      <c r="T1120" s="17"/>
      <c r="U1120" s="17"/>
      <c r="V1120" s="4"/>
      <c r="W1120" s="17" t="n">
        <v>1</v>
      </c>
      <c r="X1120" s="17" t="n">
        <f aca="false">SUM(COUNTIF(P1120:W1120,"1"))</f>
        <v>1</v>
      </c>
      <c r="Y1120" s="1" t="s">
        <v>1902</v>
      </c>
      <c r="Z1120" s="17"/>
      <c r="AA1120" s="17"/>
      <c r="AB1120" s="17"/>
      <c r="AC1120" s="17"/>
      <c r="AD1120" s="17"/>
      <c r="AE1120" s="17"/>
      <c r="AF1120" s="17"/>
      <c r="AG1120" s="17"/>
      <c r="AH1120" s="17"/>
      <c r="AI1120" s="17"/>
      <c r="AJ1120" s="17"/>
      <c r="AK1120" s="17"/>
      <c r="AL1120" s="17"/>
      <c r="AM1120" s="17"/>
      <c r="AN1120" s="17"/>
      <c r="AO1120" s="17"/>
      <c r="AP1120" s="17"/>
      <c r="AQ1120" s="17"/>
      <c r="AR1120" s="6"/>
      <c r="AS1120" s="17"/>
      <c r="AT1120" s="6"/>
      <c r="AU1120" s="17"/>
      <c r="AV1120" s="17"/>
      <c r="AW1120" s="17"/>
      <c r="AX1120" s="17"/>
      <c r="AY1120" s="17"/>
      <c r="AZ1120" s="17"/>
      <c r="BA1120" s="17"/>
      <c r="BB1120" s="12"/>
      <c r="BC1120" s="17"/>
      <c r="BD1120" s="17"/>
      <c r="BE1120" s="17"/>
      <c r="BF1120" s="17"/>
      <c r="BG1120" s="17"/>
      <c r="BH1120" s="6"/>
      <c r="BI1120" s="17"/>
      <c r="BJ1120" s="17"/>
      <c r="BK1120" s="17"/>
      <c r="BL1120" s="17"/>
      <c r="BM1120" s="17"/>
      <c r="BN1120" s="17"/>
      <c r="BO1120" s="17"/>
      <c r="BP1120" s="17"/>
      <c r="BQ1120" s="17"/>
      <c r="BR1120" s="1" t="s">
        <v>5355</v>
      </c>
      <c r="BS1120" s="1" t="s">
        <v>5356</v>
      </c>
      <c r="BT1120" s="17"/>
      <c r="BU1120" s="17"/>
      <c r="BV1120" s="17"/>
      <c r="BW1120" s="17"/>
      <c r="BX1120" s="17"/>
      <c r="BY1120" s="17"/>
      <c r="BZ1120" s="17"/>
      <c r="CA1120" s="17"/>
      <c r="CB1120" s="17"/>
      <c r="CC1120" s="17"/>
      <c r="CD1120" s="17"/>
      <c r="CE1120" s="17"/>
      <c r="CF1120" s="1" t="s">
        <v>5357</v>
      </c>
      <c r="CG1120" s="1" t="n">
        <v>1</v>
      </c>
      <c r="CH1120" s="1" t="s">
        <v>367</v>
      </c>
      <c r="CJ1120" s="1" t="s">
        <v>5355</v>
      </c>
      <c r="CK1120" s="1" t="s">
        <v>5356</v>
      </c>
      <c r="CL1120" s="1" t="s">
        <v>5354</v>
      </c>
      <c r="CM1120" s="1" t="s">
        <v>5358</v>
      </c>
      <c r="CN1120" s="1" t="s">
        <v>2086</v>
      </c>
      <c r="CO1120" s="1" t="s">
        <v>5359</v>
      </c>
      <c r="CP1120" s="1" t="s">
        <v>1080</v>
      </c>
      <c r="CR1120" s="17"/>
      <c r="CS1120" s="4"/>
      <c r="CT1120" s="4"/>
      <c r="CU1120" s="17"/>
      <c r="CV1120" s="17"/>
      <c r="CW1120" s="17"/>
      <c r="CX1120" s="17"/>
      <c r="CY1120" s="17"/>
      <c r="CZ1120" s="17"/>
      <c r="DA1120" s="17"/>
      <c r="DB1120" s="17"/>
      <c r="DC1120" s="17"/>
      <c r="DD1120" s="17"/>
      <c r="DE1120" s="17"/>
    </row>
    <row r="1121" s="1" customFormat="true" ht="15" hidden="false" customHeight="false" outlineLevel="0" collapsed="false">
      <c r="A1121" s="1" t="s">
        <v>4296</v>
      </c>
      <c r="B1121" s="17" t="n">
        <f aca="false">+COUNTA(J1121:DE1121)</f>
        <v>17</v>
      </c>
      <c r="C1121" s="17"/>
      <c r="D1121" s="17"/>
      <c r="E1121" s="17"/>
      <c r="F1121" s="17"/>
      <c r="G1121" s="17"/>
      <c r="H1121" s="17"/>
      <c r="I1121" s="17"/>
      <c r="J1121" s="17"/>
      <c r="K1121" s="3" t="s">
        <v>5360</v>
      </c>
      <c r="L1121" s="17"/>
      <c r="M1121" s="17"/>
      <c r="N1121" s="17"/>
      <c r="O1121" s="1" t="s">
        <v>4298</v>
      </c>
      <c r="P1121" s="17"/>
      <c r="Q1121" s="17"/>
      <c r="R1121" s="17"/>
      <c r="S1121" s="17"/>
      <c r="T1121" s="17"/>
      <c r="U1121" s="17"/>
      <c r="V1121" s="4"/>
      <c r="W1121" s="17" t="n">
        <v>1</v>
      </c>
      <c r="X1121" s="17" t="n">
        <f aca="false">SUM(COUNTIF(P1121:W1121,"1"))</f>
        <v>1</v>
      </c>
      <c r="Y1121" s="1" t="s">
        <v>1902</v>
      </c>
      <c r="Z1121" s="17"/>
      <c r="AA1121" s="17"/>
      <c r="AB1121" s="17"/>
      <c r="AC1121" s="17"/>
      <c r="AD1121" s="17"/>
      <c r="AE1121" s="17"/>
      <c r="AF1121" s="17"/>
      <c r="AG1121" s="17"/>
      <c r="AH1121" s="17"/>
      <c r="AI1121" s="17"/>
      <c r="AJ1121" s="17"/>
      <c r="AK1121" s="17"/>
      <c r="AL1121" s="17"/>
      <c r="AM1121" s="17"/>
      <c r="AN1121" s="17"/>
      <c r="AO1121" s="17"/>
      <c r="AP1121" s="17"/>
      <c r="AQ1121" s="17"/>
      <c r="AR1121" s="6"/>
      <c r="AS1121" s="17"/>
      <c r="AT1121" s="6"/>
      <c r="AU1121" s="17"/>
      <c r="AV1121" s="17"/>
      <c r="AW1121" s="17"/>
      <c r="AX1121" s="17"/>
      <c r="AY1121" s="17"/>
      <c r="AZ1121" s="17"/>
      <c r="BA1121" s="17"/>
      <c r="BB1121" s="12"/>
      <c r="BC1121" s="17"/>
      <c r="BD1121" s="17"/>
      <c r="BE1121" s="17"/>
      <c r="BF1121" s="17"/>
      <c r="BG1121" s="17"/>
      <c r="BH1121" s="6"/>
      <c r="BI1121" s="17"/>
      <c r="BJ1121" s="17"/>
      <c r="BK1121" s="17"/>
      <c r="BL1121" s="17"/>
      <c r="BM1121" s="17"/>
      <c r="BN1121" s="17"/>
      <c r="BO1121" s="17"/>
      <c r="BP1121" s="17"/>
      <c r="BQ1121" s="17"/>
      <c r="BR1121" s="1" t="s">
        <v>5361</v>
      </c>
      <c r="BS1121" s="1" t="s">
        <v>5362</v>
      </c>
      <c r="BT1121" s="17"/>
      <c r="BU1121" s="17"/>
      <c r="BV1121" s="17"/>
      <c r="BW1121" s="17"/>
      <c r="BX1121" s="17"/>
      <c r="BY1121" s="17"/>
      <c r="BZ1121" s="17"/>
      <c r="CA1121" s="17"/>
      <c r="CB1121" s="17"/>
      <c r="CC1121" s="17"/>
      <c r="CD1121" s="17"/>
      <c r="CE1121" s="17"/>
      <c r="CF1121" s="1" t="s">
        <v>5363</v>
      </c>
      <c r="CG1121" s="1" t="n">
        <v>1</v>
      </c>
      <c r="CH1121" s="1" t="s">
        <v>367</v>
      </c>
      <c r="CJ1121" s="1" t="s">
        <v>5361</v>
      </c>
      <c r="CK1121" s="1" t="s">
        <v>5362</v>
      </c>
      <c r="CL1121" s="1" t="s">
        <v>5360</v>
      </c>
      <c r="CM1121" s="1" t="s">
        <v>5364</v>
      </c>
      <c r="CN1121" s="1" t="s">
        <v>4887</v>
      </c>
      <c r="CO1121" s="1" t="s">
        <v>4668</v>
      </c>
      <c r="CP1121" s="1" t="s">
        <v>4391</v>
      </c>
      <c r="CR1121" s="17"/>
      <c r="CS1121" s="4"/>
      <c r="CT1121" s="4"/>
      <c r="CU1121" s="17"/>
      <c r="CV1121" s="17"/>
      <c r="CW1121" s="17"/>
      <c r="CX1121" s="17"/>
      <c r="CY1121" s="17"/>
      <c r="CZ1121" s="17"/>
      <c r="DA1121" s="17"/>
      <c r="DB1121" s="17"/>
      <c r="DC1121" s="17"/>
      <c r="DD1121" s="17"/>
      <c r="DE1121" s="17"/>
    </row>
    <row r="1122" s="1" customFormat="true" ht="15" hidden="false" customHeight="false" outlineLevel="0" collapsed="false">
      <c r="A1122" s="1" t="s">
        <v>4296</v>
      </c>
      <c r="B1122" s="17" t="n">
        <f aca="false">+COUNTA(J1122:DE1122)</f>
        <v>17</v>
      </c>
      <c r="C1122" s="17"/>
      <c r="D1122" s="17"/>
      <c r="E1122" s="17"/>
      <c r="F1122" s="17"/>
      <c r="G1122" s="17"/>
      <c r="H1122" s="17"/>
      <c r="I1122" s="17"/>
      <c r="J1122" s="17"/>
      <c r="K1122" s="3" t="s">
        <v>5365</v>
      </c>
      <c r="L1122" s="17"/>
      <c r="M1122" s="17"/>
      <c r="N1122" s="17"/>
      <c r="O1122" s="1" t="s">
        <v>4298</v>
      </c>
      <c r="P1122" s="17"/>
      <c r="Q1122" s="17"/>
      <c r="R1122" s="17"/>
      <c r="S1122" s="17"/>
      <c r="T1122" s="17"/>
      <c r="U1122" s="17"/>
      <c r="V1122" s="4"/>
      <c r="W1122" s="17" t="n">
        <v>1</v>
      </c>
      <c r="X1122" s="17" t="n">
        <f aca="false">SUM(COUNTIF(P1122:W1122,"1"))</f>
        <v>1</v>
      </c>
      <c r="Y1122" s="1" t="s">
        <v>1902</v>
      </c>
      <c r="Z1122" s="17"/>
      <c r="AA1122" s="17"/>
      <c r="AB1122" s="17"/>
      <c r="AC1122" s="17"/>
      <c r="AD1122" s="17"/>
      <c r="AE1122" s="17"/>
      <c r="AF1122" s="17"/>
      <c r="AG1122" s="17"/>
      <c r="AH1122" s="17"/>
      <c r="AI1122" s="17"/>
      <c r="AJ1122" s="17"/>
      <c r="AK1122" s="17"/>
      <c r="AL1122" s="17"/>
      <c r="AM1122" s="17"/>
      <c r="AN1122" s="17"/>
      <c r="AO1122" s="17"/>
      <c r="AP1122" s="17"/>
      <c r="AQ1122" s="17"/>
      <c r="AR1122" s="6"/>
      <c r="AS1122" s="17"/>
      <c r="AT1122" s="6"/>
      <c r="AU1122" s="17"/>
      <c r="AV1122" s="17"/>
      <c r="AW1122" s="17"/>
      <c r="AX1122" s="17"/>
      <c r="AY1122" s="17"/>
      <c r="AZ1122" s="17"/>
      <c r="BA1122" s="17"/>
      <c r="BB1122" s="12"/>
      <c r="BC1122" s="17"/>
      <c r="BD1122" s="17"/>
      <c r="BE1122" s="17"/>
      <c r="BF1122" s="17"/>
      <c r="BG1122" s="17"/>
      <c r="BH1122" s="6"/>
      <c r="BI1122" s="17"/>
      <c r="BJ1122" s="17"/>
      <c r="BK1122" s="17"/>
      <c r="BL1122" s="17"/>
      <c r="BM1122" s="17"/>
      <c r="BN1122" s="17"/>
      <c r="BO1122" s="17"/>
      <c r="BP1122" s="17"/>
      <c r="BQ1122" s="17"/>
      <c r="BR1122" s="1" t="s">
        <v>5366</v>
      </c>
      <c r="BS1122" s="1" t="s">
        <v>5367</v>
      </c>
      <c r="BT1122" s="17"/>
      <c r="BU1122" s="17"/>
      <c r="BV1122" s="17"/>
      <c r="BW1122" s="17"/>
      <c r="BX1122" s="17"/>
      <c r="BY1122" s="17"/>
      <c r="BZ1122" s="17"/>
      <c r="CA1122" s="17"/>
      <c r="CB1122" s="17"/>
      <c r="CC1122" s="17"/>
      <c r="CD1122" s="17"/>
      <c r="CE1122" s="17"/>
      <c r="CF1122" s="1" t="s">
        <v>5368</v>
      </c>
      <c r="CG1122" s="1" t="n">
        <v>1</v>
      </c>
      <c r="CH1122" s="1" t="s">
        <v>367</v>
      </c>
      <c r="CJ1122" s="1" t="s">
        <v>5366</v>
      </c>
      <c r="CK1122" s="1" t="s">
        <v>5367</v>
      </c>
      <c r="CL1122" s="1" t="s">
        <v>5365</v>
      </c>
      <c r="CM1122" s="1" t="s">
        <v>5369</v>
      </c>
      <c r="CN1122" s="1" t="s">
        <v>874</v>
      </c>
      <c r="CO1122" s="1" t="s">
        <v>5370</v>
      </c>
      <c r="CP1122" s="1" t="s">
        <v>956</v>
      </c>
      <c r="CR1122" s="17"/>
      <c r="CS1122" s="4"/>
      <c r="CT1122" s="4"/>
      <c r="CU1122" s="17"/>
      <c r="CV1122" s="17"/>
      <c r="CW1122" s="17"/>
      <c r="CX1122" s="17"/>
      <c r="CY1122" s="17"/>
      <c r="CZ1122" s="17"/>
      <c r="DA1122" s="17"/>
      <c r="DB1122" s="17"/>
      <c r="DC1122" s="17"/>
      <c r="DD1122" s="17"/>
      <c r="DE1122" s="17"/>
    </row>
    <row r="1123" s="1" customFormat="true" ht="15" hidden="false" customHeight="false" outlineLevel="0" collapsed="false">
      <c r="A1123" s="1" t="s">
        <v>4296</v>
      </c>
      <c r="B1123" s="17" t="n">
        <f aca="false">+COUNTA(J1123:DE1123)</f>
        <v>17</v>
      </c>
      <c r="C1123" s="17"/>
      <c r="D1123" s="17"/>
      <c r="E1123" s="17"/>
      <c r="F1123" s="17"/>
      <c r="G1123" s="17"/>
      <c r="H1123" s="17"/>
      <c r="I1123" s="17"/>
      <c r="J1123" s="17"/>
      <c r="K1123" s="3" t="s">
        <v>5371</v>
      </c>
      <c r="L1123" s="17"/>
      <c r="M1123" s="17"/>
      <c r="N1123" s="17"/>
      <c r="O1123" s="1" t="s">
        <v>4298</v>
      </c>
      <c r="P1123" s="17"/>
      <c r="Q1123" s="17"/>
      <c r="R1123" s="17"/>
      <c r="S1123" s="17"/>
      <c r="T1123" s="17"/>
      <c r="U1123" s="17"/>
      <c r="V1123" s="4"/>
      <c r="W1123" s="17" t="n">
        <v>1</v>
      </c>
      <c r="X1123" s="17" t="n">
        <f aca="false">SUM(COUNTIF(P1123:W1123,"1"))</f>
        <v>1</v>
      </c>
      <c r="Y1123" s="1" t="s">
        <v>1902</v>
      </c>
      <c r="Z1123" s="17"/>
      <c r="AA1123" s="17"/>
      <c r="AB1123" s="17"/>
      <c r="AC1123" s="17"/>
      <c r="AD1123" s="17"/>
      <c r="AE1123" s="17"/>
      <c r="AF1123" s="17"/>
      <c r="AG1123" s="17"/>
      <c r="AH1123" s="17"/>
      <c r="AI1123" s="17"/>
      <c r="AJ1123" s="17"/>
      <c r="AK1123" s="17"/>
      <c r="AL1123" s="17"/>
      <c r="AM1123" s="17"/>
      <c r="AN1123" s="17"/>
      <c r="AO1123" s="17"/>
      <c r="AP1123" s="17"/>
      <c r="AQ1123" s="17"/>
      <c r="AR1123" s="6"/>
      <c r="AS1123" s="17"/>
      <c r="AT1123" s="6"/>
      <c r="AU1123" s="17"/>
      <c r="AV1123" s="17"/>
      <c r="AW1123" s="17"/>
      <c r="AX1123" s="17"/>
      <c r="AY1123" s="17"/>
      <c r="AZ1123" s="17"/>
      <c r="BA1123" s="17"/>
      <c r="BB1123" s="12"/>
      <c r="BC1123" s="17"/>
      <c r="BD1123" s="17"/>
      <c r="BE1123" s="17"/>
      <c r="BF1123" s="17"/>
      <c r="BG1123" s="17"/>
      <c r="BH1123" s="6"/>
      <c r="BI1123" s="17"/>
      <c r="BJ1123" s="17"/>
      <c r="BK1123" s="17"/>
      <c r="BL1123" s="17"/>
      <c r="BM1123" s="17"/>
      <c r="BN1123" s="17"/>
      <c r="BO1123" s="17"/>
      <c r="BP1123" s="17"/>
      <c r="BQ1123" s="17"/>
      <c r="BR1123" s="1" t="s">
        <v>5372</v>
      </c>
      <c r="BS1123" s="1" t="s">
        <v>5373</v>
      </c>
      <c r="BT1123" s="17"/>
      <c r="BU1123" s="17"/>
      <c r="BV1123" s="17"/>
      <c r="BW1123" s="17"/>
      <c r="BX1123" s="17"/>
      <c r="BY1123" s="17"/>
      <c r="BZ1123" s="17"/>
      <c r="CA1123" s="17"/>
      <c r="CB1123" s="17"/>
      <c r="CC1123" s="17"/>
      <c r="CD1123" s="17"/>
      <c r="CE1123" s="17"/>
      <c r="CF1123" s="1" t="s">
        <v>5374</v>
      </c>
      <c r="CG1123" s="1" t="n">
        <v>1</v>
      </c>
      <c r="CH1123" s="1" t="s">
        <v>367</v>
      </c>
      <c r="CJ1123" s="1" t="s">
        <v>5372</v>
      </c>
      <c r="CK1123" s="1" t="s">
        <v>5373</v>
      </c>
      <c r="CL1123" s="1" t="s">
        <v>5371</v>
      </c>
      <c r="CM1123" s="1" t="s">
        <v>5375</v>
      </c>
      <c r="CN1123" s="1" t="s">
        <v>4345</v>
      </c>
      <c r="CO1123" s="1" t="s">
        <v>5376</v>
      </c>
      <c r="CP1123" s="1" t="s">
        <v>4481</v>
      </c>
      <c r="CR1123" s="17"/>
      <c r="CS1123" s="4"/>
      <c r="CT1123" s="4"/>
      <c r="CU1123" s="17"/>
      <c r="CV1123" s="17"/>
      <c r="CW1123" s="17"/>
      <c r="CX1123" s="17"/>
      <c r="CY1123" s="17"/>
      <c r="CZ1123" s="17"/>
      <c r="DA1123" s="17"/>
      <c r="DB1123" s="17"/>
      <c r="DC1123" s="17"/>
      <c r="DD1123" s="17"/>
      <c r="DE1123" s="17"/>
    </row>
    <row r="1124" s="1" customFormat="true" ht="15" hidden="false" customHeight="false" outlineLevel="0" collapsed="false">
      <c r="A1124" s="1" t="s">
        <v>4296</v>
      </c>
      <c r="B1124" s="17" t="n">
        <f aca="false">+COUNTA(J1124:DE1124)</f>
        <v>17</v>
      </c>
      <c r="C1124" s="17"/>
      <c r="D1124" s="17"/>
      <c r="E1124" s="17"/>
      <c r="F1124" s="17"/>
      <c r="G1124" s="17"/>
      <c r="H1124" s="17"/>
      <c r="I1124" s="17"/>
      <c r="J1124" s="17"/>
      <c r="K1124" s="3" t="s">
        <v>5377</v>
      </c>
      <c r="L1124" s="17"/>
      <c r="M1124" s="17"/>
      <c r="N1124" s="17"/>
      <c r="O1124" s="1" t="s">
        <v>4298</v>
      </c>
      <c r="P1124" s="17"/>
      <c r="Q1124" s="17"/>
      <c r="R1124" s="17"/>
      <c r="S1124" s="17"/>
      <c r="T1124" s="17"/>
      <c r="U1124" s="17"/>
      <c r="V1124" s="4"/>
      <c r="W1124" s="17" t="n">
        <v>1</v>
      </c>
      <c r="X1124" s="17" t="n">
        <f aca="false">SUM(COUNTIF(P1124:W1124,"1"))</f>
        <v>1</v>
      </c>
      <c r="Y1124" s="1" t="s">
        <v>1902</v>
      </c>
      <c r="Z1124" s="17"/>
      <c r="AA1124" s="17"/>
      <c r="AB1124" s="17"/>
      <c r="AC1124" s="17"/>
      <c r="AD1124" s="17"/>
      <c r="AE1124" s="17"/>
      <c r="AF1124" s="17"/>
      <c r="AG1124" s="17"/>
      <c r="AH1124" s="17"/>
      <c r="AI1124" s="17"/>
      <c r="AJ1124" s="17"/>
      <c r="AK1124" s="17"/>
      <c r="AL1124" s="17"/>
      <c r="AM1124" s="17"/>
      <c r="AN1124" s="17"/>
      <c r="AO1124" s="17"/>
      <c r="AP1124" s="17"/>
      <c r="AQ1124" s="17"/>
      <c r="AR1124" s="6"/>
      <c r="AS1124" s="17"/>
      <c r="AT1124" s="6"/>
      <c r="AU1124" s="17"/>
      <c r="AV1124" s="17"/>
      <c r="AW1124" s="17"/>
      <c r="AX1124" s="17"/>
      <c r="AY1124" s="17"/>
      <c r="AZ1124" s="17"/>
      <c r="BA1124" s="17"/>
      <c r="BB1124" s="12"/>
      <c r="BC1124" s="17"/>
      <c r="BD1124" s="17"/>
      <c r="BE1124" s="17"/>
      <c r="BF1124" s="17"/>
      <c r="BG1124" s="17"/>
      <c r="BH1124" s="6"/>
      <c r="BI1124" s="17"/>
      <c r="BJ1124" s="17"/>
      <c r="BK1124" s="17"/>
      <c r="BL1124" s="17"/>
      <c r="BM1124" s="17"/>
      <c r="BN1124" s="17"/>
      <c r="BO1124" s="17"/>
      <c r="BP1124" s="17"/>
      <c r="BQ1124" s="17"/>
      <c r="BR1124" s="1" t="s">
        <v>5378</v>
      </c>
      <c r="BS1124" s="1" t="s">
        <v>5379</v>
      </c>
      <c r="BT1124" s="17"/>
      <c r="BU1124" s="17"/>
      <c r="BV1124" s="17"/>
      <c r="BW1124" s="17"/>
      <c r="BX1124" s="17"/>
      <c r="BY1124" s="17"/>
      <c r="BZ1124" s="17"/>
      <c r="CA1124" s="17"/>
      <c r="CB1124" s="17"/>
      <c r="CC1124" s="17"/>
      <c r="CD1124" s="17"/>
      <c r="CE1124" s="17"/>
      <c r="CF1124" s="1" t="s">
        <v>5380</v>
      </c>
      <c r="CG1124" s="1" t="n">
        <v>1</v>
      </c>
      <c r="CH1124" s="1" t="s">
        <v>367</v>
      </c>
      <c r="CJ1124" s="1" t="s">
        <v>5378</v>
      </c>
      <c r="CK1124" s="1" t="s">
        <v>5379</v>
      </c>
      <c r="CL1124" s="1" t="s">
        <v>5377</v>
      </c>
      <c r="CM1124" s="1" t="s">
        <v>5381</v>
      </c>
      <c r="CN1124" s="1" t="s">
        <v>2086</v>
      </c>
      <c r="CO1124" s="1" t="s">
        <v>875</v>
      </c>
      <c r="CP1124" s="1" t="s">
        <v>4970</v>
      </c>
      <c r="CR1124" s="17"/>
      <c r="CS1124" s="4"/>
      <c r="CT1124" s="4"/>
      <c r="CU1124" s="17"/>
      <c r="CV1124" s="17"/>
      <c r="CW1124" s="17"/>
      <c r="CX1124" s="17"/>
      <c r="CY1124" s="17"/>
      <c r="CZ1124" s="17"/>
      <c r="DA1124" s="17"/>
      <c r="DB1124" s="17"/>
      <c r="DC1124" s="17"/>
      <c r="DD1124" s="17"/>
      <c r="DE1124" s="17"/>
    </row>
    <row r="1125" s="1" customFormat="true" ht="15" hidden="false" customHeight="false" outlineLevel="0" collapsed="false">
      <c r="A1125" s="1" t="s">
        <v>4296</v>
      </c>
      <c r="B1125" s="17" t="n">
        <f aca="false">+COUNTA(J1125:DE1125)</f>
        <v>17</v>
      </c>
      <c r="C1125" s="17"/>
      <c r="D1125" s="17"/>
      <c r="E1125" s="17"/>
      <c r="F1125" s="17"/>
      <c r="G1125" s="17"/>
      <c r="H1125" s="17"/>
      <c r="I1125" s="17"/>
      <c r="J1125" s="17"/>
      <c r="K1125" s="3" t="s">
        <v>5382</v>
      </c>
      <c r="L1125" s="17"/>
      <c r="M1125" s="17"/>
      <c r="N1125" s="17"/>
      <c r="O1125" s="1" t="s">
        <v>4298</v>
      </c>
      <c r="P1125" s="17"/>
      <c r="Q1125" s="17"/>
      <c r="R1125" s="17"/>
      <c r="S1125" s="17"/>
      <c r="T1125" s="17"/>
      <c r="U1125" s="17"/>
      <c r="V1125" s="4"/>
      <c r="W1125" s="17" t="n">
        <v>1</v>
      </c>
      <c r="X1125" s="17" t="n">
        <f aca="false">SUM(COUNTIF(P1125:W1125,"1"))</f>
        <v>1</v>
      </c>
      <c r="Y1125" s="1" t="s">
        <v>1902</v>
      </c>
      <c r="Z1125" s="17"/>
      <c r="AA1125" s="17"/>
      <c r="AB1125" s="17"/>
      <c r="AC1125" s="17"/>
      <c r="AD1125" s="17"/>
      <c r="AE1125" s="17"/>
      <c r="AF1125" s="17"/>
      <c r="AG1125" s="17"/>
      <c r="AH1125" s="17"/>
      <c r="AI1125" s="17"/>
      <c r="AJ1125" s="17"/>
      <c r="AK1125" s="17"/>
      <c r="AL1125" s="17"/>
      <c r="AM1125" s="17"/>
      <c r="AN1125" s="17"/>
      <c r="AO1125" s="17"/>
      <c r="AP1125" s="17"/>
      <c r="AQ1125" s="17"/>
      <c r="AR1125" s="6"/>
      <c r="AS1125" s="17"/>
      <c r="AT1125" s="6"/>
      <c r="AU1125" s="17"/>
      <c r="AV1125" s="17"/>
      <c r="AW1125" s="17"/>
      <c r="AX1125" s="17"/>
      <c r="AY1125" s="17"/>
      <c r="AZ1125" s="17"/>
      <c r="BA1125" s="17"/>
      <c r="BB1125" s="12"/>
      <c r="BC1125" s="17"/>
      <c r="BD1125" s="17"/>
      <c r="BE1125" s="17"/>
      <c r="BF1125" s="17"/>
      <c r="BG1125" s="17"/>
      <c r="BH1125" s="6"/>
      <c r="BI1125" s="17"/>
      <c r="BJ1125" s="17"/>
      <c r="BK1125" s="17"/>
      <c r="BL1125" s="17"/>
      <c r="BM1125" s="17"/>
      <c r="BN1125" s="17"/>
      <c r="BO1125" s="17"/>
      <c r="BP1125" s="17"/>
      <c r="BQ1125" s="17"/>
      <c r="BR1125" s="1" t="s">
        <v>5383</v>
      </c>
      <c r="BS1125" s="1" t="s">
        <v>5384</v>
      </c>
      <c r="BT1125" s="17"/>
      <c r="BU1125" s="17"/>
      <c r="BV1125" s="17"/>
      <c r="BW1125" s="17"/>
      <c r="BX1125" s="17"/>
      <c r="BY1125" s="17"/>
      <c r="BZ1125" s="17"/>
      <c r="CA1125" s="17"/>
      <c r="CB1125" s="17"/>
      <c r="CC1125" s="17"/>
      <c r="CD1125" s="17"/>
      <c r="CE1125" s="17"/>
      <c r="CF1125" s="1" t="s">
        <v>5385</v>
      </c>
      <c r="CG1125" s="1" t="n">
        <v>1</v>
      </c>
      <c r="CH1125" s="1" t="s">
        <v>367</v>
      </c>
      <c r="CJ1125" s="1" t="s">
        <v>5383</v>
      </c>
      <c r="CK1125" s="1" t="s">
        <v>5384</v>
      </c>
      <c r="CL1125" s="1" t="s">
        <v>5382</v>
      </c>
      <c r="CM1125" s="1" t="s">
        <v>5386</v>
      </c>
      <c r="CN1125" s="1" t="s">
        <v>4592</v>
      </c>
      <c r="CO1125" s="1" t="s">
        <v>875</v>
      </c>
      <c r="CP1125" s="1" t="s">
        <v>5387</v>
      </c>
      <c r="CR1125" s="17"/>
      <c r="CS1125" s="4"/>
      <c r="CT1125" s="4"/>
      <c r="CU1125" s="17"/>
      <c r="CV1125" s="17"/>
      <c r="CW1125" s="17"/>
      <c r="CX1125" s="17"/>
      <c r="CY1125" s="17"/>
      <c r="CZ1125" s="17"/>
      <c r="DA1125" s="17"/>
      <c r="DB1125" s="17"/>
      <c r="DC1125" s="17"/>
      <c r="DD1125" s="17"/>
      <c r="DE1125" s="17"/>
    </row>
    <row r="1126" s="1" customFormat="true" ht="15" hidden="false" customHeight="false" outlineLevel="0" collapsed="false">
      <c r="A1126" s="1" t="s">
        <v>4296</v>
      </c>
      <c r="B1126" s="17" t="n">
        <f aca="false">+COUNTA(J1126:DE1126)</f>
        <v>17</v>
      </c>
      <c r="C1126" s="17"/>
      <c r="D1126" s="17"/>
      <c r="E1126" s="17"/>
      <c r="F1126" s="17"/>
      <c r="G1126" s="17"/>
      <c r="H1126" s="17"/>
      <c r="I1126" s="17"/>
      <c r="J1126" s="17"/>
      <c r="K1126" s="3" t="s">
        <v>5388</v>
      </c>
      <c r="L1126" s="17"/>
      <c r="M1126" s="17"/>
      <c r="N1126" s="17"/>
      <c r="O1126" s="1" t="s">
        <v>4298</v>
      </c>
      <c r="P1126" s="17"/>
      <c r="Q1126" s="17"/>
      <c r="R1126" s="17"/>
      <c r="S1126" s="17"/>
      <c r="T1126" s="17"/>
      <c r="U1126" s="17"/>
      <c r="V1126" s="4"/>
      <c r="W1126" s="17" t="n">
        <v>1</v>
      </c>
      <c r="X1126" s="17" t="n">
        <f aca="false">SUM(COUNTIF(P1126:W1126,"1"))</f>
        <v>1</v>
      </c>
      <c r="Y1126" s="1" t="s">
        <v>1902</v>
      </c>
      <c r="Z1126" s="17"/>
      <c r="AA1126" s="17"/>
      <c r="AB1126" s="17"/>
      <c r="AC1126" s="17"/>
      <c r="AD1126" s="17"/>
      <c r="AE1126" s="17"/>
      <c r="AF1126" s="17"/>
      <c r="AG1126" s="17"/>
      <c r="AH1126" s="17"/>
      <c r="AI1126" s="17"/>
      <c r="AJ1126" s="17"/>
      <c r="AK1126" s="17"/>
      <c r="AL1126" s="17"/>
      <c r="AM1126" s="17"/>
      <c r="AN1126" s="17"/>
      <c r="AO1126" s="17"/>
      <c r="AP1126" s="17"/>
      <c r="AQ1126" s="17"/>
      <c r="AR1126" s="6"/>
      <c r="AS1126" s="17"/>
      <c r="AT1126" s="6"/>
      <c r="AU1126" s="17"/>
      <c r="AV1126" s="17"/>
      <c r="AW1126" s="17"/>
      <c r="AX1126" s="17"/>
      <c r="AY1126" s="17"/>
      <c r="AZ1126" s="17"/>
      <c r="BA1126" s="17"/>
      <c r="BB1126" s="12"/>
      <c r="BC1126" s="17"/>
      <c r="BD1126" s="17"/>
      <c r="BE1126" s="17"/>
      <c r="BF1126" s="17"/>
      <c r="BG1126" s="17"/>
      <c r="BH1126" s="6"/>
      <c r="BI1126" s="17"/>
      <c r="BJ1126" s="17"/>
      <c r="BK1126" s="17"/>
      <c r="BL1126" s="17"/>
      <c r="BM1126" s="17"/>
      <c r="BN1126" s="17"/>
      <c r="BO1126" s="17"/>
      <c r="BP1126" s="17"/>
      <c r="BQ1126" s="17"/>
      <c r="BR1126" s="1" t="s">
        <v>5389</v>
      </c>
      <c r="BS1126" s="1" t="s">
        <v>5390</v>
      </c>
      <c r="BT1126" s="17"/>
      <c r="BU1126" s="17"/>
      <c r="BV1126" s="17"/>
      <c r="BW1126" s="17"/>
      <c r="BX1126" s="17"/>
      <c r="BY1126" s="17"/>
      <c r="BZ1126" s="17"/>
      <c r="CA1126" s="17"/>
      <c r="CB1126" s="17"/>
      <c r="CC1126" s="17"/>
      <c r="CD1126" s="17"/>
      <c r="CE1126" s="17"/>
      <c r="CF1126" s="1" t="s">
        <v>5391</v>
      </c>
      <c r="CG1126" s="1" t="n">
        <v>1</v>
      </c>
      <c r="CH1126" s="1" t="s">
        <v>367</v>
      </c>
      <c r="CJ1126" s="1" t="s">
        <v>5389</v>
      </c>
      <c r="CK1126" s="1" t="s">
        <v>5390</v>
      </c>
      <c r="CL1126" s="1" t="s">
        <v>5388</v>
      </c>
      <c r="CM1126" s="1" t="s">
        <v>5392</v>
      </c>
      <c r="CN1126" s="1" t="s">
        <v>2680</v>
      </c>
      <c r="CO1126" s="1" t="s">
        <v>4508</v>
      </c>
      <c r="CP1126" s="1" t="s">
        <v>4417</v>
      </c>
      <c r="CR1126" s="17"/>
      <c r="CS1126" s="4"/>
      <c r="CT1126" s="4"/>
      <c r="CU1126" s="17"/>
      <c r="CV1126" s="17"/>
      <c r="CW1126" s="17"/>
      <c r="CX1126" s="17"/>
      <c r="CY1126" s="17"/>
      <c r="CZ1126" s="17"/>
      <c r="DA1126" s="17"/>
      <c r="DB1126" s="17"/>
      <c r="DC1126" s="17"/>
      <c r="DD1126" s="17"/>
      <c r="DE1126" s="17"/>
    </row>
    <row r="1127" s="1" customFormat="true" ht="15" hidden="false" customHeight="false" outlineLevel="0" collapsed="false">
      <c r="A1127" s="1" t="s">
        <v>4296</v>
      </c>
      <c r="B1127" s="17" t="n">
        <f aca="false">+COUNTA(J1127:DE1127)</f>
        <v>17</v>
      </c>
      <c r="C1127" s="17"/>
      <c r="D1127" s="17"/>
      <c r="E1127" s="17"/>
      <c r="F1127" s="17"/>
      <c r="G1127" s="17"/>
      <c r="H1127" s="17"/>
      <c r="I1127" s="17"/>
      <c r="J1127" s="17"/>
      <c r="K1127" s="3" t="s">
        <v>5393</v>
      </c>
      <c r="L1127" s="17"/>
      <c r="M1127" s="17"/>
      <c r="N1127" s="17"/>
      <c r="O1127" s="1" t="s">
        <v>4298</v>
      </c>
      <c r="P1127" s="17"/>
      <c r="Q1127" s="17"/>
      <c r="R1127" s="17"/>
      <c r="S1127" s="17"/>
      <c r="T1127" s="17"/>
      <c r="U1127" s="17"/>
      <c r="V1127" s="4"/>
      <c r="W1127" s="17" t="n">
        <v>1</v>
      </c>
      <c r="X1127" s="17" t="n">
        <f aca="false">SUM(COUNTIF(P1127:W1127,"1"))</f>
        <v>1</v>
      </c>
      <c r="Y1127" s="1" t="s">
        <v>1902</v>
      </c>
      <c r="Z1127" s="17"/>
      <c r="AA1127" s="17"/>
      <c r="AB1127" s="17"/>
      <c r="AC1127" s="17"/>
      <c r="AD1127" s="17"/>
      <c r="AE1127" s="17"/>
      <c r="AF1127" s="17"/>
      <c r="AG1127" s="17"/>
      <c r="AH1127" s="17"/>
      <c r="AI1127" s="17"/>
      <c r="AJ1127" s="17"/>
      <c r="AK1127" s="17"/>
      <c r="AL1127" s="17"/>
      <c r="AM1127" s="17"/>
      <c r="AN1127" s="17"/>
      <c r="AO1127" s="17"/>
      <c r="AP1127" s="17"/>
      <c r="AQ1127" s="17"/>
      <c r="AR1127" s="6"/>
      <c r="AS1127" s="17"/>
      <c r="AT1127" s="6"/>
      <c r="AU1127" s="17"/>
      <c r="AV1127" s="17"/>
      <c r="AW1127" s="17"/>
      <c r="AX1127" s="17"/>
      <c r="AY1127" s="17"/>
      <c r="AZ1127" s="17"/>
      <c r="BA1127" s="17"/>
      <c r="BB1127" s="12"/>
      <c r="BC1127" s="17"/>
      <c r="BD1127" s="17"/>
      <c r="BE1127" s="17"/>
      <c r="BF1127" s="17"/>
      <c r="BG1127" s="17"/>
      <c r="BH1127" s="6"/>
      <c r="BI1127" s="17"/>
      <c r="BJ1127" s="17"/>
      <c r="BK1127" s="17"/>
      <c r="BL1127" s="17"/>
      <c r="BM1127" s="17"/>
      <c r="BN1127" s="17"/>
      <c r="BO1127" s="17"/>
      <c r="BP1127" s="17"/>
      <c r="BQ1127" s="17"/>
      <c r="BR1127" s="1" t="s">
        <v>5394</v>
      </c>
      <c r="BS1127" s="1" t="s">
        <v>5395</v>
      </c>
      <c r="BT1127" s="17"/>
      <c r="BU1127" s="17"/>
      <c r="BV1127" s="17"/>
      <c r="BW1127" s="17"/>
      <c r="BX1127" s="17"/>
      <c r="BY1127" s="17"/>
      <c r="BZ1127" s="17"/>
      <c r="CA1127" s="17"/>
      <c r="CB1127" s="17"/>
      <c r="CC1127" s="17"/>
      <c r="CD1127" s="17"/>
      <c r="CE1127" s="17"/>
      <c r="CF1127" s="1" t="s">
        <v>5396</v>
      </c>
      <c r="CG1127" s="1" t="n">
        <v>1</v>
      </c>
      <c r="CH1127" s="1" t="s">
        <v>367</v>
      </c>
      <c r="CJ1127" s="1" t="s">
        <v>5394</v>
      </c>
      <c r="CK1127" s="1" t="s">
        <v>5395</v>
      </c>
      <c r="CL1127" s="1" t="s">
        <v>5393</v>
      </c>
      <c r="CM1127" s="1" t="s">
        <v>5397</v>
      </c>
      <c r="CN1127" s="1" t="s">
        <v>4887</v>
      </c>
      <c r="CO1127" s="1" t="s">
        <v>4992</v>
      </c>
      <c r="CP1127" s="1" t="s">
        <v>2088</v>
      </c>
      <c r="CR1127" s="17"/>
      <c r="CS1127" s="4"/>
      <c r="CT1127" s="4"/>
      <c r="CU1127" s="17"/>
      <c r="CV1127" s="17"/>
      <c r="CW1127" s="17"/>
      <c r="CX1127" s="17"/>
      <c r="CY1127" s="17"/>
      <c r="CZ1127" s="17"/>
      <c r="DA1127" s="17"/>
      <c r="DB1127" s="17"/>
      <c r="DC1127" s="17"/>
      <c r="DD1127" s="17"/>
      <c r="DE1127" s="17"/>
    </row>
    <row r="1128" s="1" customFormat="true" ht="15" hidden="false" customHeight="false" outlineLevel="0" collapsed="false">
      <c r="A1128" s="1" t="s">
        <v>4296</v>
      </c>
      <c r="B1128" s="17" t="n">
        <f aca="false">+COUNTA(J1128:DE1128)</f>
        <v>17</v>
      </c>
      <c r="C1128" s="17"/>
      <c r="D1128" s="17"/>
      <c r="E1128" s="17"/>
      <c r="F1128" s="17"/>
      <c r="G1128" s="17"/>
      <c r="H1128" s="17"/>
      <c r="I1128" s="17"/>
      <c r="J1128" s="17"/>
      <c r="K1128" s="3" t="s">
        <v>5398</v>
      </c>
      <c r="L1128" s="17"/>
      <c r="M1128" s="17"/>
      <c r="N1128" s="17"/>
      <c r="O1128" s="1" t="s">
        <v>4298</v>
      </c>
      <c r="P1128" s="17"/>
      <c r="Q1128" s="17"/>
      <c r="R1128" s="17"/>
      <c r="S1128" s="17"/>
      <c r="T1128" s="17"/>
      <c r="U1128" s="17"/>
      <c r="V1128" s="4"/>
      <c r="W1128" s="17" t="n">
        <v>1</v>
      </c>
      <c r="X1128" s="17" t="n">
        <f aca="false">SUM(COUNTIF(P1128:W1128,"1"))</f>
        <v>1</v>
      </c>
      <c r="Y1128" s="1" t="s">
        <v>1902</v>
      </c>
      <c r="Z1128" s="17"/>
      <c r="AA1128" s="17"/>
      <c r="AB1128" s="17"/>
      <c r="AC1128" s="17"/>
      <c r="AD1128" s="17"/>
      <c r="AE1128" s="17"/>
      <c r="AF1128" s="17"/>
      <c r="AG1128" s="17"/>
      <c r="AH1128" s="17"/>
      <c r="AI1128" s="17"/>
      <c r="AJ1128" s="17"/>
      <c r="AK1128" s="17"/>
      <c r="AL1128" s="17"/>
      <c r="AM1128" s="17"/>
      <c r="AN1128" s="17"/>
      <c r="AO1128" s="17"/>
      <c r="AP1128" s="17"/>
      <c r="AQ1128" s="17"/>
      <c r="AR1128" s="6"/>
      <c r="AS1128" s="17"/>
      <c r="AT1128" s="6"/>
      <c r="AU1128" s="17"/>
      <c r="AV1128" s="17"/>
      <c r="AW1128" s="17"/>
      <c r="AX1128" s="17"/>
      <c r="AY1128" s="17"/>
      <c r="AZ1128" s="17"/>
      <c r="BA1128" s="17"/>
      <c r="BB1128" s="12"/>
      <c r="BC1128" s="17"/>
      <c r="BD1128" s="17"/>
      <c r="BE1128" s="17"/>
      <c r="BF1128" s="17"/>
      <c r="BG1128" s="17"/>
      <c r="BH1128" s="6"/>
      <c r="BI1128" s="17"/>
      <c r="BJ1128" s="17"/>
      <c r="BK1128" s="17"/>
      <c r="BL1128" s="17"/>
      <c r="BM1128" s="17"/>
      <c r="BN1128" s="17"/>
      <c r="BO1128" s="17"/>
      <c r="BP1128" s="17"/>
      <c r="BQ1128" s="17"/>
      <c r="BR1128" s="1" t="s">
        <v>5399</v>
      </c>
      <c r="BS1128" s="1" t="s">
        <v>5400</v>
      </c>
      <c r="BT1128" s="17"/>
      <c r="BU1128" s="17"/>
      <c r="BV1128" s="17"/>
      <c r="BW1128" s="17"/>
      <c r="BX1128" s="17"/>
      <c r="BY1128" s="17"/>
      <c r="BZ1128" s="17"/>
      <c r="CA1128" s="17"/>
      <c r="CB1128" s="17"/>
      <c r="CC1128" s="17"/>
      <c r="CD1128" s="17"/>
      <c r="CE1128" s="17"/>
      <c r="CF1128" s="1" t="s">
        <v>5401</v>
      </c>
      <c r="CG1128" s="1" t="n">
        <v>1</v>
      </c>
      <c r="CH1128" s="1" t="s">
        <v>367</v>
      </c>
      <c r="CJ1128" s="1" t="s">
        <v>5399</v>
      </c>
      <c r="CK1128" s="1" t="s">
        <v>5400</v>
      </c>
      <c r="CL1128" s="1" t="s">
        <v>5398</v>
      </c>
      <c r="CM1128" s="1" t="s">
        <v>5402</v>
      </c>
      <c r="CN1128" s="1" t="s">
        <v>4129</v>
      </c>
      <c r="CO1128" s="1" t="s">
        <v>4130</v>
      </c>
      <c r="CP1128" s="1" t="s">
        <v>5005</v>
      </c>
      <c r="CR1128" s="17"/>
      <c r="CS1128" s="4"/>
      <c r="CT1128" s="4"/>
      <c r="CU1128" s="17"/>
      <c r="CV1128" s="17"/>
      <c r="CW1128" s="17"/>
      <c r="CX1128" s="17"/>
      <c r="CY1128" s="17"/>
      <c r="CZ1128" s="17"/>
      <c r="DA1128" s="17"/>
      <c r="DB1128" s="17"/>
      <c r="DC1128" s="17"/>
      <c r="DD1128" s="17"/>
      <c r="DE1128" s="17"/>
    </row>
    <row r="1129" s="1" customFormat="true" ht="15" hidden="false" customHeight="false" outlineLevel="0" collapsed="false">
      <c r="A1129" s="1" t="s">
        <v>4296</v>
      </c>
      <c r="B1129" s="17" t="n">
        <f aca="false">+COUNTA(J1129:DE1129)</f>
        <v>17</v>
      </c>
      <c r="C1129" s="17"/>
      <c r="D1129" s="17"/>
      <c r="E1129" s="17"/>
      <c r="F1129" s="17"/>
      <c r="G1129" s="17"/>
      <c r="H1129" s="17"/>
      <c r="I1129" s="17"/>
      <c r="J1129" s="17"/>
      <c r="K1129" s="3" t="s">
        <v>5403</v>
      </c>
      <c r="L1129" s="17"/>
      <c r="M1129" s="17"/>
      <c r="N1129" s="17"/>
      <c r="O1129" s="1" t="s">
        <v>4298</v>
      </c>
      <c r="P1129" s="17"/>
      <c r="Q1129" s="17"/>
      <c r="R1129" s="17"/>
      <c r="S1129" s="17"/>
      <c r="T1129" s="17"/>
      <c r="U1129" s="17"/>
      <c r="V1129" s="4"/>
      <c r="W1129" s="17" t="n">
        <v>1</v>
      </c>
      <c r="X1129" s="17" t="n">
        <f aca="false">SUM(COUNTIF(P1129:W1129,"1"))</f>
        <v>1</v>
      </c>
      <c r="Y1129" s="1" t="s">
        <v>1902</v>
      </c>
      <c r="Z1129" s="17"/>
      <c r="AA1129" s="17"/>
      <c r="AB1129" s="17"/>
      <c r="AC1129" s="17"/>
      <c r="AD1129" s="17"/>
      <c r="AE1129" s="17"/>
      <c r="AF1129" s="17"/>
      <c r="AG1129" s="17"/>
      <c r="AH1129" s="17"/>
      <c r="AI1129" s="17"/>
      <c r="AJ1129" s="17"/>
      <c r="AK1129" s="17"/>
      <c r="AL1129" s="17"/>
      <c r="AM1129" s="17"/>
      <c r="AN1129" s="17"/>
      <c r="AO1129" s="17"/>
      <c r="AP1129" s="17"/>
      <c r="AQ1129" s="17"/>
      <c r="AR1129" s="6"/>
      <c r="AS1129" s="17"/>
      <c r="AT1129" s="6"/>
      <c r="AU1129" s="17"/>
      <c r="AV1129" s="17"/>
      <c r="AW1129" s="17"/>
      <c r="AX1129" s="17"/>
      <c r="AY1129" s="17"/>
      <c r="AZ1129" s="17"/>
      <c r="BA1129" s="17"/>
      <c r="BB1129" s="12"/>
      <c r="BC1129" s="17"/>
      <c r="BD1129" s="17"/>
      <c r="BE1129" s="17"/>
      <c r="BF1129" s="17"/>
      <c r="BG1129" s="17"/>
      <c r="BH1129" s="6"/>
      <c r="BI1129" s="17"/>
      <c r="BJ1129" s="17"/>
      <c r="BK1129" s="17"/>
      <c r="BL1129" s="17"/>
      <c r="BM1129" s="17"/>
      <c r="BN1129" s="17"/>
      <c r="BO1129" s="17"/>
      <c r="BP1129" s="17"/>
      <c r="BQ1129" s="17"/>
      <c r="BR1129" s="1" t="s">
        <v>5404</v>
      </c>
      <c r="BS1129" s="1" t="s">
        <v>5405</v>
      </c>
      <c r="BT1129" s="17"/>
      <c r="BU1129" s="17"/>
      <c r="BV1129" s="17"/>
      <c r="BW1129" s="17"/>
      <c r="BX1129" s="17"/>
      <c r="BY1129" s="17"/>
      <c r="BZ1129" s="17"/>
      <c r="CA1129" s="17"/>
      <c r="CB1129" s="17"/>
      <c r="CC1129" s="17"/>
      <c r="CD1129" s="17"/>
      <c r="CE1129" s="17"/>
      <c r="CF1129" s="1" t="s">
        <v>5406</v>
      </c>
      <c r="CG1129" s="1" t="n">
        <v>1</v>
      </c>
      <c r="CH1129" s="1" t="s">
        <v>367</v>
      </c>
      <c r="CJ1129" s="1" t="s">
        <v>5404</v>
      </c>
      <c r="CK1129" s="1" t="s">
        <v>5405</v>
      </c>
      <c r="CL1129" s="1" t="s">
        <v>5403</v>
      </c>
      <c r="CM1129" s="1" t="s">
        <v>5407</v>
      </c>
      <c r="CN1129" s="1" t="s">
        <v>4312</v>
      </c>
      <c r="CO1129" s="1" t="s">
        <v>5144</v>
      </c>
      <c r="CP1129" s="1" t="s">
        <v>1122</v>
      </c>
      <c r="CR1129" s="17"/>
      <c r="CS1129" s="4"/>
      <c r="CT1129" s="4"/>
      <c r="CU1129" s="17"/>
      <c r="CV1129" s="17"/>
      <c r="CW1129" s="17"/>
      <c r="CX1129" s="17"/>
      <c r="CY1129" s="17"/>
      <c r="CZ1129" s="17"/>
      <c r="DA1129" s="17"/>
      <c r="DB1129" s="17"/>
      <c r="DC1129" s="17"/>
      <c r="DD1129" s="17"/>
      <c r="DE1129" s="17"/>
    </row>
    <row r="1130" s="1" customFormat="true" ht="15" hidden="false" customHeight="false" outlineLevel="0" collapsed="false">
      <c r="A1130" s="1" t="s">
        <v>4296</v>
      </c>
      <c r="B1130" s="17" t="n">
        <f aca="false">+COUNTA(J1130:DE1130)</f>
        <v>17</v>
      </c>
      <c r="C1130" s="17"/>
      <c r="D1130" s="17"/>
      <c r="E1130" s="17"/>
      <c r="F1130" s="17"/>
      <c r="G1130" s="17"/>
      <c r="H1130" s="17"/>
      <c r="I1130" s="17"/>
      <c r="J1130" s="17"/>
      <c r="K1130" s="3" t="s">
        <v>5408</v>
      </c>
      <c r="L1130" s="17"/>
      <c r="M1130" s="17"/>
      <c r="N1130" s="17"/>
      <c r="O1130" s="1" t="s">
        <v>4298</v>
      </c>
      <c r="P1130" s="17"/>
      <c r="Q1130" s="17"/>
      <c r="R1130" s="17"/>
      <c r="S1130" s="17"/>
      <c r="T1130" s="17"/>
      <c r="U1130" s="17"/>
      <c r="V1130" s="4"/>
      <c r="W1130" s="17" t="n">
        <v>1</v>
      </c>
      <c r="X1130" s="17" t="n">
        <f aca="false">SUM(COUNTIF(P1130:W1130,"1"))</f>
        <v>1</v>
      </c>
      <c r="Y1130" s="1" t="s">
        <v>1902</v>
      </c>
      <c r="Z1130" s="17"/>
      <c r="AA1130" s="17"/>
      <c r="AB1130" s="17"/>
      <c r="AC1130" s="17"/>
      <c r="AD1130" s="17"/>
      <c r="AE1130" s="17"/>
      <c r="AF1130" s="17"/>
      <c r="AG1130" s="17"/>
      <c r="AH1130" s="17"/>
      <c r="AI1130" s="17"/>
      <c r="AJ1130" s="17"/>
      <c r="AK1130" s="17"/>
      <c r="AL1130" s="17"/>
      <c r="AM1130" s="17"/>
      <c r="AN1130" s="17"/>
      <c r="AO1130" s="17"/>
      <c r="AP1130" s="17"/>
      <c r="AQ1130" s="17"/>
      <c r="AR1130" s="6"/>
      <c r="AS1130" s="17"/>
      <c r="AT1130" s="6"/>
      <c r="AU1130" s="17"/>
      <c r="AV1130" s="17"/>
      <c r="AW1130" s="17"/>
      <c r="AX1130" s="17"/>
      <c r="AY1130" s="17"/>
      <c r="AZ1130" s="17"/>
      <c r="BA1130" s="17"/>
      <c r="BB1130" s="12"/>
      <c r="BC1130" s="17"/>
      <c r="BD1130" s="17"/>
      <c r="BE1130" s="17"/>
      <c r="BF1130" s="17"/>
      <c r="BG1130" s="17"/>
      <c r="BH1130" s="6"/>
      <c r="BI1130" s="17"/>
      <c r="BJ1130" s="17"/>
      <c r="BK1130" s="17"/>
      <c r="BL1130" s="17"/>
      <c r="BM1130" s="17"/>
      <c r="BN1130" s="17"/>
      <c r="BO1130" s="17"/>
      <c r="BP1130" s="17"/>
      <c r="BQ1130" s="17"/>
      <c r="BR1130" s="1" t="s">
        <v>5409</v>
      </c>
      <c r="BS1130" s="1" t="s">
        <v>5410</v>
      </c>
      <c r="BT1130" s="17"/>
      <c r="BU1130" s="17"/>
      <c r="BV1130" s="17"/>
      <c r="BW1130" s="17"/>
      <c r="BX1130" s="17"/>
      <c r="BY1130" s="17"/>
      <c r="BZ1130" s="17"/>
      <c r="CA1130" s="17"/>
      <c r="CB1130" s="17"/>
      <c r="CC1130" s="17"/>
      <c r="CD1130" s="17"/>
      <c r="CE1130" s="17"/>
      <c r="CF1130" s="1" t="s">
        <v>5411</v>
      </c>
      <c r="CG1130" s="1" t="n">
        <v>1</v>
      </c>
      <c r="CH1130" s="1" t="s">
        <v>367</v>
      </c>
      <c r="CJ1130" s="1" t="s">
        <v>5409</v>
      </c>
      <c r="CK1130" s="1" t="s">
        <v>5410</v>
      </c>
      <c r="CL1130" s="1" t="s">
        <v>5408</v>
      </c>
      <c r="CM1130" s="1" t="s">
        <v>5412</v>
      </c>
      <c r="CN1130" s="1" t="s">
        <v>4460</v>
      </c>
      <c r="CO1130" s="1" t="s">
        <v>955</v>
      </c>
      <c r="CP1130" s="1" t="s">
        <v>5413</v>
      </c>
      <c r="CR1130" s="17"/>
      <c r="CS1130" s="4"/>
      <c r="CT1130" s="4"/>
      <c r="CU1130" s="17"/>
      <c r="CV1130" s="17"/>
      <c r="CW1130" s="17"/>
      <c r="CX1130" s="17"/>
      <c r="CY1130" s="17"/>
      <c r="CZ1130" s="17"/>
      <c r="DA1130" s="17"/>
      <c r="DB1130" s="17"/>
      <c r="DC1130" s="17"/>
      <c r="DD1130" s="17"/>
      <c r="DE1130" s="17"/>
    </row>
    <row r="1131" s="1" customFormat="true" ht="15" hidden="false" customHeight="false" outlineLevel="0" collapsed="false">
      <c r="A1131" s="1" t="s">
        <v>4296</v>
      </c>
      <c r="B1131" s="17" t="n">
        <f aca="false">+COUNTA(J1131:DE1131)</f>
        <v>17</v>
      </c>
      <c r="C1131" s="17"/>
      <c r="D1131" s="17"/>
      <c r="E1131" s="17"/>
      <c r="F1131" s="17"/>
      <c r="G1131" s="17"/>
      <c r="H1131" s="17"/>
      <c r="I1131" s="17"/>
      <c r="J1131" s="17"/>
      <c r="K1131" s="3" t="s">
        <v>5414</v>
      </c>
      <c r="L1131" s="17"/>
      <c r="M1131" s="17"/>
      <c r="N1131" s="17"/>
      <c r="O1131" s="1" t="s">
        <v>4298</v>
      </c>
      <c r="P1131" s="17"/>
      <c r="Q1131" s="17"/>
      <c r="R1131" s="17"/>
      <c r="S1131" s="17"/>
      <c r="T1131" s="17"/>
      <c r="U1131" s="17"/>
      <c r="V1131" s="4"/>
      <c r="W1131" s="17" t="n">
        <v>1</v>
      </c>
      <c r="X1131" s="17" t="n">
        <f aca="false">SUM(COUNTIF(P1131:W1131,"1"))</f>
        <v>1</v>
      </c>
      <c r="Y1131" s="1" t="s">
        <v>1902</v>
      </c>
      <c r="Z1131" s="17"/>
      <c r="AA1131" s="17"/>
      <c r="AB1131" s="17"/>
      <c r="AC1131" s="17"/>
      <c r="AD1131" s="17"/>
      <c r="AE1131" s="17"/>
      <c r="AF1131" s="17"/>
      <c r="AG1131" s="17"/>
      <c r="AH1131" s="17"/>
      <c r="AI1131" s="17"/>
      <c r="AJ1131" s="17"/>
      <c r="AK1131" s="17"/>
      <c r="AL1131" s="17"/>
      <c r="AM1131" s="17"/>
      <c r="AN1131" s="17"/>
      <c r="AO1131" s="17"/>
      <c r="AP1131" s="17"/>
      <c r="AQ1131" s="17"/>
      <c r="AR1131" s="6"/>
      <c r="AS1131" s="17"/>
      <c r="AT1131" s="6"/>
      <c r="AU1131" s="17"/>
      <c r="AV1131" s="17"/>
      <c r="AW1131" s="17"/>
      <c r="AX1131" s="17"/>
      <c r="AY1131" s="17"/>
      <c r="AZ1131" s="17"/>
      <c r="BA1131" s="17"/>
      <c r="BB1131" s="12"/>
      <c r="BC1131" s="17"/>
      <c r="BD1131" s="17"/>
      <c r="BE1131" s="17"/>
      <c r="BF1131" s="17"/>
      <c r="BG1131" s="17"/>
      <c r="BH1131" s="6"/>
      <c r="BI1131" s="17"/>
      <c r="BJ1131" s="17"/>
      <c r="BK1131" s="17"/>
      <c r="BL1131" s="17"/>
      <c r="BM1131" s="17"/>
      <c r="BN1131" s="17"/>
      <c r="BO1131" s="17"/>
      <c r="BP1131" s="17"/>
      <c r="BQ1131" s="17"/>
      <c r="BR1131" s="1" t="s">
        <v>5415</v>
      </c>
      <c r="BS1131" s="1" t="s">
        <v>5416</v>
      </c>
      <c r="BT1131" s="17"/>
      <c r="BU1131" s="17"/>
      <c r="BV1131" s="17"/>
      <c r="BW1131" s="17"/>
      <c r="BX1131" s="17"/>
      <c r="BY1131" s="17"/>
      <c r="BZ1131" s="17"/>
      <c r="CA1131" s="17"/>
      <c r="CB1131" s="17"/>
      <c r="CC1131" s="17"/>
      <c r="CD1131" s="17"/>
      <c r="CE1131" s="17"/>
      <c r="CF1131" s="1" t="s">
        <v>5417</v>
      </c>
      <c r="CG1131" s="1" t="n">
        <v>1</v>
      </c>
      <c r="CH1131" s="1" t="s">
        <v>367</v>
      </c>
      <c r="CJ1131" s="1" t="s">
        <v>5415</v>
      </c>
      <c r="CK1131" s="1" t="s">
        <v>5416</v>
      </c>
      <c r="CL1131" s="1" t="s">
        <v>5414</v>
      </c>
      <c r="CM1131" s="1" t="s">
        <v>5418</v>
      </c>
      <c r="CN1131" s="1" t="s">
        <v>4752</v>
      </c>
      <c r="CO1131" s="1" t="s">
        <v>4783</v>
      </c>
      <c r="CP1131" s="1" t="s">
        <v>5419</v>
      </c>
      <c r="CR1131" s="17"/>
      <c r="CS1131" s="4"/>
      <c r="CT1131" s="4"/>
      <c r="CU1131" s="17"/>
      <c r="CV1131" s="17"/>
      <c r="CW1131" s="17"/>
      <c r="CX1131" s="17"/>
      <c r="CY1131" s="17"/>
      <c r="CZ1131" s="17"/>
      <c r="DA1131" s="17"/>
      <c r="DB1131" s="17"/>
      <c r="DC1131" s="17"/>
      <c r="DD1131" s="17"/>
      <c r="DE1131" s="17"/>
    </row>
    <row r="1132" s="1" customFormat="true" ht="15" hidden="false" customHeight="false" outlineLevel="0" collapsed="false">
      <c r="A1132" s="1" t="s">
        <v>4296</v>
      </c>
      <c r="B1132" s="17" t="n">
        <f aca="false">+COUNTA(J1132:DE1132)</f>
        <v>17</v>
      </c>
      <c r="C1132" s="17"/>
      <c r="D1132" s="17"/>
      <c r="E1132" s="17"/>
      <c r="F1132" s="17"/>
      <c r="G1132" s="17"/>
      <c r="H1132" s="17"/>
      <c r="I1132" s="17"/>
      <c r="J1132" s="17"/>
      <c r="K1132" s="3" t="s">
        <v>5420</v>
      </c>
      <c r="L1132" s="17"/>
      <c r="M1132" s="17"/>
      <c r="N1132" s="17"/>
      <c r="O1132" s="1" t="s">
        <v>4298</v>
      </c>
      <c r="P1132" s="17"/>
      <c r="Q1132" s="17"/>
      <c r="R1132" s="17"/>
      <c r="S1132" s="17"/>
      <c r="T1132" s="17"/>
      <c r="U1132" s="17"/>
      <c r="V1132" s="4"/>
      <c r="W1132" s="17" t="n">
        <v>1</v>
      </c>
      <c r="X1132" s="17" t="n">
        <f aca="false">SUM(COUNTIF(P1132:W1132,"1"))</f>
        <v>1</v>
      </c>
      <c r="Y1132" s="1" t="s">
        <v>1902</v>
      </c>
      <c r="Z1132" s="17"/>
      <c r="AA1132" s="17"/>
      <c r="AB1132" s="17"/>
      <c r="AC1132" s="17"/>
      <c r="AD1132" s="17"/>
      <c r="AE1132" s="17"/>
      <c r="AF1132" s="17"/>
      <c r="AG1132" s="17"/>
      <c r="AH1132" s="17"/>
      <c r="AI1132" s="17"/>
      <c r="AJ1132" s="17"/>
      <c r="AK1132" s="17"/>
      <c r="AL1132" s="17"/>
      <c r="AM1132" s="17"/>
      <c r="AN1132" s="17"/>
      <c r="AO1132" s="17"/>
      <c r="AP1132" s="17"/>
      <c r="AQ1132" s="17"/>
      <c r="AR1132" s="6"/>
      <c r="AS1132" s="17"/>
      <c r="AT1132" s="6"/>
      <c r="AU1132" s="17"/>
      <c r="AV1132" s="17"/>
      <c r="AW1132" s="17"/>
      <c r="AX1132" s="17"/>
      <c r="AY1132" s="17"/>
      <c r="AZ1132" s="17"/>
      <c r="BA1132" s="17"/>
      <c r="BB1132" s="12"/>
      <c r="BC1132" s="17"/>
      <c r="BD1132" s="17"/>
      <c r="BE1132" s="17"/>
      <c r="BF1132" s="17"/>
      <c r="BG1132" s="17"/>
      <c r="BH1132" s="6"/>
      <c r="BI1132" s="17"/>
      <c r="BJ1132" s="17"/>
      <c r="BK1132" s="17"/>
      <c r="BL1132" s="17"/>
      <c r="BM1132" s="17"/>
      <c r="BN1132" s="17"/>
      <c r="BO1132" s="17"/>
      <c r="BP1132" s="17"/>
      <c r="BQ1132" s="17"/>
      <c r="BR1132" s="1" t="s">
        <v>5421</v>
      </c>
      <c r="BS1132" s="1" t="s">
        <v>5422</v>
      </c>
      <c r="BT1132" s="17"/>
      <c r="BU1132" s="17"/>
      <c r="BV1132" s="17"/>
      <c r="BW1132" s="17"/>
      <c r="BX1132" s="17"/>
      <c r="BY1132" s="17"/>
      <c r="BZ1132" s="17"/>
      <c r="CA1132" s="17"/>
      <c r="CB1132" s="17"/>
      <c r="CC1132" s="17"/>
      <c r="CD1132" s="17"/>
      <c r="CE1132" s="17"/>
      <c r="CF1132" s="1" t="s">
        <v>5423</v>
      </c>
      <c r="CG1132" s="1" t="n">
        <v>1</v>
      </c>
      <c r="CH1132" s="1" t="s">
        <v>367</v>
      </c>
      <c r="CJ1132" s="1" t="s">
        <v>5421</v>
      </c>
      <c r="CK1132" s="1" t="s">
        <v>5422</v>
      </c>
      <c r="CL1132" s="1" t="s">
        <v>5420</v>
      </c>
      <c r="CM1132" s="1" t="s">
        <v>5424</v>
      </c>
      <c r="CN1132" s="1" t="s">
        <v>3730</v>
      </c>
      <c r="CO1132" s="1" t="s">
        <v>4313</v>
      </c>
      <c r="CP1132" s="1" t="s">
        <v>4306</v>
      </c>
      <c r="CR1132" s="17"/>
      <c r="CS1132" s="4"/>
      <c r="CT1132" s="4"/>
      <c r="CU1132" s="17"/>
      <c r="CV1132" s="17"/>
      <c r="CW1132" s="17"/>
      <c r="CX1132" s="17"/>
      <c r="CY1132" s="17"/>
      <c r="CZ1132" s="17"/>
      <c r="DA1132" s="17"/>
      <c r="DB1132" s="17"/>
      <c r="DC1132" s="17"/>
      <c r="DD1132" s="17"/>
      <c r="DE1132" s="17"/>
    </row>
    <row r="1133" s="1" customFormat="true" ht="15" hidden="false" customHeight="false" outlineLevel="0" collapsed="false">
      <c r="A1133" s="1" t="s">
        <v>4296</v>
      </c>
      <c r="B1133" s="17" t="n">
        <f aca="false">+COUNTA(J1133:DE1133)</f>
        <v>17</v>
      </c>
      <c r="C1133" s="17"/>
      <c r="D1133" s="17"/>
      <c r="E1133" s="17"/>
      <c r="F1133" s="17"/>
      <c r="G1133" s="17"/>
      <c r="H1133" s="17"/>
      <c r="I1133" s="17"/>
      <c r="J1133" s="17"/>
      <c r="K1133" s="3" t="s">
        <v>5425</v>
      </c>
      <c r="L1133" s="17"/>
      <c r="M1133" s="17"/>
      <c r="N1133" s="17"/>
      <c r="O1133" s="1" t="s">
        <v>4298</v>
      </c>
      <c r="P1133" s="17"/>
      <c r="Q1133" s="17"/>
      <c r="R1133" s="17"/>
      <c r="S1133" s="17"/>
      <c r="T1133" s="17"/>
      <c r="U1133" s="17"/>
      <c r="V1133" s="4"/>
      <c r="W1133" s="17" t="n">
        <v>1</v>
      </c>
      <c r="X1133" s="17" t="n">
        <f aca="false">SUM(COUNTIF(P1133:W1133,"1"))</f>
        <v>1</v>
      </c>
      <c r="Y1133" s="1" t="s">
        <v>1902</v>
      </c>
      <c r="Z1133" s="17"/>
      <c r="AA1133" s="17"/>
      <c r="AB1133" s="17"/>
      <c r="AC1133" s="17"/>
      <c r="AD1133" s="17"/>
      <c r="AE1133" s="17"/>
      <c r="AF1133" s="17"/>
      <c r="AG1133" s="17"/>
      <c r="AH1133" s="17"/>
      <c r="AI1133" s="17"/>
      <c r="AJ1133" s="17"/>
      <c r="AK1133" s="17"/>
      <c r="AL1133" s="17"/>
      <c r="AM1133" s="17"/>
      <c r="AN1133" s="17"/>
      <c r="AO1133" s="17"/>
      <c r="AP1133" s="17"/>
      <c r="AQ1133" s="17"/>
      <c r="AR1133" s="6"/>
      <c r="AS1133" s="17"/>
      <c r="AT1133" s="6"/>
      <c r="AU1133" s="17"/>
      <c r="AV1133" s="17"/>
      <c r="AW1133" s="17"/>
      <c r="AX1133" s="17"/>
      <c r="AY1133" s="17"/>
      <c r="AZ1133" s="17"/>
      <c r="BA1133" s="17"/>
      <c r="BB1133" s="12"/>
      <c r="BC1133" s="17"/>
      <c r="BD1133" s="17"/>
      <c r="BE1133" s="17"/>
      <c r="BF1133" s="17"/>
      <c r="BG1133" s="17"/>
      <c r="BH1133" s="6"/>
      <c r="BI1133" s="17"/>
      <c r="BJ1133" s="17"/>
      <c r="BK1133" s="17"/>
      <c r="BL1133" s="17"/>
      <c r="BM1133" s="17"/>
      <c r="BN1133" s="17"/>
      <c r="BO1133" s="17"/>
      <c r="BP1133" s="17"/>
      <c r="BQ1133" s="17"/>
      <c r="BR1133" s="1" t="s">
        <v>5426</v>
      </c>
      <c r="BS1133" s="1" t="s">
        <v>5427</v>
      </c>
      <c r="BT1133" s="17"/>
      <c r="BU1133" s="17"/>
      <c r="BV1133" s="17"/>
      <c r="BW1133" s="17"/>
      <c r="BX1133" s="17"/>
      <c r="BY1133" s="17"/>
      <c r="BZ1133" s="17"/>
      <c r="CA1133" s="17"/>
      <c r="CB1133" s="17"/>
      <c r="CC1133" s="17"/>
      <c r="CD1133" s="17"/>
      <c r="CE1133" s="17"/>
      <c r="CF1133" s="1" t="s">
        <v>5428</v>
      </c>
      <c r="CG1133" s="1" t="n">
        <v>1</v>
      </c>
      <c r="CH1133" s="1" t="s">
        <v>367</v>
      </c>
      <c r="CJ1133" s="1" t="s">
        <v>5426</v>
      </c>
      <c r="CK1133" s="1" t="s">
        <v>5427</v>
      </c>
      <c r="CL1133" s="1" t="s">
        <v>5425</v>
      </c>
      <c r="CM1133" s="1" t="s">
        <v>5429</v>
      </c>
      <c r="CN1133" s="1" t="s">
        <v>2680</v>
      </c>
      <c r="CO1133" s="1" t="s">
        <v>5430</v>
      </c>
      <c r="CP1133" s="1" t="s">
        <v>5431</v>
      </c>
      <c r="CR1133" s="17"/>
      <c r="CS1133" s="4"/>
      <c r="CT1133" s="4"/>
      <c r="CU1133" s="17"/>
      <c r="CV1133" s="17"/>
      <c r="CW1133" s="17"/>
      <c r="CX1133" s="17"/>
      <c r="CY1133" s="17"/>
      <c r="CZ1133" s="17"/>
      <c r="DA1133" s="17"/>
      <c r="DB1133" s="17"/>
      <c r="DC1133" s="17"/>
      <c r="DD1133" s="17"/>
      <c r="DE1133" s="17"/>
    </row>
    <row r="1134" s="1" customFormat="true" ht="15" hidden="false" customHeight="false" outlineLevel="0" collapsed="false">
      <c r="A1134" s="1" t="s">
        <v>4296</v>
      </c>
      <c r="B1134" s="17" t="n">
        <f aca="false">+COUNTA(J1134:DE1134)</f>
        <v>17</v>
      </c>
      <c r="C1134" s="17"/>
      <c r="D1134" s="17"/>
      <c r="E1134" s="17"/>
      <c r="F1134" s="17"/>
      <c r="G1134" s="17"/>
      <c r="H1134" s="17"/>
      <c r="I1134" s="17"/>
      <c r="J1134" s="17"/>
      <c r="K1134" s="3" t="s">
        <v>5432</v>
      </c>
      <c r="L1134" s="17"/>
      <c r="M1134" s="17"/>
      <c r="N1134" s="17"/>
      <c r="O1134" s="1" t="s">
        <v>4298</v>
      </c>
      <c r="P1134" s="17"/>
      <c r="Q1134" s="17"/>
      <c r="R1134" s="17"/>
      <c r="S1134" s="17"/>
      <c r="T1134" s="17"/>
      <c r="U1134" s="17"/>
      <c r="V1134" s="4"/>
      <c r="W1134" s="17" t="n">
        <v>1</v>
      </c>
      <c r="X1134" s="17" t="n">
        <f aca="false">SUM(COUNTIF(P1134:W1134,"1"))</f>
        <v>1</v>
      </c>
      <c r="Y1134" s="1" t="s">
        <v>1902</v>
      </c>
      <c r="Z1134" s="17"/>
      <c r="AA1134" s="17"/>
      <c r="AB1134" s="17"/>
      <c r="AC1134" s="17"/>
      <c r="AD1134" s="17"/>
      <c r="AE1134" s="17"/>
      <c r="AF1134" s="17"/>
      <c r="AG1134" s="17"/>
      <c r="AH1134" s="17"/>
      <c r="AI1134" s="17"/>
      <c r="AJ1134" s="17"/>
      <c r="AK1134" s="17"/>
      <c r="AL1134" s="17"/>
      <c r="AM1134" s="17"/>
      <c r="AN1134" s="17"/>
      <c r="AO1134" s="17"/>
      <c r="AP1134" s="17"/>
      <c r="AQ1134" s="17"/>
      <c r="AR1134" s="6"/>
      <c r="AS1134" s="17"/>
      <c r="AT1134" s="6"/>
      <c r="AU1134" s="17"/>
      <c r="AV1134" s="17"/>
      <c r="AW1134" s="17"/>
      <c r="AX1134" s="17"/>
      <c r="AY1134" s="17"/>
      <c r="AZ1134" s="17"/>
      <c r="BA1134" s="17"/>
      <c r="BB1134" s="12"/>
      <c r="BC1134" s="17"/>
      <c r="BD1134" s="17"/>
      <c r="BE1134" s="17"/>
      <c r="BF1134" s="17"/>
      <c r="BG1134" s="17"/>
      <c r="BH1134" s="6"/>
      <c r="BI1134" s="17"/>
      <c r="BJ1134" s="17"/>
      <c r="BK1134" s="17"/>
      <c r="BL1134" s="17"/>
      <c r="BM1134" s="17"/>
      <c r="BN1134" s="17"/>
      <c r="BO1134" s="17"/>
      <c r="BP1134" s="17"/>
      <c r="BQ1134" s="17"/>
      <c r="BR1134" s="1" t="s">
        <v>5433</v>
      </c>
      <c r="BS1134" s="1" t="s">
        <v>5434</v>
      </c>
      <c r="BT1134" s="17"/>
      <c r="BU1134" s="17"/>
      <c r="BV1134" s="17"/>
      <c r="BW1134" s="17"/>
      <c r="BX1134" s="17"/>
      <c r="BY1134" s="17"/>
      <c r="BZ1134" s="17"/>
      <c r="CA1134" s="17"/>
      <c r="CB1134" s="17"/>
      <c r="CC1134" s="17"/>
      <c r="CD1134" s="17"/>
      <c r="CE1134" s="17"/>
      <c r="CF1134" s="1" t="s">
        <v>5435</v>
      </c>
      <c r="CG1134" s="1" t="n">
        <v>1</v>
      </c>
      <c r="CH1134" s="1" t="s">
        <v>367</v>
      </c>
      <c r="CJ1134" s="1" t="s">
        <v>5433</v>
      </c>
      <c r="CK1134" s="1" t="s">
        <v>5434</v>
      </c>
      <c r="CL1134" s="1" t="s">
        <v>5432</v>
      </c>
      <c r="CM1134" s="1" t="s">
        <v>5436</v>
      </c>
      <c r="CN1134" s="1" t="s">
        <v>4345</v>
      </c>
      <c r="CO1134" s="1" t="s">
        <v>5437</v>
      </c>
      <c r="CP1134" s="1" t="s">
        <v>5438</v>
      </c>
      <c r="CR1134" s="17"/>
      <c r="CS1134" s="4"/>
      <c r="CT1134" s="4"/>
      <c r="CU1134" s="17"/>
      <c r="CV1134" s="17"/>
      <c r="CW1134" s="17"/>
      <c r="CX1134" s="17"/>
      <c r="CY1134" s="17"/>
      <c r="CZ1134" s="17"/>
      <c r="DA1134" s="17"/>
      <c r="DB1134" s="17"/>
      <c r="DC1134" s="17"/>
      <c r="DD1134" s="17"/>
      <c r="DE1134" s="17"/>
    </row>
    <row r="1135" s="1" customFormat="true" ht="15" hidden="false" customHeight="false" outlineLevel="0" collapsed="false">
      <c r="A1135" s="1" t="s">
        <v>4296</v>
      </c>
      <c r="B1135" s="17" t="n">
        <f aca="false">+COUNTA(J1135:DE1135)</f>
        <v>17</v>
      </c>
      <c r="C1135" s="17"/>
      <c r="D1135" s="17"/>
      <c r="E1135" s="17"/>
      <c r="F1135" s="17"/>
      <c r="G1135" s="17"/>
      <c r="H1135" s="17"/>
      <c r="I1135" s="17"/>
      <c r="J1135" s="17"/>
      <c r="K1135" s="3" t="s">
        <v>5439</v>
      </c>
      <c r="L1135" s="17"/>
      <c r="M1135" s="17"/>
      <c r="N1135" s="17"/>
      <c r="O1135" s="1" t="s">
        <v>4298</v>
      </c>
      <c r="P1135" s="17"/>
      <c r="Q1135" s="17"/>
      <c r="R1135" s="17"/>
      <c r="S1135" s="17"/>
      <c r="T1135" s="17"/>
      <c r="U1135" s="17"/>
      <c r="V1135" s="4"/>
      <c r="W1135" s="17" t="n">
        <v>1</v>
      </c>
      <c r="X1135" s="17" t="n">
        <f aca="false">SUM(COUNTIF(P1135:W1135,"1"))</f>
        <v>1</v>
      </c>
      <c r="Y1135" s="1" t="s">
        <v>1902</v>
      </c>
      <c r="Z1135" s="17"/>
      <c r="AA1135" s="17"/>
      <c r="AB1135" s="17"/>
      <c r="AC1135" s="17"/>
      <c r="AD1135" s="17"/>
      <c r="AE1135" s="17"/>
      <c r="AF1135" s="17"/>
      <c r="AG1135" s="17"/>
      <c r="AH1135" s="17"/>
      <c r="AI1135" s="17"/>
      <c r="AJ1135" s="17"/>
      <c r="AK1135" s="17"/>
      <c r="AL1135" s="17"/>
      <c r="AM1135" s="17"/>
      <c r="AN1135" s="17"/>
      <c r="AO1135" s="17"/>
      <c r="AP1135" s="17"/>
      <c r="AQ1135" s="17"/>
      <c r="AR1135" s="6"/>
      <c r="AS1135" s="17"/>
      <c r="AT1135" s="6"/>
      <c r="AU1135" s="17"/>
      <c r="AV1135" s="17"/>
      <c r="AW1135" s="17"/>
      <c r="AX1135" s="17"/>
      <c r="AY1135" s="17"/>
      <c r="AZ1135" s="17"/>
      <c r="BA1135" s="17"/>
      <c r="BB1135" s="12"/>
      <c r="BC1135" s="17"/>
      <c r="BD1135" s="17"/>
      <c r="BE1135" s="17"/>
      <c r="BF1135" s="17"/>
      <c r="BG1135" s="17"/>
      <c r="BH1135" s="6"/>
      <c r="BI1135" s="17"/>
      <c r="BJ1135" s="17"/>
      <c r="BK1135" s="17"/>
      <c r="BL1135" s="17"/>
      <c r="BM1135" s="17"/>
      <c r="BN1135" s="17"/>
      <c r="BO1135" s="17"/>
      <c r="BP1135" s="17"/>
      <c r="BQ1135" s="17"/>
      <c r="BR1135" s="1" t="s">
        <v>5440</v>
      </c>
      <c r="BS1135" s="1" t="s">
        <v>5441</v>
      </c>
      <c r="BT1135" s="17"/>
      <c r="BU1135" s="17"/>
      <c r="BV1135" s="17"/>
      <c r="BW1135" s="17"/>
      <c r="BX1135" s="17"/>
      <c r="BY1135" s="17"/>
      <c r="BZ1135" s="17"/>
      <c r="CA1135" s="17"/>
      <c r="CB1135" s="17"/>
      <c r="CC1135" s="17"/>
      <c r="CD1135" s="17"/>
      <c r="CE1135" s="17"/>
      <c r="CF1135" s="1" t="s">
        <v>5442</v>
      </c>
      <c r="CG1135" s="1" t="n">
        <v>1</v>
      </c>
      <c r="CH1135" s="1" t="s">
        <v>367</v>
      </c>
      <c r="CJ1135" s="1" t="s">
        <v>5440</v>
      </c>
      <c r="CK1135" s="1" t="s">
        <v>5441</v>
      </c>
      <c r="CL1135" s="1" t="s">
        <v>5439</v>
      </c>
      <c r="CM1135" s="1" t="s">
        <v>5443</v>
      </c>
      <c r="CN1135" s="1" t="s">
        <v>5299</v>
      </c>
      <c r="CO1135" s="1" t="s">
        <v>459</v>
      </c>
      <c r="CP1135" s="1" t="s">
        <v>1910</v>
      </c>
      <c r="CR1135" s="17"/>
      <c r="CS1135" s="4"/>
      <c r="CT1135" s="4"/>
      <c r="CU1135" s="17"/>
      <c r="CV1135" s="17"/>
      <c r="CW1135" s="17"/>
      <c r="CX1135" s="17"/>
      <c r="CY1135" s="17"/>
      <c r="CZ1135" s="17"/>
      <c r="DA1135" s="17"/>
      <c r="DB1135" s="17"/>
      <c r="DC1135" s="17"/>
      <c r="DD1135" s="17"/>
      <c r="DE1135" s="17"/>
    </row>
    <row r="1136" s="1" customFormat="true" ht="15" hidden="false" customHeight="false" outlineLevel="0" collapsed="false">
      <c r="A1136" s="1" t="s">
        <v>4296</v>
      </c>
      <c r="B1136" s="17" t="n">
        <f aca="false">+COUNTA(J1136:DE1136)</f>
        <v>17</v>
      </c>
      <c r="C1136" s="17"/>
      <c r="D1136" s="17"/>
      <c r="E1136" s="17"/>
      <c r="F1136" s="17"/>
      <c r="G1136" s="17"/>
      <c r="H1136" s="17"/>
      <c r="I1136" s="17"/>
      <c r="J1136" s="17"/>
      <c r="K1136" s="3" t="s">
        <v>5444</v>
      </c>
      <c r="L1136" s="17"/>
      <c r="M1136" s="17"/>
      <c r="N1136" s="17"/>
      <c r="O1136" s="1" t="s">
        <v>4298</v>
      </c>
      <c r="P1136" s="17"/>
      <c r="Q1136" s="17"/>
      <c r="R1136" s="17"/>
      <c r="S1136" s="17"/>
      <c r="T1136" s="17"/>
      <c r="U1136" s="17"/>
      <c r="V1136" s="4"/>
      <c r="W1136" s="17" t="n">
        <v>1</v>
      </c>
      <c r="X1136" s="17" t="n">
        <f aca="false">SUM(COUNTIF(P1136:W1136,"1"))</f>
        <v>1</v>
      </c>
      <c r="Y1136" s="1" t="s">
        <v>1902</v>
      </c>
      <c r="Z1136" s="17"/>
      <c r="AA1136" s="17"/>
      <c r="AB1136" s="17"/>
      <c r="AC1136" s="17"/>
      <c r="AD1136" s="17"/>
      <c r="AE1136" s="17"/>
      <c r="AF1136" s="17"/>
      <c r="AG1136" s="17"/>
      <c r="AH1136" s="17"/>
      <c r="AI1136" s="17"/>
      <c r="AJ1136" s="17"/>
      <c r="AK1136" s="17"/>
      <c r="AL1136" s="17"/>
      <c r="AM1136" s="17"/>
      <c r="AN1136" s="17"/>
      <c r="AO1136" s="17"/>
      <c r="AP1136" s="17"/>
      <c r="AQ1136" s="17"/>
      <c r="AR1136" s="6"/>
      <c r="AS1136" s="17"/>
      <c r="AT1136" s="6"/>
      <c r="AU1136" s="17"/>
      <c r="AV1136" s="17"/>
      <c r="AW1136" s="17"/>
      <c r="AX1136" s="17"/>
      <c r="AY1136" s="17"/>
      <c r="AZ1136" s="17"/>
      <c r="BA1136" s="17"/>
      <c r="BB1136" s="12"/>
      <c r="BC1136" s="17"/>
      <c r="BD1136" s="17"/>
      <c r="BE1136" s="17"/>
      <c r="BF1136" s="17"/>
      <c r="BG1136" s="17"/>
      <c r="BH1136" s="6"/>
      <c r="BI1136" s="17"/>
      <c r="BJ1136" s="17"/>
      <c r="BK1136" s="17"/>
      <c r="BL1136" s="17"/>
      <c r="BM1136" s="17"/>
      <c r="BN1136" s="17"/>
      <c r="BO1136" s="17"/>
      <c r="BP1136" s="17"/>
      <c r="BQ1136" s="17"/>
      <c r="BR1136" s="1" t="s">
        <v>5445</v>
      </c>
      <c r="BS1136" s="1" t="s">
        <v>5446</v>
      </c>
      <c r="BT1136" s="17"/>
      <c r="BU1136" s="17"/>
      <c r="BV1136" s="17"/>
      <c r="BW1136" s="17"/>
      <c r="BX1136" s="17"/>
      <c r="BY1136" s="17"/>
      <c r="BZ1136" s="17"/>
      <c r="CA1136" s="17"/>
      <c r="CB1136" s="17"/>
      <c r="CC1136" s="17"/>
      <c r="CD1136" s="17"/>
      <c r="CE1136" s="17"/>
      <c r="CF1136" s="1" t="s">
        <v>5447</v>
      </c>
      <c r="CG1136" s="1" t="n">
        <v>1</v>
      </c>
      <c r="CH1136" s="1" t="s">
        <v>367</v>
      </c>
      <c r="CJ1136" s="1" t="s">
        <v>5445</v>
      </c>
      <c r="CK1136" s="1" t="s">
        <v>5446</v>
      </c>
      <c r="CL1136" s="1" t="s">
        <v>5444</v>
      </c>
      <c r="CM1136" s="1" t="s">
        <v>5448</v>
      </c>
      <c r="CN1136" s="1" t="s">
        <v>2680</v>
      </c>
      <c r="CO1136" s="1" t="s">
        <v>4313</v>
      </c>
      <c r="CP1136" s="1" t="s">
        <v>4423</v>
      </c>
      <c r="CR1136" s="17"/>
      <c r="CS1136" s="4"/>
      <c r="CT1136" s="4"/>
      <c r="CU1136" s="17"/>
      <c r="CV1136" s="17"/>
      <c r="CW1136" s="17"/>
      <c r="CX1136" s="17"/>
      <c r="CY1136" s="17"/>
      <c r="CZ1136" s="17"/>
      <c r="DA1136" s="17"/>
      <c r="DB1136" s="17"/>
      <c r="DC1136" s="17"/>
      <c r="DD1136" s="17"/>
      <c r="DE1136" s="17"/>
    </row>
    <row r="1137" s="1" customFormat="true" ht="15" hidden="false" customHeight="false" outlineLevel="0" collapsed="false">
      <c r="A1137" s="1" t="s">
        <v>4296</v>
      </c>
      <c r="B1137" s="17" t="n">
        <f aca="false">+COUNTA(J1137:DE1137)</f>
        <v>17</v>
      </c>
      <c r="C1137" s="17"/>
      <c r="D1137" s="17"/>
      <c r="E1137" s="17"/>
      <c r="F1137" s="17"/>
      <c r="G1137" s="17"/>
      <c r="H1137" s="17"/>
      <c r="I1137" s="17"/>
      <c r="J1137" s="17"/>
      <c r="K1137" s="3" t="s">
        <v>5449</v>
      </c>
      <c r="L1137" s="17"/>
      <c r="M1137" s="17"/>
      <c r="N1137" s="17"/>
      <c r="O1137" s="1" t="s">
        <v>4298</v>
      </c>
      <c r="P1137" s="17"/>
      <c r="Q1137" s="17"/>
      <c r="R1137" s="17"/>
      <c r="S1137" s="17"/>
      <c r="T1137" s="17"/>
      <c r="U1137" s="17"/>
      <c r="V1137" s="4"/>
      <c r="W1137" s="17" t="n">
        <v>1</v>
      </c>
      <c r="X1137" s="17" t="n">
        <f aca="false">SUM(COUNTIF(P1137:W1137,"1"))</f>
        <v>1</v>
      </c>
      <c r="Y1137" s="1" t="s">
        <v>1902</v>
      </c>
      <c r="Z1137" s="17"/>
      <c r="AA1137" s="17"/>
      <c r="AB1137" s="17"/>
      <c r="AC1137" s="17"/>
      <c r="AD1137" s="17"/>
      <c r="AE1137" s="17"/>
      <c r="AF1137" s="17"/>
      <c r="AG1137" s="17"/>
      <c r="AH1137" s="17"/>
      <c r="AI1137" s="17"/>
      <c r="AJ1137" s="17"/>
      <c r="AK1137" s="17"/>
      <c r="AL1137" s="17"/>
      <c r="AM1137" s="17"/>
      <c r="AN1137" s="17"/>
      <c r="AO1137" s="17"/>
      <c r="AP1137" s="17"/>
      <c r="AQ1137" s="17"/>
      <c r="AR1137" s="6"/>
      <c r="AS1137" s="17"/>
      <c r="AT1137" s="6"/>
      <c r="AU1137" s="17"/>
      <c r="AV1137" s="17"/>
      <c r="AW1137" s="17"/>
      <c r="AX1137" s="17"/>
      <c r="AY1137" s="17"/>
      <c r="AZ1137" s="17"/>
      <c r="BA1137" s="17"/>
      <c r="BB1137" s="12"/>
      <c r="BC1137" s="17"/>
      <c r="BD1137" s="17"/>
      <c r="BE1137" s="17"/>
      <c r="BF1137" s="17"/>
      <c r="BG1137" s="17"/>
      <c r="BH1137" s="6"/>
      <c r="BI1137" s="17"/>
      <c r="BJ1137" s="17"/>
      <c r="BK1137" s="17"/>
      <c r="BL1137" s="17"/>
      <c r="BM1137" s="17"/>
      <c r="BN1137" s="17"/>
      <c r="BO1137" s="17"/>
      <c r="BP1137" s="17"/>
      <c r="BQ1137" s="17"/>
      <c r="BR1137" s="1" t="s">
        <v>5450</v>
      </c>
      <c r="BS1137" s="1" t="s">
        <v>5451</v>
      </c>
      <c r="BT1137" s="17"/>
      <c r="BU1137" s="17"/>
      <c r="BV1137" s="17"/>
      <c r="BW1137" s="17"/>
      <c r="BX1137" s="17"/>
      <c r="BY1137" s="17"/>
      <c r="BZ1137" s="17"/>
      <c r="CA1137" s="17"/>
      <c r="CB1137" s="17"/>
      <c r="CC1137" s="17"/>
      <c r="CD1137" s="17"/>
      <c r="CE1137" s="17"/>
      <c r="CF1137" s="1" t="s">
        <v>5452</v>
      </c>
      <c r="CG1137" s="1" t="n">
        <v>1</v>
      </c>
      <c r="CH1137" s="1" t="s">
        <v>367</v>
      </c>
      <c r="CJ1137" s="1" t="s">
        <v>5450</v>
      </c>
      <c r="CK1137" s="1" t="s">
        <v>5451</v>
      </c>
      <c r="CL1137" s="1" t="s">
        <v>5449</v>
      </c>
      <c r="CM1137" s="1" t="s">
        <v>5453</v>
      </c>
      <c r="CN1137" s="1" t="s">
        <v>4345</v>
      </c>
      <c r="CO1137" s="1" t="s">
        <v>5454</v>
      </c>
      <c r="CP1137" s="1" t="s">
        <v>4454</v>
      </c>
      <c r="CR1137" s="17"/>
      <c r="CS1137" s="4"/>
      <c r="CT1137" s="4"/>
      <c r="CU1137" s="17"/>
      <c r="CV1137" s="17"/>
      <c r="CW1137" s="17"/>
      <c r="CX1137" s="17"/>
      <c r="CY1137" s="17"/>
      <c r="CZ1137" s="17"/>
      <c r="DA1137" s="17"/>
      <c r="DB1137" s="17"/>
      <c r="DC1137" s="17"/>
      <c r="DD1137" s="17"/>
      <c r="DE1137" s="17"/>
    </row>
    <row r="1138" s="1" customFormat="true" ht="15" hidden="false" customHeight="false" outlineLevel="0" collapsed="false">
      <c r="A1138" s="1" t="s">
        <v>4296</v>
      </c>
      <c r="B1138" s="17" t="n">
        <f aca="false">+COUNTA(J1138:DE1138)</f>
        <v>17</v>
      </c>
      <c r="C1138" s="17"/>
      <c r="D1138" s="17"/>
      <c r="E1138" s="17"/>
      <c r="F1138" s="17"/>
      <c r="G1138" s="17"/>
      <c r="H1138" s="17"/>
      <c r="I1138" s="17"/>
      <c r="J1138" s="17"/>
      <c r="K1138" s="3" t="s">
        <v>5455</v>
      </c>
      <c r="L1138" s="17"/>
      <c r="M1138" s="17"/>
      <c r="N1138" s="17"/>
      <c r="O1138" s="1" t="s">
        <v>4298</v>
      </c>
      <c r="P1138" s="17"/>
      <c r="Q1138" s="17"/>
      <c r="R1138" s="17"/>
      <c r="S1138" s="17"/>
      <c r="T1138" s="17"/>
      <c r="U1138" s="17"/>
      <c r="V1138" s="4"/>
      <c r="W1138" s="17" t="n">
        <v>1</v>
      </c>
      <c r="X1138" s="17" t="n">
        <f aca="false">SUM(COUNTIF(P1138:W1138,"1"))</f>
        <v>1</v>
      </c>
      <c r="Y1138" s="1" t="s">
        <v>1902</v>
      </c>
      <c r="Z1138" s="17"/>
      <c r="AA1138" s="17"/>
      <c r="AB1138" s="17"/>
      <c r="AC1138" s="17"/>
      <c r="AD1138" s="17"/>
      <c r="AE1138" s="17"/>
      <c r="AF1138" s="17"/>
      <c r="AG1138" s="17"/>
      <c r="AH1138" s="17"/>
      <c r="AI1138" s="17"/>
      <c r="AJ1138" s="17"/>
      <c r="AK1138" s="17"/>
      <c r="AL1138" s="17"/>
      <c r="AM1138" s="17"/>
      <c r="AN1138" s="17"/>
      <c r="AO1138" s="17"/>
      <c r="AP1138" s="17"/>
      <c r="AQ1138" s="17"/>
      <c r="AR1138" s="6"/>
      <c r="AS1138" s="17"/>
      <c r="AT1138" s="6"/>
      <c r="AU1138" s="17"/>
      <c r="AV1138" s="17"/>
      <c r="AW1138" s="17"/>
      <c r="AX1138" s="17"/>
      <c r="AY1138" s="17"/>
      <c r="AZ1138" s="17"/>
      <c r="BA1138" s="17"/>
      <c r="BB1138" s="12"/>
      <c r="BC1138" s="17"/>
      <c r="BD1138" s="17"/>
      <c r="BE1138" s="17"/>
      <c r="BF1138" s="17"/>
      <c r="BG1138" s="17"/>
      <c r="BH1138" s="6"/>
      <c r="BI1138" s="17"/>
      <c r="BJ1138" s="17"/>
      <c r="BK1138" s="17"/>
      <c r="BL1138" s="17"/>
      <c r="BM1138" s="17"/>
      <c r="BN1138" s="17"/>
      <c r="BO1138" s="17"/>
      <c r="BP1138" s="17"/>
      <c r="BQ1138" s="17"/>
      <c r="BR1138" s="1" t="s">
        <v>5456</v>
      </c>
      <c r="BS1138" s="1" t="s">
        <v>5457</v>
      </c>
      <c r="BT1138" s="17"/>
      <c r="BU1138" s="17"/>
      <c r="BV1138" s="17"/>
      <c r="BW1138" s="17"/>
      <c r="BX1138" s="17"/>
      <c r="BY1138" s="17"/>
      <c r="BZ1138" s="17"/>
      <c r="CA1138" s="17"/>
      <c r="CB1138" s="17"/>
      <c r="CC1138" s="17"/>
      <c r="CD1138" s="17"/>
      <c r="CE1138" s="17"/>
      <c r="CF1138" s="1" t="s">
        <v>5458</v>
      </c>
      <c r="CG1138" s="1" t="n">
        <v>1</v>
      </c>
      <c r="CH1138" s="1" t="s">
        <v>367</v>
      </c>
      <c r="CJ1138" s="1" t="s">
        <v>5456</v>
      </c>
      <c r="CK1138" s="1" t="s">
        <v>5457</v>
      </c>
      <c r="CL1138" s="1" t="s">
        <v>5455</v>
      </c>
      <c r="CM1138" s="1" t="s">
        <v>5459</v>
      </c>
      <c r="CN1138" s="1" t="s">
        <v>2680</v>
      </c>
      <c r="CO1138" s="1" t="s">
        <v>4320</v>
      </c>
      <c r="CP1138" s="1" t="s">
        <v>4423</v>
      </c>
      <c r="CR1138" s="17"/>
      <c r="CS1138" s="4"/>
      <c r="CT1138" s="4"/>
      <c r="CU1138" s="17"/>
      <c r="CV1138" s="17"/>
      <c r="CW1138" s="17"/>
      <c r="CX1138" s="17"/>
      <c r="CY1138" s="17"/>
      <c r="CZ1138" s="17"/>
      <c r="DA1138" s="17"/>
      <c r="DB1138" s="17"/>
      <c r="DC1138" s="17"/>
      <c r="DD1138" s="17"/>
      <c r="DE1138" s="17"/>
    </row>
    <row r="1139" s="1" customFormat="true" ht="15" hidden="false" customHeight="false" outlineLevel="0" collapsed="false">
      <c r="A1139" s="1" t="s">
        <v>4296</v>
      </c>
      <c r="B1139" s="17" t="n">
        <f aca="false">+COUNTA(J1139:DE1139)</f>
        <v>17</v>
      </c>
      <c r="C1139" s="17"/>
      <c r="D1139" s="17"/>
      <c r="E1139" s="17"/>
      <c r="F1139" s="17"/>
      <c r="G1139" s="17"/>
      <c r="H1139" s="17"/>
      <c r="I1139" s="17"/>
      <c r="J1139" s="17"/>
      <c r="K1139" s="3" t="s">
        <v>5460</v>
      </c>
      <c r="L1139" s="17"/>
      <c r="M1139" s="17"/>
      <c r="N1139" s="17"/>
      <c r="O1139" s="1" t="s">
        <v>4298</v>
      </c>
      <c r="P1139" s="17"/>
      <c r="Q1139" s="17"/>
      <c r="R1139" s="17"/>
      <c r="S1139" s="17"/>
      <c r="T1139" s="17"/>
      <c r="U1139" s="17"/>
      <c r="V1139" s="4"/>
      <c r="W1139" s="17" t="n">
        <v>1</v>
      </c>
      <c r="X1139" s="17" t="n">
        <f aca="false">SUM(COUNTIF(P1139:W1139,"1"))</f>
        <v>1</v>
      </c>
      <c r="Y1139" s="1" t="s">
        <v>1902</v>
      </c>
      <c r="Z1139" s="17"/>
      <c r="AA1139" s="17"/>
      <c r="AB1139" s="17"/>
      <c r="AC1139" s="17"/>
      <c r="AD1139" s="17"/>
      <c r="AE1139" s="17"/>
      <c r="AF1139" s="17"/>
      <c r="AG1139" s="17"/>
      <c r="AH1139" s="17"/>
      <c r="AI1139" s="17"/>
      <c r="AJ1139" s="17"/>
      <c r="AK1139" s="17"/>
      <c r="AL1139" s="17"/>
      <c r="AM1139" s="17"/>
      <c r="AN1139" s="17"/>
      <c r="AO1139" s="17"/>
      <c r="AP1139" s="17"/>
      <c r="AQ1139" s="17"/>
      <c r="AR1139" s="6"/>
      <c r="AS1139" s="17"/>
      <c r="AT1139" s="6"/>
      <c r="AU1139" s="17"/>
      <c r="AV1139" s="17"/>
      <c r="AW1139" s="17"/>
      <c r="AX1139" s="17"/>
      <c r="AY1139" s="17"/>
      <c r="AZ1139" s="17"/>
      <c r="BA1139" s="17"/>
      <c r="BB1139" s="12"/>
      <c r="BC1139" s="17"/>
      <c r="BD1139" s="17"/>
      <c r="BE1139" s="17"/>
      <c r="BF1139" s="17"/>
      <c r="BG1139" s="17"/>
      <c r="BH1139" s="6"/>
      <c r="BI1139" s="17"/>
      <c r="BJ1139" s="17"/>
      <c r="BK1139" s="17"/>
      <c r="BL1139" s="17"/>
      <c r="BM1139" s="17"/>
      <c r="BN1139" s="17"/>
      <c r="BO1139" s="17"/>
      <c r="BP1139" s="17"/>
      <c r="BQ1139" s="17"/>
      <c r="BR1139" s="1" t="s">
        <v>5461</v>
      </c>
      <c r="BS1139" s="1" t="s">
        <v>5462</v>
      </c>
      <c r="BT1139" s="17"/>
      <c r="BU1139" s="17"/>
      <c r="BV1139" s="17"/>
      <c r="BW1139" s="17"/>
      <c r="BX1139" s="17"/>
      <c r="BY1139" s="17"/>
      <c r="BZ1139" s="17"/>
      <c r="CA1139" s="17"/>
      <c r="CB1139" s="17"/>
      <c r="CC1139" s="17"/>
      <c r="CD1139" s="17"/>
      <c r="CE1139" s="17"/>
      <c r="CF1139" s="1" t="s">
        <v>5463</v>
      </c>
      <c r="CG1139" s="1" t="n">
        <v>1</v>
      </c>
      <c r="CH1139" s="1" t="s">
        <v>367</v>
      </c>
      <c r="CJ1139" s="1" t="s">
        <v>5461</v>
      </c>
      <c r="CK1139" s="1" t="s">
        <v>5462</v>
      </c>
      <c r="CL1139" s="1" t="s">
        <v>5460</v>
      </c>
      <c r="CM1139" s="1" t="s">
        <v>5464</v>
      </c>
      <c r="CN1139" s="1" t="s">
        <v>4473</v>
      </c>
      <c r="CO1139" s="1" t="s">
        <v>5465</v>
      </c>
      <c r="CP1139" s="1" t="s">
        <v>4540</v>
      </c>
      <c r="CR1139" s="17"/>
      <c r="CS1139" s="4"/>
      <c r="CT1139" s="4"/>
      <c r="CU1139" s="17"/>
      <c r="CV1139" s="17"/>
      <c r="CW1139" s="17"/>
      <c r="CX1139" s="17"/>
      <c r="CY1139" s="17"/>
      <c r="CZ1139" s="17"/>
      <c r="DA1139" s="17"/>
      <c r="DB1139" s="17"/>
      <c r="DC1139" s="17"/>
      <c r="DD1139" s="17"/>
      <c r="DE1139" s="17"/>
    </row>
    <row r="1140" s="1" customFormat="true" ht="15" hidden="false" customHeight="false" outlineLevel="0" collapsed="false">
      <c r="A1140" s="1" t="s">
        <v>4296</v>
      </c>
      <c r="B1140" s="17" t="n">
        <f aca="false">+COUNTA(J1140:DE1140)</f>
        <v>17</v>
      </c>
      <c r="C1140" s="17"/>
      <c r="D1140" s="17"/>
      <c r="E1140" s="17"/>
      <c r="F1140" s="17"/>
      <c r="G1140" s="17"/>
      <c r="H1140" s="17"/>
      <c r="I1140" s="17"/>
      <c r="J1140" s="17"/>
      <c r="K1140" s="3" t="s">
        <v>5466</v>
      </c>
      <c r="L1140" s="17"/>
      <c r="M1140" s="17"/>
      <c r="N1140" s="17"/>
      <c r="O1140" s="1" t="s">
        <v>4298</v>
      </c>
      <c r="P1140" s="17"/>
      <c r="Q1140" s="17"/>
      <c r="R1140" s="17"/>
      <c r="S1140" s="17"/>
      <c r="T1140" s="17"/>
      <c r="U1140" s="17"/>
      <c r="V1140" s="4"/>
      <c r="W1140" s="17" t="n">
        <v>1</v>
      </c>
      <c r="X1140" s="17" t="n">
        <f aca="false">SUM(COUNTIF(P1140:W1140,"1"))</f>
        <v>1</v>
      </c>
      <c r="Y1140" s="1" t="s">
        <v>1902</v>
      </c>
      <c r="Z1140" s="17"/>
      <c r="AA1140" s="17"/>
      <c r="AB1140" s="17"/>
      <c r="AC1140" s="17"/>
      <c r="AD1140" s="17"/>
      <c r="AE1140" s="17"/>
      <c r="AF1140" s="17"/>
      <c r="AG1140" s="17"/>
      <c r="AH1140" s="17"/>
      <c r="AI1140" s="17"/>
      <c r="AJ1140" s="17"/>
      <c r="AK1140" s="17"/>
      <c r="AL1140" s="17"/>
      <c r="AM1140" s="17"/>
      <c r="AN1140" s="17"/>
      <c r="AO1140" s="17"/>
      <c r="AP1140" s="17"/>
      <c r="AQ1140" s="17"/>
      <c r="AR1140" s="6"/>
      <c r="AS1140" s="17"/>
      <c r="AT1140" s="6"/>
      <c r="AU1140" s="17"/>
      <c r="AV1140" s="17"/>
      <c r="AW1140" s="17"/>
      <c r="AX1140" s="17"/>
      <c r="AY1140" s="17"/>
      <c r="AZ1140" s="17"/>
      <c r="BA1140" s="17"/>
      <c r="BB1140" s="12"/>
      <c r="BC1140" s="17"/>
      <c r="BD1140" s="17"/>
      <c r="BE1140" s="17"/>
      <c r="BF1140" s="17"/>
      <c r="BG1140" s="17"/>
      <c r="BH1140" s="6"/>
      <c r="BI1140" s="17"/>
      <c r="BJ1140" s="17"/>
      <c r="BK1140" s="17"/>
      <c r="BL1140" s="17"/>
      <c r="BM1140" s="17"/>
      <c r="BN1140" s="17"/>
      <c r="BO1140" s="17"/>
      <c r="BP1140" s="17"/>
      <c r="BQ1140" s="17"/>
      <c r="BR1140" s="1" t="s">
        <v>5467</v>
      </c>
      <c r="BS1140" s="1" t="s">
        <v>5468</v>
      </c>
      <c r="BT1140" s="17"/>
      <c r="BU1140" s="17"/>
      <c r="BV1140" s="17"/>
      <c r="BW1140" s="17"/>
      <c r="BX1140" s="17"/>
      <c r="BY1140" s="17"/>
      <c r="BZ1140" s="17"/>
      <c r="CA1140" s="17"/>
      <c r="CB1140" s="17"/>
      <c r="CC1140" s="17"/>
      <c r="CD1140" s="17"/>
      <c r="CE1140" s="17"/>
      <c r="CF1140" s="1" t="s">
        <v>5469</v>
      </c>
      <c r="CG1140" s="1" t="n">
        <v>1</v>
      </c>
      <c r="CH1140" s="1" t="s">
        <v>367</v>
      </c>
      <c r="CJ1140" s="1" t="s">
        <v>5467</v>
      </c>
      <c r="CK1140" s="1" t="s">
        <v>5468</v>
      </c>
      <c r="CL1140" s="1" t="s">
        <v>5466</v>
      </c>
      <c r="CM1140" s="1" t="s">
        <v>5470</v>
      </c>
      <c r="CN1140" s="1" t="s">
        <v>4129</v>
      </c>
      <c r="CO1140" s="1" t="s">
        <v>4376</v>
      </c>
      <c r="CP1140" s="1" t="s">
        <v>5471</v>
      </c>
      <c r="CR1140" s="17"/>
      <c r="CS1140" s="4"/>
      <c r="CT1140" s="4"/>
      <c r="CU1140" s="17"/>
      <c r="CV1140" s="17"/>
      <c r="CW1140" s="17"/>
      <c r="CX1140" s="17"/>
      <c r="CY1140" s="17"/>
      <c r="CZ1140" s="17"/>
      <c r="DA1140" s="17"/>
      <c r="DB1140" s="17"/>
      <c r="DC1140" s="17"/>
      <c r="DD1140" s="17"/>
      <c r="DE1140" s="17"/>
    </row>
    <row r="1141" s="1" customFormat="true" ht="15" hidden="false" customHeight="false" outlineLevel="0" collapsed="false">
      <c r="A1141" s="1" t="s">
        <v>4296</v>
      </c>
      <c r="B1141" s="17" t="n">
        <f aca="false">+COUNTA(J1141:DE1141)</f>
        <v>17</v>
      </c>
      <c r="C1141" s="17"/>
      <c r="D1141" s="17"/>
      <c r="E1141" s="17"/>
      <c r="F1141" s="17"/>
      <c r="G1141" s="17"/>
      <c r="H1141" s="17"/>
      <c r="I1141" s="17"/>
      <c r="J1141" s="17"/>
      <c r="K1141" s="3" t="s">
        <v>5472</v>
      </c>
      <c r="L1141" s="17"/>
      <c r="M1141" s="17"/>
      <c r="N1141" s="17"/>
      <c r="O1141" s="1" t="s">
        <v>4298</v>
      </c>
      <c r="P1141" s="17"/>
      <c r="Q1141" s="17"/>
      <c r="R1141" s="17"/>
      <c r="S1141" s="17"/>
      <c r="T1141" s="17"/>
      <c r="U1141" s="17"/>
      <c r="V1141" s="4"/>
      <c r="W1141" s="17" t="n">
        <v>1</v>
      </c>
      <c r="X1141" s="17" t="n">
        <f aca="false">SUM(COUNTIF(P1141:W1141,"1"))</f>
        <v>1</v>
      </c>
      <c r="Y1141" s="1" t="s">
        <v>1902</v>
      </c>
      <c r="Z1141" s="17"/>
      <c r="AA1141" s="17"/>
      <c r="AB1141" s="17"/>
      <c r="AC1141" s="17"/>
      <c r="AD1141" s="17"/>
      <c r="AE1141" s="17"/>
      <c r="AF1141" s="17"/>
      <c r="AG1141" s="17"/>
      <c r="AH1141" s="17"/>
      <c r="AI1141" s="17"/>
      <c r="AJ1141" s="17"/>
      <c r="AK1141" s="17"/>
      <c r="AL1141" s="17"/>
      <c r="AM1141" s="17"/>
      <c r="AN1141" s="17"/>
      <c r="AO1141" s="17"/>
      <c r="AP1141" s="17"/>
      <c r="AQ1141" s="17"/>
      <c r="AR1141" s="6"/>
      <c r="AS1141" s="17"/>
      <c r="AT1141" s="6"/>
      <c r="AU1141" s="17"/>
      <c r="AV1141" s="17"/>
      <c r="AW1141" s="17"/>
      <c r="AX1141" s="17"/>
      <c r="AY1141" s="17"/>
      <c r="AZ1141" s="17"/>
      <c r="BA1141" s="17"/>
      <c r="BB1141" s="12"/>
      <c r="BC1141" s="17"/>
      <c r="BD1141" s="17"/>
      <c r="BE1141" s="17"/>
      <c r="BF1141" s="17"/>
      <c r="BG1141" s="17"/>
      <c r="BH1141" s="6"/>
      <c r="BI1141" s="17"/>
      <c r="BJ1141" s="17"/>
      <c r="BK1141" s="17"/>
      <c r="BL1141" s="17"/>
      <c r="BM1141" s="17"/>
      <c r="BN1141" s="17"/>
      <c r="BO1141" s="17"/>
      <c r="BP1141" s="17"/>
      <c r="BQ1141" s="17"/>
      <c r="BR1141" s="1" t="s">
        <v>5473</v>
      </c>
      <c r="BS1141" s="1" t="s">
        <v>5474</v>
      </c>
      <c r="BT1141" s="17"/>
      <c r="BU1141" s="17"/>
      <c r="BV1141" s="17"/>
      <c r="BW1141" s="17"/>
      <c r="BX1141" s="17"/>
      <c r="BY1141" s="17"/>
      <c r="BZ1141" s="17"/>
      <c r="CA1141" s="17"/>
      <c r="CB1141" s="17"/>
      <c r="CC1141" s="17"/>
      <c r="CD1141" s="17"/>
      <c r="CE1141" s="17"/>
      <c r="CF1141" s="1" t="s">
        <v>5475</v>
      </c>
      <c r="CG1141" s="1" t="n">
        <v>1</v>
      </c>
      <c r="CH1141" s="1" t="s">
        <v>367</v>
      </c>
      <c r="CJ1141" s="1" t="s">
        <v>5473</v>
      </c>
      <c r="CK1141" s="1" t="s">
        <v>5474</v>
      </c>
      <c r="CL1141" s="1" t="s">
        <v>5472</v>
      </c>
      <c r="CM1141" s="1" t="s">
        <v>5476</v>
      </c>
      <c r="CN1141" s="1" t="s">
        <v>2680</v>
      </c>
      <c r="CO1141" s="1" t="s">
        <v>4508</v>
      </c>
      <c r="CP1141" s="1" t="s">
        <v>5477</v>
      </c>
      <c r="CR1141" s="17"/>
      <c r="CS1141" s="4"/>
      <c r="CT1141" s="4"/>
      <c r="CU1141" s="17"/>
      <c r="CV1141" s="17"/>
      <c r="CW1141" s="17"/>
      <c r="CX1141" s="17"/>
      <c r="CY1141" s="17"/>
      <c r="CZ1141" s="17"/>
      <c r="DA1141" s="17"/>
      <c r="DB1141" s="17"/>
      <c r="DC1141" s="17"/>
      <c r="DD1141" s="17"/>
      <c r="DE1141" s="17"/>
    </row>
    <row r="1142" s="1" customFormat="true" ht="15" hidden="false" customHeight="false" outlineLevel="0" collapsed="false">
      <c r="A1142" s="1" t="s">
        <v>4296</v>
      </c>
      <c r="B1142" s="17" t="n">
        <f aca="false">+COUNTA(J1142:DE1142)</f>
        <v>17</v>
      </c>
      <c r="C1142" s="17"/>
      <c r="D1142" s="17"/>
      <c r="E1142" s="17"/>
      <c r="F1142" s="17"/>
      <c r="G1142" s="17"/>
      <c r="H1142" s="17"/>
      <c r="I1142" s="17"/>
      <c r="J1142" s="17"/>
      <c r="K1142" s="3" t="s">
        <v>5478</v>
      </c>
      <c r="L1142" s="17"/>
      <c r="M1142" s="17"/>
      <c r="N1142" s="17"/>
      <c r="O1142" s="1" t="s">
        <v>4298</v>
      </c>
      <c r="P1142" s="17"/>
      <c r="Q1142" s="17"/>
      <c r="R1142" s="17"/>
      <c r="S1142" s="17"/>
      <c r="T1142" s="17"/>
      <c r="U1142" s="17"/>
      <c r="V1142" s="4"/>
      <c r="W1142" s="17" t="n">
        <v>1</v>
      </c>
      <c r="X1142" s="17" t="n">
        <f aca="false">SUM(COUNTIF(P1142:W1142,"1"))</f>
        <v>1</v>
      </c>
      <c r="Y1142" s="1" t="s">
        <v>1902</v>
      </c>
      <c r="Z1142" s="17"/>
      <c r="AA1142" s="17"/>
      <c r="AB1142" s="17"/>
      <c r="AC1142" s="17"/>
      <c r="AD1142" s="17"/>
      <c r="AE1142" s="17"/>
      <c r="AF1142" s="17"/>
      <c r="AG1142" s="17"/>
      <c r="AH1142" s="17"/>
      <c r="AI1142" s="17"/>
      <c r="AJ1142" s="17"/>
      <c r="AK1142" s="17"/>
      <c r="AL1142" s="17"/>
      <c r="AM1142" s="17"/>
      <c r="AN1142" s="17"/>
      <c r="AO1142" s="17"/>
      <c r="AP1142" s="17"/>
      <c r="AQ1142" s="17"/>
      <c r="AR1142" s="6"/>
      <c r="AS1142" s="17"/>
      <c r="AT1142" s="6"/>
      <c r="AU1142" s="17"/>
      <c r="AV1142" s="17"/>
      <c r="AW1142" s="17"/>
      <c r="AX1142" s="17"/>
      <c r="AY1142" s="17"/>
      <c r="AZ1142" s="17"/>
      <c r="BA1142" s="17"/>
      <c r="BB1142" s="12"/>
      <c r="BC1142" s="17"/>
      <c r="BD1142" s="17"/>
      <c r="BE1142" s="17"/>
      <c r="BF1142" s="17"/>
      <c r="BG1142" s="17"/>
      <c r="BH1142" s="6"/>
      <c r="BI1142" s="17"/>
      <c r="BJ1142" s="17"/>
      <c r="BK1142" s="17"/>
      <c r="BL1142" s="17"/>
      <c r="BM1142" s="17"/>
      <c r="BN1142" s="17"/>
      <c r="BO1142" s="17"/>
      <c r="BP1142" s="17"/>
      <c r="BQ1142" s="17"/>
      <c r="BR1142" s="1" t="s">
        <v>5479</v>
      </c>
      <c r="BS1142" s="1" t="s">
        <v>5480</v>
      </c>
      <c r="BT1142" s="17"/>
      <c r="BU1142" s="17"/>
      <c r="BV1142" s="17"/>
      <c r="BW1142" s="17"/>
      <c r="BX1142" s="17"/>
      <c r="BY1142" s="17"/>
      <c r="BZ1142" s="17"/>
      <c r="CA1142" s="17"/>
      <c r="CB1142" s="17"/>
      <c r="CC1142" s="17"/>
      <c r="CD1142" s="17"/>
      <c r="CE1142" s="17"/>
      <c r="CF1142" s="1" t="s">
        <v>5481</v>
      </c>
      <c r="CG1142" s="1" t="n">
        <v>1</v>
      </c>
      <c r="CH1142" s="1" t="s">
        <v>367</v>
      </c>
      <c r="CJ1142" s="1" t="s">
        <v>5479</v>
      </c>
      <c r="CK1142" s="1" t="s">
        <v>5480</v>
      </c>
      <c r="CL1142" s="1" t="s">
        <v>5478</v>
      </c>
      <c r="CM1142" s="1" t="s">
        <v>5482</v>
      </c>
      <c r="CN1142" s="1" t="s">
        <v>4632</v>
      </c>
      <c r="CO1142" s="1" t="s">
        <v>4313</v>
      </c>
      <c r="CP1142" s="1" t="s">
        <v>4555</v>
      </c>
      <c r="CR1142" s="17"/>
      <c r="CS1142" s="4"/>
      <c r="CT1142" s="4"/>
      <c r="CU1142" s="17"/>
      <c r="CV1142" s="17"/>
      <c r="CW1142" s="17"/>
      <c r="CX1142" s="17"/>
      <c r="CY1142" s="17"/>
      <c r="CZ1142" s="17"/>
      <c r="DA1142" s="17"/>
      <c r="DB1142" s="17"/>
      <c r="DC1142" s="17"/>
      <c r="DD1142" s="17"/>
      <c r="DE1142" s="17"/>
    </row>
    <row r="1143" s="1" customFormat="true" ht="15" hidden="false" customHeight="false" outlineLevel="0" collapsed="false">
      <c r="A1143" s="1" t="s">
        <v>4296</v>
      </c>
      <c r="B1143" s="17" t="n">
        <f aca="false">+COUNTA(J1143:DE1143)</f>
        <v>17</v>
      </c>
      <c r="C1143" s="17"/>
      <c r="D1143" s="17"/>
      <c r="E1143" s="17"/>
      <c r="F1143" s="17"/>
      <c r="G1143" s="17"/>
      <c r="H1143" s="17"/>
      <c r="I1143" s="17"/>
      <c r="J1143" s="17"/>
      <c r="K1143" s="3" t="s">
        <v>5483</v>
      </c>
      <c r="L1143" s="17"/>
      <c r="M1143" s="17"/>
      <c r="N1143" s="17"/>
      <c r="O1143" s="1" t="s">
        <v>4298</v>
      </c>
      <c r="P1143" s="17"/>
      <c r="Q1143" s="17"/>
      <c r="R1143" s="17"/>
      <c r="S1143" s="17"/>
      <c r="T1143" s="17"/>
      <c r="U1143" s="17"/>
      <c r="V1143" s="4"/>
      <c r="W1143" s="17" t="n">
        <v>1</v>
      </c>
      <c r="X1143" s="17" t="n">
        <f aca="false">SUM(COUNTIF(P1143:W1143,"1"))</f>
        <v>1</v>
      </c>
      <c r="Y1143" s="1" t="s">
        <v>1902</v>
      </c>
      <c r="Z1143" s="17"/>
      <c r="AA1143" s="17"/>
      <c r="AB1143" s="17"/>
      <c r="AC1143" s="17"/>
      <c r="AD1143" s="17"/>
      <c r="AE1143" s="17"/>
      <c r="AF1143" s="17"/>
      <c r="AG1143" s="17"/>
      <c r="AH1143" s="17"/>
      <c r="AI1143" s="17"/>
      <c r="AJ1143" s="17"/>
      <c r="AK1143" s="17"/>
      <c r="AL1143" s="17"/>
      <c r="AM1143" s="17"/>
      <c r="AN1143" s="17"/>
      <c r="AO1143" s="17"/>
      <c r="AP1143" s="17"/>
      <c r="AQ1143" s="17"/>
      <c r="AR1143" s="6"/>
      <c r="AS1143" s="17"/>
      <c r="AT1143" s="6"/>
      <c r="AU1143" s="17"/>
      <c r="AV1143" s="17"/>
      <c r="AW1143" s="17"/>
      <c r="AX1143" s="17"/>
      <c r="AY1143" s="17"/>
      <c r="AZ1143" s="17"/>
      <c r="BA1143" s="17"/>
      <c r="BB1143" s="12"/>
      <c r="BC1143" s="17"/>
      <c r="BD1143" s="17"/>
      <c r="BE1143" s="17"/>
      <c r="BF1143" s="17"/>
      <c r="BG1143" s="17"/>
      <c r="BH1143" s="6"/>
      <c r="BI1143" s="17"/>
      <c r="BJ1143" s="17"/>
      <c r="BK1143" s="17"/>
      <c r="BL1143" s="17"/>
      <c r="BM1143" s="17"/>
      <c r="BN1143" s="17"/>
      <c r="BO1143" s="17"/>
      <c r="BP1143" s="17"/>
      <c r="BQ1143" s="17"/>
      <c r="BR1143" s="1" t="s">
        <v>5484</v>
      </c>
      <c r="BS1143" s="1" t="s">
        <v>5485</v>
      </c>
      <c r="BT1143" s="17"/>
      <c r="BU1143" s="17"/>
      <c r="BV1143" s="17"/>
      <c r="BW1143" s="17"/>
      <c r="BX1143" s="17"/>
      <c r="BY1143" s="17"/>
      <c r="BZ1143" s="17"/>
      <c r="CA1143" s="17"/>
      <c r="CB1143" s="17"/>
      <c r="CC1143" s="17"/>
      <c r="CD1143" s="17"/>
      <c r="CE1143" s="17"/>
      <c r="CF1143" s="1" t="s">
        <v>5486</v>
      </c>
      <c r="CG1143" s="1" t="n">
        <v>1</v>
      </c>
      <c r="CH1143" s="1" t="s">
        <v>367</v>
      </c>
      <c r="CJ1143" s="1" t="s">
        <v>5484</v>
      </c>
      <c r="CK1143" s="1" t="s">
        <v>5485</v>
      </c>
      <c r="CL1143" s="1" t="s">
        <v>5483</v>
      </c>
      <c r="CM1143" s="1" t="s">
        <v>5487</v>
      </c>
      <c r="CN1143" s="1" t="s">
        <v>3841</v>
      </c>
      <c r="CO1143" s="1" t="s">
        <v>875</v>
      </c>
      <c r="CP1143" s="1" t="s">
        <v>2906</v>
      </c>
      <c r="CR1143" s="17"/>
      <c r="CS1143" s="4"/>
      <c r="CT1143" s="4"/>
      <c r="CU1143" s="17"/>
      <c r="CV1143" s="17"/>
      <c r="CW1143" s="17"/>
      <c r="CX1143" s="17"/>
      <c r="CY1143" s="17"/>
      <c r="CZ1143" s="17"/>
      <c r="DA1143" s="17"/>
      <c r="DB1143" s="17"/>
      <c r="DC1143" s="17"/>
      <c r="DD1143" s="17"/>
      <c r="DE1143" s="17"/>
    </row>
    <row r="1144" s="1" customFormat="true" ht="15" hidden="false" customHeight="false" outlineLevel="0" collapsed="false">
      <c r="A1144" s="1" t="s">
        <v>4296</v>
      </c>
      <c r="B1144" s="17" t="n">
        <f aca="false">+COUNTA(J1144:DE1144)</f>
        <v>17</v>
      </c>
      <c r="C1144" s="17"/>
      <c r="D1144" s="17"/>
      <c r="E1144" s="17"/>
      <c r="F1144" s="17"/>
      <c r="G1144" s="17"/>
      <c r="H1144" s="17"/>
      <c r="I1144" s="17"/>
      <c r="J1144" s="17"/>
      <c r="K1144" s="3" t="s">
        <v>5488</v>
      </c>
      <c r="L1144" s="17"/>
      <c r="M1144" s="17"/>
      <c r="N1144" s="17"/>
      <c r="O1144" s="1" t="s">
        <v>4298</v>
      </c>
      <c r="P1144" s="17"/>
      <c r="Q1144" s="17"/>
      <c r="R1144" s="17"/>
      <c r="S1144" s="17"/>
      <c r="T1144" s="17"/>
      <c r="U1144" s="17"/>
      <c r="V1144" s="4"/>
      <c r="W1144" s="17" t="n">
        <v>1</v>
      </c>
      <c r="X1144" s="17" t="n">
        <f aca="false">SUM(COUNTIF(P1144:W1144,"1"))</f>
        <v>1</v>
      </c>
      <c r="Y1144" s="1" t="s">
        <v>1902</v>
      </c>
      <c r="Z1144" s="17"/>
      <c r="AA1144" s="17"/>
      <c r="AB1144" s="17"/>
      <c r="AC1144" s="17"/>
      <c r="AD1144" s="17"/>
      <c r="AE1144" s="17"/>
      <c r="AF1144" s="17"/>
      <c r="AG1144" s="17"/>
      <c r="AH1144" s="17"/>
      <c r="AI1144" s="17"/>
      <c r="AJ1144" s="17"/>
      <c r="AK1144" s="17"/>
      <c r="AL1144" s="17"/>
      <c r="AM1144" s="17"/>
      <c r="AN1144" s="17"/>
      <c r="AO1144" s="17"/>
      <c r="AP1144" s="17"/>
      <c r="AQ1144" s="17"/>
      <c r="AR1144" s="6"/>
      <c r="AS1144" s="17"/>
      <c r="AT1144" s="6"/>
      <c r="AU1144" s="17"/>
      <c r="AV1144" s="17"/>
      <c r="AW1144" s="17"/>
      <c r="AX1144" s="17"/>
      <c r="AY1144" s="17"/>
      <c r="AZ1144" s="17"/>
      <c r="BA1144" s="17"/>
      <c r="BB1144" s="12"/>
      <c r="BC1144" s="17"/>
      <c r="BD1144" s="17"/>
      <c r="BE1144" s="17"/>
      <c r="BF1144" s="17"/>
      <c r="BG1144" s="17"/>
      <c r="BH1144" s="6"/>
      <c r="BI1144" s="17"/>
      <c r="BJ1144" s="17"/>
      <c r="BK1144" s="17"/>
      <c r="BL1144" s="17"/>
      <c r="BM1144" s="17"/>
      <c r="BN1144" s="17"/>
      <c r="BO1144" s="17"/>
      <c r="BP1144" s="17"/>
      <c r="BQ1144" s="17"/>
      <c r="BR1144" s="1" t="s">
        <v>5489</v>
      </c>
      <c r="BS1144" s="1" t="s">
        <v>5490</v>
      </c>
      <c r="BT1144" s="17"/>
      <c r="BU1144" s="17"/>
      <c r="BV1144" s="17"/>
      <c r="BW1144" s="17"/>
      <c r="BX1144" s="17"/>
      <c r="BY1144" s="17"/>
      <c r="BZ1144" s="17"/>
      <c r="CA1144" s="17"/>
      <c r="CB1144" s="17"/>
      <c r="CC1144" s="17"/>
      <c r="CD1144" s="17"/>
      <c r="CE1144" s="17"/>
      <c r="CF1144" s="1" t="s">
        <v>5491</v>
      </c>
      <c r="CG1144" s="1" t="n">
        <v>1</v>
      </c>
      <c r="CH1144" s="1" t="s">
        <v>367</v>
      </c>
      <c r="CJ1144" s="1" t="s">
        <v>5489</v>
      </c>
      <c r="CK1144" s="1" t="s">
        <v>5490</v>
      </c>
      <c r="CL1144" s="1" t="s">
        <v>5488</v>
      </c>
      <c r="CM1144" s="1" t="s">
        <v>5492</v>
      </c>
      <c r="CN1144" s="1" t="s">
        <v>4632</v>
      </c>
      <c r="CO1144" s="1" t="s">
        <v>5034</v>
      </c>
      <c r="CP1144" s="1" t="s">
        <v>4328</v>
      </c>
      <c r="CR1144" s="17"/>
      <c r="CS1144" s="4"/>
      <c r="CT1144" s="4"/>
      <c r="CU1144" s="17"/>
      <c r="CV1144" s="17"/>
      <c r="CW1144" s="17"/>
      <c r="CX1144" s="17"/>
      <c r="CY1144" s="17"/>
      <c r="CZ1144" s="17"/>
      <c r="DA1144" s="17"/>
      <c r="DB1144" s="17"/>
      <c r="DC1144" s="17"/>
      <c r="DD1144" s="17"/>
      <c r="DE1144" s="17"/>
    </row>
    <row r="1145" s="1" customFormat="true" ht="15" hidden="false" customHeight="false" outlineLevel="0" collapsed="false">
      <c r="A1145" s="1" t="s">
        <v>4296</v>
      </c>
      <c r="B1145" s="17" t="n">
        <f aca="false">+COUNTA(J1145:DE1145)</f>
        <v>17</v>
      </c>
      <c r="C1145" s="17"/>
      <c r="D1145" s="17"/>
      <c r="E1145" s="17"/>
      <c r="F1145" s="17"/>
      <c r="G1145" s="17"/>
      <c r="H1145" s="17"/>
      <c r="I1145" s="17"/>
      <c r="J1145" s="17"/>
      <c r="K1145" s="3" t="s">
        <v>5493</v>
      </c>
      <c r="L1145" s="17"/>
      <c r="M1145" s="17"/>
      <c r="N1145" s="17"/>
      <c r="O1145" s="1" t="s">
        <v>4298</v>
      </c>
      <c r="P1145" s="17"/>
      <c r="Q1145" s="17"/>
      <c r="R1145" s="17"/>
      <c r="S1145" s="17"/>
      <c r="T1145" s="17"/>
      <c r="U1145" s="17"/>
      <c r="V1145" s="4"/>
      <c r="W1145" s="17" t="n">
        <v>1</v>
      </c>
      <c r="X1145" s="17" t="n">
        <f aca="false">SUM(COUNTIF(P1145:W1145,"1"))</f>
        <v>1</v>
      </c>
      <c r="Y1145" s="1" t="s">
        <v>1902</v>
      </c>
      <c r="Z1145" s="17"/>
      <c r="AA1145" s="17"/>
      <c r="AB1145" s="17"/>
      <c r="AC1145" s="17"/>
      <c r="AD1145" s="17"/>
      <c r="AE1145" s="17"/>
      <c r="AF1145" s="17"/>
      <c r="AG1145" s="17"/>
      <c r="AH1145" s="17"/>
      <c r="AI1145" s="17"/>
      <c r="AJ1145" s="17"/>
      <c r="AK1145" s="17"/>
      <c r="AL1145" s="17"/>
      <c r="AM1145" s="17"/>
      <c r="AN1145" s="17"/>
      <c r="AO1145" s="17"/>
      <c r="AP1145" s="17"/>
      <c r="AQ1145" s="17"/>
      <c r="AR1145" s="6"/>
      <c r="AS1145" s="17"/>
      <c r="AT1145" s="6"/>
      <c r="AU1145" s="17"/>
      <c r="AV1145" s="17"/>
      <c r="AW1145" s="17"/>
      <c r="AX1145" s="17"/>
      <c r="AY1145" s="17"/>
      <c r="AZ1145" s="17"/>
      <c r="BA1145" s="17"/>
      <c r="BB1145" s="12"/>
      <c r="BC1145" s="17"/>
      <c r="BD1145" s="17"/>
      <c r="BE1145" s="17"/>
      <c r="BF1145" s="17"/>
      <c r="BG1145" s="17"/>
      <c r="BH1145" s="6"/>
      <c r="BI1145" s="17"/>
      <c r="BJ1145" s="17"/>
      <c r="BK1145" s="17"/>
      <c r="BL1145" s="17"/>
      <c r="BM1145" s="17"/>
      <c r="BN1145" s="17"/>
      <c r="BO1145" s="17"/>
      <c r="BP1145" s="17"/>
      <c r="BQ1145" s="17"/>
      <c r="BR1145" s="1" t="s">
        <v>5494</v>
      </c>
      <c r="BS1145" s="1" t="s">
        <v>5495</v>
      </c>
      <c r="BT1145" s="17"/>
      <c r="BU1145" s="17"/>
      <c r="BV1145" s="17"/>
      <c r="BW1145" s="17"/>
      <c r="BX1145" s="17"/>
      <c r="BY1145" s="17"/>
      <c r="BZ1145" s="17"/>
      <c r="CA1145" s="17"/>
      <c r="CB1145" s="17"/>
      <c r="CC1145" s="17"/>
      <c r="CD1145" s="17"/>
      <c r="CE1145" s="17"/>
      <c r="CF1145" s="1" t="s">
        <v>5496</v>
      </c>
      <c r="CG1145" s="1" t="n">
        <v>1</v>
      </c>
      <c r="CH1145" s="1" t="s">
        <v>367</v>
      </c>
      <c r="CJ1145" s="1" t="s">
        <v>5494</v>
      </c>
      <c r="CK1145" s="1" t="s">
        <v>5495</v>
      </c>
      <c r="CL1145" s="1" t="s">
        <v>5493</v>
      </c>
      <c r="CM1145" s="1" t="s">
        <v>5497</v>
      </c>
      <c r="CN1145" s="1" t="s">
        <v>2680</v>
      </c>
      <c r="CO1145" s="1" t="s">
        <v>5498</v>
      </c>
      <c r="CP1145" s="1" t="s">
        <v>4555</v>
      </c>
      <c r="CR1145" s="17"/>
      <c r="CS1145" s="4"/>
      <c r="CT1145" s="4"/>
      <c r="CU1145" s="17"/>
      <c r="CV1145" s="17"/>
      <c r="CW1145" s="17"/>
      <c r="CX1145" s="17"/>
      <c r="CY1145" s="17"/>
      <c r="CZ1145" s="17"/>
      <c r="DA1145" s="17"/>
      <c r="DB1145" s="17"/>
      <c r="DC1145" s="17"/>
      <c r="DD1145" s="17"/>
      <c r="DE1145" s="17"/>
    </row>
    <row r="1146" s="1" customFormat="true" ht="15" hidden="false" customHeight="false" outlineLevel="0" collapsed="false">
      <c r="A1146" s="1" t="s">
        <v>4296</v>
      </c>
      <c r="B1146" s="17" t="n">
        <f aca="false">+COUNTA(J1146:DE1146)</f>
        <v>17</v>
      </c>
      <c r="C1146" s="17"/>
      <c r="D1146" s="17"/>
      <c r="E1146" s="17"/>
      <c r="F1146" s="17"/>
      <c r="G1146" s="17"/>
      <c r="H1146" s="17"/>
      <c r="I1146" s="17"/>
      <c r="J1146" s="17"/>
      <c r="K1146" s="3" t="s">
        <v>5499</v>
      </c>
      <c r="L1146" s="17"/>
      <c r="M1146" s="17"/>
      <c r="N1146" s="17"/>
      <c r="O1146" s="1" t="s">
        <v>4298</v>
      </c>
      <c r="P1146" s="17"/>
      <c r="Q1146" s="17"/>
      <c r="R1146" s="17"/>
      <c r="S1146" s="17"/>
      <c r="T1146" s="17"/>
      <c r="U1146" s="17"/>
      <c r="V1146" s="4"/>
      <c r="W1146" s="17" t="n">
        <v>1</v>
      </c>
      <c r="X1146" s="17" t="n">
        <f aca="false">SUM(COUNTIF(P1146:W1146,"1"))</f>
        <v>1</v>
      </c>
      <c r="Y1146" s="1" t="s">
        <v>1902</v>
      </c>
      <c r="Z1146" s="17"/>
      <c r="AA1146" s="17"/>
      <c r="AB1146" s="17"/>
      <c r="AC1146" s="17"/>
      <c r="AD1146" s="17"/>
      <c r="AE1146" s="17"/>
      <c r="AF1146" s="17"/>
      <c r="AG1146" s="17"/>
      <c r="AH1146" s="17"/>
      <c r="AI1146" s="17"/>
      <c r="AJ1146" s="17"/>
      <c r="AK1146" s="17"/>
      <c r="AL1146" s="17"/>
      <c r="AM1146" s="17"/>
      <c r="AN1146" s="17"/>
      <c r="AO1146" s="17"/>
      <c r="AP1146" s="17"/>
      <c r="AQ1146" s="17"/>
      <c r="AR1146" s="6"/>
      <c r="AS1146" s="17"/>
      <c r="AT1146" s="6"/>
      <c r="AU1146" s="17"/>
      <c r="AV1146" s="17"/>
      <c r="AW1146" s="17"/>
      <c r="AX1146" s="17"/>
      <c r="AY1146" s="17"/>
      <c r="AZ1146" s="17"/>
      <c r="BA1146" s="17"/>
      <c r="BB1146" s="12"/>
      <c r="BC1146" s="17"/>
      <c r="BD1146" s="17"/>
      <c r="BE1146" s="17"/>
      <c r="BF1146" s="17"/>
      <c r="BG1146" s="17"/>
      <c r="BH1146" s="6"/>
      <c r="BI1146" s="17"/>
      <c r="BJ1146" s="17"/>
      <c r="BK1146" s="17"/>
      <c r="BL1146" s="17"/>
      <c r="BM1146" s="17"/>
      <c r="BN1146" s="17"/>
      <c r="BO1146" s="17"/>
      <c r="BP1146" s="17"/>
      <c r="BQ1146" s="17"/>
      <c r="BR1146" s="1" t="s">
        <v>5500</v>
      </c>
      <c r="BS1146" s="1" t="s">
        <v>5501</v>
      </c>
      <c r="BT1146" s="17"/>
      <c r="BU1146" s="17"/>
      <c r="BV1146" s="17"/>
      <c r="BW1146" s="17"/>
      <c r="BX1146" s="17"/>
      <c r="BY1146" s="17"/>
      <c r="BZ1146" s="17"/>
      <c r="CA1146" s="17"/>
      <c r="CB1146" s="17"/>
      <c r="CC1146" s="17"/>
      <c r="CD1146" s="17"/>
      <c r="CE1146" s="17"/>
      <c r="CF1146" s="1" t="s">
        <v>5502</v>
      </c>
      <c r="CG1146" s="1" t="n">
        <v>1</v>
      </c>
      <c r="CH1146" s="1" t="s">
        <v>367</v>
      </c>
      <c r="CJ1146" s="1" t="s">
        <v>5500</v>
      </c>
      <c r="CK1146" s="1" t="s">
        <v>5501</v>
      </c>
      <c r="CL1146" s="1" t="s">
        <v>5499</v>
      </c>
      <c r="CM1146" s="1" t="s">
        <v>5503</v>
      </c>
      <c r="CN1146" s="1" t="s">
        <v>4440</v>
      </c>
      <c r="CO1146" s="1" t="s">
        <v>4668</v>
      </c>
      <c r="CP1146" s="1" t="s">
        <v>4306</v>
      </c>
      <c r="CR1146" s="17"/>
      <c r="CS1146" s="4"/>
      <c r="CT1146" s="4"/>
      <c r="CU1146" s="17"/>
      <c r="CV1146" s="17"/>
      <c r="CW1146" s="17"/>
      <c r="CX1146" s="17"/>
      <c r="CY1146" s="17"/>
      <c r="CZ1146" s="17"/>
      <c r="DA1146" s="17"/>
      <c r="DB1146" s="17"/>
      <c r="DC1146" s="17"/>
      <c r="DD1146" s="17"/>
      <c r="DE1146" s="17"/>
    </row>
    <row r="1147" s="1" customFormat="true" ht="15" hidden="false" customHeight="false" outlineLevel="0" collapsed="false">
      <c r="A1147" s="1" t="s">
        <v>4296</v>
      </c>
      <c r="B1147" s="17" t="n">
        <f aca="false">+COUNTA(J1147:DE1147)</f>
        <v>16</v>
      </c>
      <c r="C1147" s="17"/>
      <c r="D1147" s="17"/>
      <c r="E1147" s="17"/>
      <c r="F1147" s="17"/>
      <c r="G1147" s="17"/>
      <c r="H1147" s="17"/>
      <c r="I1147" s="17"/>
      <c r="J1147" s="17"/>
      <c r="K1147" s="3" t="s">
        <v>1120</v>
      </c>
      <c r="L1147" s="17"/>
      <c r="M1147" s="17"/>
      <c r="N1147" s="17"/>
      <c r="O1147" s="1" t="s">
        <v>4298</v>
      </c>
      <c r="P1147" s="17"/>
      <c r="Q1147" s="17"/>
      <c r="R1147" s="17"/>
      <c r="S1147" s="17"/>
      <c r="T1147" s="17"/>
      <c r="U1147" s="17"/>
      <c r="V1147" s="4"/>
      <c r="W1147" s="17" t="n">
        <v>1</v>
      </c>
      <c r="X1147" s="17" t="n">
        <f aca="false">SUM(COUNTIF(P1147:W1147,"1"))</f>
        <v>1</v>
      </c>
      <c r="Y1147" s="1" t="s">
        <v>1902</v>
      </c>
      <c r="Z1147" s="17"/>
      <c r="AA1147" s="17"/>
      <c r="AB1147" s="17"/>
      <c r="AC1147" s="17"/>
      <c r="AD1147" s="17"/>
      <c r="AE1147" s="17"/>
      <c r="AF1147" s="17"/>
      <c r="AG1147" s="17"/>
      <c r="AH1147" s="17"/>
      <c r="AI1147" s="17"/>
      <c r="AJ1147" s="17"/>
      <c r="AK1147" s="17"/>
      <c r="AL1147" s="17"/>
      <c r="AM1147" s="17"/>
      <c r="AN1147" s="17"/>
      <c r="AO1147" s="17"/>
      <c r="AP1147" s="17"/>
      <c r="AQ1147" s="17"/>
      <c r="AR1147" s="6"/>
      <c r="AS1147" s="17"/>
      <c r="AT1147" s="6"/>
      <c r="AU1147" s="17"/>
      <c r="AV1147" s="17"/>
      <c r="AW1147" s="17"/>
      <c r="AX1147" s="17"/>
      <c r="AY1147" s="17"/>
      <c r="AZ1147" s="17"/>
      <c r="BA1147" s="17"/>
      <c r="BB1147" s="12"/>
      <c r="BC1147" s="17"/>
      <c r="BD1147" s="17"/>
      <c r="BE1147" s="17"/>
      <c r="BF1147" s="17"/>
      <c r="BG1147" s="17"/>
      <c r="BH1147" s="6"/>
      <c r="BI1147" s="17"/>
      <c r="BJ1147" s="17"/>
      <c r="BK1147" s="17"/>
      <c r="BL1147" s="17"/>
      <c r="BM1147" s="17"/>
      <c r="BN1147" s="17"/>
      <c r="BO1147" s="17"/>
      <c r="BP1147" s="17"/>
      <c r="BQ1147" s="17"/>
      <c r="BR1147" s="1" t="s">
        <v>1115</v>
      </c>
      <c r="BS1147" s="1" t="s">
        <v>1116</v>
      </c>
      <c r="BT1147" s="17"/>
      <c r="BU1147" s="17"/>
      <c r="BV1147" s="17"/>
      <c r="BW1147" s="17"/>
      <c r="BX1147" s="17"/>
      <c r="BY1147" s="17"/>
      <c r="BZ1147" s="17"/>
      <c r="CA1147" s="17"/>
      <c r="CB1147" s="17"/>
      <c r="CC1147" s="17"/>
      <c r="CD1147" s="17"/>
      <c r="CE1147" s="17"/>
      <c r="CF1147" s="1" t="s">
        <v>1118</v>
      </c>
      <c r="CG1147" s="1" t="n">
        <v>1</v>
      </c>
      <c r="CH1147" s="1" t="s">
        <v>367</v>
      </c>
      <c r="CJ1147" s="1" t="s">
        <v>1115</v>
      </c>
      <c r="CK1147" s="1" t="s">
        <v>1116</v>
      </c>
      <c r="CM1147" s="1" t="s">
        <v>1121</v>
      </c>
      <c r="CN1147" s="1" t="s">
        <v>1079</v>
      </c>
      <c r="CO1147" s="1" t="s">
        <v>459</v>
      </c>
      <c r="CP1147" s="1" t="s">
        <v>1122</v>
      </c>
      <c r="CR1147" s="17"/>
      <c r="CS1147" s="4"/>
      <c r="CT1147" s="4"/>
      <c r="CU1147" s="17"/>
      <c r="CV1147" s="17"/>
      <c r="CW1147" s="17"/>
      <c r="CX1147" s="17"/>
      <c r="CY1147" s="17"/>
      <c r="CZ1147" s="17"/>
      <c r="DA1147" s="17"/>
      <c r="DB1147" s="17"/>
      <c r="DC1147" s="17"/>
      <c r="DD1147" s="17"/>
      <c r="DE1147" s="17"/>
    </row>
    <row r="1148" s="1" customFormat="true" ht="15" hidden="false" customHeight="false" outlineLevel="0" collapsed="false">
      <c r="A1148" s="1" t="s">
        <v>4296</v>
      </c>
      <c r="B1148" s="17" t="n">
        <f aca="false">+COUNTA(J1148:DE1148)</f>
        <v>17</v>
      </c>
      <c r="C1148" s="17"/>
      <c r="D1148" s="17"/>
      <c r="E1148" s="17"/>
      <c r="F1148" s="17"/>
      <c r="G1148" s="17"/>
      <c r="H1148" s="17"/>
      <c r="I1148" s="17"/>
      <c r="J1148" s="17"/>
      <c r="K1148" s="3" t="s">
        <v>5504</v>
      </c>
      <c r="L1148" s="17"/>
      <c r="M1148" s="17"/>
      <c r="N1148" s="17"/>
      <c r="O1148" s="1" t="s">
        <v>4298</v>
      </c>
      <c r="P1148" s="17"/>
      <c r="Q1148" s="17"/>
      <c r="R1148" s="17"/>
      <c r="S1148" s="17"/>
      <c r="T1148" s="17"/>
      <c r="U1148" s="17"/>
      <c r="V1148" s="4"/>
      <c r="W1148" s="17" t="n">
        <v>1</v>
      </c>
      <c r="X1148" s="17" t="n">
        <f aca="false">SUM(COUNTIF(P1148:W1148,"1"))</f>
        <v>1</v>
      </c>
      <c r="Y1148" s="1" t="s">
        <v>1902</v>
      </c>
      <c r="Z1148" s="17"/>
      <c r="AA1148" s="17"/>
      <c r="AB1148" s="17"/>
      <c r="AC1148" s="17"/>
      <c r="AD1148" s="17"/>
      <c r="AE1148" s="17"/>
      <c r="AF1148" s="17"/>
      <c r="AG1148" s="17"/>
      <c r="AH1148" s="17"/>
      <c r="AI1148" s="17"/>
      <c r="AJ1148" s="17"/>
      <c r="AK1148" s="17"/>
      <c r="AL1148" s="17"/>
      <c r="AM1148" s="17"/>
      <c r="AN1148" s="17"/>
      <c r="AO1148" s="17"/>
      <c r="AP1148" s="17"/>
      <c r="AQ1148" s="17"/>
      <c r="AR1148" s="6"/>
      <c r="AS1148" s="17"/>
      <c r="AT1148" s="6"/>
      <c r="AU1148" s="17"/>
      <c r="AV1148" s="17"/>
      <c r="AW1148" s="17"/>
      <c r="AX1148" s="17"/>
      <c r="AY1148" s="17"/>
      <c r="AZ1148" s="17"/>
      <c r="BA1148" s="17"/>
      <c r="BB1148" s="12"/>
      <c r="BC1148" s="17"/>
      <c r="BD1148" s="17"/>
      <c r="BE1148" s="17"/>
      <c r="BF1148" s="17"/>
      <c r="BG1148" s="17"/>
      <c r="BH1148" s="6"/>
      <c r="BI1148" s="17"/>
      <c r="BJ1148" s="17"/>
      <c r="BK1148" s="17"/>
      <c r="BL1148" s="17"/>
      <c r="BM1148" s="17"/>
      <c r="BN1148" s="17"/>
      <c r="BO1148" s="17"/>
      <c r="BP1148" s="17"/>
      <c r="BQ1148" s="17"/>
      <c r="BR1148" s="1" t="s">
        <v>5505</v>
      </c>
      <c r="BS1148" s="1" t="s">
        <v>5506</v>
      </c>
      <c r="BT1148" s="17"/>
      <c r="BU1148" s="17"/>
      <c r="BV1148" s="17"/>
      <c r="BW1148" s="17"/>
      <c r="BX1148" s="17"/>
      <c r="BY1148" s="17"/>
      <c r="BZ1148" s="17"/>
      <c r="CA1148" s="17"/>
      <c r="CB1148" s="17"/>
      <c r="CC1148" s="17"/>
      <c r="CD1148" s="17"/>
      <c r="CE1148" s="17"/>
      <c r="CF1148" s="1" t="s">
        <v>5507</v>
      </c>
      <c r="CG1148" s="1" t="n">
        <v>1</v>
      </c>
      <c r="CH1148" s="1" t="s">
        <v>367</v>
      </c>
      <c r="CJ1148" s="1" t="s">
        <v>5505</v>
      </c>
      <c r="CK1148" s="1" t="s">
        <v>5506</v>
      </c>
      <c r="CL1148" s="1" t="s">
        <v>5504</v>
      </c>
      <c r="CM1148" s="1" t="s">
        <v>5508</v>
      </c>
      <c r="CN1148" s="1" t="s">
        <v>4345</v>
      </c>
      <c r="CO1148" s="1" t="s">
        <v>4305</v>
      </c>
      <c r="CP1148" s="1" t="s">
        <v>4489</v>
      </c>
      <c r="CR1148" s="17"/>
      <c r="CS1148" s="4"/>
      <c r="CT1148" s="4"/>
      <c r="CU1148" s="17"/>
      <c r="CV1148" s="17"/>
      <c r="CW1148" s="17"/>
      <c r="CX1148" s="17"/>
      <c r="CY1148" s="17"/>
      <c r="CZ1148" s="17"/>
      <c r="DA1148" s="17"/>
      <c r="DB1148" s="17"/>
      <c r="DC1148" s="17"/>
      <c r="DD1148" s="17"/>
      <c r="DE1148" s="17"/>
    </row>
    <row r="1149" s="1" customFormat="true" ht="15" hidden="false" customHeight="false" outlineLevel="0" collapsed="false">
      <c r="A1149" s="1" t="s">
        <v>4296</v>
      </c>
      <c r="B1149" s="17" t="n">
        <f aca="false">+COUNTA(J1149:DE1149)</f>
        <v>17</v>
      </c>
      <c r="C1149" s="17"/>
      <c r="D1149" s="17"/>
      <c r="E1149" s="17"/>
      <c r="F1149" s="17"/>
      <c r="G1149" s="17"/>
      <c r="H1149" s="17"/>
      <c r="I1149" s="17"/>
      <c r="J1149" s="17"/>
      <c r="K1149" s="3" t="s">
        <v>5509</v>
      </c>
      <c r="L1149" s="17"/>
      <c r="M1149" s="17"/>
      <c r="N1149" s="17"/>
      <c r="O1149" s="1" t="s">
        <v>4298</v>
      </c>
      <c r="P1149" s="17"/>
      <c r="Q1149" s="17"/>
      <c r="R1149" s="17"/>
      <c r="S1149" s="17"/>
      <c r="T1149" s="17"/>
      <c r="U1149" s="17"/>
      <c r="V1149" s="4"/>
      <c r="W1149" s="17" t="n">
        <v>1</v>
      </c>
      <c r="X1149" s="17" t="n">
        <f aca="false">SUM(COUNTIF(P1149:W1149,"1"))</f>
        <v>1</v>
      </c>
      <c r="Y1149" s="1" t="s">
        <v>1902</v>
      </c>
      <c r="Z1149" s="17"/>
      <c r="AA1149" s="17"/>
      <c r="AB1149" s="17"/>
      <c r="AC1149" s="17"/>
      <c r="AD1149" s="17"/>
      <c r="AE1149" s="17"/>
      <c r="AF1149" s="17"/>
      <c r="AG1149" s="17"/>
      <c r="AH1149" s="17"/>
      <c r="AI1149" s="17"/>
      <c r="AJ1149" s="17"/>
      <c r="AK1149" s="17"/>
      <c r="AL1149" s="17"/>
      <c r="AM1149" s="17"/>
      <c r="AN1149" s="17"/>
      <c r="AO1149" s="17"/>
      <c r="AP1149" s="17"/>
      <c r="AQ1149" s="17"/>
      <c r="AR1149" s="6"/>
      <c r="AS1149" s="17"/>
      <c r="AT1149" s="6"/>
      <c r="AU1149" s="17"/>
      <c r="AV1149" s="17"/>
      <c r="AW1149" s="17"/>
      <c r="AX1149" s="17"/>
      <c r="AY1149" s="17"/>
      <c r="AZ1149" s="17"/>
      <c r="BA1149" s="17"/>
      <c r="BB1149" s="12"/>
      <c r="BC1149" s="17"/>
      <c r="BD1149" s="17"/>
      <c r="BE1149" s="17"/>
      <c r="BF1149" s="17"/>
      <c r="BG1149" s="17"/>
      <c r="BH1149" s="6"/>
      <c r="BI1149" s="17"/>
      <c r="BJ1149" s="17"/>
      <c r="BK1149" s="17"/>
      <c r="BL1149" s="17"/>
      <c r="BM1149" s="17"/>
      <c r="BN1149" s="17"/>
      <c r="BO1149" s="17"/>
      <c r="BP1149" s="17"/>
      <c r="BQ1149" s="17"/>
      <c r="BR1149" s="1" t="s">
        <v>5510</v>
      </c>
      <c r="BS1149" s="1" t="s">
        <v>5511</v>
      </c>
      <c r="BT1149" s="17"/>
      <c r="BU1149" s="17"/>
      <c r="BV1149" s="17"/>
      <c r="BW1149" s="17"/>
      <c r="BX1149" s="17"/>
      <c r="BY1149" s="17"/>
      <c r="BZ1149" s="17"/>
      <c r="CA1149" s="17"/>
      <c r="CB1149" s="17"/>
      <c r="CC1149" s="17"/>
      <c r="CD1149" s="17"/>
      <c r="CE1149" s="17"/>
      <c r="CF1149" s="1" t="s">
        <v>5512</v>
      </c>
      <c r="CG1149" s="1" t="n">
        <v>1</v>
      </c>
      <c r="CH1149" s="1" t="s">
        <v>367</v>
      </c>
      <c r="CJ1149" s="1" t="s">
        <v>5510</v>
      </c>
      <c r="CK1149" s="1" t="s">
        <v>5511</v>
      </c>
      <c r="CL1149" s="1" t="s">
        <v>5509</v>
      </c>
      <c r="CM1149" s="1" t="s">
        <v>5513</v>
      </c>
      <c r="CN1149" s="1" t="s">
        <v>4957</v>
      </c>
      <c r="CO1149" s="1" t="s">
        <v>5498</v>
      </c>
      <c r="CP1149" s="1" t="s">
        <v>5514</v>
      </c>
      <c r="CR1149" s="17"/>
      <c r="CS1149" s="4"/>
      <c r="CT1149" s="4"/>
      <c r="CU1149" s="17"/>
      <c r="CV1149" s="17"/>
      <c r="CW1149" s="17"/>
      <c r="CX1149" s="17"/>
      <c r="CY1149" s="17"/>
      <c r="CZ1149" s="17"/>
      <c r="DA1149" s="17"/>
      <c r="DB1149" s="17"/>
      <c r="DC1149" s="17"/>
      <c r="DD1149" s="17"/>
      <c r="DE1149" s="17"/>
    </row>
    <row r="1150" s="1" customFormat="true" ht="15" hidden="false" customHeight="false" outlineLevel="0" collapsed="false">
      <c r="A1150" s="1" t="s">
        <v>4296</v>
      </c>
      <c r="B1150" s="17" t="n">
        <f aca="false">+COUNTA(J1150:DE1150)</f>
        <v>17</v>
      </c>
      <c r="C1150" s="17"/>
      <c r="D1150" s="17"/>
      <c r="E1150" s="17"/>
      <c r="F1150" s="17"/>
      <c r="G1150" s="17"/>
      <c r="H1150" s="17"/>
      <c r="I1150" s="17"/>
      <c r="J1150" s="17"/>
      <c r="K1150" s="3" t="s">
        <v>5515</v>
      </c>
      <c r="L1150" s="17"/>
      <c r="M1150" s="17"/>
      <c r="N1150" s="17"/>
      <c r="O1150" s="1" t="s">
        <v>4298</v>
      </c>
      <c r="P1150" s="17"/>
      <c r="Q1150" s="17"/>
      <c r="R1150" s="17"/>
      <c r="S1150" s="17"/>
      <c r="T1150" s="17"/>
      <c r="U1150" s="17"/>
      <c r="V1150" s="4"/>
      <c r="W1150" s="17" t="n">
        <v>1</v>
      </c>
      <c r="X1150" s="17" t="n">
        <f aca="false">SUM(COUNTIF(P1150:W1150,"1"))</f>
        <v>1</v>
      </c>
      <c r="Y1150" s="1" t="s">
        <v>1902</v>
      </c>
      <c r="Z1150" s="17"/>
      <c r="AA1150" s="17"/>
      <c r="AB1150" s="17"/>
      <c r="AC1150" s="17"/>
      <c r="AD1150" s="17"/>
      <c r="AE1150" s="17"/>
      <c r="AF1150" s="17"/>
      <c r="AG1150" s="17"/>
      <c r="AH1150" s="17"/>
      <c r="AI1150" s="17"/>
      <c r="AJ1150" s="17"/>
      <c r="AK1150" s="17"/>
      <c r="AL1150" s="17"/>
      <c r="AM1150" s="17"/>
      <c r="AN1150" s="17"/>
      <c r="AO1150" s="17"/>
      <c r="AP1150" s="17"/>
      <c r="AQ1150" s="17"/>
      <c r="AR1150" s="6"/>
      <c r="AS1150" s="17"/>
      <c r="AT1150" s="6"/>
      <c r="AU1150" s="17"/>
      <c r="AV1150" s="17"/>
      <c r="AW1150" s="17"/>
      <c r="AX1150" s="17"/>
      <c r="AY1150" s="17"/>
      <c r="AZ1150" s="17"/>
      <c r="BA1150" s="17"/>
      <c r="BB1150" s="12"/>
      <c r="BC1150" s="17"/>
      <c r="BD1150" s="17"/>
      <c r="BE1150" s="17"/>
      <c r="BF1150" s="17"/>
      <c r="BG1150" s="17"/>
      <c r="BH1150" s="6"/>
      <c r="BI1150" s="17"/>
      <c r="BJ1150" s="17"/>
      <c r="BK1150" s="17"/>
      <c r="BL1150" s="17"/>
      <c r="BM1150" s="17"/>
      <c r="BN1150" s="17"/>
      <c r="BO1150" s="17"/>
      <c r="BP1150" s="17"/>
      <c r="BQ1150" s="17"/>
      <c r="BR1150" s="1" t="s">
        <v>5516</v>
      </c>
      <c r="BS1150" s="1" t="s">
        <v>5517</v>
      </c>
      <c r="BT1150" s="17"/>
      <c r="BU1150" s="17"/>
      <c r="BV1150" s="17"/>
      <c r="BW1150" s="17"/>
      <c r="BX1150" s="17"/>
      <c r="BY1150" s="17"/>
      <c r="BZ1150" s="17"/>
      <c r="CA1150" s="17"/>
      <c r="CB1150" s="17"/>
      <c r="CC1150" s="17"/>
      <c r="CD1150" s="17"/>
      <c r="CE1150" s="17"/>
      <c r="CF1150" s="1" t="s">
        <v>5518</v>
      </c>
      <c r="CG1150" s="1" t="n">
        <v>1</v>
      </c>
      <c r="CH1150" s="1" t="s">
        <v>367</v>
      </c>
      <c r="CJ1150" s="1" t="s">
        <v>5516</v>
      </c>
      <c r="CK1150" s="1" t="s">
        <v>5517</v>
      </c>
      <c r="CL1150" s="1" t="s">
        <v>5515</v>
      </c>
      <c r="CM1150" s="1" t="s">
        <v>5519</v>
      </c>
      <c r="CN1150" s="1" t="s">
        <v>4632</v>
      </c>
      <c r="CO1150" s="1" t="s">
        <v>4508</v>
      </c>
      <c r="CP1150" s="1" t="s">
        <v>5520</v>
      </c>
      <c r="CR1150" s="17"/>
      <c r="CS1150" s="4"/>
      <c r="CT1150" s="4"/>
      <c r="CU1150" s="17"/>
      <c r="CV1150" s="17"/>
      <c r="CW1150" s="17"/>
      <c r="CX1150" s="17"/>
      <c r="CY1150" s="17"/>
      <c r="CZ1150" s="17"/>
      <c r="DA1150" s="17"/>
      <c r="DB1150" s="17"/>
      <c r="DC1150" s="17"/>
      <c r="DD1150" s="17"/>
      <c r="DE1150" s="17"/>
    </row>
    <row r="1151" s="1" customFormat="true" ht="15" hidden="false" customHeight="false" outlineLevel="0" collapsed="false">
      <c r="A1151" s="1" t="s">
        <v>4296</v>
      </c>
      <c r="B1151" s="17" t="n">
        <f aca="false">+COUNTA(J1151:DE1151)</f>
        <v>17</v>
      </c>
      <c r="C1151" s="17"/>
      <c r="D1151" s="17"/>
      <c r="E1151" s="17"/>
      <c r="F1151" s="17"/>
      <c r="G1151" s="17"/>
      <c r="H1151" s="17"/>
      <c r="I1151" s="17"/>
      <c r="J1151" s="17"/>
      <c r="K1151" s="3" t="s">
        <v>5521</v>
      </c>
      <c r="L1151" s="17"/>
      <c r="M1151" s="17"/>
      <c r="N1151" s="17"/>
      <c r="O1151" s="1" t="s">
        <v>4298</v>
      </c>
      <c r="P1151" s="17"/>
      <c r="Q1151" s="17"/>
      <c r="R1151" s="17"/>
      <c r="S1151" s="17"/>
      <c r="T1151" s="17"/>
      <c r="U1151" s="17"/>
      <c r="V1151" s="4"/>
      <c r="W1151" s="17" t="n">
        <v>1</v>
      </c>
      <c r="X1151" s="17" t="n">
        <f aca="false">SUM(COUNTIF(P1151:W1151,"1"))</f>
        <v>1</v>
      </c>
      <c r="Y1151" s="1" t="s">
        <v>1902</v>
      </c>
      <c r="Z1151" s="17"/>
      <c r="AA1151" s="17"/>
      <c r="AB1151" s="17"/>
      <c r="AC1151" s="17"/>
      <c r="AD1151" s="17"/>
      <c r="AE1151" s="17"/>
      <c r="AF1151" s="17"/>
      <c r="AG1151" s="17"/>
      <c r="AH1151" s="17"/>
      <c r="AI1151" s="17"/>
      <c r="AJ1151" s="17"/>
      <c r="AK1151" s="17"/>
      <c r="AL1151" s="17"/>
      <c r="AM1151" s="17"/>
      <c r="AN1151" s="17"/>
      <c r="AO1151" s="17"/>
      <c r="AP1151" s="17"/>
      <c r="AQ1151" s="17"/>
      <c r="AR1151" s="6"/>
      <c r="AS1151" s="17"/>
      <c r="AT1151" s="6"/>
      <c r="AU1151" s="17"/>
      <c r="AV1151" s="17"/>
      <c r="AW1151" s="17"/>
      <c r="AX1151" s="17"/>
      <c r="AY1151" s="17"/>
      <c r="AZ1151" s="17"/>
      <c r="BA1151" s="17"/>
      <c r="BB1151" s="12"/>
      <c r="BC1151" s="17"/>
      <c r="BD1151" s="17"/>
      <c r="BE1151" s="17"/>
      <c r="BF1151" s="17"/>
      <c r="BG1151" s="17"/>
      <c r="BH1151" s="6"/>
      <c r="BI1151" s="17"/>
      <c r="BJ1151" s="17"/>
      <c r="BK1151" s="17"/>
      <c r="BL1151" s="17"/>
      <c r="BM1151" s="17"/>
      <c r="BN1151" s="17"/>
      <c r="BO1151" s="17"/>
      <c r="BP1151" s="17"/>
      <c r="BQ1151" s="17"/>
      <c r="BR1151" s="1" t="s">
        <v>5522</v>
      </c>
      <c r="BS1151" s="1" t="s">
        <v>5523</v>
      </c>
      <c r="BT1151" s="17"/>
      <c r="BU1151" s="17"/>
      <c r="BV1151" s="17"/>
      <c r="BW1151" s="17"/>
      <c r="BX1151" s="17"/>
      <c r="BY1151" s="17"/>
      <c r="BZ1151" s="17"/>
      <c r="CA1151" s="17"/>
      <c r="CB1151" s="17"/>
      <c r="CC1151" s="17"/>
      <c r="CD1151" s="17"/>
      <c r="CE1151" s="17"/>
      <c r="CF1151" s="1" t="s">
        <v>5524</v>
      </c>
      <c r="CG1151" s="1" t="n">
        <v>1</v>
      </c>
      <c r="CH1151" s="1" t="s">
        <v>367</v>
      </c>
      <c r="CJ1151" s="1" t="s">
        <v>5522</v>
      </c>
      <c r="CK1151" s="1" t="s">
        <v>5523</v>
      </c>
      <c r="CL1151" s="1" t="s">
        <v>5521</v>
      </c>
      <c r="CM1151" s="1" t="s">
        <v>5525</v>
      </c>
      <c r="CN1151" s="1" t="s">
        <v>2086</v>
      </c>
      <c r="CO1151" s="1" t="s">
        <v>4789</v>
      </c>
      <c r="CP1151" s="1" t="s">
        <v>1122</v>
      </c>
      <c r="CR1151" s="17"/>
      <c r="CS1151" s="4"/>
      <c r="CT1151" s="4"/>
      <c r="CU1151" s="17"/>
      <c r="CV1151" s="17"/>
      <c r="CW1151" s="17"/>
      <c r="CX1151" s="17"/>
      <c r="CY1151" s="17"/>
      <c r="CZ1151" s="17"/>
      <c r="DA1151" s="17"/>
      <c r="DB1151" s="17"/>
      <c r="DC1151" s="17"/>
      <c r="DD1151" s="17"/>
      <c r="DE1151" s="17"/>
    </row>
    <row r="1152" s="1" customFormat="true" ht="15" hidden="false" customHeight="false" outlineLevel="0" collapsed="false">
      <c r="A1152" s="1" t="s">
        <v>4296</v>
      </c>
      <c r="B1152" s="17" t="n">
        <f aca="false">+COUNTA(J1152:DE1152)</f>
        <v>17</v>
      </c>
      <c r="C1152" s="17"/>
      <c r="D1152" s="17"/>
      <c r="E1152" s="17"/>
      <c r="F1152" s="17"/>
      <c r="G1152" s="17"/>
      <c r="H1152" s="17"/>
      <c r="I1152" s="17"/>
      <c r="J1152" s="17"/>
      <c r="K1152" s="3" t="s">
        <v>5526</v>
      </c>
      <c r="L1152" s="17"/>
      <c r="M1152" s="17"/>
      <c r="N1152" s="17"/>
      <c r="O1152" s="1" t="s">
        <v>4298</v>
      </c>
      <c r="P1152" s="17"/>
      <c r="Q1152" s="17"/>
      <c r="R1152" s="17"/>
      <c r="S1152" s="17"/>
      <c r="T1152" s="17"/>
      <c r="U1152" s="17"/>
      <c r="V1152" s="4"/>
      <c r="W1152" s="17" t="n">
        <v>1</v>
      </c>
      <c r="X1152" s="17" t="n">
        <f aca="false">SUM(COUNTIF(P1152:W1152,"1"))</f>
        <v>1</v>
      </c>
      <c r="Y1152" s="1" t="s">
        <v>1902</v>
      </c>
      <c r="Z1152" s="17"/>
      <c r="AA1152" s="17"/>
      <c r="AB1152" s="17"/>
      <c r="AC1152" s="17"/>
      <c r="AD1152" s="17"/>
      <c r="AE1152" s="17"/>
      <c r="AF1152" s="17"/>
      <c r="AG1152" s="17"/>
      <c r="AH1152" s="17"/>
      <c r="AI1152" s="17"/>
      <c r="AJ1152" s="17"/>
      <c r="AK1152" s="17"/>
      <c r="AL1152" s="17"/>
      <c r="AM1152" s="17"/>
      <c r="AN1152" s="17"/>
      <c r="AO1152" s="17"/>
      <c r="AP1152" s="17"/>
      <c r="AQ1152" s="17"/>
      <c r="AR1152" s="6"/>
      <c r="AS1152" s="17"/>
      <c r="AT1152" s="6"/>
      <c r="AU1152" s="17"/>
      <c r="AV1152" s="17"/>
      <c r="AW1152" s="17"/>
      <c r="AX1152" s="17"/>
      <c r="AY1152" s="17"/>
      <c r="AZ1152" s="17"/>
      <c r="BA1152" s="17"/>
      <c r="BB1152" s="12"/>
      <c r="BC1152" s="17"/>
      <c r="BD1152" s="17"/>
      <c r="BE1152" s="17"/>
      <c r="BF1152" s="17"/>
      <c r="BG1152" s="17"/>
      <c r="BH1152" s="6"/>
      <c r="BI1152" s="17"/>
      <c r="BJ1152" s="17"/>
      <c r="BK1152" s="17"/>
      <c r="BL1152" s="17"/>
      <c r="BM1152" s="17"/>
      <c r="BN1152" s="17"/>
      <c r="BO1152" s="17"/>
      <c r="BP1152" s="17"/>
      <c r="BQ1152" s="17"/>
      <c r="BR1152" s="1" t="s">
        <v>5527</v>
      </c>
      <c r="BS1152" s="1" t="s">
        <v>5528</v>
      </c>
      <c r="BT1152" s="17"/>
      <c r="BU1152" s="17"/>
      <c r="BV1152" s="17"/>
      <c r="BW1152" s="17"/>
      <c r="BX1152" s="17"/>
      <c r="BY1152" s="17"/>
      <c r="BZ1152" s="17"/>
      <c r="CA1152" s="17"/>
      <c r="CB1152" s="17"/>
      <c r="CC1152" s="17"/>
      <c r="CD1152" s="17"/>
      <c r="CE1152" s="17"/>
      <c r="CF1152" s="1" t="s">
        <v>5529</v>
      </c>
      <c r="CG1152" s="1" t="n">
        <v>1</v>
      </c>
      <c r="CH1152" s="1" t="s">
        <v>367</v>
      </c>
      <c r="CJ1152" s="1" t="s">
        <v>5527</v>
      </c>
      <c r="CK1152" s="1" t="s">
        <v>5528</v>
      </c>
      <c r="CL1152" s="1" t="s">
        <v>5526</v>
      </c>
      <c r="CM1152" s="1" t="s">
        <v>5530</v>
      </c>
      <c r="CN1152" s="1" t="s">
        <v>4613</v>
      </c>
      <c r="CO1152" s="1" t="s">
        <v>3428</v>
      </c>
      <c r="CP1152" s="1" t="s">
        <v>5531</v>
      </c>
      <c r="CR1152" s="17"/>
      <c r="CS1152" s="4"/>
      <c r="CT1152" s="4"/>
      <c r="CU1152" s="17"/>
      <c r="CV1152" s="17"/>
      <c r="CW1152" s="17"/>
      <c r="CX1152" s="17"/>
      <c r="CY1152" s="17"/>
      <c r="CZ1152" s="17"/>
      <c r="DA1152" s="17"/>
      <c r="DB1152" s="17"/>
      <c r="DC1152" s="17"/>
      <c r="DD1152" s="17"/>
      <c r="DE1152" s="17"/>
    </row>
    <row r="1153" s="1" customFormat="true" ht="15" hidden="false" customHeight="false" outlineLevel="0" collapsed="false">
      <c r="A1153" s="1" t="s">
        <v>4296</v>
      </c>
      <c r="B1153" s="17" t="n">
        <f aca="false">+COUNTA(J1153:DE1153)</f>
        <v>17</v>
      </c>
      <c r="C1153" s="17"/>
      <c r="D1153" s="17"/>
      <c r="E1153" s="17"/>
      <c r="F1153" s="17"/>
      <c r="G1153" s="17"/>
      <c r="H1153" s="17"/>
      <c r="I1153" s="17"/>
      <c r="J1153" s="17"/>
      <c r="K1153" s="3" t="s">
        <v>5532</v>
      </c>
      <c r="L1153" s="17"/>
      <c r="M1153" s="17"/>
      <c r="N1153" s="17"/>
      <c r="O1153" s="1" t="s">
        <v>4298</v>
      </c>
      <c r="P1153" s="17"/>
      <c r="Q1153" s="17"/>
      <c r="R1153" s="17"/>
      <c r="S1153" s="17"/>
      <c r="T1153" s="17"/>
      <c r="U1153" s="17"/>
      <c r="V1153" s="4"/>
      <c r="W1153" s="17" t="n">
        <v>1</v>
      </c>
      <c r="X1153" s="17" t="n">
        <f aca="false">SUM(COUNTIF(P1153:W1153,"1"))</f>
        <v>1</v>
      </c>
      <c r="Y1153" s="1" t="s">
        <v>1902</v>
      </c>
      <c r="Z1153" s="17"/>
      <c r="AA1153" s="17"/>
      <c r="AB1153" s="17"/>
      <c r="AC1153" s="17"/>
      <c r="AD1153" s="17"/>
      <c r="AE1153" s="17"/>
      <c r="AF1153" s="17"/>
      <c r="AG1153" s="17"/>
      <c r="AH1153" s="17"/>
      <c r="AI1153" s="17"/>
      <c r="AJ1153" s="17"/>
      <c r="AK1153" s="17"/>
      <c r="AL1153" s="17"/>
      <c r="AM1153" s="17"/>
      <c r="AN1153" s="17"/>
      <c r="AO1153" s="17"/>
      <c r="AP1153" s="17"/>
      <c r="AQ1153" s="17"/>
      <c r="AR1153" s="6"/>
      <c r="AS1153" s="17"/>
      <c r="AT1153" s="6"/>
      <c r="AU1153" s="17"/>
      <c r="AV1153" s="17"/>
      <c r="AW1153" s="17"/>
      <c r="AX1153" s="17"/>
      <c r="AY1153" s="17"/>
      <c r="AZ1153" s="17"/>
      <c r="BA1153" s="17"/>
      <c r="BB1153" s="12"/>
      <c r="BC1153" s="17"/>
      <c r="BD1153" s="17"/>
      <c r="BE1153" s="17"/>
      <c r="BF1153" s="17"/>
      <c r="BG1153" s="17"/>
      <c r="BH1153" s="6"/>
      <c r="BI1153" s="17"/>
      <c r="BJ1153" s="17"/>
      <c r="BK1153" s="17"/>
      <c r="BL1153" s="17"/>
      <c r="BM1153" s="17"/>
      <c r="BN1153" s="17"/>
      <c r="BO1153" s="17"/>
      <c r="BP1153" s="17"/>
      <c r="BQ1153" s="17"/>
      <c r="BR1153" s="1" t="s">
        <v>5533</v>
      </c>
      <c r="BS1153" s="1" t="s">
        <v>5534</v>
      </c>
      <c r="BT1153" s="17"/>
      <c r="BU1153" s="17"/>
      <c r="BV1153" s="17"/>
      <c r="BW1153" s="17"/>
      <c r="BX1153" s="17"/>
      <c r="BY1153" s="17"/>
      <c r="BZ1153" s="17"/>
      <c r="CA1153" s="17"/>
      <c r="CB1153" s="17"/>
      <c r="CC1153" s="17"/>
      <c r="CD1153" s="17"/>
      <c r="CE1153" s="17"/>
      <c r="CF1153" s="1" t="s">
        <v>5535</v>
      </c>
      <c r="CG1153" s="1" t="n">
        <v>1</v>
      </c>
      <c r="CH1153" s="1" t="s">
        <v>367</v>
      </c>
      <c r="CJ1153" s="1" t="s">
        <v>5533</v>
      </c>
      <c r="CK1153" s="1" t="s">
        <v>5534</v>
      </c>
      <c r="CL1153" s="1" t="s">
        <v>5532</v>
      </c>
      <c r="CM1153" s="1" t="s">
        <v>5536</v>
      </c>
      <c r="CN1153" s="1" t="s">
        <v>3559</v>
      </c>
      <c r="CO1153" s="1" t="s">
        <v>5537</v>
      </c>
      <c r="CP1153" s="1" t="s">
        <v>5438</v>
      </c>
      <c r="CR1153" s="17"/>
      <c r="CS1153" s="4"/>
      <c r="CT1153" s="4"/>
      <c r="CU1153" s="17"/>
      <c r="CV1153" s="17"/>
      <c r="CW1153" s="17"/>
      <c r="CX1153" s="17"/>
      <c r="CY1153" s="17"/>
      <c r="CZ1153" s="17"/>
      <c r="DA1153" s="17"/>
      <c r="DB1153" s="17"/>
      <c r="DC1153" s="17"/>
      <c r="DD1153" s="17"/>
      <c r="DE1153" s="17"/>
    </row>
    <row r="1154" s="1" customFormat="true" ht="15" hidden="false" customHeight="false" outlineLevel="0" collapsed="false">
      <c r="A1154" s="1" t="s">
        <v>4296</v>
      </c>
      <c r="B1154" s="17" t="n">
        <f aca="false">+COUNTA(J1154:DE1154)</f>
        <v>17</v>
      </c>
      <c r="C1154" s="17"/>
      <c r="D1154" s="17"/>
      <c r="E1154" s="17"/>
      <c r="F1154" s="17"/>
      <c r="G1154" s="17"/>
      <c r="H1154" s="17"/>
      <c r="I1154" s="17"/>
      <c r="J1154" s="17"/>
      <c r="K1154" s="3" t="s">
        <v>5538</v>
      </c>
      <c r="L1154" s="17"/>
      <c r="M1154" s="17"/>
      <c r="N1154" s="17"/>
      <c r="O1154" s="1" t="s">
        <v>4298</v>
      </c>
      <c r="P1154" s="17"/>
      <c r="Q1154" s="17"/>
      <c r="R1154" s="17"/>
      <c r="S1154" s="17"/>
      <c r="T1154" s="17"/>
      <c r="U1154" s="17"/>
      <c r="V1154" s="4"/>
      <c r="W1154" s="17" t="n">
        <v>1</v>
      </c>
      <c r="X1154" s="17" t="n">
        <f aca="false">SUM(COUNTIF(P1154:W1154,"1"))</f>
        <v>1</v>
      </c>
      <c r="Y1154" s="1" t="s">
        <v>1902</v>
      </c>
      <c r="Z1154" s="17"/>
      <c r="AA1154" s="17"/>
      <c r="AB1154" s="17"/>
      <c r="AC1154" s="17"/>
      <c r="AD1154" s="17"/>
      <c r="AE1154" s="17"/>
      <c r="AF1154" s="17"/>
      <c r="AG1154" s="17"/>
      <c r="AH1154" s="17"/>
      <c r="AI1154" s="17"/>
      <c r="AJ1154" s="17"/>
      <c r="AK1154" s="17"/>
      <c r="AL1154" s="17"/>
      <c r="AM1154" s="17"/>
      <c r="AN1154" s="17"/>
      <c r="AO1154" s="17"/>
      <c r="AP1154" s="17"/>
      <c r="AQ1154" s="17"/>
      <c r="AR1154" s="6"/>
      <c r="AS1154" s="17"/>
      <c r="AT1154" s="6"/>
      <c r="AU1154" s="17"/>
      <c r="AV1154" s="17"/>
      <c r="AW1154" s="17"/>
      <c r="AX1154" s="17"/>
      <c r="AY1154" s="17"/>
      <c r="AZ1154" s="17"/>
      <c r="BA1154" s="17"/>
      <c r="BB1154" s="12"/>
      <c r="BC1154" s="17"/>
      <c r="BD1154" s="17"/>
      <c r="BE1154" s="17"/>
      <c r="BF1154" s="17"/>
      <c r="BG1154" s="17"/>
      <c r="BH1154" s="6"/>
      <c r="BI1154" s="17"/>
      <c r="BJ1154" s="17"/>
      <c r="BK1154" s="17"/>
      <c r="BL1154" s="17"/>
      <c r="BM1154" s="17"/>
      <c r="BN1154" s="17"/>
      <c r="BO1154" s="17"/>
      <c r="BP1154" s="17"/>
      <c r="BQ1154" s="17"/>
      <c r="BR1154" s="1" t="s">
        <v>5539</v>
      </c>
      <c r="BS1154" s="1" t="s">
        <v>5540</v>
      </c>
      <c r="BT1154" s="17"/>
      <c r="BU1154" s="17"/>
      <c r="BV1154" s="17"/>
      <c r="BW1154" s="17"/>
      <c r="BX1154" s="17"/>
      <c r="BY1154" s="17"/>
      <c r="BZ1154" s="17"/>
      <c r="CA1154" s="17"/>
      <c r="CB1154" s="17"/>
      <c r="CC1154" s="17"/>
      <c r="CD1154" s="17"/>
      <c r="CE1154" s="17"/>
      <c r="CF1154" s="1" t="s">
        <v>5541</v>
      </c>
      <c r="CG1154" s="1" t="n">
        <v>1</v>
      </c>
      <c r="CH1154" s="1" t="s">
        <v>367</v>
      </c>
      <c r="CJ1154" s="1" t="s">
        <v>5539</v>
      </c>
      <c r="CK1154" s="1" t="s">
        <v>5540</v>
      </c>
      <c r="CL1154" s="1" t="s">
        <v>5538</v>
      </c>
      <c r="CM1154" s="1" t="s">
        <v>5542</v>
      </c>
      <c r="CN1154" s="1" t="s">
        <v>4251</v>
      </c>
      <c r="CO1154" s="1" t="s">
        <v>5543</v>
      </c>
      <c r="CP1154" s="1" t="s">
        <v>4306</v>
      </c>
      <c r="CR1154" s="17"/>
      <c r="CS1154" s="4"/>
      <c r="CT1154" s="4"/>
      <c r="CU1154" s="17"/>
      <c r="CV1154" s="17"/>
      <c r="CW1154" s="17"/>
      <c r="CX1154" s="17"/>
      <c r="CY1154" s="17"/>
      <c r="CZ1154" s="17"/>
      <c r="DA1154" s="17"/>
      <c r="DB1154" s="17"/>
      <c r="DC1154" s="17"/>
      <c r="DD1154" s="17"/>
      <c r="DE1154" s="17"/>
    </row>
    <row r="1155" s="1" customFormat="true" ht="15" hidden="false" customHeight="false" outlineLevel="0" collapsed="false">
      <c r="A1155" s="1" t="s">
        <v>4296</v>
      </c>
      <c r="B1155" s="17" t="n">
        <f aca="false">+COUNTA(J1155:DE1155)</f>
        <v>17</v>
      </c>
      <c r="C1155" s="17"/>
      <c r="D1155" s="17"/>
      <c r="E1155" s="17"/>
      <c r="F1155" s="17"/>
      <c r="G1155" s="17"/>
      <c r="H1155" s="17"/>
      <c r="I1155" s="17"/>
      <c r="J1155" s="17"/>
      <c r="K1155" s="3" t="s">
        <v>5544</v>
      </c>
      <c r="L1155" s="17"/>
      <c r="M1155" s="17"/>
      <c r="N1155" s="17"/>
      <c r="O1155" s="1" t="s">
        <v>4298</v>
      </c>
      <c r="P1155" s="17"/>
      <c r="Q1155" s="17"/>
      <c r="R1155" s="17"/>
      <c r="S1155" s="17"/>
      <c r="T1155" s="17"/>
      <c r="U1155" s="17"/>
      <c r="V1155" s="4"/>
      <c r="W1155" s="17" t="n">
        <v>1</v>
      </c>
      <c r="X1155" s="17" t="n">
        <f aca="false">SUM(COUNTIF(P1155:W1155,"1"))</f>
        <v>1</v>
      </c>
      <c r="Y1155" s="1" t="s">
        <v>1902</v>
      </c>
      <c r="Z1155" s="17"/>
      <c r="AA1155" s="17"/>
      <c r="AB1155" s="17"/>
      <c r="AC1155" s="17"/>
      <c r="AD1155" s="17"/>
      <c r="AE1155" s="17"/>
      <c r="AF1155" s="17"/>
      <c r="AG1155" s="17"/>
      <c r="AH1155" s="17"/>
      <c r="AI1155" s="17"/>
      <c r="AJ1155" s="17"/>
      <c r="AK1155" s="17"/>
      <c r="AL1155" s="17"/>
      <c r="AM1155" s="17"/>
      <c r="AN1155" s="17"/>
      <c r="AO1155" s="17"/>
      <c r="AP1155" s="17"/>
      <c r="AQ1155" s="17"/>
      <c r="AR1155" s="6"/>
      <c r="AS1155" s="17"/>
      <c r="AT1155" s="6"/>
      <c r="AU1155" s="17"/>
      <c r="AV1155" s="17"/>
      <c r="AW1155" s="17"/>
      <c r="AX1155" s="17"/>
      <c r="AY1155" s="17"/>
      <c r="AZ1155" s="17"/>
      <c r="BA1155" s="17"/>
      <c r="BB1155" s="12"/>
      <c r="BC1155" s="17"/>
      <c r="BD1155" s="17"/>
      <c r="BE1155" s="17"/>
      <c r="BF1155" s="17"/>
      <c r="BG1155" s="17"/>
      <c r="BH1155" s="6"/>
      <c r="BI1155" s="17"/>
      <c r="BJ1155" s="17"/>
      <c r="BK1155" s="17"/>
      <c r="BL1155" s="17"/>
      <c r="BM1155" s="17"/>
      <c r="BN1155" s="17"/>
      <c r="BO1155" s="17"/>
      <c r="BP1155" s="17"/>
      <c r="BQ1155" s="17"/>
      <c r="BR1155" s="1" t="s">
        <v>5545</v>
      </c>
      <c r="BS1155" s="1" t="s">
        <v>5546</v>
      </c>
      <c r="BT1155" s="17"/>
      <c r="BU1155" s="17"/>
      <c r="BV1155" s="17"/>
      <c r="BW1155" s="17"/>
      <c r="BX1155" s="17"/>
      <c r="BY1155" s="17"/>
      <c r="BZ1155" s="17"/>
      <c r="CA1155" s="17"/>
      <c r="CB1155" s="17"/>
      <c r="CC1155" s="17"/>
      <c r="CD1155" s="17"/>
      <c r="CE1155" s="17"/>
      <c r="CF1155" s="1" t="s">
        <v>5547</v>
      </c>
      <c r="CG1155" s="1" t="n">
        <v>1</v>
      </c>
      <c r="CH1155" s="1" t="s">
        <v>367</v>
      </c>
      <c r="CJ1155" s="1" t="s">
        <v>5545</v>
      </c>
      <c r="CK1155" s="1" t="s">
        <v>5546</v>
      </c>
      <c r="CL1155" s="1" t="s">
        <v>5544</v>
      </c>
      <c r="CM1155" s="1" t="s">
        <v>5548</v>
      </c>
      <c r="CN1155" s="1" t="s">
        <v>371</v>
      </c>
      <c r="CO1155" s="1" t="s">
        <v>679</v>
      </c>
      <c r="CP1155" s="1" t="s">
        <v>1122</v>
      </c>
      <c r="CR1155" s="17"/>
      <c r="CS1155" s="4"/>
      <c r="CT1155" s="4"/>
      <c r="CU1155" s="17"/>
      <c r="CV1155" s="17"/>
      <c r="CW1155" s="17"/>
      <c r="CX1155" s="17"/>
      <c r="CY1155" s="17"/>
      <c r="CZ1155" s="17"/>
      <c r="DA1155" s="17"/>
      <c r="DB1155" s="17"/>
      <c r="DC1155" s="17"/>
      <c r="DD1155" s="17"/>
      <c r="DE1155" s="17"/>
    </row>
    <row r="1156" s="1" customFormat="true" ht="15" hidden="false" customHeight="false" outlineLevel="0" collapsed="false">
      <c r="A1156" s="1" t="s">
        <v>4296</v>
      </c>
      <c r="B1156" s="17" t="n">
        <f aca="false">+COUNTA(J1156:DE1156)</f>
        <v>17</v>
      </c>
      <c r="C1156" s="17"/>
      <c r="D1156" s="17"/>
      <c r="E1156" s="17"/>
      <c r="F1156" s="17"/>
      <c r="G1156" s="17"/>
      <c r="H1156" s="17"/>
      <c r="I1156" s="17"/>
      <c r="J1156" s="17"/>
      <c r="K1156" s="3" t="s">
        <v>5549</v>
      </c>
      <c r="L1156" s="17"/>
      <c r="M1156" s="17"/>
      <c r="N1156" s="17"/>
      <c r="O1156" s="1" t="s">
        <v>4298</v>
      </c>
      <c r="P1156" s="17"/>
      <c r="Q1156" s="17"/>
      <c r="R1156" s="17"/>
      <c r="S1156" s="17"/>
      <c r="T1156" s="17"/>
      <c r="U1156" s="17"/>
      <c r="V1156" s="4"/>
      <c r="W1156" s="17" t="n">
        <v>1</v>
      </c>
      <c r="X1156" s="17" t="n">
        <f aca="false">SUM(COUNTIF(P1156:W1156,"1"))</f>
        <v>1</v>
      </c>
      <c r="Y1156" s="1" t="s">
        <v>1902</v>
      </c>
      <c r="Z1156" s="17"/>
      <c r="AA1156" s="17"/>
      <c r="AB1156" s="17"/>
      <c r="AC1156" s="17"/>
      <c r="AD1156" s="17"/>
      <c r="AE1156" s="17"/>
      <c r="AF1156" s="17"/>
      <c r="AG1156" s="17"/>
      <c r="AH1156" s="17"/>
      <c r="AI1156" s="17"/>
      <c r="AJ1156" s="17"/>
      <c r="AK1156" s="17"/>
      <c r="AL1156" s="17"/>
      <c r="AM1156" s="17"/>
      <c r="AN1156" s="17"/>
      <c r="AO1156" s="17"/>
      <c r="AP1156" s="17"/>
      <c r="AQ1156" s="17"/>
      <c r="AR1156" s="6"/>
      <c r="AS1156" s="17"/>
      <c r="AT1156" s="6"/>
      <c r="AU1156" s="17"/>
      <c r="AV1156" s="17"/>
      <c r="AW1156" s="17"/>
      <c r="AX1156" s="17"/>
      <c r="AY1156" s="17"/>
      <c r="AZ1156" s="17"/>
      <c r="BA1156" s="17"/>
      <c r="BB1156" s="12"/>
      <c r="BC1156" s="17"/>
      <c r="BD1156" s="17"/>
      <c r="BE1156" s="17"/>
      <c r="BF1156" s="17"/>
      <c r="BG1156" s="17"/>
      <c r="BH1156" s="6"/>
      <c r="BI1156" s="17"/>
      <c r="BJ1156" s="17"/>
      <c r="BK1156" s="17"/>
      <c r="BL1156" s="17"/>
      <c r="BM1156" s="17"/>
      <c r="BN1156" s="17"/>
      <c r="BO1156" s="17"/>
      <c r="BP1156" s="17"/>
      <c r="BQ1156" s="17"/>
      <c r="BR1156" s="1" t="s">
        <v>5550</v>
      </c>
      <c r="BS1156" s="1" t="s">
        <v>5551</v>
      </c>
      <c r="BT1156" s="17"/>
      <c r="BU1156" s="17"/>
      <c r="BV1156" s="17"/>
      <c r="BW1156" s="17"/>
      <c r="BX1156" s="17"/>
      <c r="BY1156" s="17"/>
      <c r="BZ1156" s="17"/>
      <c r="CA1156" s="17"/>
      <c r="CB1156" s="17"/>
      <c r="CC1156" s="17"/>
      <c r="CD1156" s="17"/>
      <c r="CE1156" s="17"/>
      <c r="CF1156" s="1" t="s">
        <v>5552</v>
      </c>
      <c r="CG1156" s="1" t="n">
        <v>1</v>
      </c>
      <c r="CH1156" s="1" t="s">
        <v>367</v>
      </c>
      <c r="CJ1156" s="1" t="s">
        <v>5550</v>
      </c>
      <c r="CK1156" s="1" t="s">
        <v>5551</v>
      </c>
      <c r="CL1156" s="1" t="s">
        <v>5549</v>
      </c>
      <c r="CM1156" s="1" t="s">
        <v>5553</v>
      </c>
      <c r="CN1156" s="1" t="s">
        <v>4382</v>
      </c>
      <c r="CO1156" s="1" t="s">
        <v>4313</v>
      </c>
      <c r="CP1156" s="1" t="s">
        <v>5554</v>
      </c>
      <c r="CR1156" s="17"/>
      <c r="CS1156" s="4"/>
      <c r="CT1156" s="4"/>
      <c r="CU1156" s="17"/>
      <c r="CV1156" s="17"/>
      <c r="CW1156" s="17"/>
      <c r="CX1156" s="17"/>
      <c r="CY1156" s="17"/>
      <c r="CZ1156" s="17"/>
      <c r="DA1156" s="17"/>
      <c r="DB1156" s="17"/>
      <c r="DC1156" s="17"/>
      <c r="DD1156" s="17"/>
      <c r="DE1156" s="17"/>
    </row>
    <row r="1157" s="1" customFormat="true" ht="15" hidden="false" customHeight="false" outlineLevel="0" collapsed="false">
      <c r="A1157" s="1" t="s">
        <v>4296</v>
      </c>
      <c r="B1157" s="17" t="n">
        <f aca="false">+COUNTA(J1157:DE1157)</f>
        <v>17</v>
      </c>
      <c r="C1157" s="17"/>
      <c r="D1157" s="17"/>
      <c r="E1157" s="17"/>
      <c r="F1157" s="17"/>
      <c r="G1157" s="17"/>
      <c r="H1157" s="17"/>
      <c r="I1157" s="17"/>
      <c r="J1157" s="17"/>
      <c r="K1157" s="3" t="s">
        <v>5555</v>
      </c>
      <c r="L1157" s="17"/>
      <c r="M1157" s="17"/>
      <c r="N1157" s="17"/>
      <c r="O1157" s="1" t="s">
        <v>4298</v>
      </c>
      <c r="P1157" s="17"/>
      <c r="Q1157" s="17"/>
      <c r="R1157" s="17"/>
      <c r="S1157" s="17"/>
      <c r="T1157" s="17"/>
      <c r="U1157" s="17"/>
      <c r="V1157" s="4"/>
      <c r="W1157" s="17" t="n">
        <v>1</v>
      </c>
      <c r="X1157" s="17" t="n">
        <f aca="false">SUM(COUNTIF(P1157:W1157,"1"))</f>
        <v>1</v>
      </c>
      <c r="Y1157" s="1" t="s">
        <v>1902</v>
      </c>
      <c r="Z1157" s="17"/>
      <c r="AA1157" s="17"/>
      <c r="AB1157" s="17"/>
      <c r="AC1157" s="17"/>
      <c r="AD1157" s="17"/>
      <c r="AE1157" s="17"/>
      <c r="AF1157" s="17"/>
      <c r="AG1157" s="17"/>
      <c r="AH1157" s="17"/>
      <c r="AI1157" s="17"/>
      <c r="AJ1157" s="17"/>
      <c r="AK1157" s="17"/>
      <c r="AL1157" s="17"/>
      <c r="AM1157" s="17"/>
      <c r="AN1157" s="17"/>
      <c r="AO1157" s="17"/>
      <c r="AP1157" s="17"/>
      <c r="AQ1157" s="17"/>
      <c r="AR1157" s="6"/>
      <c r="AS1157" s="17"/>
      <c r="AT1157" s="6"/>
      <c r="AU1157" s="17"/>
      <c r="AV1157" s="17"/>
      <c r="AW1157" s="17"/>
      <c r="AX1157" s="17"/>
      <c r="AY1157" s="17"/>
      <c r="AZ1157" s="17"/>
      <c r="BA1157" s="17"/>
      <c r="BB1157" s="12"/>
      <c r="BC1157" s="17"/>
      <c r="BD1157" s="17"/>
      <c r="BE1157" s="17"/>
      <c r="BF1157" s="17"/>
      <c r="BG1157" s="17"/>
      <c r="BH1157" s="6"/>
      <c r="BI1157" s="17"/>
      <c r="BJ1157" s="17"/>
      <c r="BK1157" s="17"/>
      <c r="BL1157" s="17"/>
      <c r="BM1157" s="17"/>
      <c r="BN1157" s="17"/>
      <c r="BO1157" s="17"/>
      <c r="BP1157" s="17"/>
      <c r="BQ1157" s="17"/>
      <c r="BR1157" s="1" t="s">
        <v>5556</v>
      </c>
      <c r="BS1157" s="1" t="s">
        <v>5557</v>
      </c>
      <c r="BT1157" s="17"/>
      <c r="BU1157" s="17"/>
      <c r="BV1157" s="17"/>
      <c r="BW1157" s="17"/>
      <c r="BX1157" s="17"/>
      <c r="BY1157" s="17"/>
      <c r="BZ1157" s="17"/>
      <c r="CA1157" s="17"/>
      <c r="CB1157" s="17"/>
      <c r="CC1157" s="17"/>
      <c r="CD1157" s="17"/>
      <c r="CE1157" s="17"/>
      <c r="CF1157" s="1" t="s">
        <v>5558</v>
      </c>
      <c r="CG1157" s="1" t="n">
        <v>1</v>
      </c>
      <c r="CH1157" s="1" t="s">
        <v>367</v>
      </c>
      <c r="CJ1157" s="1" t="s">
        <v>5556</v>
      </c>
      <c r="CK1157" s="1" t="s">
        <v>5557</v>
      </c>
      <c r="CL1157" s="1" t="s">
        <v>5555</v>
      </c>
      <c r="CM1157" s="1" t="s">
        <v>5559</v>
      </c>
      <c r="CN1157" s="1" t="s">
        <v>4957</v>
      </c>
      <c r="CO1157" s="1" t="s">
        <v>5454</v>
      </c>
      <c r="CP1157" s="1" t="s">
        <v>5514</v>
      </c>
      <c r="CR1157" s="17"/>
      <c r="CS1157" s="4"/>
      <c r="CT1157" s="4"/>
      <c r="CU1157" s="17"/>
      <c r="CV1157" s="17"/>
      <c r="CW1157" s="17"/>
      <c r="CX1157" s="17"/>
      <c r="CY1157" s="17"/>
      <c r="CZ1157" s="17"/>
      <c r="DA1157" s="17"/>
      <c r="DB1157" s="17"/>
      <c r="DC1157" s="17"/>
      <c r="DD1157" s="17"/>
      <c r="DE1157" s="17"/>
    </row>
    <row r="1158" s="1" customFormat="true" ht="15" hidden="false" customHeight="false" outlineLevel="0" collapsed="false">
      <c r="A1158" s="1" t="s">
        <v>4296</v>
      </c>
      <c r="B1158" s="17" t="n">
        <f aca="false">+COUNTA(J1158:DE1158)</f>
        <v>17</v>
      </c>
      <c r="C1158" s="17"/>
      <c r="D1158" s="17"/>
      <c r="E1158" s="17"/>
      <c r="F1158" s="17"/>
      <c r="G1158" s="17"/>
      <c r="H1158" s="17"/>
      <c r="I1158" s="17"/>
      <c r="J1158" s="17"/>
      <c r="K1158" s="3" t="s">
        <v>5560</v>
      </c>
      <c r="L1158" s="17"/>
      <c r="M1158" s="17"/>
      <c r="N1158" s="17"/>
      <c r="O1158" s="1" t="s">
        <v>4298</v>
      </c>
      <c r="P1158" s="17"/>
      <c r="Q1158" s="17"/>
      <c r="R1158" s="17"/>
      <c r="S1158" s="17"/>
      <c r="T1158" s="17"/>
      <c r="U1158" s="17"/>
      <c r="V1158" s="4"/>
      <c r="W1158" s="17" t="n">
        <v>1</v>
      </c>
      <c r="X1158" s="17" t="n">
        <f aca="false">SUM(COUNTIF(P1158:W1158,"1"))</f>
        <v>1</v>
      </c>
      <c r="Y1158" s="1" t="s">
        <v>1902</v>
      </c>
      <c r="Z1158" s="17"/>
      <c r="AA1158" s="17"/>
      <c r="AB1158" s="17"/>
      <c r="AC1158" s="17"/>
      <c r="AD1158" s="17"/>
      <c r="AE1158" s="17"/>
      <c r="AF1158" s="17"/>
      <c r="AG1158" s="17"/>
      <c r="AH1158" s="17"/>
      <c r="AI1158" s="17"/>
      <c r="AJ1158" s="17"/>
      <c r="AK1158" s="17"/>
      <c r="AL1158" s="17"/>
      <c r="AM1158" s="17"/>
      <c r="AN1158" s="17"/>
      <c r="AO1158" s="17"/>
      <c r="AP1158" s="17"/>
      <c r="AQ1158" s="17"/>
      <c r="AR1158" s="6"/>
      <c r="AS1158" s="17"/>
      <c r="AT1158" s="6"/>
      <c r="AU1158" s="17"/>
      <c r="AV1158" s="17"/>
      <c r="AW1158" s="17"/>
      <c r="AX1158" s="17"/>
      <c r="AY1158" s="17"/>
      <c r="AZ1158" s="17"/>
      <c r="BA1158" s="17"/>
      <c r="BB1158" s="12"/>
      <c r="BC1158" s="17"/>
      <c r="BD1158" s="17"/>
      <c r="BE1158" s="17"/>
      <c r="BF1158" s="17"/>
      <c r="BG1158" s="17"/>
      <c r="BH1158" s="6"/>
      <c r="BI1158" s="17"/>
      <c r="BJ1158" s="17"/>
      <c r="BK1158" s="17"/>
      <c r="BL1158" s="17"/>
      <c r="BM1158" s="17"/>
      <c r="BN1158" s="17"/>
      <c r="BO1158" s="17"/>
      <c r="BP1158" s="17"/>
      <c r="BQ1158" s="17"/>
      <c r="BR1158" s="1" t="s">
        <v>5561</v>
      </c>
      <c r="BS1158" s="1" t="s">
        <v>5562</v>
      </c>
      <c r="BT1158" s="17"/>
      <c r="BU1158" s="17"/>
      <c r="BV1158" s="17"/>
      <c r="BW1158" s="17"/>
      <c r="BX1158" s="17"/>
      <c r="BY1158" s="17"/>
      <c r="BZ1158" s="17"/>
      <c r="CA1158" s="17"/>
      <c r="CB1158" s="17"/>
      <c r="CC1158" s="17"/>
      <c r="CD1158" s="17"/>
      <c r="CE1158" s="17"/>
      <c r="CF1158" s="1" t="s">
        <v>5563</v>
      </c>
      <c r="CG1158" s="1" t="n">
        <v>1</v>
      </c>
      <c r="CH1158" s="1" t="s">
        <v>367</v>
      </c>
      <c r="CJ1158" s="1" t="s">
        <v>5561</v>
      </c>
      <c r="CK1158" s="1" t="s">
        <v>5562</v>
      </c>
      <c r="CL1158" s="1" t="s">
        <v>5560</v>
      </c>
      <c r="CM1158" s="1" t="s">
        <v>5564</v>
      </c>
      <c r="CN1158" s="1" t="s">
        <v>4129</v>
      </c>
      <c r="CO1158" s="1" t="s">
        <v>4313</v>
      </c>
      <c r="CP1158" s="1" t="s">
        <v>5565</v>
      </c>
      <c r="CR1158" s="17"/>
      <c r="CS1158" s="4"/>
      <c r="CT1158" s="4"/>
      <c r="CU1158" s="17"/>
      <c r="CV1158" s="17"/>
      <c r="CW1158" s="17"/>
      <c r="CX1158" s="17"/>
      <c r="CY1158" s="17"/>
      <c r="CZ1158" s="17"/>
      <c r="DA1158" s="17"/>
      <c r="DB1158" s="17"/>
      <c r="DC1158" s="17"/>
      <c r="DD1158" s="17"/>
      <c r="DE1158" s="17"/>
    </row>
    <row r="1159" s="1" customFormat="true" ht="15" hidden="false" customHeight="false" outlineLevel="0" collapsed="false">
      <c r="A1159" s="1" t="s">
        <v>4296</v>
      </c>
      <c r="B1159" s="17" t="n">
        <f aca="false">+COUNTA(J1159:DE1159)</f>
        <v>17</v>
      </c>
      <c r="C1159" s="17"/>
      <c r="D1159" s="17"/>
      <c r="E1159" s="17"/>
      <c r="F1159" s="17"/>
      <c r="G1159" s="17"/>
      <c r="H1159" s="17"/>
      <c r="I1159" s="17"/>
      <c r="J1159" s="17"/>
      <c r="K1159" s="3" t="s">
        <v>5566</v>
      </c>
      <c r="L1159" s="17"/>
      <c r="M1159" s="17"/>
      <c r="N1159" s="17"/>
      <c r="O1159" s="1" t="s">
        <v>4298</v>
      </c>
      <c r="P1159" s="17"/>
      <c r="Q1159" s="17"/>
      <c r="R1159" s="17"/>
      <c r="S1159" s="17"/>
      <c r="T1159" s="17"/>
      <c r="U1159" s="17"/>
      <c r="V1159" s="4"/>
      <c r="W1159" s="17" t="n">
        <v>1</v>
      </c>
      <c r="X1159" s="17" t="n">
        <f aca="false">SUM(COUNTIF(P1159:W1159,"1"))</f>
        <v>1</v>
      </c>
      <c r="Y1159" s="1" t="s">
        <v>1902</v>
      </c>
      <c r="Z1159" s="17"/>
      <c r="AA1159" s="17"/>
      <c r="AB1159" s="17"/>
      <c r="AC1159" s="17"/>
      <c r="AD1159" s="17"/>
      <c r="AE1159" s="17"/>
      <c r="AF1159" s="17"/>
      <c r="AG1159" s="17"/>
      <c r="AH1159" s="17"/>
      <c r="AI1159" s="17"/>
      <c r="AJ1159" s="17"/>
      <c r="AK1159" s="17"/>
      <c r="AL1159" s="17"/>
      <c r="AM1159" s="17"/>
      <c r="AN1159" s="17"/>
      <c r="AO1159" s="17"/>
      <c r="AP1159" s="17"/>
      <c r="AQ1159" s="17"/>
      <c r="AR1159" s="6"/>
      <c r="AS1159" s="17"/>
      <c r="AT1159" s="6"/>
      <c r="AU1159" s="17"/>
      <c r="AV1159" s="17"/>
      <c r="AW1159" s="17"/>
      <c r="AX1159" s="17"/>
      <c r="AY1159" s="17"/>
      <c r="AZ1159" s="17"/>
      <c r="BA1159" s="17"/>
      <c r="BB1159" s="12"/>
      <c r="BC1159" s="17"/>
      <c r="BD1159" s="17"/>
      <c r="BE1159" s="17"/>
      <c r="BF1159" s="17"/>
      <c r="BG1159" s="17"/>
      <c r="BH1159" s="6"/>
      <c r="BI1159" s="17"/>
      <c r="BJ1159" s="17"/>
      <c r="BK1159" s="17"/>
      <c r="BL1159" s="17"/>
      <c r="BM1159" s="17"/>
      <c r="BN1159" s="17"/>
      <c r="BO1159" s="17"/>
      <c r="BP1159" s="17"/>
      <c r="BQ1159" s="17"/>
      <c r="BR1159" s="1" t="s">
        <v>5567</v>
      </c>
      <c r="BS1159" s="1" t="s">
        <v>5568</v>
      </c>
      <c r="BT1159" s="17"/>
      <c r="BU1159" s="17"/>
      <c r="BV1159" s="17"/>
      <c r="BW1159" s="17"/>
      <c r="BX1159" s="17"/>
      <c r="BY1159" s="17"/>
      <c r="BZ1159" s="17"/>
      <c r="CA1159" s="17"/>
      <c r="CB1159" s="17"/>
      <c r="CC1159" s="17"/>
      <c r="CD1159" s="17"/>
      <c r="CE1159" s="17"/>
      <c r="CF1159" s="1" t="s">
        <v>5569</v>
      </c>
      <c r="CG1159" s="1" t="n">
        <v>1</v>
      </c>
      <c r="CH1159" s="1" t="s">
        <v>367</v>
      </c>
      <c r="CJ1159" s="1" t="s">
        <v>5567</v>
      </c>
      <c r="CK1159" s="1" t="s">
        <v>5568</v>
      </c>
      <c r="CL1159" s="1" t="s">
        <v>5566</v>
      </c>
      <c r="CM1159" s="1" t="s">
        <v>5570</v>
      </c>
      <c r="CN1159" s="1" t="s">
        <v>3841</v>
      </c>
      <c r="CO1159" s="1" t="s">
        <v>4508</v>
      </c>
      <c r="CP1159" s="1" t="s">
        <v>5084</v>
      </c>
      <c r="CR1159" s="17"/>
      <c r="CS1159" s="4"/>
      <c r="CT1159" s="4"/>
      <c r="CU1159" s="17"/>
      <c r="CV1159" s="17"/>
      <c r="CW1159" s="17"/>
      <c r="CX1159" s="17"/>
      <c r="CY1159" s="17"/>
      <c r="CZ1159" s="17"/>
      <c r="DA1159" s="17"/>
      <c r="DB1159" s="17"/>
      <c r="DC1159" s="17"/>
      <c r="DD1159" s="17"/>
      <c r="DE1159" s="17"/>
    </row>
    <row r="1160" s="1" customFormat="true" ht="15" hidden="false" customHeight="false" outlineLevel="0" collapsed="false">
      <c r="A1160" s="1" t="s">
        <v>4296</v>
      </c>
      <c r="B1160" s="17" t="n">
        <f aca="false">+COUNTA(J1160:DE1160)</f>
        <v>17</v>
      </c>
      <c r="C1160" s="17"/>
      <c r="D1160" s="17"/>
      <c r="E1160" s="17"/>
      <c r="F1160" s="17"/>
      <c r="G1160" s="17"/>
      <c r="H1160" s="17"/>
      <c r="I1160" s="17"/>
      <c r="J1160" s="17"/>
      <c r="K1160" s="3" t="s">
        <v>5571</v>
      </c>
      <c r="L1160" s="17"/>
      <c r="M1160" s="17"/>
      <c r="N1160" s="17"/>
      <c r="O1160" s="1" t="s">
        <v>4298</v>
      </c>
      <c r="P1160" s="17"/>
      <c r="Q1160" s="17"/>
      <c r="R1160" s="17"/>
      <c r="S1160" s="17"/>
      <c r="T1160" s="17"/>
      <c r="U1160" s="17"/>
      <c r="V1160" s="4"/>
      <c r="W1160" s="17" t="n">
        <v>1</v>
      </c>
      <c r="X1160" s="17" t="n">
        <f aca="false">SUM(COUNTIF(P1160:W1160,"1"))</f>
        <v>1</v>
      </c>
      <c r="Y1160" s="1" t="s">
        <v>1902</v>
      </c>
      <c r="Z1160" s="17"/>
      <c r="AA1160" s="17"/>
      <c r="AB1160" s="17"/>
      <c r="AC1160" s="17"/>
      <c r="AD1160" s="17"/>
      <c r="AE1160" s="17"/>
      <c r="AF1160" s="17"/>
      <c r="AG1160" s="17"/>
      <c r="AH1160" s="17"/>
      <c r="AI1160" s="17"/>
      <c r="AJ1160" s="17"/>
      <c r="AK1160" s="17"/>
      <c r="AL1160" s="17"/>
      <c r="AM1160" s="17"/>
      <c r="AN1160" s="17"/>
      <c r="AO1160" s="17"/>
      <c r="AP1160" s="17"/>
      <c r="AQ1160" s="17"/>
      <c r="AR1160" s="6"/>
      <c r="AS1160" s="17"/>
      <c r="AT1160" s="6"/>
      <c r="AU1160" s="17"/>
      <c r="AV1160" s="17"/>
      <c r="AW1160" s="17"/>
      <c r="AX1160" s="17"/>
      <c r="AY1160" s="17"/>
      <c r="AZ1160" s="17"/>
      <c r="BA1160" s="17"/>
      <c r="BB1160" s="12"/>
      <c r="BC1160" s="17"/>
      <c r="BD1160" s="17"/>
      <c r="BE1160" s="17"/>
      <c r="BF1160" s="17"/>
      <c r="BG1160" s="17"/>
      <c r="BH1160" s="6"/>
      <c r="BI1160" s="17"/>
      <c r="BJ1160" s="17"/>
      <c r="BK1160" s="17"/>
      <c r="BL1160" s="17"/>
      <c r="BM1160" s="17"/>
      <c r="BN1160" s="17"/>
      <c r="BO1160" s="17"/>
      <c r="BP1160" s="17"/>
      <c r="BQ1160" s="17"/>
      <c r="BR1160" s="1" t="s">
        <v>5572</v>
      </c>
      <c r="BS1160" s="1" t="s">
        <v>5573</v>
      </c>
      <c r="BT1160" s="17"/>
      <c r="BU1160" s="17"/>
      <c r="BV1160" s="17"/>
      <c r="BW1160" s="17"/>
      <c r="BX1160" s="17"/>
      <c r="BY1160" s="17"/>
      <c r="BZ1160" s="17"/>
      <c r="CA1160" s="17"/>
      <c r="CB1160" s="17"/>
      <c r="CC1160" s="17"/>
      <c r="CD1160" s="17"/>
      <c r="CE1160" s="17"/>
      <c r="CF1160" s="1" t="s">
        <v>5574</v>
      </c>
      <c r="CG1160" s="1" t="n">
        <v>1</v>
      </c>
      <c r="CH1160" s="1" t="s">
        <v>367</v>
      </c>
      <c r="CJ1160" s="1" t="s">
        <v>5572</v>
      </c>
      <c r="CK1160" s="1" t="s">
        <v>5573</v>
      </c>
      <c r="CL1160" s="1" t="s">
        <v>5571</v>
      </c>
      <c r="CM1160" s="1" t="s">
        <v>5575</v>
      </c>
      <c r="CN1160" s="1" t="s">
        <v>789</v>
      </c>
      <c r="CO1160" s="1" t="s">
        <v>5576</v>
      </c>
      <c r="CP1160" s="1" t="s">
        <v>720</v>
      </c>
      <c r="CR1160" s="17"/>
      <c r="CS1160" s="4"/>
      <c r="CT1160" s="4"/>
      <c r="CU1160" s="17"/>
      <c r="CV1160" s="17"/>
      <c r="CW1160" s="17"/>
      <c r="CX1160" s="17"/>
      <c r="CY1160" s="17"/>
      <c r="CZ1160" s="17"/>
      <c r="DA1160" s="17"/>
      <c r="DB1160" s="17"/>
      <c r="DC1160" s="17"/>
      <c r="DD1160" s="17"/>
      <c r="DE1160" s="17"/>
    </row>
    <row r="1161" s="1" customFormat="true" ht="15" hidden="false" customHeight="false" outlineLevel="0" collapsed="false">
      <c r="A1161" s="1" t="s">
        <v>4296</v>
      </c>
      <c r="B1161" s="17" t="n">
        <f aca="false">+COUNTA(J1161:DE1161)</f>
        <v>17</v>
      </c>
      <c r="C1161" s="17"/>
      <c r="D1161" s="17"/>
      <c r="E1161" s="17"/>
      <c r="F1161" s="17"/>
      <c r="G1161" s="17"/>
      <c r="H1161" s="17"/>
      <c r="I1161" s="17"/>
      <c r="J1161" s="17"/>
      <c r="K1161" s="3" t="s">
        <v>5577</v>
      </c>
      <c r="L1161" s="17"/>
      <c r="M1161" s="17"/>
      <c r="N1161" s="17"/>
      <c r="O1161" s="1" t="s">
        <v>4298</v>
      </c>
      <c r="P1161" s="17"/>
      <c r="Q1161" s="17"/>
      <c r="R1161" s="17"/>
      <c r="S1161" s="17"/>
      <c r="T1161" s="17"/>
      <c r="U1161" s="17"/>
      <c r="V1161" s="4"/>
      <c r="W1161" s="17" t="n">
        <v>1</v>
      </c>
      <c r="X1161" s="17" t="n">
        <f aca="false">SUM(COUNTIF(P1161:W1161,"1"))</f>
        <v>1</v>
      </c>
      <c r="Y1161" s="1" t="s">
        <v>1902</v>
      </c>
      <c r="Z1161" s="17"/>
      <c r="AA1161" s="17"/>
      <c r="AB1161" s="17"/>
      <c r="AC1161" s="17"/>
      <c r="AD1161" s="17"/>
      <c r="AE1161" s="17"/>
      <c r="AF1161" s="17"/>
      <c r="AG1161" s="17"/>
      <c r="AH1161" s="17"/>
      <c r="AI1161" s="17"/>
      <c r="AJ1161" s="17"/>
      <c r="AK1161" s="17"/>
      <c r="AL1161" s="17"/>
      <c r="AM1161" s="17"/>
      <c r="AN1161" s="17"/>
      <c r="AO1161" s="17"/>
      <c r="AP1161" s="17"/>
      <c r="AQ1161" s="17"/>
      <c r="AR1161" s="6"/>
      <c r="AS1161" s="17"/>
      <c r="AT1161" s="6"/>
      <c r="AU1161" s="17"/>
      <c r="AV1161" s="17"/>
      <c r="AW1161" s="17"/>
      <c r="AX1161" s="17"/>
      <c r="AY1161" s="17"/>
      <c r="AZ1161" s="17"/>
      <c r="BA1161" s="17"/>
      <c r="BB1161" s="12"/>
      <c r="BC1161" s="17"/>
      <c r="BD1161" s="17"/>
      <c r="BE1161" s="17"/>
      <c r="BF1161" s="17"/>
      <c r="BG1161" s="17"/>
      <c r="BH1161" s="6"/>
      <c r="BI1161" s="17"/>
      <c r="BJ1161" s="17"/>
      <c r="BK1161" s="17"/>
      <c r="BL1161" s="17"/>
      <c r="BM1161" s="17"/>
      <c r="BN1161" s="17"/>
      <c r="BO1161" s="17"/>
      <c r="BP1161" s="17"/>
      <c r="BQ1161" s="17"/>
      <c r="BR1161" s="1" t="s">
        <v>5578</v>
      </c>
      <c r="BS1161" s="1" t="s">
        <v>5579</v>
      </c>
      <c r="BT1161" s="17"/>
      <c r="BU1161" s="17"/>
      <c r="BV1161" s="17"/>
      <c r="BW1161" s="17"/>
      <c r="BX1161" s="17"/>
      <c r="BY1161" s="17"/>
      <c r="BZ1161" s="17"/>
      <c r="CA1161" s="17"/>
      <c r="CB1161" s="17"/>
      <c r="CC1161" s="17"/>
      <c r="CD1161" s="17"/>
      <c r="CE1161" s="17"/>
      <c r="CF1161" s="1" t="s">
        <v>5580</v>
      </c>
      <c r="CG1161" s="1" t="n">
        <v>1</v>
      </c>
      <c r="CH1161" s="1" t="s">
        <v>367</v>
      </c>
      <c r="CJ1161" s="1" t="s">
        <v>5578</v>
      </c>
      <c r="CK1161" s="1" t="s">
        <v>5579</v>
      </c>
      <c r="CL1161" s="1" t="s">
        <v>5577</v>
      </c>
      <c r="CM1161" s="1" t="s">
        <v>5581</v>
      </c>
      <c r="CN1161" s="1" t="s">
        <v>4662</v>
      </c>
      <c r="CO1161" s="1" t="s">
        <v>875</v>
      </c>
      <c r="CP1161" s="1" t="s">
        <v>5582</v>
      </c>
      <c r="CR1161" s="17"/>
      <c r="CS1161" s="4"/>
      <c r="CT1161" s="4"/>
      <c r="CU1161" s="17"/>
      <c r="CV1161" s="17"/>
      <c r="CW1161" s="17"/>
      <c r="CX1161" s="17"/>
      <c r="CY1161" s="17"/>
      <c r="CZ1161" s="17"/>
      <c r="DA1161" s="17"/>
      <c r="DB1161" s="17"/>
      <c r="DC1161" s="17"/>
      <c r="DD1161" s="17"/>
      <c r="DE1161" s="17"/>
    </row>
    <row r="1162" s="1" customFormat="true" ht="15" hidden="false" customHeight="false" outlineLevel="0" collapsed="false">
      <c r="A1162" s="1" t="s">
        <v>4296</v>
      </c>
      <c r="B1162" s="17" t="n">
        <f aca="false">+COUNTA(J1162:DE1162)</f>
        <v>17</v>
      </c>
      <c r="C1162" s="17"/>
      <c r="D1162" s="17"/>
      <c r="E1162" s="17"/>
      <c r="F1162" s="17"/>
      <c r="G1162" s="17"/>
      <c r="H1162" s="17"/>
      <c r="I1162" s="17"/>
      <c r="J1162" s="17"/>
      <c r="K1162" s="3" t="s">
        <v>5583</v>
      </c>
      <c r="L1162" s="17"/>
      <c r="M1162" s="17"/>
      <c r="N1162" s="17"/>
      <c r="O1162" s="1" t="s">
        <v>4298</v>
      </c>
      <c r="P1162" s="17"/>
      <c r="Q1162" s="17"/>
      <c r="R1162" s="17"/>
      <c r="S1162" s="17"/>
      <c r="T1162" s="17"/>
      <c r="U1162" s="17"/>
      <c r="V1162" s="4"/>
      <c r="W1162" s="17" t="n">
        <v>1</v>
      </c>
      <c r="X1162" s="17" t="n">
        <f aca="false">SUM(COUNTIF(P1162:W1162,"1"))</f>
        <v>1</v>
      </c>
      <c r="Y1162" s="1" t="s">
        <v>1902</v>
      </c>
      <c r="Z1162" s="17"/>
      <c r="AA1162" s="17"/>
      <c r="AB1162" s="17"/>
      <c r="AC1162" s="17"/>
      <c r="AD1162" s="17"/>
      <c r="AE1162" s="17"/>
      <c r="AF1162" s="17"/>
      <c r="AG1162" s="17"/>
      <c r="AH1162" s="17"/>
      <c r="AI1162" s="17"/>
      <c r="AJ1162" s="17"/>
      <c r="AK1162" s="17"/>
      <c r="AL1162" s="17"/>
      <c r="AM1162" s="17"/>
      <c r="AN1162" s="17"/>
      <c r="AO1162" s="17"/>
      <c r="AP1162" s="17"/>
      <c r="AQ1162" s="17"/>
      <c r="AR1162" s="6"/>
      <c r="AS1162" s="17"/>
      <c r="AT1162" s="6"/>
      <c r="AU1162" s="17"/>
      <c r="AV1162" s="17"/>
      <c r="AW1162" s="17"/>
      <c r="AX1162" s="17"/>
      <c r="AY1162" s="17"/>
      <c r="AZ1162" s="17"/>
      <c r="BA1162" s="17"/>
      <c r="BB1162" s="12"/>
      <c r="BC1162" s="17"/>
      <c r="BD1162" s="17"/>
      <c r="BE1162" s="17"/>
      <c r="BF1162" s="17"/>
      <c r="BG1162" s="17"/>
      <c r="BH1162" s="6"/>
      <c r="BI1162" s="17"/>
      <c r="BJ1162" s="17"/>
      <c r="BK1162" s="17"/>
      <c r="BL1162" s="17"/>
      <c r="BM1162" s="17"/>
      <c r="BN1162" s="17"/>
      <c r="BO1162" s="17"/>
      <c r="BP1162" s="17"/>
      <c r="BQ1162" s="17"/>
      <c r="BR1162" s="1" t="s">
        <v>5584</v>
      </c>
      <c r="BS1162" s="1" t="s">
        <v>5585</v>
      </c>
      <c r="BT1162" s="17"/>
      <c r="BU1162" s="17"/>
      <c r="BV1162" s="17"/>
      <c r="BW1162" s="17"/>
      <c r="BX1162" s="17"/>
      <c r="BY1162" s="17"/>
      <c r="BZ1162" s="17"/>
      <c r="CA1162" s="17"/>
      <c r="CB1162" s="17"/>
      <c r="CC1162" s="17"/>
      <c r="CD1162" s="17"/>
      <c r="CE1162" s="17"/>
      <c r="CF1162" s="1" t="s">
        <v>5586</v>
      </c>
      <c r="CG1162" s="1" t="n">
        <v>1</v>
      </c>
      <c r="CH1162" s="1" t="s">
        <v>367</v>
      </c>
      <c r="CJ1162" s="1" t="s">
        <v>5584</v>
      </c>
      <c r="CK1162" s="1" t="s">
        <v>5585</v>
      </c>
      <c r="CL1162" s="1" t="s">
        <v>5583</v>
      </c>
      <c r="CM1162" s="1" t="s">
        <v>5587</v>
      </c>
      <c r="CN1162" s="1" t="s">
        <v>2086</v>
      </c>
      <c r="CO1162" s="1" t="s">
        <v>875</v>
      </c>
      <c r="CP1162" s="1" t="s">
        <v>5588</v>
      </c>
      <c r="CR1162" s="17"/>
      <c r="CS1162" s="4"/>
      <c r="CT1162" s="4"/>
      <c r="CU1162" s="17"/>
      <c r="CV1162" s="17"/>
      <c r="CW1162" s="17"/>
      <c r="CX1162" s="17"/>
      <c r="CY1162" s="17"/>
      <c r="CZ1162" s="17"/>
      <c r="DA1162" s="17"/>
      <c r="DB1162" s="17"/>
      <c r="DC1162" s="17"/>
      <c r="DD1162" s="17"/>
      <c r="DE1162" s="17"/>
    </row>
    <row r="1163" s="1" customFormat="true" ht="15" hidden="false" customHeight="false" outlineLevel="0" collapsed="false">
      <c r="A1163" s="1" t="s">
        <v>4296</v>
      </c>
      <c r="B1163" s="17" t="n">
        <f aca="false">+COUNTA(J1163:DE1163)</f>
        <v>17</v>
      </c>
      <c r="C1163" s="17"/>
      <c r="D1163" s="17"/>
      <c r="E1163" s="17"/>
      <c r="F1163" s="17"/>
      <c r="G1163" s="17"/>
      <c r="H1163" s="17"/>
      <c r="I1163" s="17"/>
      <c r="J1163" s="17"/>
      <c r="K1163" s="3" t="s">
        <v>5589</v>
      </c>
      <c r="L1163" s="17"/>
      <c r="M1163" s="17"/>
      <c r="N1163" s="17"/>
      <c r="O1163" s="1" t="s">
        <v>4298</v>
      </c>
      <c r="P1163" s="17"/>
      <c r="Q1163" s="17"/>
      <c r="R1163" s="17"/>
      <c r="S1163" s="17"/>
      <c r="T1163" s="17"/>
      <c r="U1163" s="17"/>
      <c r="V1163" s="4"/>
      <c r="W1163" s="17" t="n">
        <v>1</v>
      </c>
      <c r="X1163" s="17" t="n">
        <f aca="false">SUM(COUNTIF(P1163:W1163,"1"))</f>
        <v>1</v>
      </c>
      <c r="Y1163" s="1" t="s">
        <v>1902</v>
      </c>
      <c r="Z1163" s="17"/>
      <c r="AA1163" s="17"/>
      <c r="AB1163" s="17"/>
      <c r="AC1163" s="17"/>
      <c r="AD1163" s="17"/>
      <c r="AE1163" s="17"/>
      <c r="AF1163" s="17"/>
      <c r="AG1163" s="17"/>
      <c r="AH1163" s="17"/>
      <c r="AI1163" s="17"/>
      <c r="AJ1163" s="17"/>
      <c r="AK1163" s="17"/>
      <c r="AL1163" s="17"/>
      <c r="AM1163" s="17"/>
      <c r="AN1163" s="17"/>
      <c r="AO1163" s="17"/>
      <c r="AP1163" s="17"/>
      <c r="AQ1163" s="17"/>
      <c r="AR1163" s="6"/>
      <c r="AS1163" s="17"/>
      <c r="AT1163" s="6"/>
      <c r="AU1163" s="17"/>
      <c r="AV1163" s="17"/>
      <c r="AW1163" s="17"/>
      <c r="AX1163" s="17"/>
      <c r="AY1163" s="17"/>
      <c r="AZ1163" s="17"/>
      <c r="BA1163" s="17"/>
      <c r="BB1163" s="12"/>
      <c r="BC1163" s="17"/>
      <c r="BD1163" s="17"/>
      <c r="BE1163" s="17"/>
      <c r="BF1163" s="17"/>
      <c r="BG1163" s="17"/>
      <c r="BH1163" s="6"/>
      <c r="BI1163" s="17"/>
      <c r="BJ1163" s="17"/>
      <c r="BK1163" s="17"/>
      <c r="BL1163" s="17"/>
      <c r="BM1163" s="17"/>
      <c r="BN1163" s="17"/>
      <c r="BO1163" s="17"/>
      <c r="BP1163" s="17"/>
      <c r="BQ1163" s="17"/>
      <c r="BR1163" s="1" t="s">
        <v>5590</v>
      </c>
      <c r="BS1163" s="1" t="s">
        <v>5591</v>
      </c>
      <c r="BT1163" s="17"/>
      <c r="BU1163" s="17"/>
      <c r="BV1163" s="17"/>
      <c r="BW1163" s="17"/>
      <c r="BX1163" s="17"/>
      <c r="BY1163" s="17"/>
      <c r="BZ1163" s="17"/>
      <c r="CA1163" s="17"/>
      <c r="CB1163" s="17"/>
      <c r="CC1163" s="17"/>
      <c r="CD1163" s="17"/>
      <c r="CE1163" s="17"/>
      <c r="CF1163" s="1" t="s">
        <v>5592</v>
      </c>
      <c r="CG1163" s="1" t="n">
        <v>1</v>
      </c>
      <c r="CH1163" s="1" t="s">
        <v>367</v>
      </c>
      <c r="CJ1163" s="1" t="s">
        <v>5590</v>
      </c>
      <c r="CK1163" s="1" t="s">
        <v>5591</v>
      </c>
      <c r="CL1163" s="1" t="s">
        <v>5589</v>
      </c>
      <c r="CM1163" s="1" t="s">
        <v>5593</v>
      </c>
      <c r="CN1163" s="1" t="s">
        <v>4620</v>
      </c>
      <c r="CO1163" s="1" t="s">
        <v>4656</v>
      </c>
      <c r="CP1163" s="1" t="s">
        <v>5594</v>
      </c>
      <c r="CR1163" s="17"/>
      <c r="CS1163" s="4"/>
      <c r="CT1163" s="4"/>
      <c r="CU1163" s="17"/>
      <c r="CV1163" s="17"/>
      <c r="CW1163" s="17"/>
      <c r="CX1163" s="17"/>
      <c r="CY1163" s="17"/>
      <c r="CZ1163" s="17"/>
      <c r="DA1163" s="17"/>
      <c r="DB1163" s="17"/>
      <c r="DC1163" s="17"/>
      <c r="DD1163" s="17"/>
      <c r="DE1163" s="17"/>
    </row>
    <row r="1164" s="1" customFormat="true" ht="15" hidden="false" customHeight="false" outlineLevel="0" collapsed="false">
      <c r="A1164" s="1" t="s">
        <v>4296</v>
      </c>
      <c r="B1164" s="17" t="n">
        <f aca="false">+COUNTA(J1164:DE1164)</f>
        <v>17</v>
      </c>
      <c r="C1164" s="17"/>
      <c r="D1164" s="17"/>
      <c r="E1164" s="17"/>
      <c r="F1164" s="17"/>
      <c r="G1164" s="17"/>
      <c r="H1164" s="17"/>
      <c r="I1164" s="17"/>
      <c r="J1164" s="17"/>
      <c r="K1164" s="3" t="s">
        <v>5595</v>
      </c>
      <c r="L1164" s="17"/>
      <c r="M1164" s="17"/>
      <c r="N1164" s="17"/>
      <c r="O1164" s="1" t="s">
        <v>4298</v>
      </c>
      <c r="P1164" s="17"/>
      <c r="Q1164" s="17"/>
      <c r="R1164" s="17"/>
      <c r="S1164" s="17"/>
      <c r="T1164" s="17"/>
      <c r="U1164" s="17"/>
      <c r="V1164" s="4"/>
      <c r="W1164" s="17" t="n">
        <v>1</v>
      </c>
      <c r="X1164" s="17" t="n">
        <f aca="false">SUM(COUNTIF(P1164:W1164,"1"))</f>
        <v>1</v>
      </c>
      <c r="Y1164" s="1" t="s">
        <v>1902</v>
      </c>
      <c r="Z1164" s="17"/>
      <c r="AA1164" s="17"/>
      <c r="AB1164" s="17"/>
      <c r="AC1164" s="17"/>
      <c r="AD1164" s="17"/>
      <c r="AE1164" s="17"/>
      <c r="AF1164" s="17"/>
      <c r="AG1164" s="17"/>
      <c r="AH1164" s="17"/>
      <c r="AI1164" s="17"/>
      <c r="AJ1164" s="17"/>
      <c r="AK1164" s="17"/>
      <c r="AL1164" s="17"/>
      <c r="AM1164" s="17"/>
      <c r="AN1164" s="17"/>
      <c r="AO1164" s="17"/>
      <c r="AP1164" s="17"/>
      <c r="AQ1164" s="17"/>
      <c r="AR1164" s="6"/>
      <c r="AS1164" s="17"/>
      <c r="AT1164" s="6"/>
      <c r="AU1164" s="17"/>
      <c r="AV1164" s="17"/>
      <c r="AW1164" s="17"/>
      <c r="AX1164" s="17"/>
      <c r="AY1164" s="17"/>
      <c r="AZ1164" s="17"/>
      <c r="BA1164" s="17"/>
      <c r="BB1164" s="12"/>
      <c r="BC1164" s="17"/>
      <c r="BD1164" s="17"/>
      <c r="BE1164" s="17"/>
      <c r="BF1164" s="17"/>
      <c r="BG1164" s="17"/>
      <c r="BH1164" s="6"/>
      <c r="BI1164" s="17"/>
      <c r="BJ1164" s="17"/>
      <c r="BK1164" s="17"/>
      <c r="BL1164" s="17"/>
      <c r="BM1164" s="17"/>
      <c r="BN1164" s="17"/>
      <c r="BO1164" s="17"/>
      <c r="BP1164" s="17"/>
      <c r="BQ1164" s="17"/>
      <c r="BR1164" s="1" t="s">
        <v>5596</v>
      </c>
      <c r="BS1164" s="1" t="s">
        <v>5597</v>
      </c>
      <c r="BT1164" s="17"/>
      <c r="BU1164" s="17"/>
      <c r="BV1164" s="17"/>
      <c r="BW1164" s="17"/>
      <c r="BX1164" s="17"/>
      <c r="BY1164" s="17"/>
      <c r="BZ1164" s="17"/>
      <c r="CA1164" s="17"/>
      <c r="CB1164" s="17"/>
      <c r="CC1164" s="17"/>
      <c r="CD1164" s="17"/>
      <c r="CE1164" s="17"/>
      <c r="CF1164" s="1" t="s">
        <v>5598</v>
      </c>
      <c r="CG1164" s="1" t="n">
        <v>1</v>
      </c>
      <c r="CH1164" s="1" t="s">
        <v>367</v>
      </c>
      <c r="CJ1164" s="1" t="s">
        <v>5596</v>
      </c>
      <c r="CK1164" s="1" t="s">
        <v>5597</v>
      </c>
      <c r="CL1164" s="1" t="s">
        <v>5595</v>
      </c>
      <c r="CM1164" s="1" t="s">
        <v>5599</v>
      </c>
      <c r="CN1164" s="1" t="s">
        <v>4440</v>
      </c>
      <c r="CO1164" s="1" t="s">
        <v>5600</v>
      </c>
      <c r="CP1164" s="1" t="s">
        <v>4306</v>
      </c>
      <c r="CR1164" s="17"/>
      <c r="CS1164" s="4"/>
      <c r="CT1164" s="4"/>
      <c r="CU1164" s="17"/>
      <c r="CV1164" s="17"/>
      <c r="CW1164" s="17"/>
      <c r="CX1164" s="17"/>
      <c r="CY1164" s="17"/>
      <c r="CZ1164" s="17"/>
      <c r="DA1164" s="17"/>
      <c r="DB1164" s="17"/>
      <c r="DC1164" s="17"/>
      <c r="DD1164" s="17"/>
      <c r="DE1164" s="17"/>
    </row>
    <row r="1165" s="1" customFormat="true" ht="15" hidden="false" customHeight="false" outlineLevel="0" collapsed="false">
      <c r="A1165" s="1" t="s">
        <v>4296</v>
      </c>
      <c r="B1165" s="17" t="n">
        <f aca="false">+COUNTA(J1165:DE1165)</f>
        <v>17</v>
      </c>
      <c r="C1165" s="17"/>
      <c r="D1165" s="17"/>
      <c r="E1165" s="17"/>
      <c r="F1165" s="17"/>
      <c r="G1165" s="17"/>
      <c r="H1165" s="17"/>
      <c r="I1165" s="17"/>
      <c r="J1165" s="17"/>
      <c r="K1165" s="3" t="s">
        <v>5601</v>
      </c>
      <c r="L1165" s="17"/>
      <c r="M1165" s="17"/>
      <c r="N1165" s="17"/>
      <c r="O1165" s="1" t="s">
        <v>4298</v>
      </c>
      <c r="P1165" s="17"/>
      <c r="Q1165" s="17"/>
      <c r="R1165" s="17"/>
      <c r="S1165" s="17"/>
      <c r="T1165" s="17"/>
      <c r="U1165" s="17"/>
      <c r="V1165" s="4"/>
      <c r="W1165" s="17" t="n">
        <v>1</v>
      </c>
      <c r="X1165" s="17" t="n">
        <f aca="false">SUM(COUNTIF(P1165:W1165,"1"))</f>
        <v>1</v>
      </c>
      <c r="Y1165" s="1" t="s">
        <v>1902</v>
      </c>
      <c r="Z1165" s="17"/>
      <c r="AA1165" s="17"/>
      <c r="AB1165" s="17"/>
      <c r="AC1165" s="17"/>
      <c r="AD1165" s="17"/>
      <c r="AE1165" s="17"/>
      <c r="AF1165" s="17"/>
      <c r="AG1165" s="17"/>
      <c r="AH1165" s="17"/>
      <c r="AI1165" s="17"/>
      <c r="AJ1165" s="17"/>
      <c r="AK1165" s="17"/>
      <c r="AL1165" s="17"/>
      <c r="AM1165" s="17"/>
      <c r="AN1165" s="17"/>
      <c r="AO1165" s="17"/>
      <c r="AP1165" s="17"/>
      <c r="AQ1165" s="17"/>
      <c r="AR1165" s="6"/>
      <c r="AS1165" s="17"/>
      <c r="AT1165" s="6"/>
      <c r="AU1165" s="17"/>
      <c r="AV1165" s="17"/>
      <c r="AW1165" s="17"/>
      <c r="AX1165" s="17"/>
      <c r="AY1165" s="17"/>
      <c r="AZ1165" s="17"/>
      <c r="BA1165" s="17"/>
      <c r="BB1165" s="12"/>
      <c r="BC1165" s="17"/>
      <c r="BD1165" s="17"/>
      <c r="BE1165" s="17"/>
      <c r="BF1165" s="17"/>
      <c r="BG1165" s="17"/>
      <c r="BH1165" s="6"/>
      <c r="BI1165" s="17"/>
      <c r="BJ1165" s="17"/>
      <c r="BK1165" s="17"/>
      <c r="BL1165" s="17"/>
      <c r="BM1165" s="17"/>
      <c r="BN1165" s="17"/>
      <c r="BO1165" s="17"/>
      <c r="BP1165" s="17"/>
      <c r="BQ1165" s="17"/>
      <c r="BR1165" s="1" t="s">
        <v>5602</v>
      </c>
      <c r="BS1165" s="1" t="s">
        <v>5603</v>
      </c>
      <c r="BT1165" s="17"/>
      <c r="BU1165" s="17"/>
      <c r="BV1165" s="17"/>
      <c r="BW1165" s="17"/>
      <c r="BX1165" s="17"/>
      <c r="BY1165" s="17"/>
      <c r="BZ1165" s="17"/>
      <c r="CA1165" s="17"/>
      <c r="CB1165" s="17"/>
      <c r="CC1165" s="17"/>
      <c r="CD1165" s="17"/>
      <c r="CE1165" s="17"/>
      <c r="CF1165" s="1" t="s">
        <v>5604</v>
      </c>
      <c r="CG1165" s="1" t="n">
        <v>1</v>
      </c>
      <c r="CH1165" s="1" t="s">
        <v>367</v>
      </c>
      <c r="CJ1165" s="1" t="s">
        <v>5602</v>
      </c>
      <c r="CK1165" s="1" t="s">
        <v>5603</v>
      </c>
      <c r="CL1165" s="1" t="s">
        <v>5601</v>
      </c>
      <c r="CM1165" s="1" t="s">
        <v>5605</v>
      </c>
      <c r="CN1165" s="1" t="s">
        <v>4312</v>
      </c>
      <c r="CO1165" s="1" t="s">
        <v>955</v>
      </c>
      <c r="CP1165" s="1" t="s">
        <v>4970</v>
      </c>
      <c r="CR1165" s="17"/>
      <c r="CS1165" s="4"/>
      <c r="CT1165" s="4"/>
      <c r="CU1165" s="17"/>
      <c r="CV1165" s="17"/>
      <c r="CW1165" s="17"/>
      <c r="CX1165" s="17"/>
      <c r="CY1165" s="17"/>
      <c r="CZ1165" s="17"/>
      <c r="DA1165" s="17"/>
      <c r="DB1165" s="17"/>
      <c r="DC1165" s="17"/>
      <c r="DD1165" s="17"/>
      <c r="DE1165" s="17"/>
    </row>
    <row r="1166" s="1" customFormat="true" ht="15" hidden="false" customHeight="false" outlineLevel="0" collapsed="false">
      <c r="A1166" s="1" t="s">
        <v>4296</v>
      </c>
      <c r="B1166" s="17" t="n">
        <f aca="false">+COUNTA(J1166:DE1166)</f>
        <v>17</v>
      </c>
      <c r="C1166" s="17"/>
      <c r="D1166" s="17"/>
      <c r="E1166" s="17"/>
      <c r="F1166" s="17"/>
      <c r="G1166" s="17"/>
      <c r="H1166" s="17"/>
      <c r="I1166" s="17"/>
      <c r="J1166" s="17"/>
      <c r="K1166" s="3" t="s">
        <v>5606</v>
      </c>
      <c r="L1166" s="17"/>
      <c r="M1166" s="17"/>
      <c r="N1166" s="17"/>
      <c r="O1166" s="1" t="s">
        <v>4298</v>
      </c>
      <c r="P1166" s="17"/>
      <c r="Q1166" s="17"/>
      <c r="R1166" s="17"/>
      <c r="S1166" s="17"/>
      <c r="T1166" s="17"/>
      <c r="U1166" s="17"/>
      <c r="V1166" s="4"/>
      <c r="W1166" s="17" t="n">
        <v>1</v>
      </c>
      <c r="X1166" s="17" t="n">
        <f aca="false">SUM(COUNTIF(P1166:W1166,"1"))</f>
        <v>1</v>
      </c>
      <c r="Y1166" s="1" t="s">
        <v>1902</v>
      </c>
      <c r="Z1166" s="17"/>
      <c r="AA1166" s="17"/>
      <c r="AB1166" s="17"/>
      <c r="AC1166" s="17"/>
      <c r="AD1166" s="17"/>
      <c r="AE1166" s="17"/>
      <c r="AF1166" s="17"/>
      <c r="AG1166" s="17"/>
      <c r="AH1166" s="17"/>
      <c r="AI1166" s="17"/>
      <c r="AJ1166" s="17"/>
      <c r="AK1166" s="17"/>
      <c r="AL1166" s="17"/>
      <c r="AM1166" s="17"/>
      <c r="AN1166" s="17"/>
      <c r="AO1166" s="17"/>
      <c r="AP1166" s="17"/>
      <c r="AQ1166" s="17"/>
      <c r="AR1166" s="6"/>
      <c r="AS1166" s="17"/>
      <c r="AT1166" s="6"/>
      <c r="AU1166" s="17"/>
      <c r="AV1166" s="17"/>
      <c r="AW1166" s="17"/>
      <c r="AX1166" s="17"/>
      <c r="AY1166" s="17"/>
      <c r="AZ1166" s="17"/>
      <c r="BA1166" s="17"/>
      <c r="BB1166" s="12"/>
      <c r="BC1166" s="17"/>
      <c r="BD1166" s="17"/>
      <c r="BE1166" s="17"/>
      <c r="BF1166" s="17"/>
      <c r="BG1166" s="17"/>
      <c r="BH1166" s="6"/>
      <c r="BI1166" s="17"/>
      <c r="BJ1166" s="17"/>
      <c r="BK1166" s="17"/>
      <c r="BL1166" s="17"/>
      <c r="BM1166" s="17"/>
      <c r="BN1166" s="17"/>
      <c r="BO1166" s="17"/>
      <c r="BP1166" s="17"/>
      <c r="BQ1166" s="17"/>
      <c r="BR1166" s="1" t="s">
        <v>5607</v>
      </c>
      <c r="BS1166" s="1" t="s">
        <v>5608</v>
      </c>
      <c r="BT1166" s="17"/>
      <c r="BU1166" s="17"/>
      <c r="BV1166" s="17"/>
      <c r="BW1166" s="17"/>
      <c r="BX1166" s="17"/>
      <c r="BY1166" s="17"/>
      <c r="BZ1166" s="17"/>
      <c r="CA1166" s="17"/>
      <c r="CB1166" s="17"/>
      <c r="CC1166" s="17"/>
      <c r="CD1166" s="17"/>
      <c r="CE1166" s="17"/>
      <c r="CF1166" s="1" t="s">
        <v>5609</v>
      </c>
      <c r="CG1166" s="1" t="n">
        <v>1</v>
      </c>
      <c r="CH1166" s="1" t="s">
        <v>367</v>
      </c>
      <c r="CJ1166" s="1" t="s">
        <v>5607</v>
      </c>
      <c r="CK1166" s="1" t="s">
        <v>5608</v>
      </c>
      <c r="CL1166" s="1" t="s">
        <v>5606</v>
      </c>
      <c r="CM1166" s="1" t="s">
        <v>5610</v>
      </c>
      <c r="CN1166" s="1" t="s">
        <v>4129</v>
      </c>
      <c r="CO1166" s="1" t="s">
        <v>5611</v>
      </c>
      <c r="CP1166" s="1" t="s">
        <v>5612</v>
      </c>
      <c r="CR1166" s="17"/>
      <c r="CS1166" s="4"/>
      <c r="CT1166" s="4"/>
      <c r="CU1166" s="17"/>
      <c r="CV1166" s="17"/>
      <c r="CW1166" s="17"/>
      <c r="CX1166" s="17"/>
      <c r="CY1166" s="17"/>
      <c r="CZ1166" s="17"/>
      <c r="DA1166" s="17"/>
      <c r="DB1166" s="17"/>
      <c r="DC1166" s="17"/>
      <c r="DD1166" s="17"/>
      <c r="DE1166" s="17"/>
    </row>
    <row r="1167" s="1" customFormat="true" ht="15" hidden="false" customHeight="false" outlineLevel="0" collapsed="false">
      <c r="A1167" s="1" t="s">
        <v>4296</v>
      </c>
      <c r="B1167" s="17" t="n">
        <f aca="false">+COUNTA(J1167:DE1167)</f>
        <v>17</v>
      </c>
      <c r="C1167" s="17"/>
      <c r="D1167" s="17"/>
      <c r="E1167" s="17"/>
      <c r="F1167" s="17"/>
      <c r="G1167" s="17"/>
      <c r="H1167" s="17"/>
      <c r="I1167" s="17"/>
      <c r="J1167" s="17"/>
      <c r="K1167" s="3" t="s">
        <v>5613</v>
      </c>
      <c r="L1167" s="17"/>
      <c r="M1167" s="17"/>
      <c r="N1167" s="17"/>
      <c r="O1167" s="1" t="s">
        <v>4298</v>
      </c>
      <c r="P1167" s="17"/>
      <c r="Q1167" s="17"/>
      <c r="R1167" s="17"/>
      <c r="S1167" s="17"/>
      <c r="T1167" s="17"/>
      <c r="U1167" s="17"/>
      <c r="V1167" s="4"/>
      <c r="W1167" s="17" t="n">
        <v>1</v>
      </c>
      <c r="X1167" s="17" t="n">
        <f aca="false">SUM(COUNTIF(P1167:W1167,"1"))</f>
        <v>1</v>
      </c>
      <c r="Y1167" s="1" t="s">
        <v>1902</v>
      </c>
      <c r="Z1167" s="17"/>
      <c r="AA1167" s="17"/>
      <c r="AB1167" s="17"/>
      <c r="AC1167" s="17"/>
      <c r="AD1167" s="17"/>
      <c r="AE1167" s="17"/>
      <c r="AF1167" s="17"/>
      <c r="AG1167" s="17"/>
      <c r="AH1167" s="17"/>
      <c r="AI1167" s="17"/>
      <c r="AJ1167" s="17"/>
      <c r="AK1167" s="17"/>
      <c r="AL1167" s="17"/>
      <c r="AM1167" s="17"/>
      <c r="AN1167" s="17"/>
      <c r="AO1167" s="17"/>
      <c r="AP1167" s="17"/>
      <c r="AQ1167" s="17"/>
      <c r="AR1167" s="6"/>
      <c r="AS1167" s="17"/>
      <c r="AT1167" s="6"/>
      <c r="AU1167" s="17"/>
      <c r="AV1167" s="17"/>
      <c r="AW1167" s="17"/>
      <c r="AX1167" s="17"/>
      <c r="AY1167" s="17"/>
      <c r="AZ1167" s="17"/>
      <c r="BA1167" s="17"/>
      <c r="BB1167" s="12"/>
      <c r="BC1167" s="17"/>
      <c r="BD1167" s="17"/>
      <c r="BE1167" s="17"/>
      <c r="BF1167" s="17"/>
      <c r="BG1167" s="17"/>
      <c r="BH1167" s="6"/>
      <c r="BI1167" s="17"/>
      <c r="BJ1167" s="17"/>
      <c r="BK1167" s="17"/>
      <c r="BL1167" s="17"/>
      <c r="BM1167" s="17"/>
      <c r="BN1167" s="17"/>
      <c r="BO1167" s="17"/>
      <c r="BP1167" s="17"/>
      <c r="BQ1167" s="17"/>
      <c r="BR1167" s="1" t="s">
        <v>5614</v>
      </c>
      <c r="BS1167" s="1" t="s">
        <v>5615</v>
      </c>
      <c r="BT1167" s="17"/>
      <c r="BU1167" s="17"/>
      <c r="BV1167" s="17"/>
      <c r="BW1167" s="17"/>
      <c r="BX1167" s="17"/>
      <c r="BY1167" s="17"/>
      <c r="BZ1167" s="17"/>
      <c r="CA1167" s="17"/>
      <c r="CB1167" s="17"/>
      <c r="CC1167" s="17"/>
      <c r="CD1167" s="17"/>
      <c r="CE1167" s="17"/>
      <c r="CF1167" s="1" t="s">
        <v>5616</v>
      </c>
      <c r="CG1167" s="1" t="n">
        <v>1</v>
      </c>
      <c r="CH1167" s="1" t="s">
        <v>367</v>
      </c>
      <c r="CJ1167" s="1" t="s">
        <v>5614</v>
      </c>
      <c r="CK1167" s="1" t="s">
        <v>5615</v>
      </c>
      <c r="CL1167" s="1" t="s">
        <v>5613</v>
      </c>
      <c r="CM1167" s="1" t="s">
        <v>5617</v>
      </c>
      <c r="CN1167" s="1" t="s">
        <v>4531</v>
      </c>
      <c r="CO1167" s="1" t="s">
        <v>4894</v>
      </c>
      <c r="CP1167" s="1" t="s">
        <v>5618</v>
      </c>
      <c r="CR1167" s="17"/>
      <c r="CS1167" s="4"/>
      <c r="CT1167" s="4"/>
      <c r="CU1167" s="17"/>
      <c r="CV1167" s="17"/>
      <c r="CW1167" s="17"/>
      <c r="CX1167" s="17"/>
      <c r="CY1167" s="17"/>
      <c r="CZ1167" s="17"/>
      <c r="DA1167" s="17"/>
      <c r="DB1167" s="17"/>
      <c r="DC1167" s="17"/>
      <c r="DD1167" s="17"/>
      <c r="DE1167" s="17"/>
    </row>
    <row r="1168" s="1" customFormat="true" ht="15" hidden="false" customHeight="false" outlineLevel="0" collapsed="false">
      <c r="A1168" s="1" t="s">
        <v>4296</v>
      </c>
      <c r="B1168" s="17" t="n">
        <f aca="false">+COUNTA(J1168:DE1168)</f>
        <v>17</v>
      </c>
      <c r="C1168" s="17"/>
      <c r="D1168" s="17"/>
      <c r="E1168" s="17"/>
      <c r="F1168" s="17"/>
      <c r="G1168" s="17"/>
      <c r="H1168" s="17"/>
      <c r="I1168" s="17"/>
      <c r="J1168" s="17"/>
      <c r="K1168" s="3" t="s">
        <v>5619</v>
      </c>
      <c r="L1168" s="17"/>
      <c r="M1168" s="17"/>
      <c r="N1168" s="17"/>
      <c r="O1168" s="1" t="s">
        <v>4298</v>
      </c>
      <c r="P1168" s="17"/>
      <c r="Q1168" s="17"/>
      <c r="R1168" s="17"/>
      <c r="S1168" s="17"/>
      <c r="T1168" s="17"/>
      <c r="U1168" s="17"/>
      <c r="V1168" s="4"/>
      <c r="W1168" s="17" t="n">
        <v>1</v>
      </c>
      <c r="X1168" s="17" t="n">
        <f aca="false">SUM(COUNTIF(P1168:W1168,"1"))</f>
        <v>1</v>
      </c>
      <c r="Y1168" s="1" t="s">
        <v>1902</v>
      </c>
      <c r="Z1168" s="17"/>
      <c r="AA1168" s="17"/>
      <c r="AB1168" s="17"/>
      <c r="AC1168" s="17"/>
      <c r="AD1168" s="17"/>
      <c r="AE1168" s="17"/>
      <c r="AF1168" s="17"/>
      <c r="AG1168" s="17"/>
      <c r="AH1168" s="17"/>
      <c r="AI1168" s="17"/>
      <c r="AJ1168" s="17"/>
      <c r="AK1168" s="17"/>
      <c r="AL1168" s="17"/>
      <c r="AM1168" s="17"/>
      <c r="AN1168" s="17"/>
      <c r="AO1168" s="17"/>
      <c r="AP1168" s="17"/>
      <c r="AQ1168" s="17"/>
      <c r="AR1168" s="6"/>
      <c r="AS1168" s="17"/>
      <c r="AT1168" s="6"/>
      <c r="AU1168" s="17"/>
      <c r="AV1168" s="17"/>
      <c r="AW1168" s="17"/>
      <c r="AX1168" s="17"/>
      <c r="AY1168" s="17"/>
      <c r="AZ1168" s="17"/>
      <c r="BA1168" s="17"/>
      <c r="BB1168" s="12"/>
      <c r="BC1168" s="17"/>
      <c r="BD1168" s="17"/>
      <c r="BE1168" s="17"/>
      <c r="BF1168" s="17"/>
      <c r="BG1168" s="17"/>
      <c r="BH1168" s="6"/>
      <c r="BI1168" s="17"/>
      <c r="BJ1168" s="17"/>
      <c r="BK1168" s="17"/>
      <c r="BL1168" s="17"/>
      <c r="BM1168" s="17"/>
      <c r="BN1168" s="17"/>
      <c r="BO1168" s="17"/>
      <c r="BP1168" s="17"/>
      <c r="BQ1168" s="17"/>
      <c r="BR1168" s="1" t="s">
        <v>5620</v>
      </c>
      <c r="BS1168" s="1" t="s">
        <v>5621</v>
      </c>
      <c r="BT1168" s="17"/>
      <c r="BU1168" s="17"/>
      <c r="BV1168" s="17"/>
      <c r="BW1168" s="17"/>
      <c r="BX1168" s="17"/>
      <c r="BY1168" s="17"/>
      <c r="BZ1168" s="17"/>
      <c r="CA1168" s="17"/>
      <c r="CB1168" s="17"/>
      <c r="CC1168" s="17"/>
      <c r="CD1168" s="17"/>
      <c r="CE1168" s="17"/>
      <c r="CF1168" s="1" t="s">
        <v>5622</v>
      </c>
      <c r="CG1168" s="1" t="n">
        <v>1</v>
      </c>
      <c r="CH1168" s="1" t="s">
        <v>367</v>
      </c>
      <c r="CJ1168" s="1" t="s">
        <v>5620</v>
      </c>
      <c r="CK1168" s="1" t="s">
        <v>5621</v>
      </c>
      <c r="CL1168" s="1" t="s">
        <v>5619</v>
      </c>
      <c r="CM1168" s="1" t="s">
        <v>5623</v>
      </c>
      <c r="CN1168" s="1" t="s">
        <v>4473</v>
      </c>
      <c r="CO1168" s="1" t="s">
        <v>4320</v>
      </c>
      <c r="CP1168" s="1" t="s">
        <v>4417</v>
      </c>
      <c r="CR1168" s="17"/>
      <c r="CS1168" s="4"/>
      <c r="CT1168" s="4"/>
      <c r="CU1168" s="17"/>
      <c r="CV1168" s="17"/>
      <c r="CW1168" s="17"/>
      <c r="CX1168" s="17"/>
      <c r="CY1168" s="17"/>
      <c r="CZ1168" s="17"/>
      <c r="DA1168" s="17"/>
      <c r="DB1168" s="17"/>
      <c r="DC1168" s="17"/>
      <c r="DD1168" s="17"/>
      <c r="DE1168" s="17"/>
    </row>
    <row r="1169" s="1" customFormat="true" ht="15" hidden="false" customHeight="false" outlineLevel="0" collapsed="false">
      <c r="A1169" s="1" t="s">
        <v>4296</v>
      </c>
      <c r="B1169" s="17" t="n">
        <f aca="false">+COUNTA(J1169:DE1169)</f>
        <v>17</v>
      </c>
      <c r="C1169" s="17"/>
      <c r="D1169" s="17"/>
      <c r="E1169" s="17"/>
      <c r="F1169" s="17"/>
      <c r="G1169" s="17"/>
      <c r="H1169" s="17"/>
      <c r="I1169" s="17"/>
      <c r="J1169" s="17"/>
      <c r="K1169" s="3" t="s">
        <v>5624</v>
      </c>
      <c r="L1169" s="17"/>
      <c r="M1169" s="17"/>
      <c r="N1169" s="17"/>
      <c r="O1169" s="1" t="s">
        <v>4298</v>
      </c>
      <c r="P1169" s="17"/>
      <c r="Q1169" s="17"/>
      <c r="R1169" s="17"/>
      <c r="S1169" s="17"/>
      <c r="T1169" s="17"/>
      <c r="U1169" s="17"/>
      <c r="V1169" s="4"/>
      <c r="W1169" s="17" t="n">
        <v>1</v>
      </c>
      <c r="X1169" s="17" t="n">
        <f aca="false">SUM(COUNTIF(P1169:W1169,"1"))</f>
        <v>1</v>
      </c>
      <c r="Y1169" s="1" t="s">
        <v>1902</v>
      </c>
      <c r="Z1169" s="17"/>
      <c r="AA1169" s="17"/>
      <c r="AB1169" s="17"/>
      <c r="AC1169" s="17"/>
      <c r="AD1169" s="17"/>
      <c r="AE1169" s="17"/>
      <c r="AF1169" s="17"/>
      <c r="AG1169" s="17"/>
      <c r="AH1169" s="17"/>
      <c r="AI1169" s="17"/>
      <c r="AJ1169" s="17"/>
      <c r="AK1169" s="17"/>
      <c r="AL1169" s="17"/>
      <c r="AM1169" s="17"/>
      <c r="AN1169" s="17"/>
      <c r="AO1169" s="17"/>
      <c r="AP1169" s="17"/>
      <c r="AQ1169" s="17"/>
      <c r="AR1169" s="6"/>
      <c r="AS1169" s="17"/>
      <c r="AT1169" s="6"/>
      <c r="AU1169" s="17"/>
      <c r="AV1169" s="17"/>
      <c r="AW1169" s="17"/>
      <c r="AX1169" s="17"/>
      <c r="AY1169" s="17"/>
      <c r="AZ1169" s="17"/>
      <c r="BA1169" s="17"/>
      <c r="BB1169" s="12"/>
      <c r="BC1169" s="17"/>
      <c r="BD1169" s="17"/>
      <c r="BE1169" s="17"/>
      <c r="BF1169" s="17"/>
      <c r="BG1169" s="17"/>
      <c r="BH1169" s="6"/>
      <c r="BI1169" s="17"/>
      <c r="BJ1169" s="17"/>
      <c r="BK1169" s="17"/>
      <c r="BL1169" s="17"/>
      <c r="BM1169" s="17"/>
      <c r="BN1169" s="17"/>
      <c r="BO1169" s="17"/>
      <c r="BP1169" s="17"/>
      <c r="BQ1169" s="17"/>
      <c r="BR1169" s="1" t="s">
        <v>5625</v>
      </c>
      <c r="BS1169" s="1" t="s">
        <v>5626</v>
      </c>
      <c r="BT1169" s="17"/>
      <c r="BU1169" s="17"/>
      <c r="BV1169" s="17"/>
      <c r="BW1169" s="17"/>
      <c r="BX1169" s="17"/>
      <c r="BY1169" s="17"/>
      <c r="BZ1169" s="17"/>
      <c r="CA1169" s="17"/>
      <c r="CB1169" s="17"/>
      <c r="CC1169" s="17"/>
      <c r="CD1169" s="17"/>
      <c r="CE1169" s="17"/>
      <c r="CF1169" s="1" t="s">
        <v>5627</v>
      </c>
      <c r="CG1169" s="1" t="n">
        <v>1</v>
      </c>
      <c r="CH1169" s="1" t="s">
        <v>367</v>
      </c>
      <c r="CJ1169" s="1" t="s">
        <v>5625</v>
      </c>
      <c r="CK1169" s="1" t="s">
        <v>5626</v>
      </c>
      <c r="CL1169" s="1" t="s">
        <v>5624</v>
      </c>
      <c r="CM1169" s="1" t="s">
        <v>5628</v>
      </c>
      <c r="CN1169" s="1" t="s">
        <v>4375</v>
      </c>
      <c r="CO1169" s="1" t="s">
        <v>4130</v>
      </c>
      <c r="CP1169" s="1" t="s">
        <v>4404</v>
      </c>
      <c r="CR1169" s="17"/>
      <c r="CS1169" s="4"/>
      <c r="CT1169" s="4"/>
      <c r="CU1169" s="17"/>
      <c r="CV1169" s="17"/>
      <c r="CW1169" s="17"/>
      <c r="CX1169" s="17"/>
      <c r="CY1169" s="17"/>
      <c r="CZ1169" s="17"/>
      <c r="DA1169" s="17"/>
      <c r="DB1169" s="17"/>
      <c r="DC1169" s="17"/>
      <c r="DD1169" s="17"/>
      <c r="DE1169" s="17"/>
    </row>
    <row r="1170" s="1" customFormat="true" ht="15" hidden="false" customHeight="false" outlineLevel="0" collapsed="false">
      <c r="A1170" s="1" t="s">
        <v>4296</v>
      </c>
      <c r="B1170" s="17" t="n">
        <f aca="false">+COUNTA(J1170:DE1170)</f>
        <v>17</v>
      </c>
      <c r="C1170" s="17"/>
      <c r="D1170" s="17"/>
      <c r="E1170" s="17"/>
      <c r="F1170" s="17"/>
      <c r="G1170" s="17"/>
      <c r="H1170" s="17"/>
      <c r="I1170" s="17"/>
      <c r="J1170" s="17"/>
      <c r="K1170" s="3" t="s">
        <v>5629</v>
      </c>
      <c r="L1170" s="17"/>
      <c r="M1170" s="17"/>
      <c r="N1170" s="17"/>
      <c r="O1170" s="1" t="s">
        <v>4298</v>
      </c>
      <c r="P1170" s="17"/>
      <c r="Q1170" s="17"/>
      <c r="R1170" s="17"/>
      <c r="S1170" s="17"/>
      <c r="T1170" s="17"/>
      <c r="U1170" s="17"/>
      <c r="V1170" s="4"/>
      <c r="W1170" s="17" t="n">
        <v>1</v>
      </c>
      <c r="X1170" s="17" t="n">
        <f aca="false">SUM(COUNTIF(P1170:W1170,"1"))</f>
        <v>1</v>
      </c>
      <c r="Y1170" s="1" t="s">
        <v>1902</v>
      </c>
      <c r="Z1170" s="17"/>
      <c r="AA1170" s="17"/>
      <c r="AB1170" s="17"/>
      <c r="AC1170" s="17"/>
      <c r="AD1170" s="17"/>
      <c r="AE1170" s="17"/>
      <c r="AF1170" s="17"/>
      <c r="AG1170" s="17"/>
      <c r="AH1170" s="17"/>
      <c r="AI1170" s="17"/>
      <c r="AJ1170" s="17"/>
      <c r="AK1170" s="17"/>
      <c r="AL1170" s="17"/>
      <c r="AM1170" s="17"/>
      <c r="AN1170" s="17"/>
      <c r="AO1170" s="17"/>
      <c r="AP1170" s="17"/>
      <c r="AQ1170" s="17"/>
      <c r="AR1170" s="6"/>
      <c r="AS1170" s="17"/>
      <c r="AT1170" s="6"/>
      <c r="AU1170" s="17"/>
      <c r="AV1170" s="17"/>
      <c r="AW1170" s="17"/>
      <c r="AX1170" s="17"/>
      <c r="AY1170" s="17"/>
      <c r="AZ1170" s="17"/>
      <c r="BA1170" s="17"/>
      <c r="BB1170" s="12"/>
      <c r="BC1170" s="17"/>
      <c r="BD1170" s="17"/>
      <c r="BE1170" s="17"/>
      <c r="BF1170" s="17"/>
      <c r="BG1170" s="17"/>
      <c r="BH1170" s="6"/>
      <c r="BI1170" s="17"/>
      <c r="BJ1170" s="17"/>
      <c r="BK1170" s="17"/>
      <c r="BL1170" s="17"/>
      <c r="BM1170" s="17"/>
      <c r="BN1170" s="17"/>
      <c r="BO1170" s="17"/>
      <c r="BP1170" s="17"/>
      <c r="BQ1170" s="17"/>
      <c r="BR1170" s="1" t="s">
        <v>5630</v>
      </c>
      <c r="BS1170" s="1" t="s">
        <v>5631</v>
      </c>
      <c r="BT1170" s="17"/>
      <c r="BU1170" s="17"/>
      <c r="BV1170" s="17"/>
      <c r="BW1170" s="17"/>
      <c r="BX1170" s="17"/>
      <c r="BY1170" s="17"/>
      <c r="BZ1170" s="17"/>
      <c r="CA1170" s="17"/>
      <c r="CB1170" s="17"/>
      <c r="CC1170" s="17"/>
      <c r="CD1170" s="17"/>
      <c r="CE1170" s="17"/>
      <c r="CF1170" s="1" t="s">
        <v>5632</v>
      </c>
      <c r="CG1170" s="1" t="n">
        <v>1</v>
      </c>
      <c r="CH1170" s="1" t="s">
        <v>367</v>
      </c>
      <c r="CJ1170" s="1" t="s">
        <v>5630</v>
      </c>
      <c r="CK1170" s="1" t="s">
        <v>5631</v>
      </c>
      <c r="CL1170" s="1" t="s">
        <v>5629</v>
      </c>
      <c r="CM1170" s="1" t="s">
        <v>5633</v>
      </c>
      <c r="CN1170" s="1" t="s">
        <v>4375</v>
      </c>
      <c r="CO1170" s="1" t="s">
        <v>4313</v>
      </c>
      <c r="CP1170" s="1" t="s">
        <v>5634</v>
      </c>
      <c r="CR1170" s="17"/>
      <c r="CS1170" s="4"/>
      <c r="CT1170" s="4"/>
      <c r="CU1170" s="17"/>
      <c r="CV1170" s="17"/>
      <c r="CW1170" s="17"/>
      <c r="CX1170" s="17"/>
      <c r="CY1170" s="17"/>
      <c r="CZ1170" s="17"/>
      <c r="DA1170" s="17"/>
      <c r="DB1170" s="17"/>
      <c r="DC1170" s="17"/>
      <c r="DD1170" s="17"/>
      <c r="DE1170" s="17"/>
    </row>
    <row r="1171" s="1" customFormat="true" ht="15" hidden="false" customHeight="false" outlineLevel="0" collapsed="false">
      <c r="A1171" s="1" t="s">
        <v>4296</v>
      </c>
      <c r="B1171" s="17" t="n">
        <f aca="false">+COUNTA(J1171:DE1171)</f>
        <v>17</v>
      </c>
      <c r="C1171" s="17"/>
      <c r="D1171" s="17"/>
      <c r="E1171" s="17"/>
      <c r="F1171" s="17"/>
      <c r="G1171" s="17"/>
      <c r="H1171" s="17"/>
      <c r="I1171" s="17"/>
      <c r="J1171" s="17"/>
      <c r="K1171" s="3" t="s">
        <v>5635</v>
      </c>
      <c r="L1171" s="17"/>
      <c r="M1171" s="17"/>
      <c r="N1171" s="17"/>
      <c r="O1171" s="1" t="s">
        <v>4298</v>
      </c>
      <c r="P1171" s="17"/>
      <c r="Q1171" s="17"/>
      <c r="R1171" s="17"/>
      <c r="S1171" s="17"/>
      <c r="T1171" s="17"/>
      <c r="U1171" s="17"/>
      <c r="V1171" s="4"/>
      <c r="W1171" s="17" t="n">
        <v>1</v>
      </c>
      <c r="X1171" s="17" t="n">
        <f aca="false">SUM(COUNTIF(P1171:W1171,"1"))</f>
        <v>1</v>
      </c>
      <c r="Y1171" s="1" t="s">
        <v>1902</v>
      </c>
      <c r="Z1171" s="17"/>
      <c r="AA1171" s="17"/>
      <c r="AB1171" s="17"/>
      <c r="AC1171" s="17"/>
      <c r="AD1171" s="17"/>
      <c r="AE1171" s="17"/>
      <c r="AF1171" s="17"/>
      <c r="AG1171" s="17"/>
      <c r="AH1171" s="17"/>
      <c r="AI1171" s="17"/>
      <c r="AJ1171" s="17"/>
      <c r="AK1171" s="17"/>
      <c r="AL1171" s="17"/>
      <c r="AM1171" s="17"/>
      <c r="AN1171" s="17"/>
      <c r="AO1171" s="17"/>
      <c r="AP1171" s="17"/>
      <c r="AQ1171" s="17"/>
      <c r="AR1171" s="6"/>
      <c r="AS1171" s="17"/>
      <c r="AT1171" s="6"/>
      <c r="AU1171" s="17"/>
      <c r="AV1171" s="17"/>
      <c r="AW1171" s="17"/>
      <c r="AX1171" s="17"/>
      <c r="AY1171" s="17"/>
      <c r="AZ1171" s="17"/>
      <c r="BA1171" s="17"/>
      <c r="BB1171" s="12"/>
      <c r="BC1171" s="17"/>
      <c r="BD1171" s="17"/>
      <c r="BE1171" s="17"/>
      <c r="BF1171" s="17"/>
      <c r="BG1171" s="17"/>
      <c r="BH1171" s="6"/>
      <c r="BI1171" s="17"/>
      <c r="BJ1171" s="17"/>
      <c r="BK1171" s="17"/>
      <c r="BL1171" s="17"/>
      <c r="BM1171" s="17"/>
      <c r="BN1171" s="17"/>
      <c r="BO1171" s="17"/>
      <c r="BP1171" s="17"/>
      <c r="BQ1171" s="17"/>
      <c r="BR1171" s="1" t="s">
        <v>5636</v>
      </c>
      <c r="BS1171" s="1" t="s">
        <v>5637</v>
      </c>
      <c r="BT1171" s="17"/>
      <c r="BU1171" s="17"/>
      <c r="BV1171" s="17"/>
      <c r="BW1171" s="17"/>
      <c r="BX1171" s="17"/>
      <c r="BY1171" s="17"/>
      <c r="BZ1171" s="17"/>
      <c r="CA1171" s="17"/>
      <c r="CB1171" s="17"/>
      <c r="CC1171" s="17"/>
      <c r="CD1171" s="17"/>
      <c r="CE1171" s="17"/>
      <c r="CF1171" s="1" t="s">
        <v>5638</v>
      </c>
      <c r="CG1171" s="1" t="n">
        <v>1</v>
      </c>
      <c r="CH1171" s="1" t="s">
        <v>367</v>
      </c>
      <c r="CJ1171" s="1" t="s">
        <v>5636</v>
      </c>
      <c r="CK1171" s="1" t="s">
        <v>5637</v>
      </c>
      <c r="CL1171" s="1" t="s">
        <v>5635</v>
      </c>
      <c r="CM1171" s="1" t="s">
        <v>5639</v>
      </c>
      <c r="CN1171" s="1" t="s">
        <v>3730</v>
      </c>
      <c r="CO1171" s="1" t="s">
        <v>5640</v>
      </c>
      <c r="CP1171" s="1" t="s">
        <v>4306</v>
      </c>
      <c r="CR1171" s="17"/>
      <c r="CS1171" s="4"/>
      <c r="CT1171" s="4"/>
      <c r="CU1171" s="17"/>
      <c r="CV1171" s="17"/>
      <c r="CW1171" s="17"/>
      <c r="CX1171" s="17"/>
      <c r="CY1171" s="17"/>
      <c r="CZ1171" s="17"/>
      <c r="DA1171" s="17"/>
      <c r="DB1171" s="17"/>
      <c r="DC1171" s="17"/>
      <c r="DD1171" s="17"/>
      <c r="DE1171" s="17"/>
    </row>
    <row r="1172" s="1" customFormat="true" ht="15" hidden="false" customHeight="false" outlineLevel="0" collapsed="false">
      <c r="A1172" s="1" t="s">
        <v>4296</v>
      </c>
      <c r="B1172" s="17" t="n">
        <f aca="false">+COUNTA(J1172:DE1172)</f>
        <v>17</v>
      </c>
      <c r="C1172" s="17"/>
      <c r="D1172" s="17"/>
      <c r="E1172" s="17"/>
      <c r="F1172" s="17"/>
      <c r="G1172" s="17"/>
      <c r="H1172" s="17"/>
      <c r="I1172" s="17"/>
      <c r="J1172" s="17"/>
      <c r="K1172" s="3" t="s">
        <v>5641</v>
      </c>
      <c r="L1172" s="17"/>
      <c r="M1172" s="17"/>
      <c r="N1172" s="17"/>
      <c r="O1172" s="1" t="s">
        <v>4298</v>
      </c>
      <c r="P1172" s="17"/>
      <c r="Q1172" s="17"/>
      <c r="R1172" s="17"/>
      <c r="S1172" s="17"/>
      <c r="T1172" s="17"/>
      <c r="U1172" s="17"/>
      <c r="V1172" s="4"/>
      <c r="W1172" s="17" t="n">
        <v>1</v>
      </c>
      <c r="X1172" s="17" t="n">
        <f aca="false">SUM(COUNTIF(P1172:W1172,"1"))</f>
        <v>1</v>
      </c>
      <c r="Y1172" s="1" t="s">
        <v>1902</v>
      </c>
      <c r="Z1172" s="17"/>
      <c r="AA1172" s="17"/>
      <c r="AB1172" s="17"/>
      <c r="AC1172" s="17"/>
      <c r="AD1172" s="17"/>
      <c r="AE1172" s="17"/>
      <c r="AF1172" s="17"/>
      <c r="AG1172" s="17"/>
      <c r="AH1172" s="17"/>
      <c r="AI1172" s="17"/>
      <c r="AJ1172" s="17"/>
      <c r="AK1172" s="17"/>
      <c r="AL1172" s="17"/>
      <c r="AM1172" s="17"/>
      <c r="AN1172" s="17"/>
      <c r="AO1172" s="17"/>
      <c r="AP1172" s="17"/>
      <c r="AQ1172" s="17"/>
      <c r="AR1172" s="6"/>
      <c r="AS1172" s="17"/>
      <c r="AT1172" s="6"/>
      <c r="AU1172" s="17"/>
      <c r="AV1172" s="17"/>
      <c r="AW1172" s="17"/>
      <c r="AX1172" s="17"/>
      <c r="AY1172" s="17"/>
      <c r="AZ1172" s="17"/>
      <c r="BA1172" s="17"/>
      <c r="BB1172" s="12"/>
      <c r="BC1172" s="17"/>
      <c r="BD1172" s="17"/>
      <c r="BE1172" s="17"/>
      <c r="BF1172" s="17"/>
      <c r="BG1172" s="17"/>
      <c r="BH1172" s="6"/>
      <c r="BI1172" s="17"/>
      <c r="BJ1172" s="17"/>
      <c r="BK1172" s="17"/>
      <c r="BL1172" s="17"/>
      <c r="BM1172" s="17"/>
      <c r="BN1172" s="17"/>
      <c r="BO1172" s="17"/>
      <c r="BP1172" s="17"/>
      <c r="BQ1172" s="17"/>
      <c r="BR1172" s="1" t="s">
        <v>5642</v>
      </c>
      <c r="BS1172" s="1" t="s">
        <v>5643</v>
      </c>
      <c r="BT1172" s="17"/>
      <c r="BU1172" s="17"/>
      <c r="BV1172" s="17"/>
      <c r="BW1172" s="17"/>
      <c r="BX1172" s="17"/>
      <c r="BY1172" s="17"/>
      <c r="BZ1172" s="17"/>
      <c r="CA1172" s="17"/>
      <c r="CB1172" s="17"/>
      <c r="CC1172" s="17"/>
      <c r="CD1172" s="17"/>
      <c r="CE1172" s="17"/>
      <c r="CF1172" s="1" t="s">
        <v>5644</v>
      </c>
      <c r="CG1172" s="1" t="n">
        <v>1</v>
      </c>
      <c r="CH1172" s="1" t="s">
        <v>367</v>
      </c>
      <c r="CJ1172" s="1" t="s">
        <v>5642</v>
      </c>
      <c r="CK1172" s="1" t="s">
        <v>5643</v>
      </c>
      <c r="CL1172" s="1" t="s">
        <v>5641</v>
      </c>
      <c r="CM1172" s="1" t="s">
        <v>5645</v>
      </c>
      <c r="CN1172" s="1" t="s">
        <v>4538</v>
      </c>
      <c r="CO1172" s="1" t="s">
        <v>5293</v>
      </c>
      <c r="CP1172" s="1" t="s">
        <v>4859</v>
      </c>
      <c r="CR1172" s="17"/>
      <c r="CS1172" s="4"/>
      <c r="CT1172" s="4"/>
      <c r="CU1172" s="17"/>
      <c r="CV1172" s="17"/>
      <c r="CW1172" s="17"/>
      <c r="CX1172" s="17"/>
      <c r="CY1172" s="17"/>
      <c r="CZ1172" s="17"/>
      <c r="DA1172" s="17"/>
      <c r="DB1172" s="17"/>
      <c r="DC1172" s="17"/>
      <c r="DD1172" s="17"/>
      <c r="DE1172" s="17"/>
    </row>
    <row r="1173" s="1" customFormat="true" ht="15" hidden="false" customHeight="false" outlineLevel="0" collapsed="false">
      <c r="A1173" s="1" t="s">
        <v>4296</v>
      </c>
      <c r="B1173" s="17" t="n">
        <f aca="false">+COUNTA(J1173:DE1173)</f>
        <v>17</v>
      </c>
      <c r="C1173" s="17"/>
      <c r="D1173" s="17"/>
      <c r="E1173" s="17"/>
      <c r="F1173" s="17"/>
      <c r="G1173" s="17"/>
      <c r="H1173" s="17"/>
      <c r="I1173" s="17"/>
      <c r="J1173" s="17"/>
      <c r="K1173" s="3" t="s">
        <v>5646</v>
      </c>
      <c r="L1173" s="17"/>
      <c r="M1173" s="17"/>
      <c r="N1173" s="17"/>
      <c r="O1173" s="1" t="s">
        <v>4298</v>
      </c>
      <c r="P1173" s="17"/>
      <c r="Q1173" s="17"/>
      <c r="R1173" s="17"/>
      <c r="S1173" s="17"/>
      <c r="T1173" s="17"/>
      <c r="U1173" s="17"/>
      <c r="V1173" s="4"/>
      <c r="W1173" s="17" t="n">
        <v>1</v>
      </c>
      <c r="X1173" s="17" t="n">
        <f aca="false">SUM(COUNTIF(P1173:W1173,"1"))</f>
        <v>1</v>
      </c>
      <c r="Y1173" s="1" t="s">
        <v>1902</v>
      </c>
      <c r="Z1173" s="17"/>
      <c r="AA1173" s="17"/>
      <c r="AB1173" s="17"/>
      <c r="AC1173" s="17"/>
      <c r="AD1173" s="17"/>
      <c r="AE1173" s="17"/>
      <c r="AF1173" s="17"/>
      <c r="AG1173" s="17"/>
      <c r="AH1173" s="17"/>
      <c r="AI1173" s="17"/>
      <c r="AJ1173" s="17"/>
      <c r="AK1173" s="17"/>
      <c r="AL1173" s="17"/>
      <c r="AM1173" s="17"/>
      <c r="AN1173" s="17"/>
      <c r="AO1173" s="17"/>
      <c r="AP1173" s="17"/>
      <c r="AQ1173" s="17"/>
      <c r="AR1173" s="6"/>
      <c r="AS1173" s="17"/>
      <c r="AT1173" s="6"/>
      <c r="AU1173" s="17"/>
      <c r="AV1173" s="17"/>
      <c r="AW1173" s="17"/>
      <c r="AX1173" s="17"/>
      <c r="AY1173" s="17"/>
      <c r="AZ1173" s="17"/>
      <c r="BA1173" s="17"/>
      <c r="BB1173" s="12"/>
      <c r="BC1173" s="17"/>
      <c r="BD1173" s="17"/>
      <c r="BE1173" s="17"/>
      <c r="BF1173" s="17"/>
      <c r="BG1173" s="17"/>
      <c r="BH1173" s="6"/>
      <c r="BI1173" s="17"/>
      <c r="BJ1173" s="17"/>
      <c r="BK1173" s="17"/>
      <c r="BL1173" s="17"/>
      <c r="BM1173" s="17"/>
      <c r="BN1173" s="17"/>
      <c r="BO1173" s="17"/>
      <c r="BP1173" s="17"/>
      <c r="BQ1173" s="17"/>
      <c r="BR1173" s="1" t="s">
        <v>5647</v>
      </c>
      <c r="BS1173" s="1" t="s">
        <v>5648</v>
      </c>
      <c r="BT1173" s="17"/>
      <c r="BU1173" s="17"/>
      <c r="BV1173" s="17"/>
      <c r="BW1173" s="17"/>
      <c r="BX1173" s="17"/>
      <c r="BY1173" s="17"/>
      <c r="BZ1173" s="17"/>
      <c r="CA1173" s="17"/>
      <c r="CB1173" s="17"/>
      <c r="CC1173" s="17"/>
      <c r="CD1173" s="17"/>
      <c r="CE1173" s="17"/>
      <c r="CF1173" s="1" t="s">
        <v>5649</v>
      </c>
      <c r="CG1173" s="1" t="n">
        <v>1</v>
      </c>
      <c r="CH1173" s="1" t="s">
        <v>367</v>
      </c>
      <c r="CJ1173" s="1" t="s">
        <v>5647</v>
      </c>
      <c r="CK1173" s="1" t="s">
        <v>5648</v>
      </c>
      <c r="CL1173" s="1" t="s">
        <v>5646</v>
      </c>
      <c r="CM1173" s="1" t="s">
        <v>5650</v>
      </c>
      <c r="CN1173" s="1" t="s">
        <v>789</v>
      </c>
      <c r="CO1173" s="1" t="s">
        <v>5293</v>
      </c>
      <c r="CP1173" s="1" t="s">
        <v>5651</v>
      </c>
      <c r="CR1173" s="17"/>
      <c r="CS1173" s="4"/>
      <c r="CT1173" s="4"/>
      <c r="CU1173" s="17"/>
      <c r="CV1173" s="17"/>
      <c r="CW1173" s="17"/>
      <c r="CX1173" s="17"/>
      <c r="CY1173" s="17"/>
      <c r="CZ1173" s="17"/>
      <c r="DA1173" s="17"/>
      <c r="DB1173" s="17"/>
      <c r="DC1173" s="17"/>
      <c r="DD1173" s="17"/>
      <c r="DE1173" s="17"/>
    </row>
    <row r="1174" s="1" customFormat="true" ht="15" hidden="false" customHeight="false" outlineLevel="0" collapsed="false">
      <c r="A1174" s="1" t="s">
        <v>4296</v>
      </c>
      <c r="B1174" s="17" t="n">
        <f aca="false">+COUNTA(J1174:DE1174)</f>
        <v>17</v>
      </c>
      <c r="C1174" s="17"/>
      <c r="D1174" s="17"/>
      <c r="E1174" s="17"/>
      <c r="F1174" s="17"/>
      <c r="G1174" s="17"/>
      <c r="H1174" s="17"/>
      <c r="I1174" s="17"/>
      <c r="J1174" s="17"/>
      <c r="K1174" s="3" t="s">
        <v>5652</v>
      </c>
      <c r="L1174" s="17"/>
      <c r="M1174" s="17"/>
      <c r="N1174" s="17"/>
      <c r="O1174" s="1" t="s">
        <v>4298</v>
      </c>
      <c r="P1174" s="17"/>
      <c r="Q1174" s="17"/>
      <c r="R1174" s="17"/>
      <c r="S1174" s="17"/>
      <c r="T1174" s="17"/>
      <c r="U1174" s="17"/>
      <c r="V1174" s="4"/>
      <c r="W1174" s="17" t="n">
        <v>1</v>
      </c>
      <c r="X1174" s="17" t="n">
        <f aca="false">SUM(COUNTIF(P1174:W1174,"1"))</f>
        <v>1</v>
      </c>
      <c r="Y1174" s="1" t="s">
        <v>1902</v>
      </c>
      <c r="Z1174" s="17"/>
      <c r="AA1174" s="17"/>
      <c r="AB1174" s="17"/>
      <c r="AC1174" s="17"/>
      <c r="AD1174" s="17"/>
      <c r="AE1174" s="17"/>
      <c r="AF1174" s="17"/>
      <c r="AG1174" s="17"/>
      <c r="AH1174" s="17"/>
      <c r="AI1174" s="17"/>
      <c r="AJ1174" s="17"/>
      <c r="AK1174" s="17"/>
      <c r="AL1174" s="17"/>
      <c r="AM1174" s="17"/>
      <c r="AN1174" s="17"/>
      <c r="AO1174" s="17"/>
      <c r="AP1174" s="17"/>
      <c r="AQ1174" s="17"/>
      <c r="AR1174" s="6"/>
      <c r="AS1174" s="17"/>
      <c r="AT1174" s="6"/>
      <c r="AU1174" s="17"/>
      <c r="AV1174" s="17"/>
      <c r="AW1174" s="17"/>
      <c r="AX1174" s="17"/>
      <c r="AY1174" s="17"/>
      <c r="AZ1174" s="17"/>
      <c r="BA1174" s="17"/>
      <c r="BB1174" s="12"/>
      <c r="BC1174" s="17"/>
      <c r="BD1174" s="17"/>
      <c r="BE1174" s="17"/>
      <c r="BF1174" s="17"/>
      <c r="BG1174" s="17"/>
      <c r="BH1174" s="6"/>
      <c r="BI1174" s="17"/>
      <c r="BJ1174" s="17"/>
      <c r="BK1174" s="17"/>
      <c r="BL1174" s="17"/>
      <c r="BM1174" s="17"/>
      <c r="BN1174" s="17"/>
      <c r="BO1174" s="17"/>
      <c r="BP1174" s="17"/>
      <c r="BQ1174" s="17"/>
      <c r="BR1174" s="1" t="s">
        <v>5653</v>
      </c>
      <c r="BS1174" s="1" t="s">
        <v>5654</v>
      </c>
      <c r="BT1174" s="17"/>
      <c r="BU1174" s="17"/>
      <c r="BV1174" s="17"/>
      <c r="BW1174" s="17"/>
      <c r="BX1174" s="17"/>
      <c r="BY1174" s="17"/>
      <c r="BZ1174" s="17"/>
      <c r="CA1174" s="17"/>
      <c r="CB1174" s="17"/>
      <c r="CC1174" s="17"/>
      <c r="CD1174" s="17"/>
      <c r="CE1174" s="17"/>
      <c r="CF1174" s="1" t="s">
        <v>5655</v>
      </c>
      <c r="CG1174" s="1" t="n">
        <v>1</v>
      </c>
      <c r="CH1174" s="1" t="s">
        <v>367</v>
      </c>
      <c r="CJ1174" s="1" t="s">
        <v>5653</v>
      </c>
      <c r="CK1174" s="1" t="s">
        <v>5654</v>
      </c>
      <c r="CL1174" s="1" t="s">
        <v>5652</v>
      </c>
      <c r="CM1174" s="1" t="s">
        <v>5656</v>
      </c>
      <c r="CN1174" s="1" t="s">
        <v>789</v>
      </c>
      <c r="CO1174" s="1" t="s">
        <v>5293</v>
      </c>
      <c r="CP1174" s="1" t="s">
        <v>5634</v>
      </c>
      <c r="CR1174" s="17"/>
      <c r="CS1174" s="4"/>
      <c r="CT1174" s="4"/>
      <c r="CU1174" s="17"/>
      <c r="CV1174" s="17"/>
      <c r="CW1174" s="17"/>
      <c r="CX1174" s="17"/>
      <c r="CY1174" s="17"/>
      <c r="CZ1174" s="17"/>
      <c r="DA1174" s="17"/>
      <c r="DB1174" s="17"/>
      <c r="DC1174" s="17"/>
      <c r="DD1174" s="17"/>
      <c r="DE1174" s="17"/>
    </row>
    <row r="1175" s="1" customFormat="true" ht="15" hidden="false" customHeight="false" outlineLevel="0" collapsed="false">
      <c r="A1175" s="1" t="s">
        <v>4296</v>
      </c>
      <c r="B1175" s="17" t="n">
        <f aca="false">+COUNTA(J1175:DE1175)</f>
        <v>17</v>
      </c>
      <c r="C1175" s="17"/>
      <c r="D1175" s="17"/>
      <c r="E1175" s="17"/>
      <c r="F1175" s="17"/>
      <c r="G1175" s="17"/>
      <c r="H1175" s="17"/>
      <c r="I1175" s="17"/>
      <c r="J1175" s="17"/>
      <c r="K1175" s="3" t="s">
        <v>5657</v>
      </c>
      <c r="L1175" s="17"/>
      <c r="M1175" s="17"/>
      <c r="N1175" s="17"/>
      <c r="O1175" s="1" t="s">
        <v>4298</v>
      </c>
      <c r="P1175" s="17"/>
      <c r="Q1175" s="17"/>
      <c r="R1175" s="17"/>
      <c r="S1175" s="17"/>
      <c r="T1175" s="17"/>
      <c r="U1175" s="17"/>
      <c r="V1175" s="4"/>
      <c r="W1175" s="17" t="n">
        <v>1</v>
      </c>
      <c r="X1175" s="17" t="n">
        <f aca="false">SUM(COUNTIF(P1175:W1175,"1"))</f>
        <v>1</v>
      </c>
      <c r="Y1175" s="1" t="s">
        <v>1902</v>
      </c>
      <c r="Z1175" s="17"/>
      <c r="AA1175" s="17"/>
      <c r="AB1175" s="17"/>
      <c r="AC1175" s="17"/>
      <c r="AD1175" s="17"/>
      <c r="AE1175" s="17"/>
      <c r="AF1175" s="17"/>
      <c r="AG1175" s="17"/>
      <c r="AH1175" s="17"/>
      <c r="AI1175" s="17"/>
      <c r="AJ1175" s="17"/>
      <c r="AK1175" s="17"/>
      <c r="AL1175" s="17"/>
      <c r="AM1175" s="17"/>
      <c r="AN1175" s="17"/>
      <c r="AO1175" s="17"/>
      <c r="AP1175" s="17"/>
      <c r="AQ1175" s="17"/>
      <c r="AR1175" s="6"/>
      <c r="AS1175" s="17"/>
      <c r="AT1175" s="6"/>
      <c r="AU1175" s="17"/>
      <c r="AV1175" s="17"/>
      <c r="AW1175" s="17"/>
      <c r="AX1175" s="17"/>
      <c r="AY1175" s="17"/>
      <c r="AZ1175" s="17"/>
      <c r="BA1175" s="17"/>
      <c r="BB1175" s="12"/>
      <c r="BC1175" s="17"/>
      <c r="BD1175" s="17"/>
      <c r="BE1175" s="17"/>
      <c r="BF1175" s="17"/>
      <c r="BG1175" s="17"/>
      <c r="BH1175" s="6"/>
      <c r="BI1175" s="17"/>
      <c r="BJ1175" s="17"/>
      <c r="BK1175" s="17"/>
      <c r="BL1175" s="17"/>
      <c r="BM1175" s="17"/>
      <c r="BN1175" s="17"/>
      <c r="BO1175" s="17"/>
      <c r="BP1175" s="17"/>
      <c r="BQ1175" s="17"/>
      <c r="BR1175" s="1" t="s">
        <v>5658</v>
      </c>
      <c r="BS1175" s="1" t="s">
        <v>5659</v>
      </c>
      <c r="BT1175" s="17"/>
      <c r="BU1175" s="17"/>
      <c r="BV1175" s="17"/>
      <c r="BW1175" s="17"/>
      <c r="BX1175" s="17"/>
      <c r="BY1175" s="17"/>
      <c r="BZ1175" s="17"/>
      <c r="CA1175" s="17"/>
      <c r="CB1175" s="17"/>
      <c r="CC1175" s="17"/>
      <c r="CD1175" s="17"/>
      <c r="CE1175" s="17"/>
      <c r="CF1175" s="1" t="s">
        <v>5660</v>
      </c>
      <c r="CG1175" s="1" t="n">
        <v>1</v>
      </c>
      <c r="CH1175" s="1" t="s">
        <v>367</v>
      </c>
      <c r="CJ1175" s="1" t="s">
        <v>5658</v>
      </c>
      <c r="CK1175" s="1" t="s">
        <v>5659</v>
      </c>
      <c r="CL1175" s="1" t="s">
        <v>5657</v>
      </c>
      <c r="CM1175" s="1" t="s">
        <v>5661</v>
      </c>
      <c r="CN1175" s="1" t="s">
        <v>4440</v>
      </c>
      <c r="CO1175" s="1" t="s">
        <v>875</v>
      </c>
      <c r="CP1175" s="1" t="s">
        <v>4347</v>
      </c>
      <c r="CR1175" s="17"/>
      <c r="CS1175" s="4"/>
      <c r="CT1175" s="4"/>
      <c r="CU1175" s="17"/>
      <c r="CV1175" s="17"/>
      <c r="CW1175" s="17"/>
      <c r="CX1175" s="17"/>
      <c r="CY1175" s="17"/>
      <c r="CZ1175" s="17"/>
      <c r="DA1175" s="17"/>
      <c r="DB1175" s="17"/>
      <c r="DC1175" s="17"/>
      <c r="DD1175" s="17"/>
      <c r="DE1175" s="17"/>
    </row>
    <row r="1176" s="1" customFormat="true" ht="15" hidden="false" customHeight="false" outlineLevel="0" collapsed="false">
      <c r="A1176" s="1" t="s">
        <v>4296</v>
      </c>
      <c r="B1176" s="17" t="n">
        <f aca="false">+COUNTA(J1176:DE1176)</f>
        <v>17</v>
      </c>
      <c r="C1176" s="17"/>
      <c r="D1176" s="17"/>
      <c r="E1176" s="17"/>
      <c r="F1176" s="17"/>
      <c r="G1176" s="17"/>
      <c r="H1176" s="17"/>
      <c r="I1176" s="17"/>
      <c r="J1176" s="17"/>
      <c r="K1176" s="3" t="s">
        <v>5662</v>
      </c>
      <c r="L1176" s="17"/>
      <c r="M1176" s="17"/>
      <c r="N1176" s="17"/>
      <c r="O1176" s="1" t="s">
        <v>4298</v>
      </c>
      <c r="P1176" s="17"/>
      <c r="Q1176" s="17"/>
      <c r="R1176" s="17"/>
      <c r="S1176" s="17"/>
      <c r="T1176" s="17"/>
      <c r="U1176" s="17"/>
      <c r="V1176" s="4"/>
      <c r="W1176" s="17" t="n">
        <v>1</v>
      </c>
      <c r="X1176" s="17" t="n">
        <f aca="false">SUM(COUNTIF(P1176:W1176,"1"))</f>
        <v>1</v>
      </c>
      <c r="Y1176" s="1" t="s">
        <v>1902</v>
      </c>
      <c r="Z1176" s="17"/>
      <c r="AA1176" s="17"/>
      <c r="AB1176" s="17"/>
      <c r="AC1176" s="17"/>
      <c r="AD1176" s="17"/>
      <c r="AE1176" s="17"/>
      <c r="AF1176" s="17"/>
      <c r="AG1176" s="17"/>
      <c r="AH1176" s="17"/>
      <c r="AI1176" s="17"/>
      <c r="AJ1176" s="17"/>
      <c r="AK1176" s="17"/>
      <c r="AL1176" s="17"/>
      <c r="AM1176" s="17"/>
      <c r="AN1176" s="17"/>
      <c r="AO1176" s="17"/>
      <c r="AP1176" s="17"/>
      <c r="AQ1176" s="17"/>
      <c r="AR1176" s="6"/>
      <c r="AS1176" s="17"/>
      <c r="AT1176" s="6"/>
      <c r="AU1176" s="17"/>
      <c r="AV1176" s="17"/>
      <c r="AW1176" s="17"/>
      <c r="AX1176" s="17"/>
      <c r="AY1176" s="17"/>
      <c r="AZ1176" s="17"/>
      <c r="BA1176" s="17"/>
      <c r="BB1176" s="12"/>
      <c r="BC1176" s="17"/>
      <c r="BD1176" s="17"/>
      <c r="BE1176" s="17"/>
      <c r="BF1176" s="17"/>
      <c r="BG1176" s="17"/>
      <c r="BH1176" s="6"/>
      <c r="BI1176" s="17"/>
      <c r="BJ1176" s="17"/>
      <c r="BK1176" s="17"/>
      <c r="BL1176" s="17"/>
      <c r="BM1176" s="17"/>
      <c r="BN1176" s="17"/>
      <c r="BO1176" s="17"/>
      <c r="BP1176" s="17"/>
      <c r="BQ1176" s="17"/>
      <c r="BR1176" s="1" t="s">
        <v>5663</v>
      </c>
      <c r="BS1176" s="1" t="s">
        <v>5664</v>
      </c>
      <c r="BT1176" s="17"/>
      <c r="BU1176" s="17"/>
      <c r="BV1176" s="17"/>
      <c r="BW1176" s="17"/>
      <c r="BX1176" s="17"/>
      <c r="BY1176" s="17"/>
      <c r="BZ1176" s="17"/>
      <c r="CA1176" s="17"/>
      <c r="CB1176" s="17"/>
      <c r="CC1176" s="17"/>
      <c r="CD1176" s="17"/>
      <c r="CE1176" s="17"/>
      <c r="CF1176" s="1" t="s">
        <v>5665</v>
      </c>
      <c r="CG1176" s="1" t="n">
        <v>1</v>
      </c>
      <c r="CH1176" s="1" t="s">
        <v>367</v>
      </c>
      <c r="CJ1176" s="1" t="s">
        <v>5663</v>
      </c>
      <c r="CK1176" s="1" t="s">
        <v>5664</v>
      </c>
      <c r="CL1176" s="1" t="s">
        <v>5662</v>
      </c>
      <c r="CM1176" s="1" t="s">
        <v>5666</v>
      </c>
      <c r="CN1176" s="1" t="s">
        <v>4312</v>
      </c>
      <c r="CO1176" s="1" t="s">
        <v>5667</v>
      </c>
      <c r="CP1176" s="1" t="s">
        <v>4391</v>
      </c>
      <c r="CR1176" s="17"/>
      <c r="CS1176" s="4"/>
      <c r="CT1176" s="4"/>
      <c r="CU1176" s="17"/>
      <c r="CV1176" s="17"/>
      <c r="CW1176" s="17"/>
      <c r="CX1176" s="17"/>
      <c r="CY1176" s="17"/>
      <c r="CZ1176" s="17"/>
      <c r="DA1176" s="17"/>
      <c r="DB1176" s="17"/>
      <c r="DC1176" s="17"/>
      <c r="DD1176" s="17"/>
      <c r="DE1176" s="17"/>
    </row>
    <row r="1177" s="1" customFormat="true" ht="15" hidden="false" customHeight="false" outlineLevel="0" collapsed="false">
      <c r="A1177" s="1" t="s">
        <v>4296</v>
      </c>
      <c r="B1177" s="17" t="n">
        <f aca="false">+COUNTA(J1177:DE1177)</f>
        <v>17</v>
      </c>
      <c r="C1177" s="17"/>
      <c r="D1177" s="17"/>
      <c r="E1177" s="17"/>
      <c r="F1177" s="17"/>
      <c r="G1177" s="17"/>
      <c r="H1177" s="17"/>
      <c r="I1177" s="17"/>
      <c r="J1177" s="17"/>
      <c r="K1177" s="3" t="s">
        <v>5668</v>
      </c>
      <c r="L1177" s="17"/>
      <c r="M1177" s="17"/>
      <c r="N1177" s="17"/>
      <c r="O1177" s="1" t="s">
        <v>4298</v>
      </c>
      <c r="P1177" s="17"/>
      <c r="Q1177" s="17"/>
      <c r="R1177" s="17"/>
      <c r="S1177" s="17"/>
      <c r="T1177" s="17"/>
      <c r="U1177" s="17"/>
      <c r="V1177" s="4"/>
      <c r="W1177" s="17" t="n">
        <v>1</v>
      </c>
      <c r="X1177" s="17" t="n">
        <f aca="false">SUM(COUNTIF(P1177:W1177,"1"))</f>
        <v>1</v>
      </c>
      <c r="Y1177" s="1" t="s">
        <v>1902</v>
      </c>
      <c r="Z1177" s="17"/>
      <c r="AA1177" s="17"/>
      <c r="AB1177" s="17"/>
      <c r="AC1177" s="17"/>
      <c r="AD1177" s="17"/>
      <c r="AE1177" s="17"/>
      <c r="AF1177" s="17"/>
      <c r="AG1177" s="17"/>
      <c r="AH1177" s="17"/>
      <c r="AI1177" s="17"/>
      <c r="AJ1177" s="17"/>
      <c r="AK1177" s="17"/>
      <c r="AL1177" s="17"/>
      <c r="AM1177" s="17"/>
      <c r="AN1177" s="17"/>
      <c r="AO1177" s="17"/>
      <c r="AP1177" s="17"/>
      <c r="AQ1177" s="17"/>
      <c r="AR1177" s="6"/>
      <c r="AS1177" s="17"/>
      <c r="AT1177" s="6"/>
      <c r="AU1177" s="17"/>
      <c r="AV1177" s="17"/>
      <c r="AW1177" s="17"/>
      <c r="AX1177" s="17"/>
      <c r="AY1177" s="17"/>
      <c r="AZ1177" s="17"/>
      <c r="BA1177" s="17"/>
      <c r="BB1177" s="12"/>
      <c r="BC1177" s="17"/>
      <c r="BD1177" s="17"/>
      <c r="BE1177" s="17"/>
      <c r="BF1177" s="17"/>
      <c r="BG1177" s="17"/>
      <c r="BH1177" s="6"/>
      <c r="BI1177" s="17"/>
      <c r="BJ1177" s="17"/>
      <c r="BK1177" s="17"/>
      <c r="BL1177" s="17"/>
      <c r="BM1177" s="17"/>
      <c r="BN1177" s="17"/>
      <c r="BO1177" s="17"/>
      <c r="BP1177" s="17"/>
      <c r="BQ1177" s="17"/>
      <c r="BR1177" s="1" t="s">
        <v>5669</v>
      </c>
      <c r="BS1177" s="1" t="s">
        <v>5670</v>
      </c>
      <c r="BT1177" s="17"/>
      <c r="BU1177" s="17"/>
      <c r="BV1177" s="17"/>
      <c r="BW1177" s="17"/>
      <c r="BX1177" s="17"/>
      <c r="BY1177" s="17"/>
      <c r="BZ1177" s="17"/>
      <c r="CA1177" s="17"/>
      <c r="CB1177" s="17"/>
      <c r="CC1177" s="17"/>
      <c r="CD1177" s="17"/>
      <c r="CE1177" s="17"/>
      <c r="CF1177" s="1" t="s">
        <v>5671</v>
      </c>
      <c r="CG1177" s="1" t="n">
        <v>1</v>
      </c>
      <c r="CH1177" s="1" t="s">
        <v>367</v>
      </c>
      <c r="CJ1177" s="1" t="s">
        <v>5669</v>
      </c>
      <c r="CK1177" s="1" t="s">
        <v>5670</v>
      </c>
      <c r="CL1177" s="1" t="s">
        <v>5668</v>
      </c>
      <c r="CM1177" s="1" t="s">
        <v>5672</v>
      </c>
      <c r="CN1177" s="1" t="s">
        <v>5156</v>
      </c>
      <c r="CO1177" s="1" t="s">
        <v>4305</v>
      </c>
      <c r="CP1177" s="1" t="s">
        <v>5673</v>
      </c>
      <c r="CR1177" s="17"/>
      <c r="CS1177" s="4"/>
      <c r="CT1177" s="4"/>
      <c r="CU1177" s="17"/>
      <c r="CV1177" s="17"/>
      <c r="CW1177" s="17"/>
      <c r="CX1177" s="17"/>
      <c r="CY1177" s="17"/>
      <c r="CZ1177" s="17"/>
      <c r="DA1177" s="17"/>
      <c r="DB1177" s="17"/>
      <c r="DC1177" s="17"/>
      <c r="DD1177" s="17"/>
      <c r="DE1177" s="17"/>
    </row>
    <row r="1178" s="1" customFormat="true" ht="15" hidden="false" customHeight="false" outlineLevel="0" collapsed="false">
      <c r="A1178" s="1" t="s">
        <v>4296</v>
      </c>
      <c r="B1178" s="17" t="n">
        <f aca="false">+COUNTA(J1178:DE1178)</f>
        <v>17</v>
      </c>
      <c r="C1178" s="17"/>
      <c r="D1178" s="17"/>
      <c r="E1178" s="17"/>
      <c r="F1178" s="17"/>
      <c r="G1178" s="17"/>
      <c r="H1178" s="17"/>
      <c r="I1178" s="17"/>
      <c r="J1178" s="17"/>
      <c r="K1178" s="3" t="s">
        <v>5674</v>
      </c>
      <c r="L1178" s="17"/>
      <c r="M1178" s="17"/>
      <c r="N1178" s="17"/>
      <c r="O1178" s="1" t="s">
        <v>4298</v>
      </c>
      <c r="P1178" s="17"/>
      <c r="Q1178" s="17"/>
      <c r="R1178" s="17"/>
      <c r="S1178" s="17"/>
      <c r="T1178" s="17"/>
      <c r="U1178" s="17"/>
      <c r="V1178" s="4"/>
      <c r="W1178" s="17" t="n">
        <v>1</v>
      </c>
      <c r="X1178" s="17" t="n">
        <f aca="false">SUM(COUNTIF(P1178:W1178,"1"))</f>
        <v>1</v>
      </c>
      <c r="Y1178" s="1" t="s">
        <v>1902</v>
      </c>
      <c r="Z1178" s="17"/>
      <c r="AA1178" s="17"/>
      <c r="AB1178" s="17"/>
      <c r="AC1178" s="17"/>
      <c r="AD1178" s="17"/>
      <c r="AE1178" s="17"/>
      <c r="AF1178" s="17"/>
      <c r="AG1178" s="17"/>
      <c r="AH1178" s="17"/>
      <c r="AI1178" s="17"/>
      <c r="AJ1178" s="17"/>
      <c r="AK1178" s="17"/>
      <c r="AL1178" s="17"/>
      <c r="AM1178" s="17"/>
      <c r="AN1178" s="17"/>
      <c r="AO1178" s="17"/>
      <c r="AP1178" s="17"/>
      <c r="AQ1178" s="17"/>
      <c r="AR1178" s="6"/>
      <c r="AS1178" s="17"/>
      <c r="AT1178" s="6"/>
      <c r="AU1178" s="17"/>
      <c r="AV1178" s="17"/>
      <c r="AW1178" s="17"/>
      <c r="AX1178" s="17"/>
      <c r="AY1178" s="17"/>
      <c r="AZ1178" s="17"/>
      <c r="BA1178" s="17"/>
      <c r="BB1178" s="12"/>
      <c r="BC1178" s="17"/>
      <c r="BD1178" s="17"/>
      <c r="BE1178" s="17"/>
      <c r="BF1178" s="17"/>
      <c r="BG1178" s="17"/>
      <c r="BH1178" s="6"/>
      <c r="BI1178" s="17"/>
      <c r="BJ1178" s="17"/>
      <c r="BK1178" s="17"/>
      <c r="BL1178" s="17"/>
      <c r="BM1178" s="17"/>
      <c r="BN1178" s="17"/>
      <c r="BO1178" s="17"/>
      <c r="BP1178" s="17"/>
      <c r="BQ1178" s="17"/>
      <c r="BR1178" s="1" t="s">
        <v>5675</v>
      </c>
      <c r="BS1178" s="1" t="s">
        <v>5676</v>
      </c>
      <c r="BT1178" s="17"/>
      <c r="BU1178" s="17"/>
      <c r="BV1178" s="17"/>
      <c r="BW1178" s="17"/>
      <c r="BX1178" s="17"/>
      <c r="BY1178" s="17"/>
      <c r="BZ1178" s="17"/>
      <c r="CA1178" s="17"/>
      <c r="CB1178" s="17"/>
      <c r="CC1178" s="17"/>
      <c r="CD1178" s="17"/>
      <c r="CE1178" s="17"/>
      <c r="CF1178" s="1" t="s">
        <v>5677</v>
      </c>
      <c r="CG1178" s="1" t="n">
        <v>1</v>
      </c>
      <c r="CH1178" s="1" t="s">
        <v>367</v>
      </c>
      <c r="CJ1178" s="1" t="s">
        <v>5675</v>
      </c>
      <c r="CK1178" s="1" t="s">
        <v>5676</v>
      </c>
      <c r="CL1178" s="1" t="s">
        <v>5674</v>
      </c>
      <c r="CM1178" s="1" t="s">
        <v>5678</v>
      </c>
      <c r="CN1178" s="1" t="s">
        <v>4887</v>
      </c>
      <c r="CO1178" s="1" t="s">
        <v>955</v>
      </c>
      <c r="CP1178" s="1" t="s">
        <v>4964</v>
      </c>
      <c r="CR1178" s="17"/>
      <c r="CS1178" s="4"/>
      <c r="CT1178" s="4"/>
      <c r="CU1178" s="17"/>
      <c r="CV1178" s="17"/>
      <c r="CW1178" s="17"/>
      <c r="CX1178" s="17"/>
      <c r="CY1178" s="17"/>
      <c r="CZ1178" s="17"/>
      <c r="DA1178" s="17"/>
      <c r="DB1178" s="17"/>
      <c r="DC1178" s="17"/>
      <c r="DD1178" s="17"/>
      <c r="DE1178" s="17"/>
    </row>
    <row r="1179" s="1" customFormat="true" ht="15" hidden="false" customHeight="false" outlineLevel="0" collapsed="false">
      <c r="A1179" s="1" t="s">
        <v>4296</v>
      </c>
      <c r="B1179" s="17" t="n">
        <f aca="false">+COUNTA(J1179:DE1179)</f>
        <v>17</v>
      </c>
      <c r="C1179" s="17"/>
      <c r="D1179" s="17"/>
      <c r="E1179" s="17"/>
      <c r="F1179" s="17"/>
      <c r="G1179" s="17"/>
      <c r="H1179" s="17"/>
      <c r="I1179" s="17"/>
      <c r="J1179" s="17"/>
      <c r="K1179" s="3" t="s">
        <v>5679</v>
      </c>
      <c r="L1179" s="17"/>
      <c r="M1179" s="17"/>
      <c r="N1179" s="17"/>
      <c r="O1179" s="1" t="s">
        <v>4298</v>
      </c>
      <c r="P1179" s="17"/>
      <c r="Q1179" s="17"/>
      <c r="R1179" s="17"/>
      <c r="S1179" s="17"/>
      <c r="T1179" s="17"/>
      <c r="U1179" s="17"/>
      <c r="V1179" s="4"/>
      <c r="W1179" s="17" t="n">
        <v>1</v>
      </c>
      <c r="X1179" s="17" t="n">
        <f aca="false">SUM(COUNTIF(P1179:W1179,"1"))</f>
        <v>1</v>
      </c>
      <c r="Y1179" s="1" t="s">
        <v>1902</v>
      </c>
      <c r="Z1179" s="17"/>
      <c r="AA1179" s="17"/>
      <c r="AB1179" s="17"/>
      <c r="AC1179" s="17"/>
      <c r="AD1179" s="17"/>
      <c r="AE1179" s="17"/>
      <c r="AF1179" s="17"/>
      <c r="AG1179" s="17"/>
      <c r="AH1179" s="17"/>
      <c r="AI1179" s="17"/>
      <c r="AJ1179" s="17"/>
      <c r="AK1179" s="17"/>
      <c r="AL1179" s="17"/>
      <c r="AM1179" s="17"/>
      <c r="AN1179" s="17"/>
      <c r="AO1179" s="17"/>
      <c r="AP1179" s="17"/>
      <c r="AQ1179" s="17"/>
      <c r="AR1179" s="6"/>
      <c r="AS1179" s="17"/>
      <c r="AT1179" s="6"/>
      <c r="AU1179" s="17"/>
      <c r="AV1179" s="17"/>
      <c r="AW1179" s="17"/>
      <c r="AX1179" s="17"/>
      <c r="AY1179" s="17"/>
      <c r="AZ1179" s="17"/>
      <c r="BA1179" s="17"/>
      <c r="BB1179" s="12"/>
      <c r="BC1179" s="17"/>
      <c r="BD1179" s="17"/>
      <c r="BE1179" s="17"/>
      <c r="BF1179" s="17"/>
      <c r="BG1179" s="17"/>
      <c r="BH1179" s="6"/>
      <c r="BI1179" s="17"/>
      <c r="BJ1179" s="17"/>
      <c r="BK1179" s="17"/>
      <c r="BL1179" s="17"/>
      <c r="BM1179" s="17"/>
      <c r="BN1179" s="17"/>
      <c r="BO1179" s="17"/>
      <c r="BP1179" s="17"/>
      <c r="BQ1179" s="17"/>
      <c r="BR1179" s="1" t="s">
        <v>5680</v>
      </c>
      <c r="BS1179" s="1" t="s">
        <v>5681</v>
      </c>
      <c r="BT1179" s="17"/>
      <c r="BU1179" s="17"/>
      <c r="BV1179" s="17"/>
      <c r="BW1179" s="17"/>
      <c r="BX1179" s="17"/>
      <c r="BY1179" s="17"/>
      <c r="BZ1179" s="17"/>
      <c r="CA1179" s="17"/>
      <c r="CB1179" s="17"/>
      <c r="CC1179" s="17"/>
      <c r="CD1179" s="17"/>
      <c r="CE1179" s="17"/>
      <c r="CF1179" s="1" t="s">
        <v>5682</v>
      </c>
      <c r="CG1179" s="1" t="n">
        <v>1</v>
      </c>
      <c r="CH1179" s="1" t="s">
        <v>367</v>
      </c>
      <c r="CJ1179" s="1" t="s">
        <v>5680</v>
      </c>
      <c r="CK1179" s="1" t="s">
        <v>5681</v>
      </c>
      <c r="CL1179" s="1" t="s">
        <v>5679</v>
      </c>
      <c r="CM1179" s="1" t="s">
        <v>5683</v>
      </c>
      <c r="CN1179" s="1" t="s">
        <v>4460</v>
      </c>
      <c r="CO1179" s="1" t="s">
        <v>459</v>
      </c>
      <c r="CP1179" s="1" t="s">
        <v>2088</v>
      </c>
      <c r="CR1179" s="17"/>
      <c r="CS1179" s="4"/>
      <c r="CT1179" s="4"/>
      <c r="CU1179" s="17"/>
      <c r="CV1179" s="17"/>
      <c r="CW1179" s="17"/>
      <c r="CX1179" s="17"/>
      <c r="CY1179" s="17"/>
      <c r="CZ1179" s="17"/>
      <c r="DA1179" s="17"/>
      <c r="DB1179" s="17"/>
      <c r="DC1179" s="17"/>
      <c r="DD1179" s="17"/>
      <c r="DE1179" s="17"/>
    </row>
    <row r="1180" s="1" customFormat="true" ht="15" hidden="false" customHeight="false" outlineLevel="0" collapsed="false">
      <c r="A1180" s="1" t="s">
        <v>4296</v>
      </c>
      <c r="B1180" s="17" t="n">
        <f aca="false">+COUNTA(J1180:DE1180)</f>
        <v>17</v>
      </c>
      <c r="C1180" s="17"/>
      <c r="D1180" s="17"/>
      <c r="E1180" s="17"/>
      <c r="F1180" s="17"/>
      <c r="G1180" s="17"/>
      <c r="H1180" s="17"/>
      <c r="I1180" s="17"/>
      <c r="J1180" s="17"/>
      <c r="K1180" s="3" t="s">
        <v>5684</v>
      </c>
      <c r="L1180" s="17"/>
      <c r="M1180" s="17"/>
      <c r="N1180" s="17"/>
      <c r="O1180" s="1" t="s">
        <v>4298</v>
      </c>
      <c r="P1180" s="17"/>
      <c r="Q1180" s="17"/>
      <c r="R1180" s="17"/>
      <c r="S1180" s="17"/>
      <c r="T1180" s="17"/>
      <c r="U1180" s="17"/>
      <c r="V1180" s="4"/>
      <c r="W1180" s="17" t="n">
        <v>1</v>
      </c>
      <c r="X1180" s="17" t="n">
        <f aca="false">SUM(COUNTIF(P1180:W1180,"1"))</f>
        <v>1</v>
      </c>
      <c r="Y1180" s="1" t="s">
        <v>1902</v>
      </c>
      <c r="Z1180" s="17"/>
      <c r="AA1180" s="17"/>
      <c r="AB1180" s="17"/>
      <c r="AC1180" s="17"/>
      <c r="AD1180" s="17"/>
      <c r="AE1180" s="17"/>
      <c r="AF1180" s="17"/>
      <c r="AG1180" s="17"/>
      <c r="AH1180" s="17"/>
      <c r="AI1180" s="17"/>
      <c r="AJ1180" s="17"/>
      <c r="AK1180" s="17"/>
      <c r="AL1180" s="17"/>
      <c r="AM1180" s="17"/>
      <c r="AN1180" s="17"/>
      <c r="AO1180" s="17"/>
      <c r="AP1180" s="17"/>
      <c r="AQ1180" s="17"/>
      <c r="AR1180" s="6"/>
      <c r="AS1180" s="17"/>
      <c r="AT1180" s="6"/>
      <c r="AU1180" s="17"/>
      <c r="AV1180" s="17"/>
      <c r="AW1180" s="17"/>
      <c r="AX1180" s="17"/>
      <c r="AY1180" s="17"/>
      <c r="AZ1180" s="17"/>
      <c r="BA1180" s="17"/>
      <c r="BB1180" s="12"/>
      <c r="BC1180" s="17"/>
      <c r="BD1180" s="17"/>
      <c r="BE1180" s="17"/>
      <c r="BF1180" s="17"/>
      <c r="BG1180" s="17"/>
      <c r="BH1180" s="6"/>
      <c r="BI1180" s="17"/>
      <c r="BJ1180" s="17"/>
      <c r="BK1180" s="17"/>
      <c r="BL1180" s="17"/>
      <c r="BM1180" s="17"/>
      <c r="BN1180" s="17"/>
      <c r="BO1180" s="17"/>
      <c r="BP1180" s="17"/>
      <c r="BQ1180" s="17"/>
      <c r="BR1180" s="1" t="s">
        <v>5685</v>
      </c>
      <c r="BS1180" s="1" t="s">
        <v>5686</v>
      </c>
      <c r="BT1180" s="17"/>
      <c r="BU1180" s="17"/>
      <c r="BV1180" s="17"/>
      <c r="BW1180" s="17"/>
      <c r="BX1180" s="17"/>
      <c r="BY1180" s="17"/>
      <c r="BZ1180" s="17"/>
      <c r="CA1180" s="17"/>
      <c r="CB1180" s="17"/>
      <c r="CC1180" s="17"/>
      <c r="CD1180" s="17"/>
      <c r="CE1180" s="17"/>
      <c r="CF1180" s="1" t="s">
        <v>5687</v>
      </c>
      <c r="CG1180" s="1" t="n">
        <v>1</v>
      </c>
      <c r="CH1180" s="1" t="s">
        <v>367</v>
      </c>
      <c r="CJ1180" s="1" t="s">
        <v>5685</v>
      </c>
      <c r="CK1180" s="1" t="s">
        <v>5686</v>
      </c>
      <c r="CL1180" s="1" t="s">
        <v>5684</v>
      </c>
      <c r="CM1180" s="1" t="s">
        <v>5688</v>
      </c>
      <c r="CN1180" s="1" t="s">
        <v>789</v>
      </c>
      <c r="CO1180" s="1" t="s">
        <v>1909</v>
      </c>
      <c r="CP1180" s="1" t="s">
        <v>4391</v>
      </c>
      <c r="CR1180" s="17"/>
      <c r="CS1180" s="4"/>
      <c r="CT1180" s="4"/>
      <c r="CU1180" s="17"/>
      <c r="CV1180" s="17"/>
      <c r="CW1180" s="17"/>
      <c r="CX1180" s="17"/>
      <c r="CY1180" s="17"/>
      <c r="CZ1180" s="17"/>
      <c r="DA1180" s="17"/>
      <c r="DB1180" s="17"/>
      <c r="DC1180" s="17"/>
      <c r="DD1180" s="17"/>
      <c r="DE1180" s="17"/>
    </row>
    <row r="1181" s="1" customFormat="true" ht="15" hidden="false" customHeight="false" outlineLevel="0" collapsed="false">
      <c r="A1181" s="1" t="s">
        <v>4296</v>
      </c>
      <c r="B1181" s="17" t="n">
        <f aca="false">+COUNTA(J1181:DE1181)</f>
        <v>17</v>
      </c>
      <c r="C1181" s="17"/>
      <c r="D1181" s="17"/>
      <c r="E1181" s="17"/>
      <c r="F1181" s="17"/>
      <c r="G1181" s="17"/>
      <c r="H1181" s="17"/>
      <c r="I1181" s="17"/>
      <c r="J1181" s="17"/>
      <c r="K1181" s="3" t="s">
        <v>5689</v>
      </c>
      <c r="L1181" s="17"/>
      <c r="M1181" s="17"/>
      <c r="N1181" s="17"/>
      <c r="O1181" s="1" t="s">
        <v>4298</v>
      </c>
      <c r="P1181" s="17"/>
      <c r="Q1181" s="17"/>
      <c r="R1181" s="17"/>
      <c r="S1181" s="17"/>
      <c r="T1181" s="17"/>
      <c r="U1181" s="17"/>
      <c r="V1181" s="4"/>
      <c r="W1181" s="17" t="n">
        <v>1</v>
      </c>
      <c r="X1181" s="17" t="n">
        <f aca="false">SUM(COUNTIF(P1181:W1181,"1"))</f>
        <v>1</v>
      </c>
      <c r="Y1181" s="1" t="s">
        <v>1902</v>
      </c>
      <c r="Z1181" s="17"/>
      <c r="AA1181" s="17"/>
      <c r="AB1181" s="17"/>
      <c r="AC1181" s="17"/>
      <c r="AD1181" s="17"/>
      <c r="AE1181" s="17"/>
      <c r="AF1181" s="17"/>
      <c r="AG1181" s="17"/>
      <c r="AH1181" s="17"/>
      <c r="AI1181" s="17"/>
      <c r="AJ1181" s="17"/>
      <c r="AK1181" s="17"/>
      <c r="AL1181" s="17"/>
      <c r="AM1181" s="17"/>
      <c r="AN1181" s="17"/>
      <c r="AO1181" s="17"/>
      <c r="AP1181" s="17"/>
      <c r="AQ1181" s="17"/>
      <c r="AR1181" s="6"/>
      <c r="AS1181" s="17"/>
      <c r="AT1181" s="6"/>
      <c r="AU1181" s="17"/>
      <c r="AV1181" s="17"/>
      <c r="AW1181" s="17"/>
      <c r="AX1181" s="17"/>
      <c r="AY1181" s="17"/>
      <c r="AZ1181" s="17"/>
      <c r="BA1181" s="17"/>
      <c r="BB1181" s="12"/>
      <c r="BC1181" s="17"/>
      <c r="BD1181" s="17"/>
      <c r="BE1181" s="17"/>
      <c r="BF1181" s="17"/>
      <c r="BG1181" s="17"/>
      <c r="BH1181" s="6"/>
      <c r="BI1181" s="17"/>
      <c r="BJ1181" s="17"/>
      <c r="BK1181" s="17"/>
      <c r="BL1181" s="17"/>
      <c r="BM1181" s="17"/>
      <c r="BN1181" s="17"/>
      <c r="BO1181" s="17"/>
      <c r="BP1181" s="17"/>
      <c r="BQ1181" s="17"/>
      <c r="BR1181" s="1" t="s">
        <v>5690</v>
      </c>
      <c r="BS1181" s="1" t="s">
        <v>5691</v>
      </c>
      <c r="BT1181" s="17"/>
      <c r="BU1181" s="17"/>
      <c r="BV1181" s="17"/>
      <c r="BW1181" s="17"/>
      <c r="BX1181" s="17"/>
      <c r="BY1181" s="17"/>
      <c r="BZ1181" s="17"/>
      <c r="CA1181" s="17"/>
      <c r="CB1181" s="17"/>
      <c r="CC1181" s="17"/>
      <c r="CD1181" s="17"/>
      <c r="CE1181" s="17"/>
      <c r="CF1181" s="1" t="s">
        <v>5692</v>
      </c>
      <c r="CG1181" s="1" t="n">
        <v>1</v>
      </c>
      <c r="CH1181" s="1" t="s">
        <v>367</v>
      </c>
      <c r="CJ1181" s="1" t="s">
        <v>5690</v>
      </c>
      <c r="CK1181" s="1" t="s">
        <v>5691</v>
      </c>
      <c r="CL1181" s="1" t="s">
        <v>5689</v>
      </c>
      <c r="CM1181" s="1" t="s">
        <v>5693</v>
      </c>
      <c r="CN1181" s="1" t="s">
        <v>2086</v>
      </c>
      <c r="CO1181" s="1" t="s">
        <v>4881</v>
      </c>
      <c r="CP1181" s="1" t="s">
        <v>5694</v>
      </c>
      <c r="CR1181" s="17"/>
      <c r="CS1181" s="4"/>
      <c r="CT1181" s="4"/>
      <c r="CU1181" s="17"/>
      <c r="CV1181" s="17"/>
      <c r="CW1181" s="17"/>
      <c r="CX1181" s="17"/>
      <c r="CY1181" s="17"/>
      <c r="CZ1181" s="17"/>
      <c r="DA1181" s="17"/>
      <c r="DB1181" s="17"/>
      <c r="DC1181" s="17"/>
      <c r="DD1181" s="17"/>
      <c r="DE1181" s="17"/>
    </row>
    <row r="1182" s="1" customFormat="true" ht="15" hidden="false" customHeight="false" outlineLevel="0" collapsed="false">
      <c r="A1182" s="1" t="s">
        <v>4296</v>
      </c>
      <c r="B1182" s="17" t="n">
        <f aca="false">+COUNTA(J1182:DE1182)</f>
        <v>17</v>
      </c>
      <c r="C1182" s="17"/>
      <c r="D1182" s="17"/>
      <c r="E1182" s="17"/>
      <c r="F1182" s="17"/>
      <c r="G1182" s="17"/>
      <c r="H1182" s="17"/>
      <c r="I1182" s="17"/>
      <c r="J1182" s="17"/>
      <c r="K1182" s="3" t="s">
        <v>5695</v>
      </c>
      <c r="L1182" s="17"/>
      <c r="M1182" s="17"/>
      <c r="N1182" s="17"/>
      <c r="O1182" s="1" t="s">
        <v>4298</v>
      </c>
      <c r="P1182" s="17"/>
      <c r="Q1182" s="17"/>
      <c r="R1182" s="17"/>
      <c r="S1182" s="17"/>
      <c r="T1182" s="17"/>
      <c r="U1182" s="17"/>
      <c r="V1182" s="4"/>
      <c r="W1182" s="17" t="n">
        <v>1</v>
      </c>
      <c r="X1182" s="17" t="n">
        <f aca="false">SUM(COUNTIF(P1182:W1182,"1"))</f>
        <v>1</v>
      </c>
      <c r="Y1182" s="1" t="s">
        <v>1902</v>
      </c>
      <c r="Z1182" s="17"/>
      <c r="AA1182" s="17"/>
      <c r="AB1182" s="17"/>
      <c r="AC1182" s="17"/>
      <c r="AD1182" s="17"/>
      <c r="AE1182" s="17"/>
      <c r="AF1182" s="17"/>
      <c r="AG1182" s="17"/>
      <c r="AH1182" s="17"/>
      <c r="AI1182" s="17"/>
      <c r="AJ1182" s="17"/>
      <c r="AK1182" s="17"/>
      <c r="AL1182" s="17"/>
      <c r="AM1182" s="17"/>
      <c r="AN1182" s="17"/>
      <c r="AO1182" s="17"/>
      <c r="AP1182" s="17"/>
      <c r="AQ1182" s="17"/>
      <c r="AR1182" s="6"/>
      <c r="AS1182" s="17"/>
      <c r="AT1182" s="6"/>
      <c r="AU1182" s="17"/>
      <c r="AV1182" s="17"/>
      <c r="AW1182" s="17"/>
      <c r="AX1182" s="17"/>
      <c r="AY1182" s="17"/>
      <c r="AZ1182" s="17"/>
      <c r="BA1182" s="17"/>
      <c r="BB1182" s="12"/>
      <c r="BC1182" s="17"/>
      <c r="BD1182" s="17"/>
      <c r="BE1182" s="17"/>
      <c r="BF1182" s="17"/>
      <c r="BG1182" s="17"/>
      <c r="BH1182" s="6"/>
      <c r="BI1182" s="17"/>
      <c r="BJ1182" s="17"/>
      <c r="BK1182" s="17"/>
      <c r="BL1182" s="17"/>
      <c r="BM1182" s="17"/>
      <c r="BN1182" s="17"/>
      <c r="BO1182" s="17"/>
      <c r="BP1182" s="17"/>
      <c r="BQ1182" s="17"/>
      <c r="BR1182" s="1" t="s">
        <v>5696</v>
      </c>
      <c r="BS1182" s="1" t="s">
        <v>5697</v>
      </c>
      <c r="BT1182" s="17"/>
      <c r="BU1182" s="17"/>
      <c r="BV1182" s="17"/>
      <c r="BW1182" s="17"/>
      <c r="BX1182" s="17"/>
      <c r="BY1182" s="17"/>
      <c r="BZ1182" s="17"/>
      <c r="CA1182" s="17"/>
      <c r="CB1182" s="17"/>
      <c r="CC1182" s="17"/>
      <c r="CD1182" s="17"/>
      <c r="CE1182" s="17"/>
      <c r="CF1182" s="1" t="s">
        <v>5698</v>
      </c>
      <c r="CG1182" s="1" t="n">
        <v>1</v>
      </c>
      <c r="CH1182" s="1" t="s">
        <v>367</v>
      </c>
      <c r="CJ1182" s="1" t="s">
        <v>5696</v>
      </c>
      <c r="CK1182" s="1" t="s">
        <v>5697</v>
      </c>
      <c r="CL1182" s="1" t="s">
        <v>5695</v>
      </c>
      <c r="CM1182" s="1" t="s">
        <v>5699</v>
      </c>
      <c r="CN1182" s="1" t="s">
        <v>4345</v>
      </c>
      <c r="CO1182" s="1" t="s">
        <v>4806</v>
      </c>
      <c r="CP1182" s="1" t="s">
        <v>5700</v>
      </c>
      <c r="CR1182" s="17"/>
      <c r="CS1182" s="4"/>
      <c r="CT1182" s="4"/>
      <c r="CU1182" s="17"/>
      <c r="CV1182" s="17"/>
      <c r="CW1182" s="17"/>
      <c r="CX1182" s="17"/>
      <c r="CY1182" s="17"/>
      <c r="CZ1182" s="17"/>
      <c r="DA1182" s="17"/>
      <c r="DB1182" s="17"/>
      <c r="DC1182" s="17"/>
      <c r="DD1182" s="17"/>
      <c r="DE1182" s="17"/>
    </row>
    <row r="1183" s="1" customFormat="true" ht="15" hidden="false" customHeight="false" outlineLevel="0" collapsed="false">
      <c r="A1183" s="1" t="s">
        <v>4296</v>
      </c>
      <c r="B1183" s="17" t="n">
        <f aca="false">+COUNTA(J1183:DE1183)</f>
        <v>17</v>
      </c>
      <c r="C1183" s="17"/>
      <c r="D1183" s="17"/>
      <c r="E1183" s="17"/>
      <c r="F1183" s="17"/>
      <c r="G1183" s="17"/>
      <c r="H1183" s="17"/>
      <c r="I1183" s="17"/>
      <c r="J1183" s="17"/>
      <c r="K1183" s="3" t="s">
        <v>5701</v>
      </c>
      <c r="L1183" s="17"/>
      <c r="M1183" s="17"/>
      <c r="N1183" s="17"/>
      <c r="O1183" s="1" t="s">
        <v>4298</v>
      </c>
      <c r="P1183" s="17"/>
      <c r="Q1183" s="17"/>
      <c r="R1183" s="17"/>
      <c r="S1183" s="17"/>
      <c r="T1183" s="17"/>
      <c r="U1183" s="17"/>
      <c r="V1183" s="4"/>
      <c r="W1183" s="17" t="n">
        <v>1</v>
      </c>
      <c r="X1183" s="17" t="n">
        <f aca="false">SUM(COUNTIF(P1183:W1183,"1"))</f>
        <v>1</v>
      </c>
      <c r="Y1183" s="1" t="s">
        <v>1902</v>
      </c>
      <c r="Z1183" s="17"/>
      <c r="AA1183" s="17"/>
      <c r="AB1183" s="17"/>
      <c r="AC1183" s="17"/>
      <c r="AD1183" s="17"/>
      <c r="AE1183" s="17"/>
      <c r="AF1183" s="17"/>
      <c r="AG1183" s="17"/>
      <c r="AH1183" s="17"/>
      <c r="AI1183" s="17"/>
      <c r="AJ1183" s="17"/>
      <c r="AK1183" s="17"/>
      <c r="AL1183" s="17"/>
      <c r="AM1183" s="17"/>
      <c r="AN1183" s="17"/>
      <c r="AO1183" s="17"/>
      <c r="AP1183" s="17"/>
      <c r="AQ1183" s="17"/>
      <c r="AR1183" s="6"/>
      <c r="AS1183" s="17"/>
      <c r="AT1183" s="6"/>
      <c r="AU1183" s="17"/>
      <c r="AV1183" s="17"/>
      <c r="AW1183" s="17"/>
      <c r="AX1183" s="17"/>
      <c r="AY1183" s="17"/>
      <c r="AZ1183" s="17"/>
      <c r="BA1183" s="17"/>
      <c r="BB1183" s="12"/>
      <c r="BC1183" s="17"/>
      <c r="BD1183" s="17"/>
      <c r="BE1183" s="17"/>
      <c r="BF1183" s="17"/>
      <c r="BG1183" s="17"/>
      <c r="BH1183" s="6"/>
      <c r="BI1183" s="17"/>
      <c r="BJ1183" s="17"/>
      <c r="BK1183" s="17"/>
      <c r="BL1183" s="17"/>
      <c r="BM1183" s="17"/>
      <c r="BN1183" s="17"/>
      <c r="BO1183" s="17"/>
      <c r="BP1183" s="17"/>
      <c r="BQ1183" s="17"/>
      <c r="BR1183" s="1" t="s">
        <v>5702</v>
      </c>
      <c r="BS1183" s="1" t="s">
        <v>5703</v>
      </c>
      <c r="BT1183" s="17"/>
      <c r="BU1183" s="17"/>
      <c r="BV1183" s="17"/>
      <c r="BW1183" s="17"/>
      <c r="BX1183" s="17"/>
      <c r="BY1183" s="17"/>
      <c r="BZ1183" s="17"/>
      <c r="CA1183" s="17"/>
      <c r="CB1183" s="17"/>
      <c r="CC1183" s="17"/>
      <c r="CD1183" s="17"/>
      <c r="CE1183" s="17"/>
      <c r="CF1183" s="1" t="s">
        <v>5704</v>
      </c>
      <c r="CG1183" s="1" t="n">
        <v>1</v>
      </c>
      <c r="CH1183" s="1" t="s">
        <v>367</v>
      </c>
      <c r="CJ1183" s="1" t="s">
        <v>5702</v>
      </c>
      <c r="CK1183" s="1" t="s">
        <v>5703</v>
      </c>
      <c r="CL1183" s="1" t="s">
        <v>5701</v>
      </c>
      <c r="CM1183" s="1" t="s">
        <v>5705</v>
      </c>
      <c r="CN1183" s="1" t="s">
        <v>371</v>
      </c>
      <c r="CO1183" s="1" t="s">
        <v>5706</v>
      </c>
      <c r="CP1183" s="1" t="s">
        <v>613</v>
      </c>
      <c r="CR1183" s="17"/>
      <c r="CS1183" s="4"/>
      <c r="CT1183" s="4"/>
      <c r="CU1183" s="17"/>
      <c r="CV1183" s="17"/>
      <c r="CW1183" s="17"/>
      <c r="CX1183" s="17"/>
      <c r="CY1183" s="17"/>
      <c r="CZ1183" s="17"/>
      <c r="DA1183" s="17"/>
      <c r="DB1183" s="17"/>
      <c r="DC1183" s="17"/>
      <c r="DD1183" s="17"/>
      <c r="DE1183" s="17"/>
    </row>
    <row r="1184" s="1" customFormat="true" ht="15" hidden="false" customHeight="false" outlineLevel="0" collapsed="false">
      <c r="A1184" s="1" t="s">
        <v>4296</v>
      </c>
      <c r="B1184" s="17" t="n">
        <f aca="false">+COUNTA(J1184:DE1184)</f>
        <v>17</v>
      </c>
      <c r="C1184" s="17"/>
      <c r="D1184" s="17"/>
      <c r="E1184" s="17"/>
      <c r="F1184" s="17"/>
      <c r="G1184" s="17"/>
      <c r="H1184" s="17"/>
      <c r="I1184" s="17"/>
      <c r="J1184" s="17"/>
      <c r="K1184" s="3" t="s">
        <v>5707</v>
      </c>
      <c r="L1184" s="17"/>
      <c r="M1184" s="17"/>
      <c r="N1184" s="17"/>
      <c r="O1184" s="1" t="s">
        <v>4298</v>
      </c>
      <c r="P1184" s="17"/>
      <c r="Q1184" s="17"/>
      <c r="R1184" s="17"/>
      <c r="S1184" s="17"/>
      <c r="T1184" s="17"/>
      <c r="U1184" s="17"/>
      <c r="V1184" s="4"/>
      <c r="W1184" s="17" t="n">
        <v>1</v>
      </c>
      <c r="X1184" s="17" t="n">
        <f aca="false">SUM(COUNTIF(P1184:W1184,"1"))</f>
        <v>1</v>
      </c>
      <c r="Y1184" s="1" t="s">
        <v>1902</v>
      </c>
      <c r="Z1184" s="17"/>
      <c r="AA1184" s="17"/>
      <c r="AB1184" s="17"/>
      <c r="AC1184" s="17"/>
      <c r="AD1184" s="17"/>
      <c r="AE1184" s="17"/>
      <c r="AF1184" s="17"/>
      <c r="AG1184" s="17"/>
      <c r="AH1184" s="17"/>
      <c r="AI1184" s="17"/>
      <c r="AJ1184" s="17"/>
      <c r="AK1184" s="17"/>
      <c r="AL1184" s="17"/>
      <c r="AM1184" s="17"/>
      <c r="AN1184" s="17"/>
      <c r="AO1184" s="17"/>
      <c r="AP1184" s="17"/>
      <c r="AQ1184" s="17"/>
      <c r="AR1184" s="6"/>
      <c r="AS1184" s="17"/>
      <c r="AT1184" s="6"/>
      <c r="AU1184" s="17"/>
      <c r="AV1184" s="17"/>
      <c r="AW1184" s="17"/>
      <c r="AX1184" s="17"/>
      <c r="AY1184" s="17"/>
      <c r="AZ1184" s="17"/>
      <c r="BA1184" s="17"/>
      <c r="BB1184" s="12"/>
      <c r="BC1184" s="17"/>
      <c r="BD1184" s="17"/>
      <c r="BE1184" s="17"/>
      <c r="BF1184" s="17"/>
      <c r="BG1184" s="17"/>
      <c r="BH1184" s="6"/>
      <c r="BI1184" s="17"/>
      <c r="BJ1184" s="17"/>
      <c r="BK1184" s="17"/>
      <c r="BL1184" s="17"/>
      <c r="BM1184" s="17"/>
      <c r="BN1184" s="17"/>
      <c r="BO1184" s="17"/>
      <c r="BP1184" s="17"/>
      <c r="BQ1184" s="17"/>
      <c r="BR1184" s="1" t="s">
        <v>3407</v>
      </c>
      <c r="BS1184" s="1" t="s">
        <v>5708</v>
      </c>
      <c r="BT1184" s="17"/>
      <c r="BU1184" s="17"/>
      <c r="BV1184" s="17"/>
      <c r="BW1184" s="17"/>
      <c r="BX1184" s="17"/>
      <c r="BY1184" s="17"/>
      <c r="BZ1184" s="17"/>
      <c r="CA1184" s="17"/>
      <c r="CB1184" s="17"/>
      <c r="CC1184" s="17"/>
      <c r="CD1184" s="17"/>
      <c r="CE1184" s="17"/>
      <c r="CF1184" s="1" t="s">
        <v>5709</v>
      </c>
      <c r="CG1184" s="1" t="n">
        <v>1</v>
      </c>
      <c r="CH1184" s="1" t="s">
        <v>367</v>
      </c>
      <c r="CJ1184" s="1" t="s">
        <v>3407</v>
      </c>
      <c r="CK1184" s="1" t="s">
        <v>5708</v>
      </c>
      <c r="CL1184" s="1" t="s">
        <v>5707</v>
      </c>
      <c r="CM1184" s="1" t="s">
        <v>5710</v>
      </c>
      <c r="CN1184" s="1" t="s">
        <v>789</v>
      </c>
      <c r="CO1184" s="1" t="s">
        <v>5711</v>
      </c>
      <c r="CP1184" s="1" t="s">
        <v>4475</v>
      </c>
      <c r="CR1184" s="17"/>
      <c r="CS1184" s="4"/>
      <c r="CT1184" s="4"/>
      <c r="CU1184" s="17"/>
      <c r="CV1184" s="17"/>
      <c r="CW1184" s="17"/>
      <c r="CX1184" s="17"/>
      <c r="CY1184" s="17"/>
      <c r="CZ1184" s="17"/>
      <c r="DA1184" s="17"/>
      <c r="DB1184" s="17"/>
      <c r="DC1184" s="17"/>
      <c r="DD1184" s="17"/>
      <c r="DE1184" s="17"/>
    </row>
    <row r="1185" s="1" customFormat="true" ht="15" hidden="false" customHeight="false" outlineLevel="0" collapsed="false">
      <c r="A1185" s="1" t="s">
        <v>4296</v>
      </c>
      <c r="B1185" s="17" t="n">
        <f aca="false">+COUNTA(J1185:DE1185)</f>
        <v>17</v>
      </c>
      <c r="C1185" s="17"/>
      <c r="D1185" s="17"/>
      <c r="E1185" s="17"/>
      <c r="F1185" s="17"/>
      <c r="G1185" s="17"/>
      <c r="H1185" s="17"/>
      <c r="I1185" s="17"/>
      <c r="J1185" s="17"/>
      <c r="K1185" s="3" t="s">
        <v>5712</v>
      </c>
      <c r="L1185" s="17"/>
      <c r="M1185" s="17"/>
      <c r="N1185" s="17"/>
      <c r="O1185" s="1" t="s">
        <v>4298</v>
      </c>
      <c r="P1185" s="17"/>
      <c r="Q1185" s="17"/>
      <c r="R1185" s="17"/>
      <c r="S1185" s="17"/>
      <c r="T1185" s="17"/>
      <c r="U1185" s="17"/>
      <c r="V1185" s="4"/>
      <c r="W1185" s="17" t="n">
        <v>1</v>
      </c>
      <c r="X1185" s="17" t="n">
        <f aca="false">SUM(COUNTIF(P1185:W1185,"1"))</f>
        <v>1</v>
      </c>
      <c r="Y1185" s="1" t="s">
        <v>1902</v>
      </c>
      <c r="Z1185" s="17"/>
      <c r="AA1185" s="17"/>
      <c r="AB1185" s="17"/>
      <c r="AC1185" s="17"/>
      <c r="AD1185" s="17"/>
      <c r="AE1185" s="17"/>
      <c r="AF1185" s="17"/>
      <c r="AG1185" s="17"/>
      <c r="AH1185" s="17"/>
      <c r="AI1185" s="17"/>
      <c r="AJ1185" s="17"/>
      <c r="AK1185" s="17"/>
      <c r="AL1185" s="17"/>
      <c r="AM1185" s="17"/>
      <c r="AN1185" s="17"/>
      <c r="AO1185" s="17"/>
      <c r="AP1185" s="17"/>
      <c r="AQ1185" s="17"/>
      <c r="AR1185" s="6"/>
      <c r="AS1185" s="17"/>
      <c r="AT1185" s="6"/>
      <c r="AU1185" s="17"/>
      <c r="AV1185" s="17"/>
      <c r="AW1185" s="17"/>
      <c r="AX1185" s="17"/>
      <c r="AY1185" s="17"/>
      <c r="AZ1185" s="17"/>
      <c r="BA1185" s="17"/>
      <c r="BB1185" s="12"/>
      <c r="BC1185" s="17"/>
      <c r="BD1185" s="17"/>
      <c r="BE1185" s="17"/>
      <c r="BF1185" s="17"/>
      <c r="BG1185" s="17"/>
      <c r="BH1185" s="6"/>
      <c r="BI1185" s="17"/>
      <c r="BJ1185" s="17"/>
      <c r="BK1185" s="17"/>
      <c r="BL1185" s="17"/>
      <c r="BM1185" s="17"/>
      <c r="BN1185" s="17"/>
      <c r="BO1185" s="17"/>
      <c r="BP1185" s="17"/>
      <c r="BQ1185" s="17"/>
      <c r="BR1185" s="1" t="s">
        <v>5713</v>
      </c>
      <c r="BS1185" s="1" t="s">
        <v>5714</v>
      </c>
      <c r="BT1185" s="17"/>
      <c r="BU1185" s="17"/>
      <c r="BV1185" s="17"/>
      <c r="BW1185" s="17"/>
      <c r="BX1185" s="17"/>
      <c r="BY1185" s="17"/>
      <c r="BZ1185" s="17"/>
      <c r="CA1185" s="17"/>
      <c r="CB1185" s="17"/>
      <c r="CC1185" s="17"/>
      <c r="CD1185" s="17"/>
      <c r="CE1185" s="17"/>
      <c r="CF1185" s="1" t="s">
        <v>5715</v>
      </c>
      <c r="CG1185" s="1" t="n">
        <v>1</v>
      </c>
      <c r="CH1185" s="1" t="s">
        <v>367</v>
      </c>
      <c r="CJ1185" s="1" t="s">
        <v>5713</v>
      </c>
      <c r="CK1185" s="1" t="s">
        <v>5714</v>
      </c>
      <c r="CL1185" s="1" t="s">
        <v>5712</v>
      </c>
      <c r="CM1185" s="1" t="s">
        <v>5716</v>
      </c>
      <c r="CN1185" s="1" t="s">
        <v>2086</v>
      </c>
      <c r="CO1185" s="1" t="s">
        <v>4656</v>
      </c>
      <c r="CP1185" s="1" t="s">
        <v>1080</v>
      </c>
      <c r="CR1185" s="17"/>
      <c r="CS1185" s="4"/>
      <c r="CT1185" s="4"/>
      <c r="CU1185" s="17"/>
      <c r="CV1185" s="17"/>
      <c r="CW1185" s="17"/>
      <c r="CX1185" s="17"/>
      <c r="CY1185" s="17"/>
      <c r="CZ1185" s="17"/>
      <c r="DA1185" s="17"/>
      <c r="DB1185" s="17"/>
      <c r="DC1185" s="17"/>
      <c r="DD1185" s="17"/>
      <c r="DE1185" s="17"/>
    </row>
    <row r="1186" s="1" customFormat="true" ht="15" hidden="false" customHeight="false" outlineLevel="0" collapsed="false">
      <c r="A1186" s="1" t="s">
        <v>4296</v>
      </c>
      <c r="B1186" s="17" t="n">
        <f aca="false">+COUNTA(J1186:DE1186)</f>
        <v>17</v>
      </c>
      <c r="C1186" s="17"/>
      <c r="D1186" s="17"/>
      <c r="E1186" s="17"/>
      <c r="F1186" s="17"/>
      <c r="G1186" s="17"/>
      <c r="H1186" s="17"/>
      <c r="I1186" s="17"/>
      <c r="J1186" s="17"/>
      <c r="K1186" s="3" t="s">
        <v>5717</v>
      </c>
      <c r="L1186" s="17"/>
      <c r="M1186" s="17"/>
      <c r="N1186" s="17"/>
      <c r="O1186" s="1" t="s">
        <v>4298</v>
      </c>
      <c r="P1186" s="17"/>
      <c r="Q1186" s="17"/>
      <c r="R1186" s="17"/>
      <c r="S1186" s="17"/>
      <c r="T1186" s="17"/>
      <c r="U1186" s="17"/>
      <c r="V1186" s="4"/>
      <c r="W1186" s="17" t="n">
        <v>1</v>
      </c>
      <c r="X1186" s="17" t="n">
        <f aca="false">SUM(COUNTIF(P1186:W1186,"1"))</f>
        <v>1</v>
      </c>
      <c r="Y1186" s="1" t="s">
        <v>1902</v>
      </c>
      <c r="Z1186" s="17"/>
      <c r="AA1186" s="17"/>
      <c r="AB1186" s="17"/>
      <c r="AC1186" s="17"/>
      <c r="AD1186" s="17"/>
      <c r="AE1186" s="17"/>
      <c r="AF1186" s="17"/>
      <c r="AG1186" s="17"/>
      <c r="AH1186" s="17"/>
      <c r="AI1186" s="17"/>
      <c r="AJ1186" s="17"/>
      <c r="AK1186" s="17"/>
      <c r="AL1186" s="17"/>
      <c r="AM1186" s="17"/>
      <c r="AN1186" s="17"/>
      <c r="AO1186" s="17"/>
      <c r="AP1186" s="17"/>
      <c r="AQ1186" s="17"/>
      <c r="AR1186" s="6"/>
      <c r="AS1186" s="17"/>
      <c r="AT1186" s="6"/>
      <c r="AU1186" s="17"/>
      <c r="AV1186" s="17"/>
      <c r="AW1186" s="17"/>
      <c r="AX1186" s="17"/>
      <c r="AY1186" s="17"/>
      <c r="AZ1186" s="17"/>
      <c r="BA1186" s="17"/>
      <c r="BB1186" s="12"/>
      <c r="BC1186" s="17"/>
      <c r="BD1186" s="17"/>
      <c r="BE1186" s="17"/>
      <c r="BF1186" s="17"/>
      <c r="BG1186" s="17"/>
      <c r="BH1186" s="6"/>
      <c r="BI1186" s="17"/>
      <c r="BJ1186" s="17"/>
      <c r="BK1186" s="17"/>
      <c r="BL1186" s="17"/>
      <c r="BM1186" s="17"/>
      <c r="BN1186" s="17"/>
      <c r="BO1186" s="17"/>
      <c r="BP1186" s="17"/>
      <c r="BQ1186" s="17"/>
      <c r="BR1186" s="1" t="s">
        <v>5718</v>
      </c>
      <c r="BS1186" s="1" t="s">
        <v>5719</v>
      </c>
      <c r="BT1186" s="17"/>
      <c r="BU1186" s="17"/>
      <c r="BV1186" s="17"/>
      <c r="BW1186" s="17"/>
      <c r="BX1186" s="17"/>
      <c r="BY1186" s="17"/>
      <c r="BZ1186" s="17"/>
      <c r="CA1186" s="17"/>
      <c r="CB1186" s="17"/>
      <c r="CC1186" s="17"/>
      <c r="CD1186" s="17"/>
      <c r="CE1186" s="17"/>
      <c r="CF1186" s="1" t="s">
        <v>5720</v>
      </c>
      <c r="CG1186" s="1" t="n">
        <v>1</v>
      </c>
      <c r="CH1186" s="1" t="s">
        <v>367</v>
      </c>
      <c r="CJ1186" s="1" t="s">
        <v>5718</v>
      </c>
      <c r="CK1186" s="1" t="s">
        <v>5719</v>
      </c>
      <c r="CL1186" s="1" t="s">
        <v>5717</v>
      </c>
      <c r="CM1186" s="1" t="s">
        <v>5721</v>
      </c>
      <c r="CN1186" s="1" t="s">
        <v>4606</v>
      </c>
      <c r="CO1186" s="1" t="s">
        <v>4656</v>
      </c>
      <c r="CP1186" s="1" t="s">
        <v>1122</v>
      </c>
      <c r="CR1186" s="17"/>
      <c r="CS1186" s="4"/>
      <c r="CT1186" s="4"/>
      <c r="CU1186" s="17"/>
      <c r="CV1186" s="17"/>
      <c r="CW1186" s="17"/>
      <c r="CX1186" s="17"/>
      <c r="CY1186" s="17"/>
      <c r="CZ1186" s="17"/>
      <c r="DA1186" s="17"/>
      <c r="DB1186" s="17"/>
      <c r="DC1186" s="17"/>
      <c r="DD1186" s="17"/>
      <c r="DE1186" s="17"/>
    </row>
    <row r="1187" s="1" customFormat="true" ht="15" hidden="false" customHeight="false" outlineLevel="0" collapsed="false">
      <c r="A1187" s="1" t="s">
        <v>4296</v>
      </c>
      <c r="B1187" s="17" t="n">
        <f aca="false">+COUNTA(J1187:DE1187)</f>
        <v>17</v>
      </c>
      <c r="C1187" s="17"/>
      <c r="D1187" s="17"/>
      <c r="E1187" s="17"/>
      <c r="F1187" s="17"/>
      <c r="G1187" s="17"/>
      <c r="H1187" s="17"/>
      <c r="I1187" s="17"/>
      <c r="J1187" s="17"/>
      <c r="K1187" s="3" t="s">
        <v>5722</v>
      </c>
      <c r="L1187" s="17"/>
      <c r="M1187" s="17"/>
      <c r="N1187" s="17"/>
      <c r="O1187" s="1" t="s">
        <v>4298</v>
      </c>
      <c r="P1187" s="17"/>
      <c r="Q1187" s="17"/>
      <c r="R1187" s="17"/>
      <c r="S1187" s="17"/>
      <c r="T1187" s="17"/>
      <c r="U1187" s="17"/>
      <c r="V1187" s="4"/>
      <c r="W1187" s="17" t="n">
        <v>1</v>
      </c>
      <c r="X1187" s="17" t="n">
        <f aca="false">SUM(COUNTIF(P1187:W1187,"1"))</f>
        <v>1</v>
      </c>
      <c r="Y1187" s="1" t="s">
        <v>1902</v>
      </c>
      <c r="Z1187" s="17"/>
      <c r="AA1187" s="17"/>
      <c r="AB1187" s="17"/>
      <c r="AC1187" s="17"/>
      <c r="AD1187" s="17"/>
      <c r="AE1187" s="17"/>
      <c r="AF1187" s="17"/>
      <c r="AG1187" s="17"/>
      <c r="AH1187" s="17"/>
      <c r="AI1187" s="17"/>
      <c r="AJ1187" s="17"/>
      <c r="AK1187" s="17"/>
      <c r="AL1187" s="17"/>
      <c r="AM1187" s="17"/>
      <c r="AN1187" s="17"/>
      <c r="AO1187" s="17"/>
      <c r="AP1187" s="17"/>
      <c r="AQ1187" s="17"/>
      <c r="AR1187" s="6"/>
      <c r="AS1187" s="17"/>
      <c r="AT1187" s="6"/>
      <c r="AU1187" s="17"/>
      <c r="AV1187" s="17"/>
      <c r="AW1187" s="17"/>
      <c r="AX1187" s="17"/>
      <c r="AY1187" s="17"/>
      <c r="AZ1187" s="17"/>
      <c r="BA1187" s="17"/>
      <c r="BB1187" s="12"/>
      <c r="BC1187" s="17"/>
      <c r="BD1187" s="17"/>
      <c r="BE1187" s="17"/>
      <c r="BF1187" s="17"/>
      <c r="BG1187" s="17"/>
      <c r="BH1187" s="6"/>
      <c r="BI1187" s="17"/>
      <c r="BJ1187" s="17"/>
      <c r="BK1187" s="17"/>
      <c r="BL1187" s="17"/>
      <c r="BM1187" s="17"/>
      <c r="BN1187" s="17"/>
      <c r="BO1187" s="17"/>
      <c r="BP1187" s="17"/>
      <c r="BQ1187" s="17"/>
      <c r="BR1187" s="1" t="s">
        <v>5723</v>
      </c>
      <c r="BS1187" s="1" t="s">
        <v>5724</v>
      </c>
      <c r="BT1187" s="17"/>
      <c r="BU1187" s="17"/>
      <c r="BV1187" s="17"/>
      <c r="BW1187" s="17"/>
      <c r="BX1187" s="17"/>
      <c r="BY1187" s="17"/>
      <c r="BZ1187" s="17"/>
      <c r="CA1187" s="17"/>
      <c r="CB1187" s="17"/>
      <c r="CC1187" s="17"/>
      <c r="CD1187" s="17"/>
      <c r="CE1187" s="17"/>
      <c r="CF1187" s="1" t="s">
        <v>5725</v>
      </c>
      <c r="CG1187" s="1" t="n">
        <v>1</v>
      </c>
      <c r="CH1187" s="1" t="s">
        <v>367</v>
      </c>
      <c r="CJ1187" s="1" t="s">
        <v>5723</v>
      </c>
      <c r="CK1187" s="1" t="s">
        <v>5724</v>
      </c>
      <c r="CL1187" s="1" t="s">
        <v>5722</v>
      </c>
      <c r="CM1187" s="1" t="s">
        <v>5726</v>
      </c>
      <c r="CN1187" s="1" t="s">
        <v>4887</v>
      </c>
      <c r="CO1187" s="1" t="s">
        <v>5727</v>
      </c>
      <c r="CP1187" s="1" t="s">
        <v>4993</v>
      </c>
      <c r="CR1187" s="17"/>
      <c r="CS1187" s="4"/>
      <c r="CT1187" s="4"/>
      <c r="CU1187" s="17"/>
      <c r="CV1187" s="17"/>
      <c r="CW1187" s="17"/>
      <c r="CX1187" s="17"/>
      <c r="CY1187" s="17"/>
      <c r="CZ1187" s="17"/>
      <c r="DA1187" s="17"/>
      <c r="DB1187" s="17"/>
      <c r="DC1187" s="17"/>
      <c r="DD1187" s="17"/>
      <c r="DE1187" s="17"/>
    </row>
    <row r="1188" s="1" customFormat="true" ht="15" hidden="false" customHeight="false" outlineLevel="0" collapsed="false">
      <c r="A1188" s="1" t="s">
        <v>4296</v>
      </c>
      <c r="B1188" s="17" t="n">
        <f aca="false">+COUNTA(J1188:DE1188)</f>
        <v>17</v>
      </c>
      <c r="C1188" s="17"/>
      <c r="D1188" s="17"/>
      <c r="E1188" s="17"/>
      <c r="F1188" s="17"/>
      <c r="G1188" s="17"/>
      <c r="H1188" s="17"/>
      <c r="I1188" s="17"/>
      <c r="J1188" s="17"/>
      <c r="K1188" s="3" t="s">
        <v>5728</v>
      </c>
      <c r="L1188" s="17"/>
      <c r="M1188" s="17"/>
      <c r="N1188" s="17"/>
      <c r="O1188" s="1" t="s">
        <v>4298</v>
      </c>
      <c r="P1188" s="17"/>
      <c r="Q1188" s="17"/>
      <c r="R1188" s="17"/>
      <c r="S1188" s="17"/>
      <c r="T1188" s="17"/>
      <c r="U1188" s="17"/>
      <c r="V1188" s="4"/>
      <c r="W1188" s="17" t="n">
        <v>1</v>
      </c>
      <c r="X1188" s="17" t="n">
        <f aca="false">SUM(COUNTIF(P1188:W1188,"1"))</f>
        <v>1</v>
      </c>
      <c r="Y1188" s="1" t="s">
        <v>1902</v>
      </c>
      <c r="Z1188" s="17"/>
      <c r="AA1188" s="17"/>
      <c r="AB1188" s="17"/>
      <c r="AC1188" s="17"/>
      <c r="AD1188" s="17"/>
      <c r="AE1188" s="17"/>
      <c r="AF1188" s="17"/>
      <c r="AG1188" s="17"/>
      <c r="AH1188" s="17"/>
      <c r="AI1188" s="17"/>
      <c r="AJ1188" s="17"/>
      <c r="AK1188" s="17"/>
      <c r="AL1188" s="17"/>
      <c r="AM1188" s="17"/>
      <c r="AN1188" s="17"/>
      <c r="AO1188" s="17"/>
      <c r="AP1188" s="17"/>
      <c r="AQ1188" s="17"/>
      <c r="AR1188" s="6"/>
      <c r="AS1188" s="17"/>
      <c r="AT1188" s="6"/>
      <c r="AU1188" s="17"/>
      <c r="AV1188" s="17"/>
      <c r="AW1188" s="17"/>
      <c r="AX1188" s="17"/>
      <c r="AY1188" s="17"/>
      <c r="AZ1188" s="17"/>
      <c r="BA1188" s="17"/>
      <c r="BB1188" s="12"/>
      <c r="BC1188" s="17"/>
      <c r="BD1188" s="17"/>
      <c r="BE1188" s="17"/>
      <c r="BF1188" s="17"/>
      <c r="BG1188" s="17"/>
      <c r="BH1188" s="6"/>
      <c r="BI1188" s="17"/>
      <c r="BJ1188" s="17"/>
      <c r="BK1188" s="17"/>
      <c r="BL1188" s="17"/>
      <c r="BM1188" s="17"/>
      <c r="BN1188" s="17"/>
      <c r="BO1188" s="17"/>
      <c r="BP1188" s="17"/>
      <c r="BQ1188" s="17"/>
      <c r="BR1188" s="1" t="s">
        <v>5729</v>
      </c>
      <c r="BS1188" s="1" t="s">
        <v>5730</v>
      </c>
      <c r="BT1188" s="17"/>
      <c r="BU1188" s="17"/>
      <c r="BV1188" s="17"/>
      <c r="BW1188" s="17"/>
      <c r="BX1188" s="17"/>
      <c r="BY1188" s="17"/>
      <c r="BZ1188" s="17"/>
      <c r="CA1188" s="17"/>
      <c r="CB1188" s="17"/>
      <c r="CC1188" s="17"/>
      <c r="CD1188" s="17"/>
      <c r="CE1188" s="17"/>
      <c r="CF1188" s="1" t="s">
        <v>5731</v>
      </c>
      <c r="CG1188" s="1" t="n">
        <v>1</v>
      </c>
      <c r="CH1188" s="1" t="s">
        <v>367</v>
      </c>
      <c r="CJ1188" s="1" t="s">
        <v>5729</v>
      </c>
      <c r="CK1188" s="1" t="s">
        <v>5730</v>
      </c>
      <c r="CL1188" s="1" t="s">
        <v>5728</v>
      </c>
      <c r="CM1188" s="1" t="s">
        <v>5732</v>
      </c>
      <c r="CN1188" s="1" t="s">
        <v>874</v>
      </c>
      <c r="CO1188" s="1" t="s">
        <v>5376</v>
      </c>
      <c r="CP1188" s="1" t="s">
        <v>5733</v>
      </c>
      <c r="CR1188" s="17"/>
      <c r="CS1188" s="4"/>
      <c r="CT1188" s="4"/>
      <c r="CU1188" s="17"/>
      <c r="CV1188" s="17"/>
      <c r="CW1188" s="17"/>
      <c r="CX1188" s="17"/>
      <c r="CY1188" s="17"/>
      <c r="CZ1188" s="17"/>
      <c r="DA1188" s="17"/>
      <c r="DB1188" s="17"/>
      <c r="DC1188" s="17"/>
      <c r="DD1188" s="17"/>
      <c r="DE1188" s="17"/>
    </row>
    <row r="1189" s="1" customFormat="true" ht="15" hidden="false" customHeight="false" outlineLevel="0" collapsed="false">
      <c r="A1189" s="1" t="s">
        <v>4296</v>
      </c>
      <c r="B1189" s="17" t="n">
        <f aca="false">+COUNTA(J1189:DE1189)</f>
        <v>17</v>
      </c>
      <c r="C1189" s="17"/>
      <c r="D1189" s="17"/>
      <c r="E1189" s="17"/>
      <c r="F1189" s="17"/>
      <c r="G1189" s="17"/>
      <c r="H1189" s="17"/>
      <c r="I1189" s="17"/>
      <c r="J1189" s="17"/>
      <c r="K1189" s="3" t="s">
        <v>5734</v>
      </c>
      <c r="L1189" s="17"/>
      <c r="M1189" s="17"/>
      <c r="N1189" s="17"/>
      <c r="O1189" s="1" t="s">
        <v>4298</v>
      </c>
      <c r="P1189" s="17"/>
      <c r="Q1189" s="17"/>
      <c r="R1189" s="17"/>
      <c r="S1189" s="17"/>
      <c r="T1189" s="17"/>
      <c r="U1189" s="17"/>
      <c r="V1189" s="4"/>
      <c r="W1189" s="17" t="n">
        <v>1</v>
      </c>
      <c r="X1189" s="17" t="n">
        <f aca="false">SUM(COUNTIF(P1189:W1189,"1"))</f>
        <v>1</v>
      </c>
      <c r="Y1189" s="1" t="s">
        <v>1902</v>
      </c>
      <c r="Z1189" s="17"/>
      <c r="AA1189" s="17"/>
      <c r="AB1189" s="17"/>
      <c r="AC1189" s="17"/>
      <c r="AD1189" s="17"/>
      <c r="AE1189" s="17"/>
      <c r="AF1189" s="17"/>
      <c r="AG1189" s="17"/>
      <c r="AH1189" s="17"/>
      <c r="AI1189" s="17"/>
      <c r="AJ1189" s="17"/>
      <c r="AK1189" s="17"/>
      <c r="AL1189" s="17"/>
      <c r="AM1189" s="17"/>
      <c r="AN1189" s="17"/>
      <c r="AO1189" s="17"/>
      <c r="AP1189" s="17"/>
      <c r="AQ1189" s="17"/>
      <c r="AR1189" s="6"/>
      <c r="AS1189" s="17"/>
      <c r="AT1189" s="6"/>
      <c r="AU1189" s="17"/>
      <c r="AV1189" s="17"/>
      <c r="AW1189" s="17"/>
      <c r="AX1189" s="17"/>
      <c r="AY1189" s="17"/>
      <c r="AZ1189" s="17"/>
      <c r="BA1189" s="17"/>
      <c r="BB1189" s="12"/>
      <c r="BC1189" s="17"/>
      <c r="BD1189" s="17"/>
      <c r="BE1189" s="17"/>
      <c r="BF1189" s="17"/>
      <c r="BG1189" s="17"/>
      <c r="BH1189" s="6"/>
      <c r="BI1189" s="17"/>
      <c r="BJ1189" s="17"/>
      <c r="BK1189" s="17"/>
      <c r="BL1189" s="17"/>
      <c r="BM1189" s="17"/>
      <c r="BN1189" s="17"/>
      <c r="BO1189" s="17"/>
      <c r="BP1189" s="17"/>
      <c r="BQ1189" s="17"/>
      <c r="BR1189" s="1" t="s">
        <v>5735</v>
      </c>
      <c r="BS1189" s="1" t="s">
        <v>5736</v>
      </c>
      <c r="BT1189" s="17"/>
      <c r="BU1189" s="17"/>
      <c r="BV1189" s="17"/>
      <c r="BW1189" s="17"/>
      <c r="BX1189" s="17"/>
      <c r="BY1189" s="17"/>
      <c r="BZ1189" s="17"/>
      <c r="CA1189" s="17"/>
      <c r="CB1189" s="17"/>
      <c r="CC1189" s="17"/>
      <c r="CD1189" s="17"/>
      <c r="CE1189" s="17"/>
      <c r="CF1189" s="1" t="s">
        <v>5737</v>
      </c>
      <c r="CG1189" s="1" t="n">
        <v>1</v>
      </c>
      <c r="CH1189" s="1" t="s">
        <v>367</v>
      </c>
      <c r="CJ1189" s="1" t="s">
        <v>5735</v>
      </c>
      <c r="CK1189" s="1" t="s">
        <v>5736</v>
      </c>
      <c r="CL1189" s="1" t="s">
        <v>5734</v>
      </c>
      <c r="CM1189" s="1" t="s">
        <v>5738</v>
      </c>
      <c r="CN1189" s="1" t="s">
        <v>874</v>
      </c>
      <c r="CO1189" s="1" t="s">
        <v>5376</v>
      </c>
      <c r="CP1189" s="1" t="s">
        <v>876</v>
      </c>
      <c r="CR1189" s="17"/>
      <c r="CS1189" s="4"/>
      <c r="CT1189" s="4"/>
      <c r="CU1189" s="17"/>
      <c r="CV1189" s="17"/>
      <c r="CW1189" s="17"/>
      <c r="CX1189" s="17"/>
      <c r="CY1189" s="17"/>
      <c r="CZ1189" s="17"/>
      <c r="DA1189" s="17"/>
      <c r="DB1189" s="17"/>
      <c r="DC1189" s="17"/>
      <c r="DD1189" s="17"/>
      <c r="DE1189" s="17"/>
    </row>
    <row r="1190" s="1" customFormat="true" ht="15" hidden="false" customHeight="false" outlineLevel="0" collapsed="false">
      <c r="A1190" s="1" t="s">
        <v>4296</v>
      </c>
      <c r="B1190" s="17" t="n">
        <f aca="false">+COUNTA(J1190:DE1190)</f>
        <v>17</v>
      </c>
      <c r="C1190" s="17"/>
      <c r="D1190" s="17"/>
      <c r="E1190" s="17"/>
      <c r="F1190" s="17"/>
      <c r="G1190" s="17"/>
      <c r="H1190" s="17"/>
      <c r="I1190" s="17"/>
      <c r="J1190" s="17"/>
      <c r="K1190" s="3" t="s">
        <v>5739</v>
      </c>
      <c r="L1190" s="17"/>
      <c r="M1190" s="17"/>
      <c r="N1190" s="17"/>
      <c r="O1190" s="1" t="s">
        <v>4298</v>
      </c>
      <c r="P1190" s="17"/>
      <c r="Q1190" s="17"/>
      <c r="R1190" s="17"/>
      <c r="S1190" s="17"/>
      <c r="T1190" s="17"/>
      <c r="U1190" s="17"/>
      <c r="V1190" s="4"/>
      <c r="W1190" s="17" t="n">
        <v>1</v>
      </c>
      <c r="X1190" s="17" t="n">
        <f aca="false">SUM(COUNTIF(P1190:W1190,"1"))</f>
        <v>1</v>
      </c>
      <c r="Y1190" s="1" t="s">
        <v>1902</v>
      </c>
      <c r="Z1190" s="17"/>
      <c r="AA1190" s="17"/>
      <c r="AB1190" s="17"/>
      <c r="AC1190" s="17"/>
      <c r="AD1190" s="17"/>
      <c r="AE1190" s="17"/>
      <c r="AF1190" s="17"/>
      <c r="AG1190" s="17"/>
      <c r="AH1190" s="17"/>
      <c r="AI1190" s="17"/>
      <c r="AJ1190" s="17"/>
      <c r="AK1190" s="17"/>
      <c r="AL1190" s="17"/>
      <c r="AM1190" s="17"/>
      <c r="AN1190" s="17"/>
      <c r="AO1190" s="17"/>
      <c r="AP1190" s="17"/>
      <c r="AQ1190" s="17"/>
      <c r="AR1190" s="6"/>
      <c r="AS1190" s="17"/>
      <c r="AT1190" s="6"/>
      <c r="AU1190" s="17"/>
      <c r="AV1190" s="17"/>
      <c r="AW1190" s="17"/>
      <c r="AX1190" s="17"/>
      <c r="AY1190" s="17"/>
      <c r="AZ1190" s="17"/>
      <c r="BA1190" s="17"/>
      <c r="BB1190" s="12"/>
      <c r="BC1190" s="17"/>
      <c r="BD1190" s="17"/>
      <c r="BE1190" s="17"/>
      <c r="BF1190" s="17"/>
      <c r="BG1190" s="17"/>
      <c r="BH1190" s="6"/>
      <c r="BI1190" s="17"/>
      <c r="BJ1190" s="17"/>
      <c r="BK1190" s="17"/>
      <c r="BL1190" s="17"/>
      <c r="BM1190" s="17"/>
      <c r="BN1190" s="17"/>
      <c r="BO1190" s="17"/>
      <c r="BP1190" s="17"/>
      <c r="BQ1190" s="17"/>
      <c r="BR1190" s="1" t="s">
        <v>533</v>
      </c>
      <c r="BS1190" s="1" t="s">
        <v>534</v>
      </c>
      <c r="BT1190" s="17"/>
      <c r="BU1190" s="17"/>
      <c r="BV1190" s="17"/>
      <c r="BW1190" s="17"/>
      <c r="BX1190" s="17"/>
      <c r="BY1190" s="17"/>
      <c r="BZ1190" s="17"/>
      <c r="CA1190" s="17"/>
      <c r="CB1190" s="17"/>
      <c r="CC1190" s="17"/>
      <c r="CD1190" s="17"/>
      <c r="CE1190" s="17"/>
      <c r="CF1190" s="1" t="s">
        <v>5740</v>
      </c>
      <c r="CG1190" s="1" t="n">
        <v>1</v>
      </c>
      <c r="CH1190" s="1" t="s">
        <v>367</v>
      </c>
      <c r="CJ1190" s="1" t="s">
        <v>533</v>
      </c>
      <c r="CK1190" s="1" t="s">
        <v>534</v>
      </c>
      <c r="CL1190" s="1" t="s">
        <v>5739</v>
      </c>
      <c r="CM1190" s="1" t="s">
        <v>5741</v>
      </c>
      <c r="CN1190" s="1" t="s">
        <v>371</v>
      </c>
      <c r="CO1190" s="1" t="s">
        <v>459</v>
      </c>
      <c r="CP1190" s="1" t="s">
        <v>5742</v>
      </c>
      <c r="CR1190" s="17"/>
      <c r="CS1190" s="4"/>
      <c r="CT1190" s="4"/>
      <c r="CU1190" s="17"/>
      <c r="CV1190" s="17"/>
      <c r="CW1190" s="17"/>
      <c r="CX1190" s="17"/>
      <c r="CY1190" s="17"/>
      <c r="CZ1190" s="17"/>
      <c r="DA1190" s="17"/>
      <c r="DB1190" s="17"/>
      <c r="DC1190" s="17"/>
      <c r="DD1190" s="17"/>
      <c r="DE1190" s="17"/>
    </row>
    <row r="1191" s="1" customFormat="true" ht="15" hidden="false" customHeight="false" outlineLevel="0" collapsed="false">
      <c r="A1191" s="1" t="s">
        <v>4296</v>
      </c>
      <c r="B1191" s="17" t="n">
        <f aca="false">+COUNTA(J1191:DE1191)</f>
        <v>17</v>
      </c>
      <c r="C1191" s="17"/>
      <c r="D1191" s="17"/>
      <c r="E1191" s="17"/>
      <c r="F1191" s="17"/>
      <c r="G1191" s="17"/>
      <c r="H1191" s="17"/>
      <c r="I1191" s="17"/>
      <c r="J1191" s="17"/>
      <c r="K1191" s="3" t="s">
        <v>5743</v>
      </c>
      <c r="L1191" s="17"/>
      <c r="M1191" s="17"/>
      <c r="N1191" s="17"/>
      <c r="O1191" s="1" t="s">
        <v>4298</v>
      </c>
      <c r="P1191" s="17"/>
      <c r="Q1191" s="17"/>
      <c r="R1191" s="17"/>
      <c r="S1191" s="17"/>
      <c r="T1191" s="17"/>
      <c r="U1191" s="17"/>
      <c r="V1191" s="4"/>
      <c r="W1191" s="17" t="n">
        <v>1</v>
      </c>
      <c r="X1191" s="17" t="n">
        <f aca="false">SUM(COUNTIF(P1191:W1191,"1"))</f>
        <v>1</v>
      </c>
      <c r="Y1191" s="1" t="s">
        <v>1902</v>
      </c>
      <c r="Z1191" s="17"/>
      <c r="AA1191" s="17"/>
      <c r="AB1191" s="17"/>
      <c r="AC1191" s="17"/>
      <c r="AD1191" s="17"/>
      <c r="AE1191" s="17"/>
      <c r="AF1191" s="17"/>
      <c r="AG1191" s="17"/>
      <c r="AH1191" s="17"/>
      <c r="AI1191" s="17"/>
      <c r="AJ1191" s="17"/>
      <c r="AK1191" s="17"/>
      <c r="AL1191" s="17"/>
      <c r="AM1191" s="17"/>
      <c r="AN1191" s="17"/>
      <c r="AO1191" s="17"/>
      <c r="AP1191" s="17"/>
      <c r="AQ1191" s="17"/>
      <c r="AR1191" s="6"/>
      <c r="AS1191" s="17"/>
      <c r="AT1191" s="6"/>
      <c r="AU1191" s="17"/>
      <c r="AV1191" s="17"/>
      <c r="AW1191" s="17"/>
      <c r="AX1191" s="17"/>
      <c r="AY1191" s="17"/>
      <c r="AZ1191" s="17"/>
      <c r="BA1191" s="17"/>
      <c r="BB1191" s="12"/>
      <c r="BC1191" s="17"/>
      <c r="BD1191" s="17"/>
      <c r="BE1191" s="17"/>
      <c r="BF1191" s="17"/>
      <c r="BG1191" s="17"/>
      <c r="BH1191" s="6"/>
      <c r="BI1191" s="17"/>
      <c r="BJ1191" s="17"/>
      <c r="BK1191" s="17"/>
      <c r="BL1191" s="17"/>
      <c r="BM1191" s="17"/>
      <c r="BN1191" s="17"/>
      <c r="BO1191" s="17"/>
      <c r="BP1191" s="17"/>
      <c r="BQ1191" s="17"/>
      <c r="BR1191" s="1" t="s">
        <v>5744</v>
      </c>
      <c r="BS1191" s="1" t="s">
        <v>5745</v>
      </c>
      <c r="BT1191" s="17"/>
      <c r="BU1191" s="17"/>
      <c r="BV1191" s="17"/>
      <c r="BW1191" s="17"/>
      <c r="BX1191" s="17"/>
      <c r="BY1191" s="17"/>
      <c r="BZ1191" s="17"/>
      <c r="CA1191" s="17"/>
      <c r="CB1191" s="17"/>
      <c r="CC1191" s="17"/>
      <c r="CD1191" s="17"/>
      <c r="CE1191" s="17"/>
      <c r="CF1191" s="1" t="s">
        <v>5746</v>
      </c>
      <c r="CG1191" s="1" t="n">
        <v>1</v>
      </c>
      <c r="CH1191" s="1" t="s">
        <v>367</v>
      </c>
      <c r="CJ1191" s="1" t="s">
        <v>5744</v>
      </c>
      <c r="CK1191" s="1" t="s">
        <v>5745</v>
      </c>
      <c r="CL1191" s="1" t="s">
        <v>5743</v>
      </c>
      <c r="CM1191" s="1" t="s">
        <v>5747</v>
      </c>
      <c r="CN1191" s="1" t="s">
        <v>3841</v>
      </c>
      <c r="CO1191" s="1" t="s">
        <v>5748</v>
      </c>
      <c r="CP1191" s="1" t="s">
        <v>5673</v>
      </c>
      <c r="CR1191" s="17"/>
      <c r="CS1191" s="4"/>
      <c r="CT1191" s="4"/>
      <c r="CU1191" s="17"/>
      <c r="CV1191" s="17"/>
      <c r="CW1191" s="17"/>
      <c r="CX1191" s="17"/>
      <c r="CY1191" s="17"/>
      <c r="CZ1191" s="17"/>
      <c r="DA1191" s="17"/>
      <c r="DB1191" s="17"/>
      <c r="DC1191" s="17"/>
      <c r="DD1191" s="17"/>
      <c r="DE1191" s="17"/>
    </row>
    <row r="1192" s="1" customFormat="true" ht="15" hidden="false" customHeight="false" outlineLevel="0" collapsed="false">
      <c r="A1192" s="1" t="s">
        <v>4296</v>
      </c>
      <c r="B1192" s="17" t="n">
        <f aca="false">+COUNTA(J1192:DE1192)</f>
        <v>17</v>
      </c>
      <c r="C1192" s="17"/>
      <c r="D1192" s="17"/>
      <c r="E1192" s="17"/>
      <c r="F1192" s="17"/>
      <c r="G1192" s="17"/>
      <c r="H1192" s="17"/>
      <c r="I1192" s="17"/>
      <c r="J1192" s="17"/>
      <c r="K1192" s="3" t="s">
        <v>5749</v>
      </c>
      <c r="L1192" s="17"/>
      <c r="M1192" s="17"/>
      <c r="N1192" s="17"/>
      <c r="O1192" s="1" t="s">
        <v>4298</v>
      </c>
      <c r="P1192" s="17"/>
      <c r="Q1192" s="17"/>
      <c r="R1192" s="17"/>
      <c r="S1192" s="17"/>
      <c r="T1192" s="17"/>
      <c r="U1192" s="17"/>
      <c r="V1192" s="4"/>
      <c r="W1192" s="17" t="n">
        <v>1</v>
      </c>
      <c r="X1192" s="17" t="n">
        <f aca="false">SUM(COUNTIF(P1192:W1192,"1"))</f>
        <v>1</v>
      </c>
      <c r="Y1192" s="1" t="s">
        <v>1902</v>
      </c>
      <c r="Z1192" s="17"/>
      <c r="AA1192" s="17"/>
      <c r="AB1192" s="17"/>
      <c r="AC1192" s="17"/>
      <c r="AD1192" s="17"/>
      <c r="AE1192" s="17"/>
      <c r="AF1192" s="17"/>
      <c r="AG1192" s="17"/>
      <c r="AH1192" s="17"/>
      <c r="AI1192" s="17"/>
      <c r="AJ1192" s="17"/>
      <c r="AK1192" s="17"/>
      <c r="AL1192" s="17"/>
      <c r="AM1192" s="17"/>
      <c r="AN1192" s="17"/>
      <c r="AO1192" s="17"/>
      <c r="AP1192" s="17"/>
      <c r="AQ1192" s="17"/>
      <c r="AR1192" s="6"/>
      <c r="AS1192" s="17"/>
      <c r="AT1192" s="6"/>
      <c r="AU1192" s="17"/>
      <c r="AV1192" s="17"/>
      <c r="AW1192" s="17"/>
      <c r="AX1192" s="17"/>
      <c r="AY1192" s="17"/>
      <c r="AZ1192" s="17"/>
      <c r="BA1192" s="17"/>
      <c r="BB1192" s="12"/>
      <c r="BC1192" s="17"/>
      <c r="BD1192" s="17"/>
      <c r="BE1192" s="17"/>
      <c r="BF1192" s="17"/>
      <c r="BG1192" s="17"/>
      <c r="BH1192" s="6"/>
      <c r="BI1192" s="17"/>
      <c r="BJ1192" s="17"/>
      <c r="BK1192" s="17"/>
      <c r="BL1192" s="17"/>
      <c r="BM1192" s="17"/>
      <c r="BN1192" s="17"/>
      <c r="BO1192" s="17"/>
      <c r="BP1192" s="17"/>
      <c r="BQ1192" s="17"/>
      <c r="BR1192" s="1" t="s">
        <v>5750</v>
      </c>
      <c r="BS1192" s="1" t="s">
        <v>5751</v>
      </c>
      <c r="BT1192" s="17"/>
      <c r="BU1192" s="17"/>
      <c r="BV1192" s="17"/>
      <c r="BW1192" s="17"/>
      <c r="BX1192" s="17"/>
      <c r="BY1192" s="17"/>
      <c r="BZ1192" s="17"/>
      <c r="CA1192" s="17"/>
      <c r="CB1192" s="17"/>
      <c r="CC1192" s="17"/>
      <c r="CD1192" s="17"/>
      <c r="CE1192" s="17"/>
      <c r="CF1192" s="1" t="s">
        <v>5752</v>
      </c>
      <c r="CG1192" s="1" t="n">
        <v>1</v>
      </c>
      <c r="CH1192" s="1" t="s">
        <v>367</v>
      </c>
      <c r="CJ1192" s="1" t="s">
        <v>5750</v>
      </c>
      <c r="CK1192" s="1" t="s">
        <v>5751</v>
      </c>
      <c r="CL1192" s="1" t="s">
        <v>5749</v>
      </c>
      <c r="CM1192" s="1" t="s">
        <v>5753</v>
      </c>
      <c r="CN1192" s="1" t="s">
        <v>3559</v>
      </c>
      <c r="CO1192" s="1" t="s">
        <v>2681</v>
      </c>
      <c r="CP1192" s="1" t="s">
        <v>3561</v>
      </c>
      <c r="CR1192" s="17"/>
      <c r="CS1192" s="4"/>
      <c r="CT1192" s="4"/>
      <c r="CU1192" s="17"/>
      <c r="CV1192" s="17"/>
      <c r="CW1192" s="17"/>
      <c r="CX1192" s="17"/>
      <c r="CY1192" s="17"/>
      <c r="CZ1192" s="17"/>
      <c r="DA1192" s="17"/>
      <c r="DB1192" s="17"/>
      <c r="DC1192" s="17"/>
      <c r="DD1192" s="17"/>
      <c r="DE1192" s="17"/>
    </row>
    <row r="1193" s="1" customFormat="true" ht="15" hidden="false" customHeight="false" outlineLevel="0" collapsed="false">
      <c r="A1193" s="1" t="s">
        <v>4296</v>
      </c>
      <c r="B1193" s="17" t="n">
        <f aca="false">+COUNTA(J1193:DE1193)</f>
        <v>17</v>
      </c>
      <c r="C1193" s="17"/>
      <c r="D1193" s="17"/>
      <c r="E1193" s="17"/>
      <c r="F1193" s="17"/>
      <c r="G1193" s="17"/>
      <c r="H1193" s="17"/>
      <c r="I1193" s="17"/>
      <c r="J1193" s="17"/>
      <c r="K1193" s="3" t="s">
        <v>5754</v>
      </c>
      <c r="L1193" s="17"/>
      <c r="M1193" s="17"/>
      <c r="N1193" s="17"/>
      <c r="O1193" s="1" t="s">
        <v>4298</v>
      </c>
      <c r="P1193" s="17"/>
      <c r="Q1193" s="17"/>
      <c r="R1193" s="17"/>
      <c r="S1193" s="17"/>
      <c r="T1193" s="17"/>
      <c r="U1193" s="17"/>
      <c r="V1193" s="4"/>
      <c r="W1193" s="17" t="n">
        <v>1</v>
      </c>
      <c r="X1193" s="17" t="n">
        <f aca="false">SUM(COUNTIF(P1193:W1193,"1"))</f>
        <v>1</v>
      </c>
      <c r="Y1193" s="1" t="s">
        <v>1902</v>
      </c>
      <c r="Z1193" s="17"/>
      <c r="AA1193" s="17"/>
      <c r="AB1193" s="17"/>
      <c r="AC1193" s="17"/>
      <c r="AD1193" s="17"/>
      <c r="AE1193" s="17"/>
      <c r="AF1193" s="17"/>
      <c r="AG1193" s="17"/>
      <c r="AH1193" s="17"/>
      <c r="AI1193" s="17"/>
      <c r="AJ1193" s="17"/>
      <c r="AK1193" s="17"/>
      <c r="AL1193" s="17"/>
      <c r="AM1193" s="17"/>
      <c r="AN1193" s="17"/>
      <c r="AO1193" s="17"/>
      <c r="AP1193" s="17"/>
      <c r="AQ1193" s="17"/>
      <c r="AR1193" s="6"/>
      <c r="AS1193" s="17"/>
      <c r="AT1193" s="6"/>
      <c r="AU1193" s="17"/>
      <c r="AV1193" s="17"/>
      <c r="AW1193" s="17"/>
      <c r="AX1193" s="17"/>
      <c r="AY1193" s="17"/>
      <c r="AZ1193" s="17"/>
      <c r="BA1193" s="17"/>
      <c r="BB1193" s="12"/>
      <c r="BC1193" s="17"/>
      <c r="BD1193" s="17"/>
      <c r="BE1193" s="17"/>
      <c r="BF1193" s="17"/>
      <c r="BG1193" s="17"/>
      <c r="BH1193" s="6"/>
      <c r="BI1193" s="17"/>
      <c r="BJ1193" s="17"/>
      <c r="BK1193" s="17"/>
      <c r="BL1193" s="17"/>
      <c r="BM1193" s="17"/>
      <c r="BN1193" s="17"/>
      <c r="BO1193" s="17"/>
      <c r="BP1193" s="17"/>
      <c r="BQ1193" s="17"/>
      <c r="BR1193" s="1" t="s">
        <v>5755</v>
      </c>
      <c r="BS1193" s="1" t="s">
        <v>5756</v>
      </c>
      <c r="BT1193" s="17"/>
      <c r="BU1193" s="17"/>
      <c r="BV1193" s="17"/>
      <c r="BW1193" s="17"/>
      <c r="BX1193" s="17"/>
      <c r="BY1193" s="17"/>
      <c r="BZ1193" s="17"/>
      <c r="CA1193" s="17"/>
      <c r="CB1193" s="17"/>
      <c r="CC1193" s="17"/>
      <c r="CD1193" s="17"/>
      <c r="CE1193" s="17"/>
      <c r="CF1193" s="1" t="s">
        <v>5757</v>
      </c>
      <c r="CG1193" s="1" t="n">
        <v>1</v>
      </c>
      <c r="CH1193" s="1" t="s">
        <v>367</v>
      </c>
      <c r="CJ1193" s="1" t="s">
        <v>5755</v>
      </c>
      <c r="CK1193" s="1" t="s">
        <v>5756</v>
      </c>
      <c r="CL1193" s="1" t="s">
        <v>5754</v>
      </c>
      <c r="CM1193" s="1" t="s">
        <v>5758</v>
      </c>
      <c r="CN1193" s="1" t="s">
        <v>4613</v>
      </c>
      <c r="CO1193" s="1" t="s">
        <v>5759</v>
      </c>
      <c r="CP1193" s="1" t="s">
        <v>4306</v>
      </c>
      <c r="CR1193" s="17"/>
      <c r="CS1193" s="4"/>
      <c r="CT1193" s="4"/>
      <c r="CU1193" s="17"/>
      <c r="CV1193" s="17"/>
      <c r="CW1193" s="17"/>
      <c r="CX1193" s="17"/>
      <c r="CY1193" s="17"/>
      <c r="CZ1193" s="17"/>
      <c r="DA1193" s="17"/>
      <c r="DB1193" s="17"/>
      <c r="DC1193" s="17"/>
      <c r="DD1193" s="17"/>
      <c r="DE1193" s="17"/>
    </row>
    <row r="1194" s="1" customFormat="true" ht="15" hidden="false" customHeight="false" outlineLevel="0" collapsed="false">
      <c r="A1194" s="1" t="s">
        <v>4296</v>
      </c>
      <c r="B1194" s="17" t="n">
        <f aca="false">+COUNTA(J1194:DE1194)</f>
        <v>17</v>
      </c>
      <c r="C1194" s="17"/>
      <c r="D1194" s="17"/>
      <c r="E1194" s="17"/>
      <c r="F1194" s="17"/>
      <c r="G1194" s="17"/>
      <c r="H1194" s="17"/>
      <c r="I1194" s="17"/>
      <c r="J1194" s="17"/>
      <c r="K1194" s="3" t="s">
        <v>5760</v>
      </c>
      <c r="L1194" s="17"/>
      <c r="M1194" s="17"/>
      <c r="N1194" s="17"/>
      <c r="O1194" s="1" t="s">
        <v>4298</v>
      </c>
      <c r="P1194" s="17"/>
      <c r="Q1194" s="17"/>
      <c r="R1194" s="17"/>
      <c r="S1194" s="17"/>
      <c r="T1194" s="17"/>
      <c r="U1194" s="17"/>
      <c r="V1194" s="4"/>
      <c r="W1194" s="17" t="n">
        <v>1</v>
      </c>
      <c r="X1194" s="17" t="n">
        <f aca="false">SUM(COUNTIF(P1194:W1194,"1"))</f>
        <v>1</v>
      </c>
      <c r="Y1194" s="1" t="s">
        <v>1902</v>
      </c>
      <c r="Z1194" s="17"/>
      <c r="AA1194" s="17"/>
      <c r="AB1194" s="17"/>
      <c r="AC1194" s="17"/>
      <c r="AD1194" s="17"/>
      <c r="AE1194" s="17"/>
      <c r="AF1194" s="17"/>
      <c r="AG1194" s="17"/>
      <c r="AH1194" s="17"/>
      <c r="AI1194" s="17"/>
      <c r="AJ1194" s="17"/>
      <c r="AK1194" s="17"/>
      <c r="AL1194" s="17"/>
      <c r="AM1194" s="17"/>
      <c r="AN1194" s="17"/>
      <c r="AO1194" s="17"/>
      <c r="AP1194" s="17"/>
      <c r="AQ1194" s="17"/>
      <c r="AR1194" s="6"/>
      <c r="AS1194" s="17"/>
      <c r="AT1194" s="6"/>
      <c r="AU1194" s="17"/>
      <c r="AV1194" s="17"/>
      <c r="AW1194" s="17"/>
      <c r="AX1194" s="17"/>
      <c r="AY1194" s="17"/>
      <c r="AZ1194" s="17"/>
      <c r="BA1194" s="17"/>
      <c r="BB1194" s="12"/>
      <c r="BC1194" s="17"/>
      <c r="BD1194" s="17"/>
      <c r="BE1194" s="17"/>
      <c r="BF1194" s="17"/>
      <c r="BG1194" s="17"/>
      <c r="BH1194" s="6"/>
      <c r="BI1194" s="17"/>
      <c r="BJ1194" s="17"/>
      <c r="BK1194" s="17"/>
      <c r="BL1194" s="17"/>
      <c r="BM1194" s="17"/>
      <c r="BN1194" s="17"/>
      <c r="BO1194" s="17"/>
      <c r="BP1194" s="17"/>
      <c r="BQ1194" s="17"/>
      <c r="BR1194" s="1" t="s">
        <v>5761</v>
      </c>
      <c r="BS1194" s="1" t="s">
        <v>5762</v>
      </c>
      <c r="BT1194" s="17"/>
      <c r="BU1194" s="17"/>
      <c r="BV1194" s="17"/>
      <c r="BW1194" s="17"/>
      <c r="BX1194" s="17"/>
      <c r="BY1194" s="17"/>
      <c r="BZ1194" s="17"/>
      <c r="CA1194" s="17"/>
      <c r="CB1194" s="17"/>
      <c r="CC1194" s="17"/>
      <c r="CD1194" s="17"/>
      <c r="CE1194" s="17"/>
      <c r="CF1194" s="1" t="s">
        <v>5763</v>
      </c>
      <c r="CG1194" s="1" t="n">
        <v>1</v>
      </c>
      <c r="CH1194" s="1" t="s">
        <v>367</v>
      </c>
      <c r="CJ1194" s="1" t="s">
        <v>5761</v>
      </c>
      <c r="CK1194" s="1" t="s">
        <v>5762</v>
      </c>
      <c r="CL1194" s="1" t="s">
        <v>5760</v>
      </c>
      <c r="CM1194" s="1" t="s">
        <v>5764</v>
      </c>
      <c r="CN1194" s="1" t="s">
        <v>4312</v>
      </c>
      <c r="CO1194" s="1" t="s">
        <v>5765</v>
      </c>
      <c r="CP1194" s="1" t="s">
        <v>5766</v>
      </c>
      <c r="CR1194" s="17"/>
      <c r="CS1194" s="4"/>
      <c r="CT1194" s="4"/>
      <c r="CU1194" s="17"/>
      <c r="CV1194" s="17"/>
      <c r="CW1194" s="17"/>
      <c r="CX1194" s="17"/>
      <c r="CY1194" s="17"/>
      <c r="CZ1194" s="17"/>
      <c r="DA1194" s="17"/>
      <c r="DB1194" s="17"/>
      <c r="DC1194" s="17"/>
      <c r="DD1194" s="17"/>
      <c r="DE1194" s="17"/>
    </row>
    <row r="1195" s="1" customFormat="true" ht="15" hidden="false" customHeight="false" outlineLevel="0" collapsed="false">
      <c r="A1195" s="1" t="s">
        <v>4296</v>
      </c>
      <c r="B1195" s="17" t="n">
        <f aca="false">+COUNTA(J1195:DE1195)</f>
        <v>17</v>
      </c>
      <c r="C1195" s="17"/>
      <c r="D1195" s="17"/>
      <c r="E1195" s="17"/>
      <c r="F1195" s="17"/>
      <c r="G1195" s="17"/>
      <c r="H1195" s="17"/>
      <c r="I1195" s="17"/>
      <c r="J1195" s="17"/>
      <c r="K1195" s="3" t="s">
        <v>5767</v>
      </c>
      <c r="L1195" s="17"/>
      <c r="M1195" s="17"/>
      <c r="N1195" s="17"/>
      <c r="O1195" s="1" t="s">
        <v>4298</v>
      </c>
      <c r="P1195" s="17"/>
      <c r="Q1195" s="17"/>
      <c r="R1195" s="17"/>
      <c r="S1195" s="17"/>
      <c r="T1195" s="17"/>
      <c r="U1195" s="17"/>
      <c r="V1195" s="4"/>
      <c r="W1195" s="17" t="n">
        <v>1</v>
      </c>
      <c r="X1195" s="17" t="n">
        <f aca="false">SUM(COUNTIF(P1195:W1195,"1"))</f>
        <v>1</v>
      </c>
      <c r="Y1195" s="1" t="s">
        <v>1902</v>
      </c>
      <c r="Z1195" s="17"/>
      <c r="AA1195" s="17"/>
      <c r="AB1195" s="17"/>
      <c r="AC1195" s="17"/>
      <c r="AD1195" s="17"/>
      <c r="AE1195" s="17"/>
      <c r="AF1195" s="17"/>
      <c r="AG1195" s="17"/>
      <c r="AH1195" s="17"/>
      <c r="AI1195" s="17"/>
      <c r="AJ1195" s="17"/>
      <c r="AK1195" s="17"/>
      <c r="AL1195" s="17"/>
      <c r="AM1195" s="17"/>
      <c r="AN1195" s="17"/>
      <c r="AO1195" s="17"/>
      <c r="AP1195" s="17"/>
      <c r="AQ1195" s="17"/>
      <c r="AR1195" s="6"/>
      <c r="AS1195" s="17"/>
      <c r="AT1195" s="6"/>
      <c r="AU1195" s="17"/>
      <c r="AV1195" s="17"/>
      <c r="AW1195" s="17"/>
      <c r="AX1195" s="17"/>
      <c r="AY1195" s="17"/>
      <c r="AZ1195" s="17"/>
      <c r="BA1195" s="17"/>
      <c r="BB1195" s="12"/>
      <c r="BC1195" s="17"/>
      <c r="BD1195" s="17"/>
      <c r="BE1195" s="17"/>
      <c r="BF1195" s="17"/>
      <c r="BG1195" s="17"/>
      <c r="BH1195" s="6"/>
      <c r="BI1195" s="17"/>
      <c r="BJ1195" s="17"/>
      <c r="BK1195" s="17"/>
      <c r="BL1195" s="17"/>
      <c r="BM1195" s="17"/>
      <c r="BN1195" s="17"/>
      <c r="BO1195" s="17"/>
      <c r="BP1195" s="17"/>
      <c r="BQ1195" s="17"/>
      <c r="BR1195" s="1" t="s">
        <v>5768</v>
      </c>
      <c r="BS1195" s="1" t="s">
        <v>5769</v>
      </c>
      <c r="BT1195" s="17"/>
      <c r="BU1195" s="17"/>
      <c r="BV1195" s="17"/>
      <c r="BW1195" s="17"/>
      <c r="BX1195" s="17"/>
      <c r="BY1195" s="17"/>
      <c r="BZ1195" s="17"/>
      <c r="CA1195" s="17"/>
      <c r="CB1195" s="17"/>
      <c r="CC1195" s="17"/>
      <c r="CD1195" s="17"/>
      <c r="CE1195" s="17"/>
      <c r="CF1195" s="1" t="s">
        <v>5770</v>
      </c>
      <c r="CG1195" s="1" t="n">
        <v>1</v>
      </c>
      <c r="CH1195" s="1" t="s">
        <v>367</v>
      </c>
      <c r="CJ1195" s="1" t="s">
        <v>5768</v>
      </c>
      <c r="CK1195" s="1" t="s">
        <v>5769</v>
      </c>
      <c r="CL1195" s="1" t="s">
        <v>5767</v>
      </c>
      <c r="CM1195" s="1" t="s">
        <v>5771</v>
      </c>
      <c r="CN1195" s="1" t="s">
        <v>2680</v>
      </c>
      <c r="CO1195" s="1" t="s">
        <v>2681</v>
      </c>
      <c r="CP1195" s="1" t="s">
        <v>4391</v>
      </c>
      <c r="CR1195" s="17"/>
      <c r="CS1195" s="4"/>
      <c r="CT1195" s="4"/>
      <c r="CU1195" s="17"/>
      <c r="CV1195" s="17"/>
      <c r="CW1195" s="17"/>
      <c r="CX1195" s="17"/>
      <c r="CY1195" s="17"/>
      <c r="CZ1195" s="17"/>
      <c r="DA1195" s="17"/>
      <c r="DB1195" s="17"/>
      <c r="DC1195" s="17"/>
      <c r="DD1195" s="17"/>
      <c r="DE1195" s="17"/>
    </row>
    <row r="1196" s="1" customFormat="true" ht="15" hidden="false" customHeight="false" outlineLevel="0" collapsed="false">
      <c r="A1196" s="1" t="s">
        <v>4296</v>
      </c>
      <c r="B1196" s="17" t="n">
        <f aca="false">+COUNTA(J1196:DE1196)</f>
        <v>17</v>
      </c>
      <c r="C1196" s="17"/>
      <c r="D1196" s="17"/>
      <c r="E1196" s="17"/>
      <c r="F1196" s="17"/>
      <c r="G1196" s="17"/>
      <c r="H1196" s="17"/>
      <c r="I1196" s="17"/>
      <c r="J1196" s="17"/>
      <c r="K1196" s="3" t="s">
        <v>5772</v>
      </c>
      <c r="L1196" s="17"/>
      <c r="M1196" s="17"/>
      <c r="N1196" s="17"/>
      <c r="O1196" s="1" t="s">
        <v>4298</v>
      </c>
      <c r="P1196" s="17"/>
      <c r="Q1196" s="17"/>
      <c r="R1196" s="17"/>
      <c r="S1196" s="17"/>
      <c r="T1196" s="17"/>
      <c r="U1196" s="17"/>
      <c r="V1196" s="4"/>
      <c r="W1196" s="17" t="n">
        <v>1</v>
      </c>
      <c r="X1196" s="17" t="n">
        <f aca="false">SUM(COUNTIF(P1196:W1196,"1"))</f>
        <v>1</v>
      </c>
      <c r="Y1196" s="1" t="s">
        <v>1902</v>
      </c>
      <c r="Z1196" s="17"/>
      <c r="AA1196" s="17"/>
      <c r="AB1196" s="17"/>
      <c r="AC1196" s="17"/>
      <c r="AD1196" s="17"/>
      <c r="AE1196" s="17"/>
      <c r="AF1196" s="17"/>
      <c r="AG1196" s="17"/>
      <c r="AH1196" s="17"/>
      <c r="AI1196" s="17"/>
      <c r="AJ1196" s="17"/>
      <c r="AK1196" s="17"/>
      <c r="AL1196" s="17"/>
      <c r="AM1196" s="17"/>
      <c r="AN1196" s="17"/>
      <c r="AO1196" s="17"/>
      <c r="AP1196" s="17"/>
      <c r="AQ1196" s="17"/>
      <c r="AR1196" s="6"/>
      <c r="AS1196" s="17"/>
      <c r="AT1196" s="6"/>
      <c r="AU1196" s="17"/>
      <c r="AV1196" s="17"/>
      <c r="AW1196" s="17"/>
      <c r="AX1196" s="17"/>
      <c r="AY1196" s="17"/>
      <c r="AZ1196" s="17"/>
      <c r="BA1196" s="17"/>
      <c r="BB1196" s="12"/>
      <c r="BC1196" s="17"/>
      <c r="BD1196" s="17"/>
      <c r="BE1196" s="17"/>
      <c r="BF1196" s="17"/>
      <c r="BG1196" s="17"/>
      <c r="BH1196" s="6"/>
      <c r="BI1196" s="17"/>
      <c r="BJ1196" s="17"/>
      <c r="BK1196" s="17"/>
      <c r="BL1196" s="17"/>
      <c r="BM1196" s="17"/>
      <c r="BN1196" s="17"/>
      <c r="BO1196" s="17"/>
      <c r="BP1196" s="17"/>
      <c r="BQ1196" s="17"/>
      <c r="BR1196" s="1" t="s">
        <v>5773</v>
      </c>
      <c r="BS1196" s="1" t="s">
        <v>5774</v>
      </c>
      <c r="BT1196" s="17"/>
      <c r="BU1196" s="17"/>
      <c r="BV1196" s="17"/>
      <c r="BW1196" s="17"/>
      <c r="BX1196" s="17"/>
      <c r="BY1196" s="17"/>
      <c r="BZ1196" s="17"/>
      <c r="CA1196" s="17"/>
      <c r="CB1196" s="17"/>
      <c r="CC1196" s="17"/>
      <c r="CD1196" s="17"/>
      <c r="CE1196" s="17"/>
      <c r="CF1196" s="1" t="s">
        <v>5775</v>
      </c>
      <c r="CG1196" s="1" t="n">
        <v>1</v>
      </c>
      <c r="CH1196" s="1" t="s">
        <v>367</v>
      </c>
      <c r="CJ1196" s="1" t="s">
        <v>5773</v>
      </c>
      <c r="CK1196" s="1" t="s">
        <v>5774</v>
      </c>
      <c r="CL1196" s="1" t="s">
        <v>5772</v>
      </c>
      <c r="CM1196" s="1" t="s">
        <v>5776</v>
      </c>
      <c r="CN1196" s="1" t="s">
        <v>4304</v>
      </c>
      <c r="CO1196" s="1" t="s">
        <v>4305</v>
      </c>
      <c r="CP1196" s="1" t="s">
        <v>876</v>
      </c>
      <c r="CR1196" s="17"/>
      <c r="CS1196" s="4"/>
      <c r="CT1196" s="4"/>
      <c r="CU1196" s="17"/>
      <c r="CV1196" s="17"/>
      <c r="CW1196" s="17"/>
      <c r="CX1196" s="17"/>
      <c r="CY1196" s="17"/>
      <c r="CZ1196" s="17"/>
      <c r="DA1196" s="17"/>
      <c r="DB1196" s="17"/>
      <c r="DC1196" s="17"/>
      <c r="DD1196" s="17"/>
      <c r="DE1196" s="17"/>
    </row>
    <row r="1197" s="1" customFormat="true" ht="15" hidden="false" customHeight="false" outlineLevel="0" collapsed="false">
      <c r="A1197" s="1" t="s">
        <v>4296</v>
      </c>
      <c r="B1197" s="17" t="n">
        <f aca="false">+COUNTA(J1197:DE1197)</f>
        <v>17</v>
      </c>
      <c r="C1197" s="17"/>
      <c r="D1197" s="17"/>
      <c r="E1197" s="17"/>
      <c r="F1197" s="17"/>
      <c r="G1197" s="17"/>
      <c r="H1197" s="17"/>
      <c r="I1197" s="17"/>
      <c r="J1197" s="17"/>
      <c r="K1197" s="3" t="s">
        <v>5777</v>
      </c>
      <c r="L1197" s="17"/>
      <c r="M1197" s="17"/>
      <c r="N1197" s="17"/>
      <c r="O1197" s="1" t="s">
        <v>4298</v>
      </c>
      <c r="P1197" s="17"/>
      <c r="Q1197" s="17"/>
      <c r="R1197" s="17"/>
      <c r="S1197" s="17"/>
      <c r="T1197" s="17"/>
      <c r="U1197" s="17"/>
      <c r="V1197" s="4"/>
      <c r="W1197" s="17" t="n">
        <v>1</v>
      </c>
      <c r="X1197" s="17" t="n">
        <f aca="false">SUM(COUNTIF(P1197:W1197,"1"))</f>
        <v>1</v>
      </c>
      <c r="Y1197" s="1" t="s">
        <v>1902</v>
      </c>
      <c r="Z1197" s="17"/>
      <c r="AA1197" s="17"/>
      <c r="AB1197" s="17"/>
      <c r="AC1197" s="17"/>
      <c r="AD1197" s="17"/>
      <c r="AE1197" s="17"/>
      <c r="AF1197" s="17"/>
      <c r="AG1197" s="17"/>
      <c r="AH1197" s="17"/>
      <c r="AI1197" s="17"/>
      <c r="AJ1197" s="17"/>
      <c r="AK1197" s="17"/>
      <c r="AL1197" s="17"/>
      <c r="AM1197" s="17"/>
      <c r="AN1197" s="17"/>
      <c r="AO1197" s="17"/>
      <c r="AP1197" s="17"/>
      <c r="AQ1197" s="17"/>
      <c r="AR1197" s="6"/>
      <c r="AS1197" s="17"/>
      <c r="AT1197" s="6"/>
      <c r="AU1197" s="17"/>
      <c r="AV1197" s="17"/>
      <c r="AW1197" s="17"/>
      <c r="AX1197" s="17"/>
      <c r="AY1197" s="17"/>
      <c r="AZ1197" s="17"/>
      <c r="BA1197" s="17"/>
      <c r="BB1197" s="12"/>
      <c r="BC1197" s="17"/>
      <c r="BD1197" s="17"/>
      <c r="BE1197" s="17"/>
      <c r="BF1197" s="17"/>
      <c r="BG1197" s="17"/>
      <c r="BH1197" s="6"/>
      <c r="BI1197" s="17"/>
      <c r="BJ1197" s="17"/>
      <c r="BK1197" s="17"/>
      <c r="BL1197" s="17"/>
      <c r="BM1197" s="17"/>
      <c r="BN1197" s="17"/>
      <c r="BO1197" s="17"/>
      <c r="BP1197" s="17"/>
      <c r="BQ1197" s="17"/>
      <c r="BR1197" s="1" t="s">
        <v>5778</v>
      </c>
      <c r="BS1197" s="1" t="s">
        <v>5779</v>
      </c>
      <c r="BT1197" s="17"/>
      <c r="BU1197" s="17"/>
      <c r="BV1197" s="17"/>
      <c r="BW1197" s="17"/>
      <c r="BX1197" s="17"/>
      <c r="BY1197" s="17"/>
      <c r="BZ1197" s="17"/>
      <c r="CA1197" s="17"/>
      <c r="CB1197" s="17"/>
      <c r="CC1197" s="17"/>
      <c r="CD1197" s="17"/>
      <c r="CE1197" s="17"/>
      <c r="CF1197" s="1" t="s">
        <v>5780</v>
      </c>
      <c r="CG1197" s="1" t="n">
        <v>1</v>
      </c>
      <c r="CH1197" s="1" t="s">
        <v>367</v>
      </c>
      <c r="CJ1197" s="1" t="s">
        <v>5778</v>
      </c>
      <c r="CK1197" s="1" t="s">
        <v>5779</v>
      </c>
      <c r="CL1197" s="1" t="s">
        <v>5777</v>
      </c>
      <c r="CM1197" s="1" t="s">
        <v>5781</v>
      </c>
      <c r="CN1197" s="1" t="s">
        <v>4312</v>
      </c>
      <c r="CO1197" s="1" t="s">
        <v>4561</v>
      </c>
      <c r="CP1197" s="1" t="s">
        <v>1122</v>
      </c>
      <c r="CR1197" s="17"/>
      <c r="CS1197" s="4"/>
      <c r="CT1197" s="4"/>
      <c r="CU1197" s="17"/>
      <c r="CV1197" s="17"/>
      <c r="CW1197" s="17"/>
      <c r="CX1197" s="17"/>
      <c r="CY1197" s="17"/>
      <c r="CZ1197" s="17"/>
      <c r="DA1197" s="17"/>
      <c r="DB1197" s="17"/>
      <c r="DC1197" s="17"/>
      <c r="DD1197" s="17"/>
      <c r="DE1197" s="17"/>
    </row>
    <row r="1198" s="17" customFormat="true" ht="16.35" hidden="false" customHeight="false" outlineLevel="0" collapsed="false">
      <c r="A1198" s="1" t="s">
        <v>4296</v>
      </c>
      <c r="B1198" s="17" t="n">
        <f aca="false">+COUNTA(J1198:DE1198)</f>
        <v>17</v>
      </c>
      <c r="K1198" s="3" t="s">
        <v>5782</v>
      </c>
      <c r="O1198" s="1" t="s">
        <v>4298</v>
      </c>
      <c r="V1198" s="4"/>
      <c r="W1198" s="17" t="n">
        <v>1</v>
      </c>
      <c r="X1198" s="17" t="n">
        <f aca="false">SUM(COUNTIF(P1198:W1198,"1"))</f>
        <v>1</v>
      </c>
      <c r="Y1198" s="1" t="s">
        <v>1902</v>
      </c>
      <c r="AR1198" s="6"/>
      <c r="AT1198" s="6"/>
      <c r="BB1198" s="12"/>
      <c r="BH1198" s="6"/>
      <c r="BR1198" s="1" t="s">
        <v>5783</v>
      </c>
      <c r="BS1198" s="1" t="s">
        <v>5784</v>
      </c>
      <c r="CF1198" s="1" t="s">
        <v>5785</v>
      </c>
      <c r="CG1198" s="1" t="n">
        <v>1</v>
      </c>
      <c r="CH1198" s="1" t="s">
        <v>367</v>
      </c>
      <c r="CI1198" s="1"/>
      <c r="CJ1198" s="1" t="s">
        <v>5783</v>
      </c>
      <c r="CK1198" s="1" t="s">
        <v>5784</v>
      </c>
      <c r="CL1198" s="1" t="s">
        <v>5782</v>
      </c>
      <c r="CM1198" s="17" t="s">
        <v>5786</v>
      </c>
      <c r="CN1198" s="1" t="s">
        <v>2680</v>
      </c>
      <c r="CO1198" s="1" t="s">
        <v>4305</v>
      </c>
      <c r="CP1198" s="1" t="s">
        <v>4306</v>
      </c>
      <c r="CS1198" s="4"/>
      <c r="CT1198" s="4"/>
    </row>
    <row r="1199" s="17" customFormat="true" ht="15" hidden="false" customHeight="false" outlineLevel="0" collapsed="false">
      <c r="A1199" s="1" t="s">
        <v>4296</v>
      </c>
      <c r="B1199" s="17" t="n">
        <f aca="false">+COUNTA(J1199:DE1199)</f>
        <v>17</v>
      </c>
      <c r="K1199" s="3" t="s">
        <v>5787</v>
      </c>
      <c r="O1199" s="1" t="s">
        <v>4298</v>
      </c>
      <c r="V1199" s="4"/>
      <c r="W1199" s="17" t="n">
        <v>1</v>
      </c>
      <c r="X1199" s="17" t="n">
        <f aca="false">SUM(COUNTIF(P1199:W1199,"1"))</f>
        <v>1</v>
      </c>
      <c r="Y1199" s="1" t="s">
        <v>1902</v>
      </c>
      <c r="AR1199" s="6"/>
      <c r="AT1199" s="6"/>
      <c r="BB1199" s="12"/>
      <c r="BH1199" s="6"/>
      <c r="BR1199" s="1" t="s">
        <v>5788</v>
      </c>
      <c r="BS1199" s="1" t="s">
        <v>5789</v>
      </c>
      <c r="CF1199" s="1" t="s">
        <v>5790</v>
      </c>
      <c r="CG1199" s="17" t="n">
        <v>1</v>
      </c>
      <c r="CH1199" s="1" t="s">
        <v>367</v>
      </c>
      <c r="CJ1199" s="1" t="s">
        <v>5788</v>
      </c>
      <c r="CK1199" s="1" t="s">
        <v>5789</v>
      </c>
      <c r="CL1199" s="1" t="s">
        <v>5787</v>
      </c>
      <c r="CM1199" s="1" t="s">
        <v>5791</v>
      </c>
      <c r="CN1199" s="1" t="s">
        <v>4312</v>
      </c>
      <c r="CO1199" s="1" t="s">
        <v>5792</v>
      </c>
      <c r="CP1199" s="1" t="s">
        <v>5793</v>
      </c>
      <c r="CS1199" s="4"/>
      <c r="CT1199" s="4"/>
    </row>
    <row r="1200" s="17" customFormat="true" ht="15" hidden="false" customHeight="false" outlineLevel="0" collapsed="false">
      <c r="A1200" s="1" t="s">
        <v>4296</v>
      </c>
      <c r="B1200" s="17" t="n">
        <f aca="false">+COUNTA(J1200:DE1200)</f>
        <v>16</v>
      </c>
      <c r="K1200" s="3" t="s">
        <v>5794</v>
      </c>
      <c r="O1200" s="1" t="s">
        <v>4298</v>
      </c>
      <c r="V1200" s="4"/>
      <c r="W1200" s="17" t="n">
        <v>1</v>
      </c>
      <c r="X1200" s="17" t="n">
        <f aca="false">SUM(COUNTIF(P1200:W1200,"1"))</f>
        <v>1</v>
      </c>
      <c r="Y1200" s="1" t="s">
        <v>1902</v>
      </c>
      <c r="AR1200" s="6"/>
      <c r="AT1200" s="6"/>
      <c r="BB1200" s="12"/>
      <c r="BH1200" s="6"/>
      <c r="BR1200" s="1" t="s">
        <v>5795</v>
      </c>
      <c r="BS1200" s="1" t="s">
        <v>5796</v>
      </c>
      <c r="CF1200" s="1" t="s">
        <v>5797</v>
      </c>
      <c r="CG1200" s="17" t="n">
        <v>1</v>
      </c>
      <c r="CH1200" s="1" t="s">
        <v>367</v>
      </c>
      <c r="CJ1200" s="1" t="s">
        <v>5795</v>
      </c>
      <c r="CK1200" s="1" t="s">
        <v>5796</v>
      </c>
      <c r="CM1200" s="1" t="s">
        <v>5798</v>
      </c>
      <c r="CN1200" s="1" t="s">
        <v>1908</v>
      </c>
      <c r="CO1200" s="1" t="s">
        <v>5799</v>
      </c>
      <c r="CP1200" s="1" t="s">
        <v>956</v>
      </c>
      <c r="CS1200" s="4"/>
      <c r="CT1200" s="4"/>
    </row>
    <row r="1201" s="17" customFormat="true" ht="15" hidden="false" customHeight="false" outlineLevel="0" collapsed="false">
      <c r="A1201" s="1" t="s">
        <v>4296</v>
      </c>
      <c r="B1201" s="17" t="n">
        <f aca="false">+COUNTA(J1201:DE1201)</f>
        <v>17</v>
      </c>
      <c r="K1201" s="3" t="s">
        <v>5800</v>
      </c>
      <c r="O1201" s="1" t="s">
        <v>4298</v>
      </c>
      <c r="V1201" s="4"/>
      <c r="W1201" s="17" t="n">
        <v>1</v>
      </c>
      <c r="X1201" s="17" t="n">
        <f aca="false">SUM(COUNTIF(P1201:W1201,"1"))</f>
        <v>1</v>
      </c>
      <c r="Y1201" s="1" t="s">
        <v>1902</v>
      </c>
      <c r="AR1201" s="6"/>
      <c r="AT1201" s="6"/>
      <c r="BB1201" s="12"/>
      <c r="BH1201" s="6"/>
      <c r="BR1201" s="1" t="s">
        <v>5801</v>
      </c>
      <c r="BS1201" s="1" t="s">
        <v>5802</v>
      </c>
      <c r="CF1201" s="1" t="s">
        <v>5803</v>
      </c>
      <c r="CG1201" s="17" t="n">
        <v>1</v>
      </c>
      <c r="CH1201" s="1" t="s">
        <v>367</v>
      </c>
      <c r="CJ1201" s="1" t="s">
        <v>5801</v>
      </c>
      <c r="CK1201" s="1" t="s">
        <v>5802</v>
      </c>
      <c r="CL1201" s="1" t="s">
        <v>5800</v>
      </c>
      <c r="CM1201" s="1" t="s">
        <v>5804</v>
      </c>
      <c r="CN1201" s="1" t="s">
        <v>4740</v>
      </c>
      <c r="CO1201" s="1" t="s">
        <v>5805</v>
      </c>
      <c r="CP1201" s="1" t="s">
        <v>4391</v>
      </c>
      <c r="CS1201" s="4"/>
      <c r="CT1201" s="4"/>
    </row>
    <row r="1202" s="17" customFormat="true" ht="15" hidden="false" customHeight="false" outlineLevel="0" collapsed="false">
      <c r="A1202" s="1" t="s">
        <v>4296</v>
      </c>
      <c r="B1202" s="17" t="n">
        <f aca="false">+COUNTA(J1202:DE1202)</f>
        <v>17</v>
      </c>
      <c r="K1202" s="3" t="s">
        <v>5806</v>
      </c>
      <c r="O1202" s="1" t="s">
        <v>4298</v>
      </c>
      <c r="V1202" s="4"/>
      <c r="W1202" s="17" t="n">
        <v>1</v>
      </c>
      <c r="X1202" s="17" t="n">
        <f aca="false">SUM(COUNTIF(P1202:W1202,"1"))</f>
        <v>1</v>
      </c>
      <c r="Y1202" s="1" t="s">
        <v>1902</v>
      </c>
      <c r="AR1202" s="6"/>
      <c r="AT1202" s="6"/>
      <c r="BB1202" s="12"/>
      <c r="BH1202" s="6"/>
      <c r="BR1202" s="1" t="s">
        <v>5807</v>
      </c>
      <c r="BS1202" s="1" t="s">
        <v>5808</v>
      </c>
      <c r="CF1202" s="1" t="s">
        <v>5809</v>
      </c>
      <c r="CG1202" s="17" t="n">
        <v>1</v>
      </c>
      <c r="CH1202" s="1" t="s">
        <v>367</v>
      </c>
      <c r="CJ1202" s="1" t="s">
        <v>5807</v>
      </c>
      <c r="CK1202" s="1" t="s">
        <v>5808</v>
      </c>
      <c r="CL1202" s="1" t="s">
        <v>5806</v>
      </c>
      <c r="CM1202" s="1" t="s">
        <v>5810</v>
      </c>
      <c r="CN1202" s="1" t="s">
        <v>1079</v>
      </c>
      <c r="CO1202" s="1" t="s">
        <v>5805</v>
      </c>
      <c r="CP1202" s="1" t="s">
        <v>4519</v>
      </c>
      <c r="CS1202" s="4"/>
      <c r="CT1202" s="4"/>
    </row>
    <row r="1203" s="17" customFormat="true" ht="15" hidden="false" customHeight="false" outlineLevel="0" collapsed="false">
      <c r="A1203" s="1" t="s">
        <v>4296</v>
      </c>
      <c r="B1203" s="17" t="n">
        <f aca="false">+COUNTA(J1203:DE1203)</f>
        <v>17</v>
      </c>
      <c r="K1203" s="3" t="s">
        <v>5811</v>
      </c>
      <c r="O1203" s="1" t="s">
        <v>4298</v>
      </c>
      <c r="V1203" s="4"/>
      <c r="W1203" s="17" t="n">
        <v>1</v>
      </c>
      <c r="X1203" s="17" t="n">
        <f aca="false">SUM(COUNTIF(P1203:W1203,"1"))</f>
        <v>1</v>
      </c>
      <c r="Y1203" s="1" t="s">
        <v>1902</v>
      </c>
      <c r="AR1203" s="6"/>
      <c r="AT1203" s="6"/>
      <c r="BB1203" s="12"/>
      <c r="BH1203" s="6"/>
      <c r="BR1203" s="1" t="s">
        <v>5812</v>
      </c>
      <c r="BS1203" s="1" t="s">
        <v>5813</v>
      </c>
      <c r="CF1203" s="1" t="s">
        <v>5814</v>
      </c>
      <c r="CG1203" s="17" t="n">
        <v>1</v>
      </c>
      <c r="CH1203" s="1" t="s">
        <v>367</v>
      </c>
      <c r="CJ1203" s="1" t="s">
        <v>5812</v>
      </c>
      <c r="CK1203" s="1" t="s">
        <v>5813</v>
      </c>
      <c r="CL1203" s="1" t="s">
        <v>5811</v>
      </c>
      <c r="CM1203" s="1" t="s">
        <v>5815</v>
      </c>
      <c r="CN1203" s="1" t="s">
        <v>4312</v>
      </c>
      <c r="CO1203" s="1" t="s">
        <v>5816</v>
      </c>
      <c r="CP1203" s="1" t="s">
        <v>1122</v>
      </c>
      <c r="CS1203" s="4"/>
      <c r="CT1203" s="4"/>
    </row>
    <row r="1204" s="17" customFormat="true" ht="15" hidden="false" customHeight="false" outlineLevel="0" collapsed="false">
      <c r="A1204" s="1" t="s">
        <v>4296</v>
      </c>
      <c r="B1204" s="17" t="n">
        <f aca="false">+COUNTA(J1204:DE1204)</f>
        <v>17</v>
      </c>
      <c r="K1204" s="3" t="s">
        <v>5817</v>
      </c>
      <c r="O1204" s="1" t="s">
        <v>4298</v>
      </c>
      <c r="V1204" s="4"/>
      <c r="W1204" s="17" t="n">
        <v>1</v>
      </c>
      <c r="X1204" s="17" t="n">
        <f aca="false">SUM(COUNTIF(P1204:W1204,"1"))</f>
        <v>1</v>
      </c>
      <c r="Y1204" s="1" t="s">
        <v>1902</v>
      </c>
      <c r="AR1204" s="6"/>
      <c r="AT1204" s="6"/>
      <c r="BB1204" s="12"/>
      <c r="BH1204" s="6"/>
      <c r="BR1204" s="1" t="s">
        <v>5818</v>
      </c>
      <c r="BS1204" s="1" t="s">
        <v>5819</v>
      </c>
      <c r="CF1204" s="1" t="s">
        <v>5820</v>
      </c>
      <c r="CG1204" s="17" t="n">
        <v>1</v>
      </c>
      <c r="CH1204" s="1" t="s">
        <v>367</v>
      </c>
      <c r="CJ1204" s="1" t="s">
        <v>5818</v>
      </c>
      <c r="CK1204" s="1" t="s">
        <v>5819</v>
      </c>
      <c r="CL1204" s="1" t="s">
        <v>5817</v>
      </c>
      <c r="CM1204" s="1" t="s">
        <v>5821</v>
      </c>
      <c r="CN1204" s="1" t="s">
        <v>3730</v>
      </c>
      <c r="CO1204" s="1" t="s">
        <v>5822</v>
      </c>
      <c r="CP1204" s="1" t="s">
        <v>4306</v>
      </c>
      <c r="CS1204" s="4"/>
      <c r="CT1204" s="4"/>
    </row>
    <row r="1205" s="17" customFormat="true" ht="15" hidden="false" customHeight="false" outlineLevel="0" collapsed="false">
      <c r="A1205" s="1" t="s">
        <v>4296</v>
      </c>
      <c r="B1205" s="17" t="n">
        <f aca="false">+COUNTA(J1205:DE1205)</f>
        <v>17</v>
      </c>
      <c r="K1205" s="3" t="s">
        <v>5823</v>
      </c>
      <c r="O1205" s="1" t="s">
        <v>4298</v>
      </c>
      <c r="V1205" s="4"/>
      <c r="W1205" s="17" t="n">
        <v>1</v>
      </c>
      <c r="X1205" s="17" t="n">
        <f aca="false">SUM(COUNTIF(P1205:W1205,"1"))</f>
        <v>1</v>
      </c>
      <c r="Y1205" s="1" t="s">
        <v>1902</v>
      </c>
      <c r="AR1205" s="6"/>
      <c r="AT1205" s="6"/>
      <c r="BB1205" s="12"/>
      <c r="BH1205" s="6"/>
      <c r="BR1205" s="1" t="s">
        <v>5824</v>
      </c>
      <c r="BS1205" s="1" t="s">
        <v>5825</v>
      </c>
      <c r="CF1205" s="1" t="s">
        <v>5826</v>
      </c>
      <c r="CG1205" s="17" t="n">
        <v>1</v>
      </c>
      <c r="CH1205" s="1" t="s">
        <v>367</v>
      </c>
      <c r="CJ1205" s="1" t="s">
        <v>5824</v>
      </c>
      <c r="CK1205" s="1" t="s">
        <v>5825</v>
      </c>
      <c r="CL1205" s="1" t="s">
        <v>5823</v>
      </c>
      <c r="CM1205" s="1" t="s">
        <v>5827</v>
      </c>
      <c r="CN1205" s="1" t="s">
        <v>4312</v>
      </c>
      <c r="CO1205" s="1" t="s">
        <v>5828</v>
      </c>
      <c r="CP1205" s="1" t="s">
        <v>1122</v>
      </c>
      <c r="CS1205" s="4"/>
      <c r="CT1205" s="4"/>
    </row>
    <row r="1206" s="17" customFormat="true" ht="15" hidden="false" customHeight="false" outlineLevel="0" collapsed="false">
      <c r="A1206" s="1" t="s">
        <v>4296</v>
      </c>
      <c r="B1206" s="17" t="n">
        <f aca="false">+COUNTA(J1206:DE1206)</f>
        <v>17</v>
      </c>
      <c r="K1206" s="3" t="s">
        <v>5829</v>
      </c>
      <c r="O1206" s="1" t="s">
        <v>4298</v>
      </c>
      <c r="V1206" s="4"/>
      <c r="W1206" s="17" t="n">
        <v>1</v>
      </c>
      <c r="X1206" s="17" t="n">
        <f aca="false">SUM(COUNTIF(P1206:W1206,"1"))</f>
        <v>1</v>
      </c>
      <c r="Y1206" s="1" t="s">
        <v>1902</v>
      </c>
      <c r="AR1206" s="6"/>
      <c r="AT1206" s="6"/>
      <c r="BB1206" s="12"/>
      <c r="BH1206" s="6"/>
      <c r="BR1206" s="1" t="s">
        <v>5830</v>
      </c>
      <c r="BS1206" s="1" t="s">
        <v>5831</v>
      </c>
      <c r="CF1206" s="1" t="s">
        <v>5832</v>
      </c>
      <c r="CG1206" s="17" t="n">
        <v>1</v>
      </c>
      <c r="CH1206" s="1" t="s">
        <v>367</v>
      </c>
      <c r="CJ1206" s="1" t="s">
        <v>5830</v>
      </c>
      <c r="CK1206" s="1" t="s">
        <v>5831</v>
      </c>
      <c r="CL1206" s="1" t="s">
        <v>5829</v>
      </c>
      <c r="CM1206" s="1" t="s">
        <v>5833</v>
      </c>
      <c r="CN1206" s="1" t="s">
        <v>4752</v>
      </c>
      <c r="CO1206" s="1" t="s">
        <v>4508</v>
      </c>
      <c r="CP1206" s="1" t="s">
        <v>4650</v>
      </c>
      <c r="CS1206" s="4"/>
      <c r="CT1206" s="4"/>
    </row>
    <row r="1207" s="17" customFormat="true" ht="15" hidden="false" customHeight="false" outlineLevel="0" collapsed="false">
      <c r="A1207" s="1" t="s">
        <v>4296</v>
      </c>
      <c r="B1207" s="17" t="n">
        <f aca="false">+COUNTA(J1207:DE1207)</f>
        <v>17</v>
      </c>
      <c r="K1207" s="3" t="s">
        <v>5834</v>
      </c>
      <c r="O1207" s="1" t="s">
        <v>4298</v>
      </c>
      <c r="V1207" s="4"/>
      <c r="W1207" s="17" t="n">
        <v>1</v>
      </c>
      <c r="X1207" s="17" t="n">
        <f aca="false">SUM(COUNTIF(P1207:W1207,"1"))</f>
        <v>1</v>
      </c>
      <c r="Y1207" s="1" t="s">
        <v>1902</v>
      </c>
      <c r="AR1207" s="6"/>
      <c r="AT1207" s="6"/>
      <c r="BB1207" s="12"/>
      <c r="BH1207" s="6"/>
      <c r="BR1207" s="1" t="s">
        <v>5835</v>
      </c>
      <c r="BS1207" s="1" t="s">
        <v>5836</v>
      </c>
      <c r="CF1207" s="1" t="s">
        <v>5837</v>
      </c>
      <c r="CG1207" s="17" t="n">
        <v>1</v>
      </c>
      <c r="CH1207" s="1" t="s">
        <v>367</v>
      </c>
      <c r="CJ1207" s="1" t="s">
        <v>5835</v>
      </c>
      <c r="CK1207" s="1" t="s">
        <v>5836</v>
      </c>
      <c r="CL1207" s="1" t="s">
        <v>5834</v>
      </c>
      <c r="CM1207" s="1" t="s">
        <v>5838</v>
      </c>
      <c r="CN1207" s="1" t="s">
        <v>4304</v>
      </c>
      <c r="CO1207" s="1" t="s">
        <v>5839</v>
      </c>
      <c r="CP1207" s="1" t="s">
        <v>5840</v>
      </c>
      <c r="CS1207" s="4"/>
      <c r="CT1207" s="4"/>
    </row>
    <row r="1208" s="17" customFormat="true" ht="15" hidden="false" customHeight="false" outlineLevel="0" collapsed="false">
      <c r="A1208" s="1" t="s">
        <v>4296</v>
      </c>
      <c r="B1208" s="17" t="n">
        <f aca="false">+COUNTA(J1208:DE1208)</f>
        <v>17</v>
      </c>
      <c r="K1208" s="3" t="s">
        <v>5841</v>
      </c>
      <c r="O1208" s="1" t="s">
        <v>4298</v>
      </c>
      <c r="V1208" s="4"/>
      <c r="W1208" s="17" t="n">
        <v>1</v>
      </c>
      <c r="X1208" s="17" t="n">
        <f aca="false">SUM(COUNTIF(P1208:W1208,"1"))</f>
        <v>1</v>
      </c>
      <c r="Y1208" s="1" t="s">
        <v>1902</v>
      </c>
      <c r="AR1208" s="6"/>
      <c r="AT1208" s="6"/>
      <c r="BB1208" s="12"/>
      <c r="BH1208" s="6"/>
      <c r="BR1208" s="1" t="s">
        <v>5842</v>
      </c>
      <c r="BS1208" s="1" t="s">
        <v>5843</v>
      </c>
      <c r="CF1208" s="1" t="s">
        <v>5844</v>
      </c>
      <c r="CG1208" s="17" t="n">
        <v>1</v>
      </c>
      <c r="CH1208" s="1" t="s">
        <v>367</v>
      </c>
      <c r="CJ1208" s="1" t="s">
        <v>5842</v>
      </c>
      <c r="CK1208" s="1" t="s">
        <v>5843</v>
      </c>
      <c r="CL1208" s="1" t="s">
        <v>5841</v>
      </c>
      <c r="CM1208" s="1" t="s">
        <v>5845</v>
      </c>
      <c r="CN1208" s="1" t="s">
        <v>4632</v>
      </c>
      <c r="CO1208" s="1" t="s">
        <v>4320</v>
      </c>
      <c r="CP1208" s="1" t="s">
        <v>4555</v>
      </c>
      <c r="CS1208" s="4"/>
      <c r="CT1208" s="4"/>
    </row>
    <row r="1209" s="17" customFormat="true" ht="15" hidden="false" customHeight="false" outlineLevel="0" collapsed="false">
      <c r="A1209" s="1" t="s">
        <v>4296</v>
      </c>
      <c r="B1209" s="17" t="n">
        <f aca="false">+COUNTA(J1209:DE1209)</f>
        <v>17</v>
      </c>
      <c r="K1209" s="3" t="s">
        <v>5846</v>
      </c>
      <c r="O1209" s="1" t="s">
        <v>4298</v>
      </c>
      <c r="V1209" s="4"/>
      <c r="W1209" s="17" t="n">
        <v>1</v>
      </c>
      <c r="X1209" s="17" t="n">
        <f aca="false">SUM(COUNTIF(P1209:W1209,"1"))</f>
        <v>1</v>
      </c>
      <c r="Y1209" s="1" t="s">
        <v>1902</v>
      </c>
      <c r="AR1209" s="6"/>
      <c r="AT1209" s="6"/>
      <c r="BB1209" s="12"/>
      <c r="BH1209" s="6"/>
      <c r="BR1209" s="1" t="s">
        <v>5847</v>
      </c>
      <c r="BS1209" s="1" t="s">
        <v>5848</v>
      </c>
      <c r="CF1209" s="1" t="s">
        <v>5849</v>
      </c>
      <c r="CG1209" s="17" t="n">
        <v>1</v>
      </c>
      <c r="CH1209" s="1" t="s">
        <v>367</v>
      </c>
      <c r="CJ1209" s="1" t="s">
        <v>5847</v>
      </c>
      <c r="CK1209" s="1" t="s">
        <v>5848</v>
      </c>
      <c r="CL1209" s="1" t="s">
        <v>5846</v>
      </c>
      <c r="CM1209" s="1" t="s">
        <v>5850</v>
      </c>
      <c r="CN1209" s="1" t="s">
        <v>4531</v>
      </c>
      <c r="CO1209" s="1" t="s">
        <v>4416</v>
      </c>
      <c r="CP1209" s="1" t="s">
        <v>4306</v>
      </c>
      <c r="CS1209" s="4"/>
      <c r="CT1209" s="4"/>
    </row>
    <row r="1210" s="17" customFormat="true" ht="15" hidden="false" customHeight="false" outlineLevel="0" collapsed="false">
      <c r="A1210" s="1" t="s">
        <v>4296</v>
      </c>
      <c r="B1210" s="17" t="n">
        <f aca="false">+COUNTA(J1210:DE1210)</f>
        <v>17</v>
      </c>
      <c r="K1210" s="3" t="s">
        <v>5851</v>
      </c>
      <c r="O1210" s="1" t="s">
        <v>4298</v>
      </c>
      <c r="V1210" s="4"/>
      <c r="W1210" s="17" t="n">
        <v>1</v>
      </c>
      <c r="X1210" s="17" t="n">
        <f aca="false">SUM(COUNTIF(P1210:W1210,"1"))</f>
        <v>1</v>
      </c>
      <c r="Y1210" s="1" t="s">
        <v>1902</v>
      </c>
      <c r="AR1210" s="6"/>
      <c r="AT1210" s="6"/>
      <c r="BB1210" s="12"/>
      <c r="BH1210" s="6"/>
      <c r="BR1210" s="1" t="s">
        <v>5852</v>
      </c>
      <c r="BS1210" s="1" t="s">
        <v>5853</v>
      </c>
      <c r="CF1210" s="1" t="s">
        <v>5854</v>
      </c>
      <c r="CG1210" s="17" t="n">
        <v>1</v>
      </c>
      <c r="CH1210" s="1" t="s">
        <v>367</v>
      </c>
      <c r="CJ1210" s="1" t="s">
        <v>5852</v>
      </c>
      <c r="CK1210" s="1" t="s">
        <v>5853</v>
      </c>
      <c r="CL1210" s="1" t="s">
        <v>5851</v>
      </c>
      <c r="CM1210" s="1" t="s">
        <v>5855</v>
      </c>
      <c r="CN1210" s="1" t="s">
        <v>789</v>
      </c>
      <c r="CO1210" s="1" t="s">
        <v>5856</v>
      </c>
      <c r="CP1210" s="1" t="s">
        <v>4650</v>
      </c>
      <c r="CS1210" s="4"/>
      <c r="CT1210" s="4"/>
    </row>
    <row r="1211" s="17" customFormat="true" ht="15" hidden="false" customHeight="false" outlineLevel="0" collapsed="false">
      <c r="A1211" s="1" t="s">
        <v>4296</v>
      </c>
      <c r="B1211" s="17" t="n">
        <f aca="false">+COUNTA(J1211:DE1211)</f>
        <v>17</v>
      </c>
      <c r="K1211" s="3" t="s">
        <v>5857</v>
      </c>
      <c r="O1211" s="1" t="s">
        <v>4298</v>
      </c>
      <c r="V1211" s="4"/>
      <c r="W1211" s="17" t="n">
        <v>1</v>
      </c>
      <c r="X1211" s="17" t="n">
        <f aca="false">SUM(COUNTIF(P1211:W1211,"1"))</f>
        <v>1</v>
      </c>
      <c r="Y1211" s="1" t="s">
        <v>1902</v>
      </c>
      <c r="AR1211" s="6"/>
      <c r="AT1211" s="6"/>
      <c r="BB1211" s="12"/>
      <c r="BH1211" s="6"/>
      <c r="BR1211" s="1" t="s">
        <v>5858</v>
      </c>
      <c r="BS1211" s="1" t="s">
        <v>5859</v>
      </c>
      <c r="CF1211" s="1" t="s">
        <v>5860</v>
      </c>
      <c r="CG1211" s="17" t="n">
        <v>1</v>
      </c>
      <c r="CH1211" s="1" t="s">
        <v>367</v>
      </c>
      <c r="CJ1211" s="1" t="s">
        <v>5858</v>
      </c>
      <c r="CK1211" s="1" t="s">
        <v>5859</v>
      </c>
      <c r="CL1211" s="1" t="s">
        <v>5857</v>
      </c>
      <c r="CM1211" s="1" t="s">
        <v>5861</v>
      </c>
      <c r="CN1211" s="1" t="s">
        <v>2680</v>
      </c>
      <c r="CO1211" s="1" t="s">
        <v>4320</v>
      </c>
      <c r="CP1211" s="1" t="s">
        <v>5862</v>
      </c>
      <c r="CS1211" s="4"/>
      <c r="CT1211" s="4"/>
    </row>
    <row r="1212" s="17" customFormat="true" ht="15" hidden="false" customHeight="false" outlineLevel="0" collapsed="false">
      <c r="A1212" s="1" t="s">
        <v>4296</v>
      </c>
      <c r="B1212" s="17" t="n">
        <f aca="false">+COUNTA(J1212:DE1212)</f>
        <v>17</v>
      </c>
      <c r="K1212" s="3" t="s">
        <v>5863</v>
      </c>
      <c r="O1212" s="1" t="s">
        <v>4298</v>
      </c>
      <c r="V1212" s="4"/>
      <c r="W1212" s="17" t="n">
        <v>1</v>
      </c>
      <c r="X1212" s="17" t="n">
        <f aca="false">SUM(COUNTIF(P1212:W1212,"1"))</f>
        <v>1</v>
      </c>
      <c r="Y1212" s="1" t="s">
        <v>1902</v>
      </c>
      <c r="AR1212" s="6"/>
      <c r="AT1212" s="6"/>
      <c r="BB1212" s="12"/>
      <c r="BH1212" s="6"/>
      <c r="BR1212" s="1" t="s">
        <v>5864</v>
      </c>
      <c r="BS1212" s="1" t="s">
        <v>5865</v>
      </c>
      <c r="CF1212" s="1" t="s">
        <v>5866</v>
      </c>
      <c r="CG1212" s="17" t="n">
        <v>1</v>
      </c>
      <c r="CH1212" s="1" t="s">
        <v>367</v>
      </c>
      <c r="CJ1212" s="1" t="s">
        <v>5864</v>
      </c>
      <c r="CK1212" s="1" t="s">
        <v>5865</v>
      </c>
      <c r="CL1212" s="1" t="s">
        <v>5863</v>
      </c>
      <c r="CM1212" s="1" t="s">
        <v>5867</v>
      </c>
      <c r="CN1212" s="1" t="s">
        <v>4440</v>
      </c>
      <c r="CO1212" s="1" t="s">
        <v>459</v>
      </c>
      <c r="CP1212" s="1" t="s">
        <v>2682</v>
      </c>
      <c r="CS1212" s="4"/>
      <c r="CT1212" s="4"/>
    </row>
    <row r="1213" s="17" customFormat="true" ht="15" hidden="false" customHeight="false" outlineLevel="0" collapsed="false">
      <c r="A1213" s="1" t="s">
        <v>4296</v>
      </c>
      <c r="B1213" s="17" t="n">
        <f aca="false">+COUNTA(J1213:DE1213)</f>
        <v>17</v>
      </c>
      <c r="K1213" s="3" t="s">
        <v>5868</v>
      </c>
      <c r="O1213" s="1" t="s">
        <v>4298</v>
      </c>
      <c r="V1213" s="4"/>
      <c r="W1213" s="17" t="n">
        <v>1</v>
      </c>
      <c r="X1213" s="17" t="n">
        <f aca="false">SUM(COUNTIF(P1213:W1213,"1"))</f>
        <v>1</v>
      </c>
      <c r="Y1213" s="1" t="s">
        <v>1902</v>
      </c>
      <c r="AR1213" s="6"/>
      <c r="AT1213" s="6"/>
      <c r="BB1213" s="12"/>
      <c r="BH1213" s="6"/>
      <c r="BR1213" s="1" t="s">
        <v>5869</v>
      </c>
      <c r="BS1213" s="1" t="s">
        <v>5870</v>
      </c>
      <c r="CF1213" s="1" t="s">
        <v>5871</v>
      </c>
      <c r="CG1213" s="17" t="n">
        <v>1</v>
      </c>
      <c r="CH1213" s="1" t="s">
        <v>367</v>
      </c>
      <c r="CJ1213" s="1" t="s">
        <v>5869</v>
      </c>
      <c r="CK1213" s="1" t="s">
        <v>5870</v>
      </c>
      <c r="CL1213" s="1" t="s">
        <v>5868</v>
      </c>
      <c r="CM1213" s="1" t="s">
        <v>5872</v>
      </c>
      <c r="CN1213" s="1" t="s">
        <v>4531</v>
      </c>
      <c r="CO1213" s="1" t="s">
        <v>4508</v>
      </c>
      <c r="CP1213" s="1" t="s">
        <v>4391</v>
      </c>
      <c r="CS1213" s="4"/>
      <c r="CT1213" s="4"/>
    </row>
    <row r="1214" s="17" customFormat="true" ht="15" hidden="false" customHeight="false" outlineLevel="0" collapsed="false">
      <c r="A1214" s="1" t="s">
        <v>4296</v>
      </c>
      <c r="B1214" s="17" t="n">
        <f aca="false">+COUNTA(J1214:DE1214)</f>
        <v>17</v>
      </c>
      <c r="K1214" s="3" t="s">
        <v>5873</v>
      </c>
      <c r="O1214" s="1" t="s">
        <v>4298</v>
      </c>
      <c r="V1214" s="4"/>
      <c r="W1214" s="17" t="n">
        <v>1</v>
      </c>
      <c r="X1214" s="17" t="n">
        <f aca="false">SUM(COUNTIF(P1214:W1214,"1"))</f>
        <v>1</v>
      </c>
      <c r="Y1214" s="1" t="s">
        <v>1902</v>
      </c>
      <c r="AR1214" s="6"/>
      <c r="AT1214" s="6"/>
      <c r="BB1214" s="12"/>
      <c r="BH1214" s="6"/>
      <c r="BR1214" s="1" t="s">
        <v>5874</v>
      </c>
      <c r="BS1214" s="1" t="s">
        <v>5875</v>
      </c>
      <c r="CF1214" s="1" t="s">
        <v>5876</v>
      </c>
      <c r="CG1214" s="17" t="n">
        <v>1</v>
      </c>
      <c r="CH1214" s="1" t="s">
        <v>367</v>
      </c>
      <c r="CJ1214" s="1" t="s">
        <v>5874</v>
      </c>
      <c r="CK1214" s="1" t="s">
        <v>5875</v>
      </c>
      <c r="CL1214" s="1" t="s">
        <v>5873</v>
      </c>
      <c r="CM1214" s="1" t="s">
        <v>5877</v>
      </c>
      <c r="CN1214" s="1" t="s">
        <v>2680</v>
      </c>
      <c r="CO1214" s="1" t="s">
        <v>5878</v>
      </c>
      <c r="CP1214" s="1" t="s">
        <v>4306</v>
      </c>
      <c r="CS1214" s="4"/>
      <c r="CT1214" s="4"/>
    </row>
    <row r="1215" s="17" customFormat="true" ht="15" hidden="false" customHeight="false" outlineLevel="0" collapsed="false">
      <c r="A1215" s="1" t="s">
        <v>4296</v>
      </c>
      <c r="B1215" s="17" t="n">
        <f aca="false">+COUNTA(J1215:DE1215)</f>
        <v>16</v>
      </c>
      <c r="K1215" s="3" t="s">
        <v>5879</v>
      </c>
      <c r="O1215" s="1" t="s">
        <v>4298</v>
      </c>
      <c r="V1215" s="4"/>
      <c r="W1215" s="17" t="n">
        <v>1</v>
      </c>
      <c r="X1215" s="17" t="n">
        <f aca="false">SUM(COUNTIF(P1215:W1215,"1"))</f>
        <v>1</v>
      </c>
      <c r="Y1215" s="1" t="s">
        <v>1902</v>
      </c>
      <c r="AR1215" s="6"/>
      <c r="AT1215" s="6"/>
      <c r="BB1215" s="12"/>
      <c r="BH1215" s="6"/>
      <c r="BR1215" s="1" t="s">
        <v>5880</v>
      </c>
      <c r="BS1215" s="1" t="s">
        <v>5881</v>
      </c>
      <c r="CF1215" s="1" t="s">
        <v>5882</v>
      </c>
      <c r="CG1215" s="17" t="n">
        <v>1</v>
      </c>
      <c r="CH1215" s="1" t="s">
        <v>367</v>
      </c>
      <c r="CJ1215" s="1" t="s">
        <v>5880</v>
      </c>
      <c r="CK1215" s="1" t="s">
        <v>5881</v>
      </c>
      <c r="CM1215" s="1" t="s">
        <v>5883</v>
      </c>
      <c r="CN1215" s="1" t="s">
        <v>874</v>
      </c>
      <c r="CO1215" s="1" t="s">
        <v>4741</v>
      </c>
      <c r="CP1215" s="1" t="s">
        <v>5884</v>
      </c>
      <c r="CS1215" s="4"/>
      <c r="CT1215" s="4"/>
    </row>
    <row r="1216" s="17" customFormat="true" ht="15" hidden="false" customHeight="false" outlineLevel="0" collapsed="false">
      <c r="A1216" s="1" t="s">
        <v>4296</v>
      </c>
      <c r="B1216" s="17" t="n">
        <f aca="false">+COUNTA(J1216:DE1216)</f>
        <v>17</v>
      </c>
      <c r="K1216" s="3" t="s">
        <v>5885</v>
      </c>
      <c r="O1216" s="1" t="s">
        <v>4298</v>
      </c>
      <c r="V1216" s="4"/>
      <c r="W1216" s="17" t="n">
        <v>1</v>
      </c>
      <c r="X1216" s="17" t="n">
        <f aca="false">SUM(COUNTIF(P1216:W1216,"1"))</f>
        <v>1</v>
      </c>
      <c r="Y1216" s="1" t="s">
        <v>1902</v>
      </c>
      <c r="AR1216" s="6"/>
      <c r="AT1216" s="6"/>
      <c r="BB1216" s="12"/>
      <c r="BH1216" s="6"/>
      <c r="BR1216" s="1" t="s">
        <v>5886</v>
      </c>
      <c r="BS1216" s="1" t="s">
        <v>5887</v>
      </c>
      <c r="CF1216" s="1" t="s">
        <v>5888</v>
      </c>
      <c r="CG1216" s="17" t="n">
        <v>1</v>
      </c>
      <c r="CH1216" s="1" t="s">
        <v>367</v>
      </c>
      <c r="CJ1216" s="1" t="s">
        <v>5886</v>
      </c>
      <c r="CK1216" s="1" t="s">
        <v>5887</v>
      </c>
      <c r="CL1216" s="1" t="s">
        <v>5885</v>
      </c>
      <c r="CM1216" s="1" t="s">
        <v>5889</v>
      </c>
      <c r="CN1216" s="1" t="s">
        <v>4473</v>
      </c>
      <c r="CO1216" s="1" t="s">
        <v>5890</v>
      </c>
      <c r="CP1216" s="1" t="s">
        <v>5078</v>
      </c>
      <c r="CS1216" s="4"/>
      <c r="CT1216" s="4"/>
    </row>
    <row r="1217" s="17" customFormat="true" ht="15" hidden="false" customHeight="false" outlineLevel="0" collapsed="false">
      <c r="A1217" s="1" t="s">
        <v>4296</v>
      </c>
      <c r="B1217" s="17" t="n">
        <f aca="false">+COUNTA(J1217:DE1217)</f>
        <v>17</v>
      </c>
      <c r="K1217" s="3" t="s">
        <v>5891</v>
      </c>
      <c r="O1217" s="1" t="s">
        <v>4298</v>
      </c>
      <c r="V1217" s="4"/>
      <c r="W1217" s="17" t="n">
        <v>1</v>
      </c>
      <c r="X1217" s="17" t="n">
        <f aca="false">SUM(COUNTIF(P1217:W1217,"1"))</f>
        <v>1</v>
      </c>
      <c r="Y1217" s="1" t="s">
        <v>1902</v>
      </c>
      <c r="AR1217" s="6"/>
      <c r="AT1217" s="6"/>
      <c r="BB1217" s="12"/>
      <c r="BH1217" s="6"/>
      <c r="BR1217" s="1" t="s">
        <v>5892</v>
      </c>
      <c r="BS1217" s="1" t="s">
        <v>5893</v>
      </c>
      <c r="CF1217" s="1" t="s">
        <v>5894</v>
      </c>
      <c r="CG1217" s="17" t="n">
        <v>1</v>
      </c>
      <c r="CH1217" s="1" t="s">
        <v>367</v>
      </c>
      <c r="CJ1217" s="1" t="s">
        <v>5892</v>
      </c>
      <c r="CK1217" s="1" t="s">
        <v>5893</v>
      </c>
      <c r="CL1217" s="1" t="s">
        <v>5891</v>
      </c>
      <c r="CM1217" s="1" t="s">
        <v>5895</v>
      </c>
      <c r="CN1217" s="1" t="s">
        <v>4473</v>
      </c>
      <c r="CO1217" s="1" t="s">
        <v>459</v>
      </c>
      <c r="CP1217" s="1" t="s">
        <v>4481</v>
      </c>
      <c r="CS1217" s="4"/>
      <c r="CT1217" s="4"/>
    </row>
    <row r="1218" s="17" customFormat="true" ht="15" hidden="false" customHeight="false" outlineLevel="0" collapsed="false">
      <c r="A1218" s="1" t="s">
        <v>4296</v>
      </c>
      <c r="B1218" s="17" t="n">
        <f aca="false">+COUNTA(J1218:DE1218)</f>
        <v>17</v>
      </c>
      <c r="K1218" s="3" t="s">
        <v>5896</v>
      </c>
      <c r="O1218" s="1" t="s">
        <v>4298</v>
      </c>
      <c r="V1218" s="4"/>
      <c r="W1218" s="17" t="n">
        <v>1</v>
      </c>
      <c r="X1218" s="17" t="n">
        <f aca="false">SUM(COUNTIF(P1218:W1218,"1"))</f>
        <v>1</v>
      </c>
      <c r="Y1218" s="1" t="s">
        <v>1902</v>
      </c>
      <c r="AR1218" s="6"/>
      <c r="AT1218" s="6"/>
      <c r="BB1218" s="12"/>
      <c r="BH1218" s="6"/>
      <c r="BR1218" s="1" t="s">
        <v>5897</v>
      </c>
      <c r="BS1218" s="1" t="s">
        <v>5898</v>
      </c>
      <c r="CF1218" s="1" t="s">
        <v>5899</v>
      </c>
      <c r="CG1218" s="17" t="n">
        <v>1</v>
      </c>
      <c r="CH1218" s="1" t="s">
        <v>367</v>
      </c>
      <c r="CJ1218" s="1" t="s">
        <v>5897</v>
      </c>
      <c r="CK1218" s="1" t="s">
        <v>5898</v>
      </c>
      <c r="CL1218" s="1" t="s">
        <v>5896</v>
      </c>
      <c r="CM1218" s="1" t="s">
        <v>5900</v>
      </c>
      <c r="CN1218" s="1" t="s">
        <v>4460</v>
      </c>
      <c r="CO1218" s="1" t="s">
        <v>459</v>
      </c>
      <c r="CP1218" s="1" t="s">
        <v>1080</v>
      </c>
      <c r="CS1218" s="4"/>
      <c r="CT1218" s="4"/>
    </row>
    <row r="1219" s="17" customFormat="true" ht="15" hidden="false" customHeight="false" outlineLevel="0" collapsed="false">
      <c r="A1219" s="1" t="s">
        <v>4296</v>
      </c>
      <c r="B1219" s="17" t="n">
        <f aca="false">+COUNTA(J1219:DE1219)</f>
        <v>17</v>
      </c>
      <c r="K1219" s="3" t="s">
        <v>5901</v>
      </c>
      <c r="O1219" s="1" t="s">
        <v>4298</v>
      </c>
      <c r="V1219" s="4"/>
      <c r="W1219" s="17" t="n">
        <v>1</v>
      </c>
      <c r="X1219" s="17" t="n">
        <f aca="false">SUM(COUNTIF(P1219:W1219,"1"))</f>
        <v>1</v>
      </c>
      <c r="Y1219" s="1" t="s">
        <v>1902</v>
      </c>
      <c r="AR1219" s="6"/>
      <c r="AT1219" s="6"/>
      <c r="BB1219" s="12"/>
      <c r="BH1219" s="6"/>
      <c r="BR1219" s="1" t="s">
        <v>5902</v>
      </c>
      <c r="BS1219" s="1" t="s">
        <v>5903</v>
      </c>
      <c r="CF1219" s="1" t="s">
        <v>5904</v>
      </c>
      <c r="CG1219" s="17" t="n">
        <v>1</v>
      </c>
      <c r="CH1219" s="1" t="s">
        <v>367</v>
      </c>
      <c r="CJ1219" s="1" t="s">
        <v>5902</v>
      </c>
      <c r="CK1219" s="1" t="s">
        <v>5903</v>
      </c>
      <c r="CL1219" s="1" t="s">
        <v>5901</v>
      </c>
      <c r="CM1219" s="1" t="s">
        <v>5905</v>
      </c>
      <c r="CN1219" s="1" t="s">
        <v>4312</v>
      </c>
      <c r="CO1219" s="1" t="s">
        <v>459</v>
      </c>
      <c r="CP1219" s="1" t="s">
        <v>5862</v>
      </c>
      <c r="CS1219" s="4"/>
      <c r="CT1219" s="4"/>
    </row>
    <row r="1220" s="17" customFormat="true" ht="15" hidden="false" customHeight="false" outlineLevel="0" collapsed="false">
      <c r="A1220" s="1" t="s">
        <v>4296</v>
      </c>
      <c r="B1220" s="17" t="n">
        <f aca="false">+COUNTA(J1220:DE1220)</f>
        <v>17</v>
      </c>
      <c r="K1220" s="3" t="s">
        <v>5906</v>
      </c>
      <c r="O1220" s="1" t="s">
        <v>4298</v>
      </c>
      <c r="V1220" s="4"/>
      <c r="W1220" s="17" t="n">
        <v>1</v>
      </c>
      <c r="X1220" s="17" t="n">
        <f aca="false">SUM(COUNTIF(P1220:W1220,"1"))</f>
        <v>1</v>
      </c>
      <c r="Y1220" s="1" t="s">
        <v>1902</v>
      </c>
      <c r="AR1220" s="6"/>
      <c r="AT1220" s="6"/>
      <c r="BB1220" s="12"/>
      <c r="BH1220" s="6"/>
      <c r="BR1220" s="1" t="s">
        <v>5907</v>
      </c>
      <c r="BS1220" s="1" t="s">
        <v>5908</v>
      </c>
      <c r="CF1220" s="1" t="s">
        <v>5909</v>
      </c>
      <c r="CG1220" s="17" t="n">
        <v>1</v>
      </c>
      <c r="CH1220" s="1" t="s">
        <v>367</v>
      </c>
      <c r="CJ1220" s="1" t="s">
        <v>5907</v>
      </c>
      <c r="CK1220" s="1" t="s">
        <v>5908</v>
      </c>
      <c r="CL1220" s="1" t="s">
        <v>5906</v>
      </c>
      <c r="CM1220" s="1" t="s">
        <v>5910</v>
      </c>
      <c r="CN1220" s="1" t="s">
        <v>4312</v>
      </c>
      <c r="CO1220" s="1" t="s">
        <v>5167</v>
      </c>
      <c r="CP1220" s="1" t="s">
        <v>5387</v>
      </c>
      <c r="CS1220" s="4"/>
      <c r="CT1220" s="4"/>
    </row>
    <row r="1221" s="17" customFormat="true" ht="15" hidden="false" customHeight="false" outlineLevel="0" collapsed="false">
      <c r="A1221" s="1" t="s">
        <v>4296</v>
      </c>
      <c r="B1221" s="17" t="n">
        <f aca="false">+COUNTA(J1221:DE1221)</f>
        <v>17</v>
      </c>
      <c r="K1221" s="3" t="s">
        <v>5911</v>
      </c>
      <c r="O1221" s="1" t="s">
        <v>4298</v>
      </c>
      <c r="V1221" s="4"/>
      <c r="W1221" s="17" t="n">
        <v>1</v>
      </c>
      <c r="X1221" s="17" t="n">
        <f aca="false">SUM(COUNTIF(P1221:W1221,"1"))</f>
        <v>1</v>
      </c>
      <c r="Y1221" s="1" t="s">
        <v>1902</v>
      </c>
      <c r="AR1221" s="6"/>
      <c r="AT1221" s="6"/>
      <c r="BB1221" s="12"/>
      <c r="BH1221" s="6"/>
      <c r="BR1221" s="1" t="s">
        <v>5912</v>
      </c>
      <c r="BS1221" s="1" t="s">
        <v>5913</v>
      </c>
      <c r="CF1221" s="1" t="s">
        <v>5914</v>
      </c>
      <c r="CG1221" s="17" t="n">
        <v>1</v>
      </c>
      <c r="CH1221" s="1" t="s">
        <v>367</v>
      </c>
      <c r="CJ1221" s="1" t="s">
        <v>5912</v>
      </c>
      <c r="CK1221" s="1" t="s">
        <v>5913</v>
      </c>
      <c r="CL1221" s="1" t="s">
        <v>5911</v>
      </c>
      <c r="CM1221" s="1" t="s">
        <v>5915</v>
      </c>
      <c r="CN1221" s="1" t="s">
        <v>4957</v>
      </c>
      <c r="CO1221" s="1" t="s">
        <v>5916</v>
      </c>
      <c r="CP1221" s="1" t="s">
        <v>4675</v>
      </c>
      <c r="CS1221" s="4"/>
      <c r="CT1221" s="4"/>
    </row>
    <row r="1222" s="17" customFormat="true" ht="15" hidden="false" customHeight="false" outlineLevel="0" collapsed="false">
      <c r="A1222" s="1" t="s">
        <v>4296</v>
      </c>
      <c r="B1222" s="17" t="n">
        <f aca="false">+COUNTA(J1222:DE1222)</f>
        <v>17</v>
      </c>
      <c r="K1222" s="3" t="s">
        <v>5917</v>
      </c>
      <c r="O1222" s="1" t="s">
        <v>4298</v>
      </c>
      <c r="V1222" s="4"/>
      <c r="W1222" s="17" t="n">
        <v>1</v>
      </c>
      <c r="X1222" s="17" t="n">
        <f aca="false">SUM(COUNTIF(P1222:W1222,"1"))</f>
        <v>1</v>
      </c>
      <c r="Y1222" s="1" t="s">
        <v>1902</v>
      </c>
      <c r="AR1222" s="6"/>
      <c r="AT1222" s="6"/>
      <c r="BB1222" s="12"/>
      <c r="BH1222" s="6"/>
      <c r="BR1222" s="1" t="s">
        <v>5918</v>
      </c>
      <c r="BS1222" s="1" t="s">
        <v>5919</v>
      </c>
      <c r="CF1222" s="1" t="s">
        <v>5920</v>
      </c>
      <c r="CG1222" s="17" t="n">
        <v>1</v>
      </c>
      <c r="CH1222" s="1" t="s">
        <v>367</v>
      </c>
      <c r="CJ1222" s="1" t="s">
        <v>5918</v>
      </c>
      <c r="CK1222" s="1" t="s">
        <v>5919</v>
      </c>
      <c r="CL1222" s="1" t="s">
        <v>5917</v>
      </c>
      <c r="CM1222" s="1" t="s">
        <v>5921</v>
      </c>
      <c r="CN1222" s="1" t="s">
        <v>4887</v>
      </c>
      <c r="CO1222" s="1" t="s">
        <v>4992</v>
      </c>
      <c r="CP1222" s="1" t="s">
        <v>4391</v>
      </c>
      <c r="CS1222" s="4"/>
      <c r="CT1222" s="4"/>
    </row>
    <row r="1223" s="17" customFormat="true" ht="15" hidden="false" customHeight="false" outlineLevel="0" collapsed="false">
      <c r="A1223" s="1" t="s">
        <v>4296</v>
      </c>
      <c r="B1223" s="17" t="n">
        <f aca="false">+COUNTA(J1223:DE1223)</f>
        <v>17</v>
      </c>
      <c r="K1223" s="3" t="s">
        <v>5922</v>
      </c>
      <c r="O1223" s="1" t="s">
        <v>4298</v>
      </c>
      <c r="V1223" s="4"/>
      <c r="W1223" s="17" t="n">
        <v>1</v>
      </c>
      <c r="X1223" s="17" t="n">
        <f aca="false">SUM(COUNTIF(P1223:W1223,"1"))</f>
        <v>1</v>
      </c>
      <c r="Y1223" s="1" t="s">
        <v>1902</v>
      </c>
      <c r="AR1223" s="6"/>
      <c r="AT1223" s="6"/>
      <c r="BB1223" s="12"/>
      <c r="BH1223" s="6"/>
      <c r="BR1223" s="1" t="s">
        <v>5923</v>
      </c>
      <c r="BS1223" s="1" t="s">
        <v>5924</v>
      </c>
      <c r="CF1223" s="1" t="s">
        <v>5925</v>
      </c>
      <c r="CG1223" s="17" t="n">
        <v>1</v>
      </c>
      <c r="CH1223" s="1" t="s">
        <v>367</v>
      </c>
      <c r="CJ1223" s="1" t="s">
        <v>5923</v>
      </c>
      <c r="CK1223" s="1" t="s">
        <v>5924</v>
      </c>
      <c r="CL1223" s="1" t="s">
        <v>5922</v>
      </c>
      <c r="CM1223" s="1" t="s">
        <v>5926</v>
      </c>
      <c r="CN1223" s="1" t="s">
        <v>4345</v>
      </c>
      <c r="CO1223" s="1" t="s">
        <v>4586</v>
      </c>
      <c r="CP1223" s="1" t="s">
        <v>1149</v>
      </c>
      <c r="CS1223" s="4"/>
      <c r="CT1223" s="4"/>
    </row>
    <row r="1224" s="17" customFormat="true" ht="15" hidden="false" customHeight="false" outlineLevel="0" collapsed="false">
      <c r="A1224" s="1" t="s">
        <v>4296</v>
      </c>
      <c r="B1224" s="17" t="n">
        <f aca="false">+COUNTA(J1224:DE1224)</f>
        <v>17</v>
      </c>
      <c r="K1224" s="3" t="s">
        <v>5927</v>
      </c>
      <c r="O1224" s="1" t="s">
        <v>4298</v>
      </c>
      <c r="V1224" s="4"/>
      <c r="W1224" s="17" t="n">
        <v>1</v>
      </c>
      <c r="X1224" s="17" t="n">
        <f aca="false">SUM(COUNTIF(P1224:W1224,"1"))</f>
        <v>1</v>
      </c>
      <c r="Y1224" s="1" t="s">
        <v>1902</v>
      </c>
      <c r="AR1224" s="6"/>
      <c r="AT1224" s="6"/>
      <c r="BB1224" s="12"/>
      <c r="BH1224" s="6"/>
      <c r="BR1224" s="1" t="s">
        <v>5928</v>
      </c>
      <c r="BS1224" s="1" t="s">
        <v>5929</v>
      </c>
      <c r="CF1224" s="1" t="s">
        <v>5930</v>
      </c>
      <c r="CG1224" s="17" t="n">
        <v>1</v>
      </c>
      <c r="CH1224" s="1" t="s">
        <v>367</v>
      </c>
      <c r="CJ1224" s="1" t="s">
        <v>5928</v>
      </c>
      <c r="CK1224" s="1" t="s">
        <v>5929</v>
      </c>
      <c r="CL1224" s="1" t="s">
        <v>5927</v>
      </c>
      <c r="CM1224" s="1" t="s">
        <v>5931</v>
      </c>
      <c r="CN1224" s="1" t="s">
        <v>4531</v>
      </c>
      <c r="CO1224" s="1" t="s">
        <v>5932</v>
      </c>
      <c r="CP1224" s="1" t="s">
        <v>3561</v>
      </c>
      <c r="CS1224" s="4"/>
      <c r="CT1224" s="4"/>
    </row>
    <row r="1225" s="17" customFormat="true" ht="15" hidden="false" customHeight="false" outlineLevel="0" collapsed="false">
      <c r="A1225" s="1" t="s">
        <v>4296</v>
      </c>
      <c r="B1225" s="17" t="n">
        <f aca="false">+COUNTA(J1225:DE1225)</f>
        <v>17</v>
      </c>
      <c r="K1225" s="3" t="s">
        <v>5933</v>
      </c>
      <c r="O1225" s="1" t="s">
        <v>4298</v>
      </c>
      <c r="V1225" s="4"/>
      <c r="W1225" s="17" t="n">
        <v>1</v>
      </c>
      <c r="X1225" s="17" t="n">
        <f aca="false">SUM(COUNTIF(P1225:W1225,"1"))</f>
        <v>1</v>
      </c>
      <c r="Y1225" s="1" t="s">
        <v>1902</v>
      </c>
      <c r="AR1225" s="6"/>
      <c r="AT1225" s="6"/>
      <c r="BB1225" s="12"/>
      <c r="BH1225" s="6"/>
      <c r="BR1225" s="1" t="s">
        <v>5934</v>
      </c>
      <c r="BS1225" s="1" t="s">
        <v>5935</v>
      </c>
      <c r="CF1225" s="1" t="s">
        <v>5936</v>
      </c>
      <c r="CG1225" s="17" t="n">
        <v>1</v>
      </c>
      <c r="CH1225" s="1" t="s">
        <v>367</v>
      </c>
      <c r="CJ1225" s="1" t="s">
        <v>5934</v>
      </c>
      <c r="CK1225" s="1" t="s">
        <v>5935</v>
      </c>
      <c r="CL1225" s="1" t="s">
        <v>5933</v>
      </c>
      <c r="CM1225" s="1" t="s">
        <v>5937</v>
      </c>
      <c r="CN1225" s="1" t="s">
        <v>4129</v>
      </c>
      <c r="CO1225" s="1" t="s">
        <v>4416</v>
      </c>
      <c r="CP1225" s="1" t="s">
        <v>5938</v>
      </c>
      <c r="CS1225" s="4"/>
      <c r="CT1225" s="4"/>
    </row>
    <row r="1226" s="17" customFormat="true" ht="15" hidden="false" customHeight="false" outlineLevel="0" collapsed="false">
      <c r="A1226" s="1" t="s">
        <v>4296</v>
      </c>
      <c r="B1226" s="17" t="n">
        <f aca="false">+COUNTA(J1226:DE1226)</f>
        <v>17</v>
      </c>
      <c r="K1226" s="3" t="s">
        <v>5939</v>
      </c>
      <c r="O1226" s="1" t="s">
        <v>4298</v>
      </c>
      <c r="V1226" s="4"/>
      <c r="W1226" s="17" t="n">
        <v>1</v>
      </c>
      <c r="X1226" s="17" t="n">
        <f aca="false">SUM(COUNTIF(P1226:W1226,"1"))</f>
        <v>1</v>
      </c>
      <c r="Y1226" s="1" t="s">
        <v>1902</v>
      </c>
      <c r="AR1226" s="6"/>
      <c r="AT1226" s="6"/>
      <c r="BB1226" s="12"/>
      <c r="BH1226" s="6"/>
      <c r="BR1226" s="1" t="s">
        <v>5940</v>
      </c>
      <c r="BS1226" s="1" t="s">
        <v>5941</v>
      </c>
      <c r="CF1226" s="1" t="s">
        <v>5942</v>
      </c>
      <c r="CG1226" s="17" t="n">
        <v>1</v>
      </c>
      <c r="CH1226" s="1" t="s">
        <v>367</v>
      </c>
      <c r="CJ1226" s="1" t="s">
        <v>5940</v>
      </c>
      <c r="CK1226" s="1" t="s">
        <v>5941</v>
      </c>
      <c r="CL1226" s="1" t="s">
        <v>5939</v>
      </c>
      <c r="CM1226" s="1" t="s">
        <v>5943</v>
      </c>
      <c r="CN1226" s="1" t="s">
        <v>4345</v>
      </c>
      <c r="CO1226" s="1" t="s">
        <v>3428</v>
      </c>
      <c r="CP1226" s="1" t="s">
        <v>4481</v>
      </c>
      <c r="CS1226" s="4"/>
      <c r="CT1226" s="4"/>
    </row>
    <row r="1227" s="17" customFormat="true" ht="15" hidden="false" customHeight="false" outlineLevel="0" collapsed="false">
      <c r="A1227" s="1" t="s">
        <v>4296</v>
      </c>
      <c r="B1227" s="17" t="n">
        <f aca="false">+COUNTA(J1227:DE1227)</f>
        <v>17</v>
      </c>
      <c r="K1227" s="3" t="s">
        <v>5944</v>
      </c>
      <c r="O1227" s="1" t="s">
        <v>4298</v>
      </c>
      <c r="V1227" s="4"/>
      <c r="W1227" s="17" t="n">
        <v>1</v>
      </c>
      <c r="X1227" s="17" t="n">
        <f aca="false">SUM(COUNTIF(P1227:W1227,"1"))</f>
        <v>1</v>
      </c>
      <c r="Y1227" s="1" t="s">
        <v>1902</v>
      </c>
      <c r="AR1227" s="6"/>
      <c r="AT1227" s="6"/>
      <c r="BB1227" s="12"/>
      <c r="BH1227" s="6"/>
      <c r="BR1227" s="1" t="s">
        <v>5945</v>
      </c>
      <c r="BS1227" s="1" t="s">
        <v>5946</v>
      </c>
      <c r="CF1227" s="1" t="s">
        <v>5947</v>
      </c>
      <c r="CG1227" s="17" t="n">
        <v>1</v>
      </c>
      <c r="CH1227" s="1" t="s">
        <v>367</v>
      </c>
      <c r="CJ1227" s="1" t="s">
        <v>5945</v>
      </c>
      <c r="CK1227" s="1" t="s">
        <v>5946</v>
      </c>
      <c r="CL1227" s="1" t="s">
        <v>5944</v>
      </c>
      <c r="CM1227" s="1" t="s">
        <v>5948</v>
      </c>
      <c r="CN1227" s="1" t="s">
        <v>4312</v>
      </c>
      <c r="CO1227" s="1" t="s">
        <v>5949</v>
      </c>
      <c r="CP1227" s="1" t="s">
        <v>5950</v>
      </c>
      <c r="CS1227" s="4"/>
      <c r="CT1227" s="4"/>
    </row>
    <row r="1228" s="17" customFormat="true" ht="15" hidden="false" customHeight="false" outlineLevel="0" collapsed="false">
      <c r="A1228" s="1" t="s">
        <v>4296</v>
      </c>
      <c r="B1228" s="17" t="n">
        <f aca="false">+COUNTA(J1228:DE1228)</f>
        <v>17</v>
      </c>
      <c r="K1228" s="3" t="s">
        <v>5951</v>
      </c>
      <c r="O1228" s="1" t="s">
        <v>4298</v>
      </c>
      <c r="V1228" s="4"/>
      <c r="W1228" s="17" t="n">
        <v>1</v>
      </c>
      <c r="X1228" s="17" t="n">
        <f aca="false">SUM(COUNTIF(P1228:W1228,"1"))</f>
        <v>1</v>
      </c>
      <c r="Y1228" s="1" t="s">
        <v>1902</v>
      </c>
      <c r="AR1228" s="6"/>
      <c r="AT1228" s="6"/>
      <c r="BB1228" s="12"/>
      <c r="BH1228" s="6"/>
      <c r="BR1228" s="1" t="s">
        <v>5952</v>
      </c>
      <c r="BS1228" s="1" t="s">
        <v>5953</v>
      </c>
      <c r="CF1228" s="1" t="s">
        <v>5954</v>
      </c>
      <c r="CG1228" s="17" t="n">
        <v>1</v>
      </c>
      <c r="CH1228" s="1" t="s">
        <v>367</v>
      </c>
      <c r="CJ1228" s="1" t="s">
        <v>5952</v>
      </c>
      <c r="CK1228" s="1" t="s">
        <v>5953</v>
      </c>
      <c r="CL1228" s="1" t="s">
        <v>5951</v>
      </c>
      <c r="CM1228" s="1" t="s">
        <v>5955</v>
      </c>
      <c r="CN1228" s="1" t="s">
        <v>4957</v>
      </c>
      <c r="CO1228" s="1" t="s">
        <v>5916</v>
      </c>
      <c r="CP1228" s="1" t="s">
        <v>5956</v>
      </c>
      <c r="CS1228" s="4"/>
      <c r="CT1228" s="4"/>
    </row>
    <row r="1229" s="17" customFormat="true" ht="15" hidden="false" customHeight="false" outlineLevel="0" collapsed="false">
      <c r="A1229" s="1" t="s">
        <v>4296</v>
      </c>
      <c r="B1229" s="17" t="n">
        <f aca="false">+COUNTA(J1229:DE1229)</f>
        <v>16</v>
      </c>
      <c r="K1229" s="3" t="s">
        <v>5957</v>
      </c>
      <c r="O1229" s="1" t="s">
        <v>4298</v>
      </c>
      <c r="V1229" s="4"/>
      <c r="W1229" s="17" t="n">
        <v>1</v>
      </c>
      <c r="X1229" s="17" t="n">
        <f aca="false">SUM(COUNTIF(P1229:W1229,"1"))</f>
        <v>1</v>
      </c>
      <c r="Y1229" s="1" t="s">
        <v>1902</v>
      </c>
      <c r="AR1229" s="6"/>
      <c r="AT1229" s="6"/>
      <c r="BB1229" s="12"/>
      <c r="BH1229" s="6"/>
      <c r="BR1229" s="1" t="s">
        <v>5958</v>
      </c>
      <c r="BS1229" s="1" t="s">
        <v>5959</v>
      </c>
      <c r="CF1229" s="1" t="s">
        <v>5960</v>
      </c>
      <c r="CG1229" s="17" t="n">
        <v>1</v>
      </c>
      <c r="CH1229" s="1" t="s">
        <v>367</v>
      </c>
      <c r="CJ1229" s="1" t="s">
        <v>5958</v>
      </c>
      <c r="CK1229" s="1" t="s">
        <v>5959</v>
      </c>
      <c r="CM1229" s="1" t="s">
        <v>5961</v>
      </c>
      <c r="CN1229" s="1" t="s">
        <v>789</v>
      </c>
      <c r="CO1229" s="1" t="s">
        <v>5962</v>
      </c>
      <c r="CP1229" s="1" t="s">
        <v>3821</v>
      </c>
      <c r="CS1229" s="4"/>
      <c r="CT1229" s="4"/>
    </row>
    <row r="1230" s="17" customFormat="true" ht="15" hidden="false" customHeight="false" outlineLevel="0" collapsed="false">
      <c r="A1230" s="1" t="s">
        <v>4296</v>
      </c>
      <c r="B1230" s="17" t="n">
        <f aca="false">+COUNTA(J1230:DE1230)</f>
        <v>17</v>
      </c>
      <c r="K1230" s="3" t="s">
        <v>5963</v>
      </c>
      <c r="O1230" s="1" t="s">
        <v>4298</v>
      </c>
      <c r="V1230" s="4"/>
      <c r="W1230" s="17" t="n">
        <v>1</v>
      </c>
      <c r="X1230" s="17" t="n">
        <f aca="false">SUM(COUNTIF(P1230:W1230,"1"))</f>
        <v>1</v>
      </c>
      <c r="Y1230" s="1" t="s">
        <v>1902</v>
      </c>
      <c r="AR1230" s="6"/>
      <c r="AT1230" s="6"/>
      <c r="BB1230" s="12"/>
      <c r="BH1230" s="6"/>
      <c r="BR1230" s="1" t="s">
        <v>5964</v>
      </c>
      <c r="BS1230" s="1" t="s">
        <v>5965</v>
      </c>
      <c r="CF1230" s="1" t="s">
        <v>5966</v>
      </c>
      <c r="CG1230" s="17" t="n">
        <v>1</v>
      </c>
      <c r="CH1230" s="1" t="s">
        <v>367</v>
      </c>
      <c r="CJ1230" s="1" t="s">
        <v>5964</v>
      </c>
      <c r="CK1230" s="1" t="s">
        <v>5965</v>
      </c>
      <c r="CL1230" s="1" t="s">
        <v>5963</v>
      </c>
      <c r="CM1230" s="1" t="s">
        <v>5967</v>
      </c>
      <c r="CN1230" s="1" t="s">
        <v>371</v>
      </c>
      <c r="CO1230" s="1" t="s">
        <v>5968</v>
      </c>
      <c r="CP1230" s="1" t="s">
        <v>5969</v>
      </c>
      <c r="CS1230" s="4"/>
      <c r="CT1230" s="4"/>
    </row>
    <row r="1231" s="17" customFormat="true" ht="15" hidden="false" customHeight="false" outlineLevel="0" collapsed="false">
      <c r="A1231" s="1" t="s">
        <v>4296</v>
      </c>
      <c r="B1231" s="17" t="n">
        <f aca="false">+COUNTA(J1231:DE1231)</f>
        <v>17</v>
      </c>
      <c r="K1231" s="3" t="s">
        <v>5970</v>
      </c>
      <c r="O1231" s="1" t="s">
        <v>4298</v>
      </c>
      <c r="V1231" s="4"/>
      <c r="W1231" s="17" t="n">
        <v>1</v>
      </c>
      <c r="X1231" s="17" t="n">
        <f aca="false">SUM(COUNTIF(P1231:W1231,"1"))</f>
        <v>1</v>
      </c>
      <c r="Y1231" s="1" t="s">
        <v>1902</v>
      </c>
      <c r="AR1231" s="6"/>
      <c r="AT1231" s="6"/>
      <c r="BB1231" s="12"/>
      <c r="BH1231" s="6"/>
      <c r="BR1231" s="1" t="s">
        <v>5971</v>
      </c>
      <c r="BS1231" s="1" t="s">
        <v>5972</v>
      </c>
      <c r="CF1231" s="1" t="s">
        <v>5973</v>
      </c>
      <c r="CG1231" s="17" t="n">
        <v>1</v>
      </c>
      <c r="CH1231" s="1" t="s">
        <v>367</v>
      </c>
      <c r="CJ1231" s="1" t="s">
        <v>5971</v>
      </c>
      <c r="CK1231" s="1" t="s">
        <v>5972</v>
      </c>
      <c r="CL1231" s="1" t="s">
        <v>5970</v>
      </c>
      <c r="CM1231" s="1" t="s">
        <v>5974</v>
      </c>
      <c r="CN1231" s="1" t="s">
        <v>4440</v>
      </c>
      <c r="CO1231" s="1" t="s">
        <v>5975</v>
      </c>
      <c r="CP1231" s="1" t="s">
        <v>5976</v>
      </c>
      <c r="CS1231" s="4"/>
      <c r="CT1231" s="4"/>
    </row>
    <row r="1232" s="17" customFormat="true" ht="15" hidden="false" customHeight="false" outlineLevel="0" collapsed="false">
      <c r="A1232" s="1" t="s">
        <v>4296</v>
      </c>
      <c r="B1232" s="17" t="n">
        <f aca="false">+COUNTA(J1232:DE1232)</f>
        <v>17</v>
      </c>
      <c r="K1232" s="3" t="s">
        <v>5977</v>
      </c>
      <c r="O1232" s="1" t="s">
        <v>4298</v>
      </c>
      <c r="V1232" s="4"/>
      <c r="W1232" s="17" t="n">
        <v>1</v>
      </c>
      <c r="X1232" s="17" t="n">
        <f aca="false">SUM(COUNTIF(P1232:W1232,"1"))</f>
        <v>1</v>
      </c>
      <c r="Y1232" s="1" t="s">
        <v>1902</v>
      </c>
      <c r="AR1232" s="6"/>
      <c r="AT1232" s="6"/>
      <c r="BB1232" s="12"/>
      <c r="BH1232" s="6"/>
      <c r="BR1232" s="1" t="s">
        <v>5978</v>
      </c>
      <c r="BS1232" s="1" t="s">
        <v>5979</v>
      </c>
      <c r="CF1232" s="1" t="s">
        <v>5980</v>
      </c>
      <c r="CG1232" s="17" t="n">
        <v>1</v>
      </c>
      <c r="CH1232" s="1" t="s">
        <v>367</v>
      </c>
      <c r="CJ1232" s="1" t="s">
        <v>5978</v>
      </c>
      <c r="CK1232" s="1" t="s">
        <v>5979</v>
      </c>
      <c r="CL1232" s="1" t="s">
        <v>5977</v>
      </c>
      <c r="CM1232" s="1" t="s">
        <v>5981</v>
      </c>
      <c r="CN1232" s="1" t="s">
        <v>4360</v>
      </c>
      <c r="CO1232" s="1" t="s">
        <v>679</v>
      </c>
      <c r="CP1232" s="1" t="s">
        <v>5982</v>
      </c>
      <c r="CS1232" s="4"/>
      <c r="CT1232" s="4"/>
    </row>
    <row r="1233" s="17" customFormat="true" ht="15" hidden="false" customHeight="false" outlineLevel="0" collapsed="false">
      <c r="A1233" s="1" t="s">
        <v>4296</v>
      </c>
      <c r="B1233" s="17" t="n">
        <f aca="false">+COUNTA(J1233:DE1233)</f>
        <v>17</v>
      </c>
      <c r="K1233" s="3" t="s">
        <v>5983</v>
      </c>
      <c r="O1233" s="1" t="s">
        <v>4298</v>
      </c>
      <c r="V1233" s="4"/>
      <c r="W1233" s="17" t="n">
        <v>1</v>
      </c>
      <c r="X1233" s="17" t="n">
        <f aca="false">SUM(COUNTIF(P1233:W1233,"1"))</f>
        <v>1</v>
      </c>
      <c r="Y1233" s="1" t="s">
        <v>1902</v>
      </c>
      <c r="AR1233" s="6"/>
      <c r="AT1233" s="6"/>
      <c r="BB1233" s="12"/>
      <c r="BH1233" s="6"/>
      <c r="BR1233" s="1" t="s">
        <v>5984</v>
      </c>
      <c r="BS1233" s="1" t="s">
        <v>5985</v>
      </c>
      <c r="CF1233" s="1" t="s">
        <v>5986</v>
      </c>
      <c r="CG1233" s="17" t="n">
        <v>1</v>
      </c>
      <c r="CH1233" s="1" t="s">
        <v>367</v>
      </c>
      <c r="CJ1233" s="1" t="s">
        <v>5984</v>
      </c>
      <c r="CK1233" s="1" t="s">
        <v>5985</v>
      </c>
      <c r="CL1233" s="1" t="s">
        <v>5983</v>
      </c>
      <c r="CM1233" s="1" t="s">
        <v>5987</v>
      </c>
      <c r="CN1233" s="1" t="s">
        <v>4620</v>
      </c>
      <c r="CO1233" s="1" t="s">
        <v>5988</v>
      </c>
      <c r="CP1233" s="1" t="s">
        <v>5673</v>
      </c>
      <c r="CS1233" s="4"/>
      <c r="CT1233" s="4"/>
    </row>
    <row r="1234" s="17" customFormat="true" ht="15" hidden="false" customHeight="false" outlineLevel="0" collapsed="false">
      <c r="A1234" s="1" t="s">
        <v>4296</v>
      </c>
      <c r="B1234" s="17" t="n">
        <f aca="false">+COUNTA(J1234:DE1234)</f>
        <v>17</v>
      </c>
      <c r="K1234" s="3" t="s">
        <v>5989</v>
      </c>
      <c r="O1234" s="1" t="s">
        <v>4298</v>
      </c>
      <c r="V1234" s="4"/>
      <c r="W1234" s="17" t="n">
        <v>1</v>
      </c>
      <c r="X1234" s="17" t="n">
        <f aca="false">SUM(COUNTIF(P1234:W1234,"1"))</f>
        <v>1</v>
      </c>
      <c r="Y1234" s="1" t="s">
        <v>1902</v>
      </c>
      <c r="AR1234" s="6"/>
      <c r="AT1234" s="6"/>
      <c r="BB1234" s="12"/>
      <c r="BH1234" s="6"/>
      <c r="BR1234" s="1" t="s">
        <v>5990</v>
      </c>
      <c r="BS1234" s="1" t="s">
        <v>5991</v>
      </c>
      <c r="CF1234" s="1" t="s">
        <v>5992</v>
      </c>
      <c r="CG1234" s="17" t="n">
        <v>1</v>
      </c>
      <c r="CH1234" s="1" t="s">
        <v>367</v>
      </c>
      <c r="CJ1234" s="1" t="s">
        <v>5990</v>
      </c>
      <c r="CK1234" s="1" t="s">
        <v>5991</v>
      </c>
      <c r="CL1234" s="1" t="s">
        <v>5989</v>
      </c>
      <c r="CM1234" s="1" t="s">
        <v>5993</v>
      </c>
      <c r="CN1234" s="1" t="s">
        <v>2086</v>
      </c>
      <c r="CO1234" s="1" t="s">
        <v>875</v>
      </c>
      <c r="CP1234" s="1" t="s">
        <v>5994</v>
      </c>
      <c r="CS1234" s="4"/>
      <c r="CT1234" s="4"/>
    </row>
    <row r="1235" s="17" customFormat="true" ht="15" hidden="false" customHeight="false" outlineLevel="0" collapsed="false">
      <c r="A1235" s="1" t="s">
        <v>4296</v>
      </c>
      <c r="B1235" s="17" t="n">
        <f aca="false">+COUNTA(J1235:DE1235)</f>
        <v>17</v>
      </c>
      <c r="K1235" s="3" t="s">
        <v>5995</v>
      </c>
      <c r="O1235" s="1" t="s">
        <v>4298</v>
      </c>
      <c r="V1235" s="4"/>
      <c r="W1235" s="17" t="n">
        <v>1</v>
      </c>
      <c r="X1235" s="17" t="n">
        <f aca="false">SUM(COUNTIF(P1235:W1235,"1"))</f>
        <v>1</v>
      </c>
      <c r="Y1235" s="1" t="s">
        <v>1902</v>
      </c>
      <c r="AR1235" s="6"/>
      <c r="AT1235" s="6"/>
      <c r="BB1235" s="12"/>
      <c r="BH1235" s="6"/>
      <c r="BR1235" s="1" t="s">
        <v>5996</v>
      </c>
      <c r="BS1235" s="1" t="s">
        <v>5997</v>
      </c>
      <c r="CF1235" s="1" t="s">
        <v>5998</v>
      </c>
      <c r="CG1235" s="17" t="n">
        <v>1</v>
      </c>
      <c r="CH1235" s="1" t="s">
        <v>367</v>
      </c>
      <c r="CJ1235" s="1" t="s">
        <v>5996</v>
      </c>
      <c r="CK1235" s="1" t="s">
        <v>5997</v>
      </c>
      <c r="CL1235" s="1" t="s">
        <v>5995</v>
      </c>
      <c r="CM1235" s="1" t="s">
        <v>5999</v>
      </c>
      <c r="CN1235" s="1" t="s">
        <v>2086</v>
      </c>
      <c r="CO1235" s="1" t="s">
        <v>4656</v>
      </c>
      <c r="CP1235" s="1" t="s">
        <v>5862</v>
      </c>
      <c r="CS1235" s="4"/>
      <c r="CT1235" s="4"/>
    </row>
    <row r="1236" s="17" customFormat="true" ht="15" hidden="false" customHeight="false" outlineLevel="0" collapsed="false">
      <c r="A1236" s="1" t="s">
        <v>4296</v>
      </c>
      <c r="B1236" s="17" t="n">
        <f aca="false">+COUNTA(J1236:DE1236)</f>
        <v>17</v>
      </c>
      <c r="K1236" s="3" t="s">
        <v>6000</v>
      </c>
      <c r="O1236" s="1" t="s">
        <v>4298</v>
      </c>
      <c r="V1236" s="4"/>
      <c r="W1236" s="17" t="n">
        <v>1</v>
      </c>
      <c r="X1236" s="17" t="n">
        <f aca="false">SUM(COUNTIF(P1236:W1236,"1"))</f>
        <v>1</v>
      </c>
      <c r="Y1236" s="1" t="s">
        <v>1902</v>
      </c>
      <c r="AR1236" s="6"/>
      <c r="AT1236" s="6"/>
      <c r="BB1236" s="12"/>
      <c r="BH1236" s="6"/>
      <c r="BR1236" s="1" t="s">
        <v>6001</v>
      </c>
      <c r="BS1236" s="1" t="s">
        <v>6002</v>
      </c>
      <c r="CF1236" s="1" t="s">
        <v>6003</v>
      </c>
      <c r="CG1236" s="17" t="n">
        <v>1</v>
      </c>
      <c r="CH1236" s="1" t="s">
        <v>367</v>
      </c>
      <c r="CJ1236" s="1" t="s">
        <v>6001</v>
      </c>
      <c r="CK1236" s="1" t="s">
        <v>6002</v>
      </c>
      <c r="CL1236" s="1" t="s">
        <v>6000</v>
      </c>
      <c r="CM1236" s="1" t="s">
        <v>6004</v>
      </c>
      <c r="CN1236" s="1" t="s">
        <v>4620</v>
      </c>
      <c r="CO1236" s="1" t="s">
        <v>6005</v>
      </c>
      <c r="CP1236" s="1" t="s">
        <v>4391</v>
      </c>
      <c r="CS1236" s="4"/>
      <c r="CT1236" s="4"/>
    </row>
    <row r="1237" s="17" customFormat="true" ht="15" hidden="false" customHeight="false" outlineLevel="0" collapsed="false">
      <c r="A1237" s="1" t="s">
        <v>4296</v>
      </c>
      <c r="B1237" s="17" t="n">
        <f aca="false">+COUNTA(J1237:DE1237)</f>
        <v>17</v>
      </c>
      <c r="K1237" s="3" t="s">
        <v>1226</v>
      </c>
      <c r="O1237" s="1" t="s">
        <v>4298</v>
      </c>
      <c r="V1237" s="4"/>
      <c r="W1237" s="17" t="n">
        <v>1</v>
      </c>
      <c r="X1237" s="17" t="n">
        <f aca="false">SUM(COUNTIF(P1237:W1237,"1"))</f>
        <v>1</v>
      </c>
      <c r="Y1237" s="1" t="s">
        <v>1902</v>
      </c>
      <c r="AR1237" s="6"/>
      <c r="AT1237" s="6"/>
      <c r="BB1237" s="12"/>
      <c r="BH1237" s="6"/>
      <c r="BR1237" s="1" t="s">
        <v>1219</v>
      </c>
      <c r="BS1237" s="1" t="s">
        <v>6006</v>
      </c>
      <c r="CF1237" s="1" t="s">
        <v>6007</v>
      </c>
      <c r="CG1237" s="17" t="n">
        <v>1</v>
      </c>
      <c r="CH1237" s="1" t="s">
        <v>367</v>
      </c>
      <c r="CJ1237" s="1" t="s">
        <v>1219</v>
      </c>
      <c r="CK1237" s="1" t="s">
        <v>6006</v>
      </c>
      <c r="CL1237" s="1" t="s">
        <v>1226</v>
      </c>
      <c r="CM1237" s="1" t="s">
        <v>6008</v>
      </c>
      <c r="CN1237" s="1" t="s">
        <v>371</v>
      </c>
      <c r="CO1237" s="1" t="s">
        <v>459</v>
      </c>
      <c r="CP1237" s="1" t="s">
        <v>1264</v>
      </c>
      <c r="CS1237" s="4"/>
      <c r="CT1237" s="4"/>
    </row>
    <row r="1238" s="17" customFormat="true" ht="15" hidden="false" customHeight="false" outlineLevel="0" collapsed="false">
      <c r="A1238" s="1" t="s">
        <v>4296</v>
      </c>
      <c r="B1238" s="17" t="n">
        <f aca="false">+COUNTA(J1238:DE1238)</f>
        <v>17</v>
      </c>
      <c r="K1238" s="3" t="s">
        <v>6009</v>
      </c>
      <c r="O1238" s="1" t="s">
        <v>4298</v>
      </c>
      <c r="V1238" s="4"/>
      <c r="W1238" s="17" t="n">
        <v>1</v>
      </c>
      <c r="X1238" s="17" t="n">
        <f aca="false">SUM(COUNTIF(P1238:W1238,"1"))</f>
        <v>1</v>
      </c>
      <c r="Y1238" s="1" t="s">
        <v>1902</v>
      </c>
      <c r="AR1238" s="6"/>
      <c r="AT1238" s="6"/>
      <c r="BB1238" s="12"/>
      <c r="BH1238" s="6"/>
      <c r="BR1238" s="1" t="s">
        <v>6010</v>
      </c>
      <c r="BS1238" s="1" t="s">
        <v>6011</v>
      </c>
      <c r="CF1238" s="1" t="s">
        <v>6012</v>
      </c>
      <c r="CG1238" s="17" t="n">
        <v>1</v>
      </c>
      <c r="CH1238" s="1" t="s">
        <v>367</v>
      </c>
      <c r="CJ1238" s="1" t="s">
        <v>6010</v>
      </c>
      <c r="CK1238" s="1" t="s">
        <v>6011</v>
      </c>
      <c r="CL1238" s="1" t="s">
        <v>6009</v>
      </c>
      <c r="CM1238" s="1" t="s">
        <v>6013</v>
      </c>
      <c r="CN1238" s="1" t="s">
        <v>4251</v>
      </c>
      <c r="CO1238" s="1" t="s">
        <v>5839</v>
      </c>
      <c r="CP1238" s="1" t="s">
        <v>2682</v>
      </c>
      <c r="CS1238" s="4"/>
      <c r="CT1238" s="4"/>
    </row>
    <row r="1239" s="17" customFormat="true" ht="15" hidden="false" customHeight="false" outlineLevel="0" collapsed="false">
      <c r="A1239" s="1" t="s">
        <v>4296</v>
      </c>
      <c r="B1239" s="17" t="n">
        <f aca="false">+COUNTA(J1239:DE1239)</f>
        <v>17</v>
      </c>
      <c r="K1239" s="3" t="s">
        <v>6014</v>
      </c>
      <c r="O1239" s="1" t="s">
        <v>4298</v>
      </c>
      <c r="V1239" s="4"/>
      <c r="W1239" s="17" t="n">
        <v>1</v>
      </c>
      <c r="X1239" s="17" t="n">
        <f aca="false">SUM(COUNTIF(P1239:W1239,"1"))</f>
        <v>1</v>
      </c>
      <c r="Y1239" s="1" t="s">
        <v>1902</v>
      </c>
      <c r="AR1239" s="6"/>
      <c r="AT1239" s="6"/>
      <c r="BB1239" s="12"/>
      <c r="BH1239" s="6"/>
      <c r="BR1239" s="1" t="s">
        <v>6015</v>
      </c>
      <c r="BS1239" s="1" t="s">
        <v>6016</v>
      </c>
      <c r="CF1239" s="1" t="s">
        <v>6017</v>
      </c>
      <c r="CG1239" s="17" t="n">
        <v>1</v>
      </c>
      <c r="CH1239" s="1" t="s">
        <v>367</v>
      </c>
      <c r="CJ1239" s="1" t="s">
        <v>6015</v>
      </c>
      <c r="CK1239" s="1" t="s">
        <v>6016</v>
      </c>
      <c r="CL1239" s="1" t="s">
        <v>6014</v>
      </c>
      <c r="CM1239" s="1" t="s">
        <v>6018</v>
      </c>
      <c r="CN1239" s="1" t="s">
        <v>2680</v>
      </c>
      <c r="CO1239" s="1" t="s">
        <v>4693</v>
      </c>
      <c r="CP1239" s="1" t="s">
        <v>4481</v>
      </c>
      <c r="CS1239" s="4"/>
      <c r="CT1239" s="4"/>
    </row>
    <row r="1240" s="17" customFormat="true" ht="15" hidden="false" customHeight="false" outlineLevel="0" collapsed="false">
      <c r="A1240" s="1" t="s">
        <v>4296</v>
      </c>
      <c r="B1240" s="17" t="n">
        <f aca="false">+COUNTA(J1240:DE1240)</f>
        <v>17</v>
      </c>
      <c r="K1240" s="3" t="s">
        <v>6019</v>
      </c>
      <c r="O1240" s="1" t="s">
        <v>4298</v>
      </c>
      <c r="V1240" s="4"/>
      <c r="W1240" s="17" t="n">
        <v>1</v>
      </c>
      <c r="X1240" s="17" t="n">
        <f aca="false">SUM(COUNTIF(P1240:W1240,"1"))</f>
        <v>1</v>
      </c>
      <c r="Y1240" s="1" t="s">
        <v>1902</v>
      </c>
      <c r="AR1240" s="6"/>
      <c r="AT1240" s="6"/>
      <c r="BB1240" s="12"/>
      <c r="BH1240" s="6"/>
      <c r="BR1240" s="1" t="s">
        <v>6020</v>
      </c>
      <c r="BS1240" s="1" t="s">
        <v>6021</v>
      </c>
      <c r="CF1240" s="1" t="s">
        <v>6022</v>
      </c>
      <c r="CG1240" s="17" t="n">
        <v>1</v>
      </c>
      <c r="CH1240" s="1" t="s">
        <v>367</v>
      </c>
      <c r="CJ1240" s="1" t="s">
        <v>6020</v>
      </c>
      <c r="CK1240" s="1" t="s">
        <v>6021</v>
      </c>
      <c r="CL1240" s="1" t="s">
        <v>6019</v>
      </c>
      <c r="CM1240" s="1" t="s">
        <v>6023</v>
      </c>
      <c r="CN1240" s="1" t="s">
        <v>4304</v>
      </c>
      <c r="CO1240" s="1" t="s">
        <v>4668</v>
      </c>
      <c r="CP1240" s="1" t="s">
        <v>4306</v>
      </c>
      <c r="CS1240" s="4"/>
      <c r="CT1240" s="4"/>
    </row>
    <row r="1241" s="17" customFormat="true" ht="15" hidden="false" customHeight="false" outlineLevel="0" collapsed="false">
      <c r="A1241" s="1" t="s">
        <v>4296</v>
      </c>
      <c r="B1241" s="17" t="n">
        <f aca="false">+COUNTA(J1241:DE1241)</f>
        <v>17</v>
      </c>
      <c r="K1241" s="3" t="s">
        <v>6024</v>
      </c>
      <c r="O1241" s="1" t="s">
        <v>4298</v>
      </c>
      <c r="V1241" s="4"/>
      <c r="W1241" s="17" t="n">
        <v>1</v>
      </c>
      <c r="X1241" s="17" t="n">
        <f aca="false">SUM(COUNTIF(P1241:W1241,"1"))</f>
        <v>1</v>
      </c>
      <c r="Y1241" s="1" t="s">
        <v>1902</v>
      </c>
      <c r="AR1241" s="6"/>
      <c r="AT1241" s="6"/>
      <c r="BB1241" s="12"/>
      <c r="BH1241" s="6"/>
      <c r="BR1241" s="1" t="s">
        <v>6025</v>
      </c>
      <c r="BS1241" s="1" t="s">
        <v>6026</v>
      </c>
      <c r="CF1241" s="1" t="s">
        <v>6027</v>
      </c>
      <c r="CG1241" s="17" t="n">
        <v>1</v>
      </c>
      <c r="CH1241" s="1" t="s">
        <v>367</v>
      </c>
      <c r="CJ1241" s="1" t="s">
        <v>6025</v>
      </c>
      <c r="CK1241" s="1" t="s">
        <v>6026</v>
      </c>
      <c r="CL1241" s="1" t="s">
        <v>6024</v>
      </c>
      <c r="CM1241" s="1" t="s">
        <v>6028</v>
      </c>
      <c r="CN1241" s="1" t="s">
        <v>2680</v>
      </c>
      <c r="CO1241" s="1" t="s">
        <v>6029</v>
      </c>
      <c r="CP1241" s="1" t="s">
        <v>4555</v>
      </c>
      <c r="CS1241" s="4"/>
      <c r="CT1241" s="4"/>
    </row>
    <row r="1242" s="17" customFormat="true" ht="15" hidden="false" customHeight="false" outlineLevel="0" collapsed="false">
      <c r="A1242" s="1" t="s">
        <v>4296</v>
      </c>
      <c r="B1242" s="17" t="n">
        <f aca="false">+COUNTA(J1242:DE1242)</f>
        <v>17</v>
      </c>
      <c r="K1242" s="3" t="s">
        <v>6030</v>
      </c>
      <c r="O1242" s="1" t="s">
        <v>4298</v>
      </c>
      <c r="V1242" s="4"/>
      <c r="W1242" s="17" t="n">
        <v>1</v>
      </c>
      <c r="X1242" s="17" t="n">
        <f aca="false">SUM(COUNTIF(P1242:W1242,"1"))</f>
        <v>1</v>
      </c>
      <c r="Y1242" s="1" t="s">
        <v>1902</v>
      </c>
      <c r="AR1242" s="6"/>
      <c r="AT1242" s="6"/>
      <c r="BB1242" s="12"/>
      <c r="BH1242" s="6"/>
      <c r="BR1242" s="1" t="s">
        <v>6031</v>
      </c>
      <c r="BS1242" s="1" t="s">
        <v>6032</v>
      </c>
      <c r="CF1242" s="1" t="s">
        <v>6033</v>
      </c>
      <c r="CG1242" s="17" t="n">
        <v>1</v>
      </c>
      <c r="CH1242" s="1" t="s">
        <v>367</v>
      </c>
      <c r="CJ1242" s="1" t="s">
        <v>6031</v>
      </c>
      <c r="CK1242" s="1" t="s">
        <v>6032</v>
      </c>
      <c r="CL1242" s="1" t="s">
        <v>6030</v>
      </c>
      <c r="CM1242" s="1" t="s">
        <v>6034</v>
      </c>
      <c r="CN1242" s="1" t="s">
        <v>4740</v>
      </c>
      <c r="CO1242" s="1" t="s">
        <v>4789</v>
      </c>
      <c r="CP1242" s="1" t="s">
        <v>4391</v>
      </c>
      <c r="CS1242" s="4"/>
      <c r="CT1242" s="4"/>
    </row>
    <row r="1243" s="17" customFormat="true" ht="15" hidden="false" customHeight="false" outlineLevel="0" collapsed="false">
      <c r="A1243" s="1" t="s">
        <v>4296</v>
      </c>
      <c r="B1243" s="17" t="n">
        <f aca="false">+COUNTA(J1243:DE1243)</f>
        <v>17</v>
      </c>
      <c r="K1243" s="3" t="s">
        <v>6035</v>
      </c>
      <c r="O1243" s="1" t="s">
        <v>4298</v>
      </c>
      <c r="V1243" s="4"/>
      <c r="W1243" s="17" t="n">
        <v>1</v>
      </c>
      <c r="X1243" s="17" t="n">
        <f aca="false">SUM(COUNTIF(P1243:W1243,"1"))</f>
        <v>1</v>
      </c>
      <c r="Y1243" s="1" t="s">
        <v>1902</v>
      </c>
      <c r="AR1243" s="6"/>
      <c r="AT1243" s="6"/>
      <c r="BB1243" s="12"/>
      <c r="BH1243" s="6"/>
      <c r="BR1243" s="1" t="s">
        <v>6036</v>
      </c>
      <c r="BS1243" s="1" t="s">
        <v>6037</v>
      </c>
      <c r="CF1243" s="1" t="s">
        <v>6038</v>
      </c>
      <c r="CG1243" s="17" t="n">
        <v>1</v>
      </c>
      <c r="CH1243" s="1" t="s">
        <v>367</v>
      </c>
      <c r="CJ1243" s="1" t="s">
        <v>6036</v>
      </c>
      <c r="CK1243" s="1" t="s">
        <v>6037</v>
      </c>
      <c r="CL1243" s="1" t="s">
        <v>6035</v>
      </c>
      <c r="CM1243" s="1" t="s">
        <v>6039</v>
      </c>
      <c r="CN1243" s="1" t="s">
        <v>4440</v>
      </c>
      <c r="CO1243" s="1" t="s">
        <v>4586</v>
      </c>
      <c r="CP1243" s="1" t="s">
        <v>6040</v>
      </c>
      <c r="CS1243" s="4"/>
      <c r="CT1243" s="4"/>
    </row>
    <row r="1244" s="17" customFormat="true" ht="15" hidden="false" customHeight="false" outlineLevel="0" collapsed="false">
      <c r="A1244" s="1" t="s">
        <v>4296</v>
      </c>
      <c r="B1244" s="17" t="n">
        <f aca="false">+COUNTA(J1244:DE1244)</f>
        <v>17</v>
      </c>
      <c r="K1244" s="3" t="s">
        <v>6041</v>
      </c>
      <c r="O1244" s="1" t="s">
        <v>4298</v>
      </c>
      <c r="V1244" s="4"/>
      <c r="W1244" s="17" t="n">
        <v>1</v>
      </c>
      <c r="X1244" s="17" t="n">
        <f aca="false">SUM(COUNTIF(P1244:W1244,"1"))</f>
        <v>1</v>
      </c>
      <c r="Y1244" s="1" t="s">
        <v>1902</v>
      </c>
      <c r="AR1244" s="6"/>
      <c r="AT1244" s="6"/>
      <c r="BB1244" s="12"/>
      <c r="BH1244" s="6"/>
      <c r="BR1244" s="1" t="s">
        <v>6042</v>
      </c>
      <c r="BS1244" s="1" t="s">
        <v>6043</v>
      </c>
      <c r="CF1244" s="1" t="s">
        <v>6044</v>
      </c>
      <c r="CG1244" s="17" t="n">
        <v>1</v>
      </c>
      <c r="CH1244" s="1" t="s">
        <v>367</v>
      </c>
      <c r="CJ1244" s="1" t="s">
        <v>6042</v>
      </c>
      <c r="CK1244" s="1" t="s">
        <v>6043</v>
      </c>
      <c r="CL1244" s="1" t="s">
        <v>6041</v>
      </c>
      <c r="CM1244" s="1" t="s">
        <v>6045</v>
      </c>
      <c r="CN1244" s="1" t="s">
        <v>4606</v>
      </c>
      <c r="CO1244" s="1" t="s">
        <v>5932</v>
      </c>
      <c r="CP1244" s="1" t="s">
        <v>1149</v>
      </c>
      <c r="CS1244" s="4"/>
      <c r="CT1244" s="4"/>
    </row>
    <row r="1245" s="17" customFormat="true" ht="15" hidden="false" customHeight="false" outlineLevel="0" collapsed="false">
      <c r="A1245" s="1" t="s">
        <v>4296</v>
      </c>
      <c r="B1245" s="17" t="n">
        <f aca="false">+COUNTA(J1245:DE1245)</f>
        <v>17</v>
      </c>
      <c r="K1245" s="3" t="s">
        <v>6046</v>
      </c>
      <c r="O1245" s="1" t="s">
        <v>4298</v>
      </c>
      <c r="V1245" s="4"/>
      <c r="W1245" s="17" t="n">
        <v>1</v>
      </c>
      <c r="X1245" s="17" t="n">
        <f aca="false">SUM(COUNTIF(P1245:W1245,"1"))</f>
        <v>1</v>
      </c>
      <c r="Y1245" s="1" t="s">
        <v>1902</v>
      </c>
      <c r="AR1245" s="6"/>
      <c r="AT1245" s="6"/>
      <c r="BB1245" s="12"/>
      <c r="BH1245" s="6"/>
      <c r="BR1245" s="1" t="s">
        <v>6047</v>
      </c>
      <c r="BS1245" s="1" t="s">
        <v>6048</v>
      </c>
      <c r="CF1245" s="1" t="s">
        <v>6049</v>
      </c>
      <c r="CG1245" s="17" t="n">
        <v>1</v>
      </c>
      <c r="CH1245" s="1" t="s">
        <v>367</v>
      </c>
      <c r="CJ1245" s="1" t="s">
        <v>6047</v>
      </c>
      <c r="CK1245" s="1" t="s">
        <v>6048</v>
      </c>
      <c r="CL1245" s="1" t="s">
        <v>6046</v>
      </c>
      <c r="CM1245" s="1" t="s">
        <v>6050</v>
      </c>
      <c r="CN1245" s="1" t="s">
        <v>2138</v>
      </c>
      <c r="CO1245" s="1" t="s">
        <v>4656</v>
      </c>
      <c r="CP1245" s="1" t="s">
        <v>1122</v>
      </c>
      <c r="CS1245" s="4"/>
      <c r="CT1245" s="4"/>
    </row>
    <row r="1246" s="17" customFormat="true" ht="15" hidden="false" customHeight="false" outlineLevel="0" collapsed="false">
      <c r="A1246" s="1" t="s">
        <v>4296</v>
      </c>
      <c r="B1246" s="17" t="n">
        <f aca="false">+COUNTA(J1246:DE1246)</f>
        <v>17</v>
      </c>
      <c r="K1246" s="3" t="s">
        <v>6051</v>
      </c>
      <c r="O1246" s="1" t="s">
        <v>4298</v>
      </c>
      <c r="V1246" s="4"/>
      <c r="W1246" s="17" t="n">
        <v>1</v>
      </c>
      <c r="X1246" s="17" t="n">
        <f aca="false">SUM(COUNTIF(P1246:W1246,"1"))</f>
        <v>1</v>
      </c>
      <c r="Y1246" s="1" t="s">
        <v>1902</v>
      </c>
      <c r="AR1246" s="6"/>
      <c r="AT1246" s="6"/>
      <c r="BB1246" s="12"/>
      <c r="BH1246" s="6"/>
      <c r="BR1246" s="1" t="s">
        <v>6052</v>
      </c>
      <c r="BS1246" s="1" t="s">
        <v>6053</v>
      </c>
      <c r="CF1246" s="1" t="s">
        <v>6054</v>
      </c>
      <c r="CG1246" s="17" t="n">
        <v>1</v>
      </c>
      <c r="CH1246" s="1" t="s">
        <v>367</v>
      </c>
      <c r="CJ1246" s="1" t="s">
        <v>6052</v>
      </c>
      <c r="CK1246" s="1" t="s">
        <v>6053</v>
      </c>
      <c r="CL1246" s="1" t="s">
        <v>6051</v>
      </c>
      <c r="CM1246" s="1" t="s">
        <v>6055</v>
      </c>
      <c r="CN1246" s="1" t="s">
        <v>2086</v>
      </c>
      <c r="CO1246" s="1" t="s">
        <v>6056</v>
      </c>
      <c r="CP1246" s="1" t="s">
        <v>2906</v>
      </c>
      <c r="CS1246" s="4"/>
      <c r="CT1246" s="4"/>
    </row>
    <row r="1247" s="17" customFormat="true" ht="15" hidden="false" customHeight="false" outlineLevel="0" collapsed="false">
      <c r="A1247" s="1" t="s">
        <v>4296</v>
      </c>
      <c r="B1247" s="17" t="n">
        <f aca="false">+COUNTA(J1247:DE1247)</f>
        <v>17</v>
      </c>
      <c r="K1247" s="3" t="s">
        <v>6057</v>
      </c>
      <c r="O1247" s="1" t="s">
        <v>4298</v>
      </c>
      <c r="V1247" s="4"/>
      <c r="W1247" s="17" t="n">
        <v>1</v>
      </c>
      <c r="X1247" s="17" t="n">
        <f aca="false">SUM(COUNTIF(P1247:W1247,"1"))</f>
        <v>1</v>
      </c>
      <c r="Y1247" s="1" t="s">
        <v>1902</v>
      </c>
      <c r="AR1247" s="6"/>
      <c r="AT1247" s="6"/>
      <c r="BB1247" s="12"/>
      <c r="BH1247" s="6"/>
      <c r="BR1247" s="1" t="s">
        <v>6058</v>
      </c>
      <c r="BS1247" s="1" t="s">
        <v>6059</v>
      </c>
      <c r="CF1247" s="1" t="s">
        <v>6060</v>
      </c>
      <c r="CG1247" s="17" t="n">
        <v>1</v>
      </c>
      <c r="CH1247" s="1" t="s">
        <v>367</v>
      </c>
      <c r="CJ1247" s="1" t="s">
        <v>6058</v>
      </c>
      <c r="CK1247" s="1" t="s">
        <v>6059</v>
      </c>
      <c r="CL1247" s="1" t="s">
        <v>6057</v>
      </c>
      <c r="CM1247" s="1" t="s">
        <v>6061</v>
      </c>
      <c r="CN1247" s="1" t="s">
        <v>789</v>
      </c>
      <c r="CO1247" s="1" t="s">
        <v>6062</v>
      </c>
      <c r="CP1247" s="1" t="s">
        <v>720</v>
      </c>
      <c r="CS1247" s="4"/>
      <c r="CT1247" s="4"/>
    </row>
    <row r="1248" s="17" customFormat="true" ht="15" hidden="false" customHeight="false" outlineLevel="0" collapsed="false">
      <c r="A1248" s="1" t="s">
        <v>4296</v>
      </c>
      <c r="B1248" s="17" t="n">
        <f aca="false">+COUNTA(J1248:DE1248)</f>
        <v>17</v>
      </c>
      <c r="K1248" s="3" t="s">
        <v>6063</v>
      </c>
      <c r="O1248" s="1" t="s">
        <v>4298</v>
      </c>
      <c r="V1248" s="4"/>
      <c r="W1248" s="17" t="n">
        <v>1</v>
      </c>
      <c r="X1248" s="17" t="n">
        <f aca="false">SUM(COUNTIF(P1248:W1248,"1"))</f>
        <v>1</v>
      </c>
      <c r="Y1248" s="1" t="s">
        <v>1902</v>
      </c>
      <c r="AR1248" s="6"/>
      <c r="AT1248" s="6"/>
      <c r="BB1248" s="12"/>
      <c r="BH1248" s="6"/>
      <c r="BR1248" s="1" t="s">
        <v>6064</v>
      </c>
      <c r="BS1248" s="1" t="s">
        <v>6065</v>
      </c>
      <c r="CF1248" s="1" t="s">
        <v>6066</v>
      </c>
      <c r="CG1248" s="17" t="n">
        <v>1</v>
      </c>
      <c r="CH1248" s="1" t="s">
        <v>367</v>
      </c>
      <c r="CJ1248" s="1" t="s">
        <v>6064</v>
      </c>
      <c r="CK1248" s="1" t="s">
        <v>6065</v>
      </c>
      <c r="CL1248" s="1" t="s">
        <v>6063</v>
      </c>
      <c r="CM1248" s="1" t="s">
        <v>6067</v>
      </c>
      <c r="CN1248" s="1" t="s">
        <v>4375</v>
      </c>
      <c r="CO1248" s="1" t="s">
        <v>4320</v>
      </c>
      <c r="CP1248" s="1" t="s">
        <v>4306</v>
      </c>
      <c r="CS1248" s="4"/>
      <c r="CT1248" s="4"/>
    </row>
    <row r="1249" s="17" customFormat="true" ht="15" hidden="false" customHeight="false" outlineLevel="0" collapsed="false">
      <c r="A1249" s="1" t="s">
        <v>4296</v>
      </c>
      <c r="B1249" s="17" t="n">
        <f aca="false">+COUNTA(J1249:DE1249)</f>
        <v>17</v>
      </c>
      <c r="K1249" s="3" t="s">
        <v>6068</v>
      </c>
      <c r="O1249" s="1" t="s">
        <v>4298</v>
      </c>
      <c r="V1249" s="4"/>
      <c r="W1249" s="17" t="n">
        <v>1</v>
      </c>
      <c r="X1249" s="17" t="n">
        <f aca="false">SUM(COUNTIF(P1249:W1249,"1"))</f>
        <v>1</v>
      </c>
      <c r="Y1249" s="1" t="s">
        <v>1902</v>
      </c>
      <c r="AR1249" s="6"/>
      <c r="AT1249" s="6"/>
      <c r="BB1249" s="12"/>
      <c r="BH1249" s="6"/>
      <c r="BR1249" s="1" t="s">
        <v>6069</v>
      </c>
      <c r="BS1249" s="1" t="s">
        <v>6070</v>
      </c>
      <c r="CF1249" s="1" t="s">
        <v>6071</v>
      </c>
      <c r="CG1249" s="17" t="n">
        <v>1</v>
      </c>
      <c r="CH1249" s="1" t="s">
        <v>367</v>
      </c>
      <c r="CJ1249" s="1" t="s">
        <v>6069</v>
      </c>
      <c r="CK1249" s="1" t="s">
        <v>6070</v>
      </c>
      <c r="CL1249" s="1" t="s">
        <v>6068</v>
      </c>
      <c r="CM1249" s="1" t="s">
        <v>6072</v>
      </c>
      <c r="CN1249" s="1" t="s">
        <v>4312</v>
      </c>
      <c r="CO1249" s="1" t="s">
        <v>955</v>
      </c>
      <c r="CP1249" s="1" t="s">
        <v>5862</v>
      </c>
      <c r="CS1249" s="4"/>
      <c r="CT1249" s="4"/>
    </row>
    <row r="1250" s="17" customFormat="true" ht="15" hidden="false" customHeight="false" outlineLevel="0" collapsed="false">
      <c r="A1250" s="1" t="s">
        <v>4296</v>
      </c>
      <c r="B1250" s="17" t="n">
        <f aca="false">+COUNTA(J1250:DE1250)</f>
        <v>17</v>
      </c>
      <c r="K1250" s="3" t="s">
        <v>6073</v>
      </c>
      <c r="O1250" s="1" t="s">
        <v>4298</v>
      </c>
      <c r="V1250" s="4"/>
      <c r="W1250" s="17" t="n">
        <v>1</v>
      </c>
      <c r="X1250" s="17" t="n">
        <f aca="false">SUM(COUNTIF(P1250:W1250,"1"))</f>
        <v>1</v>
      </c>
      <c r="Y1250" s="1" t="s">
        <v>1902</v>
      </c>
      <c r="AR1250" s="6"/>
      <c r="AT1250" s="6"/>
      <c r="BB1250" s="12"/>
      <c r="BH1250" s="6"/>
      <c r="BR1250" s="1" t="s">
        <v>6074</v>
      </c>
      <c r="BS1250" s="1" t="s">
        <v>6075</v>
      </c>
      <c r="CF1250" s="1" t="s">
        <v>6076</v>
      </c>
      <c r="CG1250" s="17" t="n">
        <v>1</v>
      </c>
      <c r="CH1250" s="1" t="s">
        <v>367</v>
      </c>
      <c r="CJ1250" s="1" t="s">
        <v>6074</v>
      </c>
      <c r="CK1250" s="1" t="s">
        <v>6075</v>
      </c>
      <c r="CL1250" s="1" t="s">
        <v>6073</v>
      </c>
      <c r="CM1250" s="1" t="s">
        <v>6077</v>
      </c>
      <c r="CN1250" s="1" t="s">
        <v>4531</v>
      </c>
      <c r="CO1250" s="1" t="s">
        <v>4508</v>
      </c>
      <c r="CP1250" s="1" t="s">
        <v>4417</v>
      </c>
      <c r="CS1250" s="4"/>
      <c r="CT1250" s="4"/>
    </row>
    <row r="1251" s="17" customFormat="true" ht="15" hidden="false" customHeight="false" outlineLevel="0" collapsed="false">
      <c r="A1251" s="1" t="s">
        <v>4296</v>
      </c>
      <c r="B1251" s="17" t="n">
        <f aca="false">+COUNTA(J1251:DE1251)</f>
        <v>17</v>
      </c>
      <c r="K1251" s="3" t="s">
        <v>6078</v>
      </c>
      <c r="O1251" s="1" t="s">
        <v>4298</v>
      </c>
      <c r="V1251" s="4"/>
      <c r="W1251" s="17" t="n">
        <v>1</v>
      </c>
      <c r="X1251" s="17" t="n">
        <f aca="false">SUM(COUNTIF(P1251:W1251,"1"))</f>
        <v>1</v>
      </c>
      <c r="Y1251" s="1" t="s">
        <v>1902</v>
      </c>
      <c r="AR1251" s="6"/>
      <c r="AT1251" s="6"/>
      <c r="BB1251" s="12"/>
      <c r="BH1251" s="6"/>
      <c r="BR1251" s="1" t="s">
        <v>6079</v>
      </c>
      <c r="BS1251" s="1" t="s">
        <v>6080</v>
      </c>
      <c r="CF1251" s="1" t="s">
        <v>6081</v>
      </c>
      <c r="CG1251" s="17" t="n">
        <v>1</v>
      </c>
      <c r="CH1251" s="1" t="s">
        <v>367</v>
      </c>
      <c r="CJ1251" s="1" t="s">
        <v>6079</v>
      </c>
      <c r="CK1251" s="1" t="s">
        <v>6080</v>
      </c>
      <c r="CL1251" s="1" t="s">
        <v>6078</v>
      </c>
      <c r="CM1251" s="1" t="s">
        <v>6082</v>
      </c>
      <c r="CN1251" s="1" t="s">
        <v>4375</v>
      </c>
      <c r="CO1251" s="1" t="s">
        <v>4508</v>
      </c>
      <c r="CP1251" s="1" t="s">
        <v>5673</v>
      </c>
      <c r="CS1251" s="4"/>
      <c r="CT1251" s="4"/>
    </row>
    <row r="1252" s="17" customFormat="true" ht="15" hidden="false" customHeight="false" outlineLevel="0" collapsed="false">
      <c r="A1252" s="1" t="s">
        <v>4296</v>
      </c>
      <c r="B1252" s="17" t="n">
        <f aca="false">+COUNTA(J1252:DE1252)</f>
        <v>17</v>
      </c>
      <c r="K1252" s="3" t="s">
        <v>6083</v>
      </c>
      <c r="O1252" s="1" t="s">
        <v>4298</v>
      </c>
      <c r="V1252" s="4"/>
      <c r="W1252" s="17" t="n">
        <v>1</v>
      </c>
      <c r="X1252" s="17" t="n">
        <f aca="false">SUM(COUNTIF(P1252:W1252,"1"))</f>
        <v>1</v>
      </c>
      <c r="Y1252" s="1" t="s">
        <v>1902</v>
      </c>
      <c r="AR1252" s="6"/>
      <c r="AT1252" s="6"/>
      <c r="BB1252" s="12"/>
      <c r="BH1252" s="6"/>
      <c r="BR1252" s="1" t="s">
        <v>6084</v>
      </c>
      <c r="BS1252" s="1" t="s">
        <v>6085</v>
      </c>
      <c r="CF1252" s="1" t="s">
        <v>6086</v>
      </c>
      <c r="CG1252" s="17" t="n">
        <v>1</v>
      </c>
      <c r="CH1252" s="1" t="s">
        <v>367</v>
      </c>
      <c r="CJ1252" s="1" t="s">
        <v>6084</v>
      </c>
      <c r="CK1252" s="1" t="s">
        <v>6085</v>
      </c>
      <c r="CL1252" s="1" t="s">
        <v>6083</v>
      </c>
      <c r="CM1252" s="1" t="s">
        <v>6087</v>
      </c>
      <c r="CN1252" s="1" t="s">
        <v>3820</v>
      </c>
      <c r="CO1252" s="1" t="s">
        <v>4313</v>
      </c>
      <c r="CP1252" s="1" t="s">
        <v>6088</v>
      </c>
      <c r="CS1252" s="4"/>
      <c r="CT1252" s="4"/>
    </row>
    <row r="1253" s="17" customFormat="true" ht="15" hidden="false" customHeight="false" outlineLevel="0" collapsed="false">
      <c r="A1253" s="1" t="s">
        <v>4296</v>
      </c>
      <c r="B1253" s="17" t="n">
        <f aca="false">+COUNTA(J1253:DE1253)</f>
        <v>17</v>
      </c>
      <c r="K1253" s="3" t="s">
        <v>6089</v>
      </c>
      <c r="O1253" s="1" t="s">
        <v>4298</v>
      </c>
      <c r="V1253" s="4"/>
      <c r="W1253" s="17" t="n">
        <v>1</v>
      </c>
      <c r="X1253" s="17" t="n">
        <f aca="false">SUM(COUNTIF(P1253:W1253,"1"))</f>
        <v>1</v>
      </c>
      <c r="Y1253" s="1" t="s">
        <v>1902</v>
      </c>
      <c r="AR1253" s="6"/>
      <c r="AT1253" s="6"/>
      <c r="BB1253" s="12"/>
      <c r="BH1253" s="6"/>
      <c r="BR1253" s="1" t="s">
        <v>6090</v>
      </c>
      <c r="BS1253" s="1" t="s">
        <v>6091</v>
      </c>
      <c r="CF1253" s="1" t="s">
        <v>6092</v>
      </c>
      <c r="CG1253" s="17" t="n">
        <v>1</v>
      </c>
      <c r="CH1253" s="1" t="s">
        <v>367</v>
      </c>
      <c r="CJ1253" s="1" t="s">
        <v>6090</v>
      </c>
      <c r="CK1253" s="1" t="s">
        <v>6091</v>
      </c>
      <c r="CL1253" s="1" t="s">
        <v>6089</v>
      </c>
      <c r="CM1253" s="1" t="s">
        <v>6093</v>
      </c>
      <c r="CN1253" s="1" t="s">
        <v>4129</v>
      </c>
      <c r="CO1253" s="1" t="s">
        <v>4922</v>
      </c>
      <c r="CP1253" s="1" t="s">
        <v>4417</v>
      </c>
      <c r="CS1253" s="4"/>
      <c r="CT1253" s="4"/>
    </row>
    <row r="1254" s="17" customFormat="true" ht="15" hidden="false" customHeight="false" outlineLevel="0" collapsed="false">
      <c r="A1254" s="1" t="s">
        <v>4296</v>
      </c>
      <c r="B1254" s="17" t="n">
        <f aca="false">+COUNTA(J1254:DE1254)</f>
        <v>17</v>
      </c>
      <c r="K1254" s="3" t="s">
        <v>6094</v>
      </c>
      <c r="O1254" s="1" t="s">
        <v>4298</v>
      </c>
      <c r="V1254" s="4"/>
      <c r="W1254" s="17" t="n">
        <v>1</v>
      </c>
      <c r="X1254" s="17" t="n">
        <f aca="false">SUM(COUNTIF(P1254:W1254,"1"))</f>
        <v>1</v>
      </c>
      <c r="Y1254" s="1" t="s">
        <v>1902</v>
      </c>
      <c r="AR1254" s="6"/>
      <c r="AT1254" s="6"/>
      <c r="BB1254" s="12"/>
      <c r="BH1254" s="6"/>
      <c r="BR1254" s="1" t="s">
        <v>6095</v>
      </c>
      <c r="BS1254" s="1" t="s">
        <v>6096</v>
      </c>
      <c r="CF1254" s="1" t="s">
        <v>6097</v>
      </c>
      <c r="CG1254" s="17" t="n">
        <v>1</v>
      </c>
      <c r="CH1254" s="1" t="s">
        <v>367</v>
      </c>
      <c r="CJ1254" s="1" t="s">
        <v>6095</v>
      </c>
      <c r="CK1254" s="1" t="s">
        <v>6096</v>
      </c>
      <c r="CL1254" s="1" t="s">
        <v>6094</v>
      </c>
      <c r="CM1254" s="1" t="s">
        <v>6098</v>
      </c>
      <c r="CN1254" s="1" t="s">
        <v>4312</v>
      </c>
      <c r="CO1254" s="1" t="s">
        <v>5667</v>
      </c>
      <c r="CP1254" s="1" t="s">
        <v>956</v>
      </c>
      <c r="CS1254" s="4"/>
      <c r="CT1254" s="4"/>
    </row>
    <row r="1255" s="17" customFormat="true" ht="15" hidden="false" customHeight="false" outlineLevel="0" collapsed="false">
      <c r="A1255" s="1" t="s">
        <v>4296</v>
      </c>
      <c r="B1255" s="17" t="n">
        <f aca="false">+COUNTA(J1255:DE1255)</f>
        <v>17</v>
      </c>
      <c r="K1255" s="3" t="s">
        <v>6099</v>
      </c>
      <c r="O1255" s="1" t="s">
        <v>4298</v>
      </c>
      <c r="V1255" s="4"/>
      <c r="W1255" s="17" t="n">
        <v>1</v>
      </c>
      <c r="X1255" s="17" t="n">
        <f aca="false">SUM(COUNTIF(P1255:W1255,"1"))</f>
        <v>1</v>
      </c>
      <c r="Y1255" s="1" t="s">
        <v>1902</v>
      </c>
      <c r="AR1255" s="6"/>
      <c r="AT1255" s="6"/>
      <c r="BB1255" s="12"/>
      <c r="BH1255" s="6"/>
      <c r="BR1255" s="1" t="s">
        <v>6100</v>
      </c>
      <c r="BS1255" s="1" t="s">
        <v>6101</v>
      </c>
      <c r="CF1255" s="1" t="s">
        <v>6102</v>
      </c>
      <c r="CG1255" s="17" t="n">
        <v>1</v>
      </c>
      <c r="CH1255" s="1" t="s">
        <v>367</v>
      </c>
      <c r="CJ1255" s="1" t="s">
        <v>6100</v>
      </c>
      <c r="CK1255" s="1" t="s">
        <v>6101</v>
      </c>
      <c r="CL1255" s="1" t="s">
        <v>6099</v>
      </c>
      <c r="CM1255" s="1" t="s">
        <v>6103</v>
      </c>
      <c r="CN1255" s="1" t="s">
        <v>3730</v>
      </c>
      <c r="CO1255" s="1" t="s">
        <v>6056</v>
      </c>
      <c r="CP1255" s="1" t="s">
        <v>2682</v>
      </c>
      <c r="CS1255" s="4"/>
      <c r="CT1255" s="4"/>
    </row>
    <row r="1256" s="17" customFormat="true" ht="15" hidden="false" customHeight="false" outlineLevel="0" collapsed="false">
      <c r="A1256" s="1" t="s">
        <v>4296</v>
      </c>
      <c r="B1256" s="17" t="n">
        <f aca="false">+COUNTA(J1256:DE1256)</f>
        <v>17</v>
      </c>
      <c r="K1256" s="3" t="s">
        <v>6104</v>
      </c>
      <c r="O1256" s="1" t="s">
        <v>4298</v>
      </c>
      <c r="V1256" s="4"/>
      <c r="W1256" s="17" t="n">
        <v>1</v>
      </c>
      <c r="X1256" s="17" t="n">
        <f aca="false">SUM(COUNTIF(P1256:W1256,"1"))</f>
        <v>1</v>
      </c>
      <c r="Y1256" s="1" t="s">
        <v>1902</v>
      </c>
      <c r="AR1256" s="6"/>
      <c r="AT1256" s="6"/>
      <c r="BB1256" s="12"/>
      <c r="BH1256" s="6"/>
      <c r="BR1256" s="1" t="s">
        <v>6105</v>
      </c>
      <c r="BS1256" s="1" t="s">
        <v>6106</v>
      </c>
      <c r="CF1256" s="1" t="s">
        <v>6107</v>
      </c>
      <c r="CG1256" s="17" t="n">
        <v>1</v>
      </c>
      <c r="CH1256" s="1" t="s">
        <v>367</v>
      </c>
      <c r="CJ1256" s="1" t="s">
        <v>6105</v>
      </c>
      <c r="CK1256" s="1" t="s">
        <v>6106</v>
      </c>
      <c r="CL1256" s="1" t="s">
        <v>6104</v>
      </c>
      <c r="CM1256" s="1" t="s">
        <v>6108</v>
      </c>
      <c r="CN1256" s="1" t="s">
        <v>2680</v>
      </c>
      <c r="CO1256" s="1" t="s">
        <v>4130</v>
      </c>
      <c r="CP1256" s="1" t="s">
        <v>6109</v>
      </c>
      <c r="CS1256" s="4"/>
      <c r="CT1256" s="4"/>
    </row>
    <row r="1257" s="17" customFormat="true" ht="15" hidden="false" customHeight="false" outlineLevel="0" collapsed="false">
      <c r="A1257" s="1" t="s">
        <v>4296</v>
      </c>
      <c r="B1257" s="17" t="n">
        <f aca="false">+COUNTA(J1257:DE1257)</f>
        <v>17</v>
      </c>
      <c r="K1257" s="3" t="s">
        <v>6110</v>
      </c>
      <c r="O1257" s="1" t="s">
        <v>4298</v>
      </c>
      <c r="V1257" s="4"/>
      <c r="W1257" s="17" t="n">
        <v>1</v>
      </c>
      <c r="X1257" s="17" t="n">
        <f aca="false">SUM(COUNTIF(P1257:W1257,"1"))</f>
        <v>1</v>
      </c>
      <c r="Y1257" s="1" t="s">
        <v>1902</v>
      </c>
      <c r="AR1257" s="6"/>
      <c r="AT1257" s="6"/>
      <c r="BB1257" s="12"/>
      <c r="BH1257" s="6"/>
      <c r="BR1257" s="1" t="s">
        <v>6111</v>
      </c>
      <c r="BS1257" s="1" t="s">
        <v>6112</v>
      </c>
      <c r="CF1257" s="1" t="s">
        <v>6113</v>
      </c>
      <c r="CG1257" s="17" t="n">
        <v>1</v>
      </c>
      <c r="CH1257" s="1" t="s">
        <v>367</v>
      </c>
      <c r="CJ1257" s="1" t="s">
        <v>6111</v>
      </c>
      <c r="CK1257" s="1" t="s">
        <v>6112</v>
      </c>
      <c r="CL1257" s="1" t="s">
        <v>6110</v>
      </c>
      <c r="CM1257" s="1" t="s">
        <v>6114</v>
      </c>
      <c r="CN1257" s="1" t="s">
        <v>4304</v>
      </c>
      <c r="CO1257" s="1" t="s">
        <v>6115</v>
      </c>
      <c r="CP1257" s="1" t="s">
        <v>4306</v>
      </c>
      <c r="CS1257" s="4"/>
      <c r="CT1257" s="4"/>
    </row>
    <row r="1258" s="17" customFormat="true" ht="15" hidden="false" customHeight="false" outlineLevel="0" collapsed="false">
      <c r="A1258" s="1" t="s">
        <v>4296</v>
      </c>
      <c r="B1258" s="17" t="n">
        <f aca="false">+COUNTA(J1258:DE1258)</f>
        <v>17</v>
      </c>
      <c r="K1258" s="3" t="s">
        <v>6116</v>
      </c>
      <c r="O1258" s="1" t="s">
        <v>4298</v>
      </c>
      <c r="V1258" s="4"/>
      <c r="W1258" s="17" t="n">
        <v>1</v>
      </c>
      <c r="X1258" s="17" t="n">
        <f aca="false">SUM(COUNTIF(P1258:W1258,"1"))</f>
        <v>1</v>
      </c>
      <c r="Y1258" s="1" t="s">
        <v>1902</v>
      </c>
      <c r="AR1258" s="6"/>
      <c r="AT1258" s="6"/>
      <c r="BB1258" s="12"/>
      <c r="BH1258" s="6"/>
      <c r="BR1258" s="1" t="s">
        <v>6117</v>
      </c>
      <c r="BS1258" s="1" t="s">
        <v>6118</v>
      </c>
      <c r="CF1258" s="1" t="s">
        <v>6119</v>
      </c>
      <c r="CG1258" s="17" t="n">
        <v>1</v>
      </c>
      <c r="CH1258" s="1" t="s">
        <v>367</v>
      </c>
      <c r="CJ1258" s="1" t="s">
        <v>6117</v>
      </c>
      <c r="CK1258" s="1" t="s">
        <v>6118</v>
      </c>
      <c r="CL1258" s="1" t="s">
        <v>6116</v>
      </c>
      <c r="CM1258" s="1" t="s">
        <v>6120</v>
      </c>
      <c r="CN1258" s="1" t="s">
        <v>4345</v>
      </c>
      <c r="CO1258" s="1" t="s">
        <v>4488</v>
      </c>
      <c r="CP1258" s="1" t="s">
        <v>4489</v>
      </c>
      <c r="CS1258" s="4"/>
      <c r="CT1258" s="4"/>
    </row>
    <row r="1259" s="17" customFormat="true" ht="15" hidden="false" customHeight="false" outlineLevel="0" collapsed="false">
      <c r="A1259" s="1" t="s">
        <v>4296</v>
      </c>
      <c r="B1259" s="17" t="n">
        <f aca="false">+COUNTA(J1259:DE1259)</f>
        <v>17</v>
      </c>
      <c r="K1259" s="3" t="s">
        <v>6121</v>
      </c>
      <c r="O1259" s="1" t="s">
        <v>4298</v>
      </c>
      <c r="V1259" s="4"/>
      <c r="W1259" s="17" t="n">
        <v>1</v>
      </c>
      <c r="X1259" s="17" t="n">
        <f aca="false">SUM(COUNTIF(P1259:W1259,"1"))</f>
        <v>1</v>
      </c>
      <c r="Y1259" s="1" t="s">
        <v>1902</v>
      </c>
      <c r="AR1259" s="6"/>
      <c r="AT1259" s="6"/>
      <c r="BB1259" s="12"/>
      <c r="BH1259" s="6"/>
      <c r="BR1259" s="1" t="s">
        <v>6122</v>
      </c>
      <c r="BS1259" s="1" t="s">
        <v>6123</v>
      </c>
      <c r="CF1259" s="1" t="s">
        <v>6124</v>
      </c>
      <c r="CG1259" s="17" t="n">
        <v>1</v>
      </c>
      <c r="CH1259" s="1" t="s">
        <v>367</v>
      </c>
      <c r="CJ1259" s="1" t="s">
        <v>6122</v>
      </c>
      <c r="CK1259" s="1" t="s">
        <v>6123</v>
      </c>
      <c r="CL1259" s="1" t="s">
        <v>6121</v>
      </c>
      <c r="CM1259" s="1" t="s">
        <v>6125</v>
      </c>
      <c r="CN1259" s="1" t="s">
        <v>4129</v>
      </c>
      <c r="CO1259" s="1" t="s">
        <v>4130</v>
      </c>
      <c r="CP1259" s="1" t="s">
        <v>5005</v>
      </c>
      <c r="CS1259" s="4"/>
      <c r="CT1259" s="4"/>
    </row>
    <row r="1260" s="17" customFormat="true" ht="15" hidden="false" customHeight="false" outlineLevel="0" collapsed="false">
      <c r="A1260" s="1" t="s">
        <v>4296</v>
      </c>
      <c r="B1260" s="17" t="n">
        <f aca="false">+COUNTA(J1260:DE1260)</f>
        <v>17</v>
      </c>
      <c r="K1260" s="3" t="s">
        <v>6126</v>
      </c>
      <c r="O1260" s="1" t="s">
        <v>4298</v>
      </c>
      <c r="V1260" s="4"/>
      <c r="W1260" s="17" t="n">
        <v>1</v>
      </c>
      <c r="X1260" s="17" t="n">
        <f aca="false">SUM(COUNTIF(P1260:W1260,"1"))</f>
        <v>1</v>
      </c>
      <c r="Y1260" s="1" t="s">
        <v>1902</v>
      </c>
      <c r="AR1260" s="6"/>
      <c r="AT1260" s="6"/>
      <c r="BB1260" s="12"/>
      <c r="BH1260" s="6"/>
      <c r="BR1260" s="1" t="s">
        <v>6127</v>
      </c>
      <c r="BS1260" s="1" t="s">
        <v>6128</v>
      </c>
      <c r="CF1260" s="1" t="s">
        <v>6129</v>
      </c>
      <c r="CG1260" s="17" t="n">
        <v>1</v>
      </c>
      <c r="CH1260" s="1" t="s">
        <v>367</v>
      </c>
      <c r="CJ1260" s="1" t="s">
        <v>6127</v>
      </c>
      <c r="CK1260" s="1" t="s">
        <v>6128</v>
      </c>
      <c r="CL1260" s="1" t="s">
        <v>6126</v>
      </c>
      <c r="CM1260" s="1" t="s">
        <v>6130</v>
      </c>
      <c r="CN1260" s="1" t="s">
        <v>4887</v>
      </c>
      <c r="CO1260" s="1" t="s">
        <v>459</v>
      </c>
      <c r="CP1260" s="1" t="s">
        <v>4964</v>
      </c>
      <c r="CS1260" s="4"/>
      <c r="CT1260" s="4"/>
    </row>
    <row r="1261" s="17" customFormat="true" ht="15" hidden="false" customHeight="false" outlineLevel="0" collapsed="false">
      <c r="A1261" s="1" t="s">
        <v>4296</v>
      </c>
      <c r="B1261" s="17" t="n">
        <f aca="false">+COUNTA(J1261:DE1261)</f>
        <v>17</v>
      </c>
      <c r="K1261" s="3" t="s">
        <v>6131</v>
      </c>
      <c r="O1261" s="1" t="s">
        <v>4298</v>
      </c>
      <c r="V1261" s="4"/>
      <c r="W1261" s="17" t="n">
        <v>1</v>
      </c>
      <c r="X1261" s="17" t="n">
        <f aca="false">SUM(COUNTIF(P1261:W1261,"1"))</f>
        <v>1</v>
      </c>
      <c r="Y1261" s="1" t="s">
        <v>1902</v>
      </c>
      <c r="AR1261" s="6"/>
      <c r="AT1261" s="6"/>
      <c r="BB1261" s="12"/>
      <c r="BH1261" s="6"/>
      <c r="BR1261" s="1" t="s">
        <v>6132</v>
      </c>
      <c r="BS1261" s="1" t="s">
        <v>6133</v>
      </c>
      <c r="CF1261" s="1" t="s">
        <v>6134</v>
      </c>
      <c r="CG1261" s="17" t="n">
        <v>1</v>
      </c>
      <c r="CH1261" s="1" t="s">
        <v>367</v>
      </c>
      <c r="CJ1261" s="1" t="s">
        <v>6132</v>
      </c>
      <c r="CK1261" s="1" t="s">
        <v>6133</v>
      </c>
      <c r="CL1261" s="1" t="s">
        <v>6131</v>
      </c>
      <c r="CM1261" s="1" t="s">
        <v>6135</v>
      </c>
      <c r="CN1261" s="1" t="s">
        <v>4129</v>
      </c>
      <c r="CO1261" s="1" t="s">
        <v>4554</v>
      </c>
      <c r="CP1261" s="1" t="s">
        <v>5078</v>
      </c>
      <c r="CS1261" s="4"/>
      <c r="CT1261" s="4"/>
    </row>
    <row r="1262" s="17" customFormat="true" ht="15" hidden="false" customHeight="false" outlineLevel="0" collapsed="false">
      <c r="A1262" s="1" t="s">
        <v>4296</v>
      </c>
      <c r="B1262" s="17" t="n">
        <f aca="false">+COUNTA(J1262:DE1262)</f>
        <v>17</v>
      </c>
      <c r="K1262" s="3" t="s">
        <v>6136</v>
      </c>
      <c r="O1262" s="1" t="s">
        <v>4298</v>
      </c>
      <c r="V1262" s="4"/>
      <c r="W1262" s="17" t="n">
        <v>1</v>
      </c>
      <c r="X1262" s="17" t="n">
        <f aca="false">SUM(COUNTIF(P1262:W1262,"1"))</f>
        <v>1</v>
      </c>
      <c r="Y1262" s="1" t="s">
        <v>1902</v>
      </c>
      <c r="AR1262" s="6"/>
      <c r="AT1262" s="6"/>
      <c r="BB1262" s="12"/>
      <c r="BH1262" s="6"/>
      <c r="BR1262" s="1" t="s">
        <v>6137</v>
      </c>
      <c r="BS1262" s="1" t="s">
        <v>6138</v>
      </c>
      <c r="CF1262" s="1" t="s">
        <v>6139</v>
      </c>
      <c r="CG1262" s="17" t="n">
        <v>1</v>
      </c>
      <c r="CH1262" s="1" t="s">
        <v>367</v>
      </c>
      <c r="CJ1262" s="1" t="s">
        <v>6137</v>
      </c>
      <c r="CK1262" s="1" t="s">
        <v>6138</v>
      </c>
      <c r="CL1262" s="1" t="s">
        <v>6136</v>
      </c>
      <c r="CM1262" s="1" t="s">
        <v>6140</v>
      </c>
      <c r="CN1262" s="1" t="s">
        <v>954</v>
      </c>
      <c r="CO1262" s="1" t="s">
        <v>6141</v>
      </c>
      <c r="CP1262" s="1" t="s">
        <v>2682</v>
      </c>
      <c r="CS1262" s="4"/>
      <c r="CT1262" s="4"/>
    </row>
    <row r="1263" s="17" customFormat="true" ht="15" hidden="false" customHeight="false" outlineLevel="0" collapsed="false">
      <c r="A1263" s="1" t="s">
        <v>4296</v>
      </c>
      <c r="B1263" s="17" t="n">
        <f aca="false">+COUNTA(J1263:DE1263)</f>
        <v>17</v>
      </c>
      <c r="K1263" s="3" t="s">
        <v>6142</v>
      </c>
      <c r="O1263" s="1" t="s">
        <v>4298</v>
      </c>
      <c r="V1263" s="4"/>
      <c r="W1263" s="17" t="n">
        <v>1</v>
      </c>
      <c r="X1263" s="17" t="n">
        <f aca="false">SUM(COUNTIF(P1263:W1263,"1"))</f>
        <v>1</v>
      </c>
      <c r="Y1263" s="1" t="s">
        <v>1902</v>
      </c>
      <c r="AR1263" s="6"/>
      <c r="AT1263" s="6"/>
      <c r="BB1263" s="12"/>
      <c r="BH1263" s="6"/>
      <c r="BR1263" s="1" t="s">
        <v>6143</v>
      </c>
      <c r="BS1263" s="1" t="s">
        <v>6144</v>
      </c>
      <c r="CF1263" s="1" t="s">
        <v>6145</v>
      </c>
      <c r="CG1263" s="17" t="n">
        <v>1</v>
      </c>
      <c r="CH1263" s="1" t="s">
        <v>367</v>
      </c>
      <c r="CJ1263" s="1" t="s">
        <v>6143</v>
      </c>
      <c r="CK1263" s="1" t="s">
        <v>6144</v>
      </c>
      <c r="CL1263" s="1" t="s">
        <v>6142</v>
      </c>
      <c r="CM1263" s="1" t="s">
        <v>6146</v>
      </c>
      <c r="CN1263" s="1" t="s">
        <v>3559</v>
      </c>
      <c r="CO1263" s="1" t="s">
        <v>5376</v>
      </c>
      <c r="CP1263" s="1" t="s">
        <v>6147</v>
      </c>
      <c r="CS1263" s="4"/>
      <c r="CT1263" s="4"/>
    </row>
    <row r="1264" s="17" customFormat="true" ht="15" hidden="false" customHeight="false" outlineLevel="0" collapsed="false">
      <c r="A1264" s="1" t="s">
        <v>4296</v>
      </c>
      <c r="B1264" s="17" t="n">
        <f aca="false">+COUNTA(J1264:DE1264)</f>
        <v>17</v>
      </c>
      <c r="K1264" s="3" t="s">
        <v>6148</v>
      </c>
      <c r="O1264" s="1" t="s">
        <v>4298</v>
      </c>
      <c r="V1264" s="4"/>
      <c r="W1264" s="17" t="n">
        <v>1</v>
      </c>
      <c r="X1264" s="17" t="n">
        <f aca="false">SUM(COUNTIF(P1264:W1264,"1"))</f>
        <v>1</v>
      </c>
      <c r="Y1264" s="1" t="s">
        <v>1902</v>
      </c>
      <c r="AR1264" s="6"/>
      <c r="AT1264" s="6"/>
      <c r="BB1264" s="12"/>
      <c r="BH1264" s="6"/>
      <c r="BR1264" s="1" t="s">
        <v>6149</v>
      </c>
      <c r="BS1264" s="1" t="s">
        <v>6150</v>
      </c>
      <c r="CF1264" s="1" t="s">
        <v>6151</v>
      </c>
      <c r="CG1264" s="17" t="n">
        <v>1</v>
      </c>
      <c r="CH1264" s="1" t="s">
        <v>367</v>
      </c>
      <c r="CJ1264" s="1" t="s">
        <v>6149</v>
      </c>
      <c r="CK1264" s="1" t="s">
        <v>6150</v>
      </c>
      <c r="CL1264" s="1" t="s">
        <v>6148</v>
      </c>
      <c r="CM1264" s="1" t="s">
        <v>6152</v>
      </c>
      <c r="CN1264" s="1" t="s">
        <v>4460</v>
      </c>
      <c r="CO1264" s="1" t="s">
        <v>6153</v>
      </c>
      <c r="CP1264" s="1" t="s">
        <v>4481</v>
      </c>
      <c r="CS1264" s="4"/>
      <c r="CT1264" s="4"/>
    </row>
    <row r="1265" s="17" customFormat="true" ht="15" hidden="false" customHeight="false" outlineLevel="0" collapsed="false">
      <c r="A1265" s="1" t="s">
        <v>4296</v>
      </c>
      <c r="B1265" s="17" t="n">
        <f aca="false">+COUNTA(J1265:DE1265)</f>
        <v>17</v>
      </c>
      <c r="K1265" s="3" t="s">
        <v>6154</v>
      </c>
      <c r="O1265" s="1" t="s">
        <v>4298</v>
      </c>
      <c r="V1265" s="4"/>
      <c r="W1265" s="17" t="n">
        <v>1</v>
      </c>
      <c r="X1265" s="17" t="n">
        <f aca="false">SUM(COUNTIF(P1265:W1265,"1"))</f>
        <v>1</v>
      </c>
      <c r="Y1265" s="1" t="s">
        <v>1902</v>
      </c>
      <c r="AR1265" s="6"/>
      <c r="AT1265" s="6"/>
      <c r="BB1265" s="12"/>
      <c r="BH1265" s="6"/>
      <c r="BR1265" s="1" t="s">
        <v>6155</v>
      </c>
      <c r="BS1265" s="1" t="s">
        <v>6156</v>
      </c>
      <c r="CF1265" s="1" t="s">
        <v>6157</v>
      </c>
      <c r="CG1265" s="17" t="n">
        <v>1</v>
      </c>
      <c r="CH1265" s="1" t="s">
        <v>367</v>
      </c>
      <c r="CJ1265" s="1" t="s">
        <v>6155</v>
      </c>
      <c r="CK1265" s="1" t="s">
        <v>6156</v>
      </c>
      <c r="CL1265" s="1" t="s">
        <v>6154</v>
      </c>
      <c r="CM1265" s="1" t="s">
        <v>6158</v>
      </c>
      <c r="CN1265" s="1" t="s">
        <v>4613</v>
      </c>
      <c r="CO1265" s="1" t="s">
        <v>4446</v>
      </c>
      <c r="CP1265" s="1" t="s">
        <v>4391</v>
      </c>
      <c r="CS1265" s="4"/>
      <c r="CT1265" s="4"/>
    </row>
    <row r="1266" s="17" customFormat="true" ht="15" hidden="false" customHeight="false" outlineLevel="0" collapsed="false">
      <c r="A1266" s="1" t="s">
        <v>4296</v>
      </c>
      <c r="B1266" s="17" t="n">
        <f aca="false">+COUNTA(J1266:DE1266)</f>
        <v>17</v>
      </c>
      <c r="K1266" s="3" t="s">
        <v>6159</v>
      </c>
      <c r="O1266" s="1" t="s">
        <v>4298</v>
      </c>
      <c r="V1266" s="4"/>
      <c r="W1266" s="17" t="n">
        <v>1</v>
      </c>
      <c r="X1266" s="17" t="n">
        <f aca="false">SUM(COUNTIF(P1266:W1266,"1"))</f>
        <v>1</v>
      </c>
      <c r="Y1266" s="1" t="s">
        <v>1902</v>
      </c>
      <c r="AR1266" s="6"/>
      <c r="AT1266" s="6"/>
      <c r="BB1266" s="12"/>
      <c r="BH1266" s="6"/>
      <c r="BR1266" s="1" t="s">
        <v>6160</v>
      </c>
      <c r="BS1266" s="1" t="s">
        <v>6161</v>
      </c>
      <c r="CF1266" s="1" t="s">
        <v>6162</v>
      </c>
      <c r="CG1266" s="17" t="n">
        <v>1</v>
      </c>
      <c r="CH1266" s="1" t="s">
        <v>367</v>
      </c>
      <c r="CJ1266" s="1" t="s">
        <v>6160</v>
      </c>
      <c r="CK1266" s="1" t="s">
        <v>6161</v>
      </c>
      <c r="CL1266" s="1" t="s">
        <v>6159</v>
      </c>
      <c r="CM1266" s="1" t="s">
        <v>6163</v>
      </c>
      <c r="CN1266" s="1" t="s">
        <v>4327</v>
      </c>
      <c r="CO1266" s="1" t="s">
        <v>875</v>
      </c>
      <c r="CP1266" s="1" t="s">
        <v>6164</v>
      </c>
      <c r="CS1266" s="4"/>
      <c r="CT1266" s="4"/>
    </row>
    <row r="1267" s="17" customFormat="true" ht="15" hidden="false" customHeight="false" outlineLevel="0" collapsed="false">
      <c r="A1267" s="1" t="s">
        <v>4296</v>
      </c>
      <c r="B1267" s="17" t="n">
        <f aca="false">+COUNTA(J1267:DE1267)</f>
        <v>17</v>
      </c>
      <c r="K1267" s="3" t="s">
        <v>6165</v>
      </c>
      <c r="O1267" s="1" t="s">
        <v>4298</v>
      </c>
      <c r="V1267" s="4"/>
      <c r="W1267" s="17" t="n">
        <v>1</v>
      </c>
      <c r="X1267" s="17" t="n">
        <f aca="false">SUM(COUNTIF(P1267:W1267,"1"))</f>
        <v>1</v>
      </c>
      <c r="Y1267" s="1" t="s">
        <v>1902</v>
      </c>
      <c r="AR1267" s="6"/>
      <c r="AT1267" s="6"/>
      <c r="BB1267" s="12"/>
      <c r="BH1267" s="6"/>
      <c r="BR1267" s="1" t="s">
        <v>6166</v>
      </c>
      <c r="BS1267" s="1" t="s">
        <v>6167</v>
      </c>
      <c r="CF1267" s="1" t="s">
        <v>6168</v>
      </c>
      <c r="CG1267" s="17" t="n">
        <v>1</v>
      </c>
      <c r="CH1267" s="1" t="s">
        <v>367</v>
      </c>
      <c r="CJ1267" s="1" t="s">
        <v>6166</v>
      </c>
      <c r="CK1267" s="1" t="s">
        <v>6167</v>
      </c>
      <c r="CL1267" s="1" t="s">
        <v>6165</v>
      </c>
      <c r="CM1267" s="1" t="s">
        <v>6169</v>
      </c>
      <c r="CN1267" s="1" t="s">
        <v>4740</v>
      </c>
      <c r="CO1267" s="1" t="s">
        <v>955</v>
      </c>
      <c r="CP1267" s="1" t="s">
        <v>4391</v>
      </c>
      <c r="CS1267" s="4"/>
      <c r="CT1267" s="4"/>
    </row>
    <row r="1268" s="17" customFormat="true" ht="15" hidden="false" customHeight="false" outlineLevel="0" collapsed="false">
      <c r="A1268" s="1" t="s">
        <v>4296</v>
      </c>
      <c r="B1268" s="17" t="n">
        <f aca="false">+COUNTA(J1268:DE1268)</f>
        <v>17</v>
      </c>
      <c r="K1268" s="3" t="s">
        <v>6170</v>
      </c>
      <c r="O1268" s="1" t="s">
        <v>4298</v>
      </c>
      <c r="V1268" s="4"/>
      <c r="W1268" s="17" t="n">
        <v>1</v>
      </c>
      <c r="X1268" s="17" t="n">
        <f aca="false">SUM(COUNTIF(P1268:W1268,"1"))</f>
        <v>1</v>
      </c>
      <c r="Y1268" s="1" t="s">
        <v>1902</v>
      </c>
      <c r="AR1268" s="6"/>
      <c r="AT1268" s="6"/>
      <c r="BB1268" s="12"/>
      <c r="BH1268" s="6"/>
      <c r="BR1268" s="1" t="s">
        <v>6171</v>
      </c>
      <c r="BS1268" s="1" t="s">
        <v>6172</v>
      </c>
      <c r="CF1268" s="1" t="s">
        <v>6173</v>
      </c>
      <c r="CG1268" s="17" t="n">
        <v>1</v>
      </c>
      <c r="CH1268" s="1" t="s">
        <v>367</v>
      </c>
      <c r="CJ1268" s="1" t="s">
        <v>6171</v>
      </c>
      <c r="CK1268" s="1" t="s">
        <v>6172</v>
      </c>
      <c r="CL1268" s="1" t="s">
        <v>6170</v>
      </c>
      <c r="CM1268" s="1" t="s">
        <v>6174</v>
      </c>
      <c r="CN1268" s="1" t="s">
        <v>4460</v>
      </c>
      <c r="CO1268" s="1" t="s">
        <v>459</v>
      </c>
      <c r="CP1268" s="1" t="s">
        <v>4540</v>
      </c>
      <c r="CS1268" s="4"/>
      <c r="CT1268" s="4"/>
    </row>
    <row r="1269" s="17" customFormat="true" ht="15" hidden="false" customHeight="false" outlineLevel="0" collapsed="false">
      <c r="A1269" s="1" t="s">
        <v>4296</v>
      </c>
      <c r="B1269" s="17" t="n">
        <f aca="false">+COUNTA(J1269:DE1269)</f>
        <v>17</v>
      </c>
      <c r="K1269" s="3" t="s">
        <v>6175</v>
      </c>
      <c r="O1269" s="1" t="s">
        <v>4298</v>
      </c>
      <c r="V1269" s="4"/>
      <c r="W1269" s="17" t="n">
        <v>1</v>
      </c>
      <c r="X1269" s="17" t="n">
        <f aca="false">SUM(COUNTIF(P1269:W1269,"1"))</f>
        <v>1</v>
      </c>
      <c r="Y1269" s="1" t="s">
        <v>1902</v>
      </c>
      <c r="AR1269" s="6"/>
      <c r="AT1269" s="6"/>
      <c r="BB1269" s="12"/>
      <c r="BH1269" s="6"/>
      <c r="BR1269" s="1" t="s">
        <v>6176</v>
      </c>
      <c r="BS1269" s="1" t="s">
        <v>6177</v>
      </c>
      <c r="CF1269" s="1" t="s">
        <v>6178</v>
      </c>
      <c r="CG1269" s="17" t="n">
        <v>1</v>
      </c>
      <c r="CH1269" s="1" t="s">
        <v>367</v>
      </c>
      <c r="CJ1269" s="1" t="s">
        <v>6176</v>
      </c>
      <c r="CK1269" s="1" t="s">
        <v>6177</v>
      </c>
      <c r="CL1269" s="1" t="s">
        <v>6175</v>
      </c>
      <c r="CM1269" s="1" t="s">
        <v>6179</v>
      </c>
      <c r="CN1269" s="1" t="s">
        <v>789</v>
      </c>
      <c r="CO1269" s="1" t="s">
        <v>6180</v>
      </c>
      <c r="CP1269" s="1" t="s">
        <v>6181</v>
      </c>
      <c r="CS1269" s="4"/>
      <c r="CT1269" s="4"/>
    </row>
    <row r="1270" s="17" customFormat="true" ht="15" hidden="false" customHeight="false" outlineLevel="0" collapsed="false">
      <c r="A1270" s="1" t="s">
        <v>4296</v>
      </c>
      <c r="B1270" s="17" t="n">
        <f aca="false">+COUNTA(J1270:DE1270)</f>
        <v>17</v>
      </c>
      <c r="K1270" s="3" t="s">
        <v>6182</v>
      </c>
      <c r="O1270" s="1" t="s">
        <v>4298</v>
      </c>
      <c r="V1270" s="4"/>
      <c r="W1270" s="17" t="n">
        <v>1</v>
      </c>
      <c r="X1270" s="17" t="n">
        <f aca="false">SUM(COUNTIF(P1270:W1270,"1"))</f>
        <v>1</v>
      </c>
      <c r="Y1270" s="1" t="s">
        <v>1902</v>
      </c>
      <c r="AR1270" s="6"/>
      <c r="AT1270" s="6"/>
      <c r="BB1270" s="12"/>
      <c r="BH1270" s="6"/>
      <c r="BR1270" s="1" t="s">
        <v>6183</v>
      </c>
      <c r="BS1270" s="1" t="s">
        <v>6184</v>
      </c>
      <c r="CF1270" s="1" t="s">
        <v>6185</v>
      </c>
      <c r="CG1270" s="17" t="n">
        <v>1</v>
      </c>
      <c r="CH1270" s="1" t="s">
        <v>367</v>
      </c>
      <c r="CJ1270" s="1" t="s">
        <v>6183</v>
      </c>
      <c r="CK1270" s="1" t="s">
        <v>6184</v>
      </c>
      <c r="CL1270" s="1" t="s">
        <v>6182</v>
      </c>
      <c r="CM1270" s="1" t="s">
        <v>6186</v>
      </c>
      <c r="CN1270" s="1" t="s">
        <v>4592</v>
      </c>
      <c r="CO1270" s="1" t="s">
        <v>6187</v>
      </c>
      <c r="CP1270" s="1" t="s">
        <v>4306</v>
      </c>
      <c r="CS1270" s="4"/>
      <c r="CT1270" s="4"/>
    </row>
    <row r="1271" s="17" customFormat="true" ht="15" hidden="false" customHeight="false" outlineLevel="0" collapsed="false">
      <c r="A1271" s="1" t="s">
        <v>4296</v>
      </c>
      <c r="B1271" s="17" t="n">
        <f aca="false">+COUNTA(J1271:DE1271)</f>
        <v>17</v>
      </c>
      <c r="K1271" s="3" t="s">
        <v>6188</v>
      </c>
      <c r="O1271" s="1" t="s">
        <v>4298</v>
      </c>
      <c r="V1271" s="4"/>
      <c r="W1271" s="17" t="n">
        <v>1</v>
      </c>
      <c r="X1271" s="17" t="n">
        <f aca="false">SUM(COUNTIF(P1271:W1271,"1"))</f>
        <v>1</v>
      </c>
      <c r="Y1271" s="1" t="s">
        <v>1902</v>
      </c>
      <c r="AR1271" s="6"/>
      <c r="AT1271" s="6"/>
      <c r="BB1271" s="12"/>
      <c r="BH1271" s="6"/>
      <c r="BR1271" s="1" t="s">
        <v>6189</v>
      </c>
      <c r="BS1271" s="1" t="s">
        <v>6190</v>
      </c>
      <c r="CF1271" s="1" t="s">
        <v>6191</v>
      </c>
      <c r="CG1271" s="17" t="n">
        <v>1</v>
      </c>
      <c r="CH1271" s="1" t="s">
        <v>367</v>
      </c>
      <c r="CJ1271" s="1" t="s">
        <v>6189</v>
      </c>
      <c r="CK1271" s="1" t="s">
        <v>6190</v>
      </c>
      <c r="CL1271" s="1" t="s">
        <v>6188</v>
      </c>
      <c r="CM1271" s="1" t="s">
        <v>6192</v>
      </c>
      <c r="CN1271" s="1" t="s">
        <v>4345</v>
      </c>
      <c r="CO1271" s="1" t="s">
        <v>6193</v>
      </c>
      <c r="CP1271" s="1" t="s">
        <v>4970</v>
      </c>
      <c r="CS1271" s="4"/>
      <c r="CT1271" s="4"/>
    </row>
    <row r="1272" s="17" customFormat="true" ht="15" hidden="false" customHeight="false" outlineLevel="0" collapsed="false">
      <c r="A1272" s="1" t="s">
        <v>4296</v>
      </c>
      <c r="B1272" s="17" t="n">
        <f aca="false">+COUNTA(J1272:DE1272)</f>
        <v>17</v>
      </c>
      <c r="K1272" s="3" t="s">
        <v>6194</v>
      </c>
      <c r="O1272" s="1" t="s">
        <v>4298</v>
      </c>
      <c r="V1272" s="4"/>
      <c r="W1272" s="17" t="n">
        <v>1</v>
      </c>
      <c r="X1272" s="17" t="n">
        <f aca="false">SUM(COUNTIF(P1272:W1272,"1"))</f>
        <v>1</v>
      </c>
      <c r="Y1272" s="1" t="s">
        <v>1902</v>
      </c>
      <c r="AR1272" s="6"/>
      <c r="AT1272" s="6"/>
      <c r="BB1272" s="12"/>
      <c r="BH1272" s="6"/>
      <c r="BR1272" s="1" t="s">
        <v>6195</v>
      </c>
      <c r="BS1272" s="1" t="s">
        <v>6196</v>
      </c>
      <c r="CF1272" s="1" t="s">
        <v>6197</v>
      </c>
      <c r="CG1272" s="17" t="n">
        <v>1</v>
      </c>
      <c r="CH1272" s="1" t="s">
        <v>367</v>
      </c>
      <c r="CJ1272" s="1" t="s">
        <v>6195</v>
      </c>
      <c r="CK1272" s="1" t="s">
        <v>6196</v>
      </c>
      <c r="CL1272" s="1" t="s">
        <v>6194</v>
      </c>
      <c r="CM1272" s="1" t="s">
        <v>6198</v>
      </c>
      <c r="CN1272" s="1" t="s">
        <v>4531</v>
      </c>
      <c r="CO1272" s="1" t="s">
        <v>4806</v>
      </c>
      <c r="CP1272" s="1" t="s">
        <v>4417</v>
      </c>
      <c r="CS1272" s="4"/>
      <c r="CT1272" s="4"/>
    </row>
    <row r="1273" s="17" customFormat="true" ht="15" hidden="false" customHeight="false" outlineLevel="0" collapsed="false">
      <c r="A1273" s="1" t="s">
        <v>4296</v>
      </c>
      <c r="B1273" s="17" t="n">
        <f aca="false">+COUNTA(J1273:DE1273)</f>
        <v>17</v>
      </c>
      <c r="K1273" s="3" t="s">
        <v>6199</v>
      </c>
      <c r="O1273" s="1" t="s">
        <v>4298</v>
      </c>
      <c r="V1273" s="4"/>
      <c r="W1273" s="17" t="n">
        <v>1</v>
      </c>
      <c r="X1273" s="17" t="n">
        <f aca="false">SUM(COUNTIF(P1273:W1273,"1"))</f>
        <v>1</v>
      </c>
      <c r="Y1273" s="1" t="s">
        <v>1902</v>
      </c>
      <c r="AR1273" s="6"/>
      <c r="AT1273" s="6"/>
      <c r="BB1273" s="12"/>
      <c r="BH1273" s="6"/>
      <c r="BR1273" s="1" t="s">
        <v>6200</v>
      </c>
      <c r="BS1273" s="1" t="s">
        <v>6201</v>
      </c>
      <c r="CF1273" s="1" t="s">
        <v>6202</v>
      </c>
      <c r="CG1273" s="17" t="n">
        <v>1</v>
      </c>
      <c r="CH1273" s="1" t="s">
        <v>367</v>
      </c>
      <c r="CJ1273" s="1" t="s">
        <v>6200</v>
      </c>
      <c r="CK1273" s="1" t="s">
        <v>6201</v>
      </c>
      <c r="CL1273" s="1" t="s">
        <v>6199</v>
      </c>
      <c r="CM1273" s="1" t="s">
        <v>6203</v>
      </c>
      <c r="CN1273" s="1" t="s">
        <v>874</v>
      </c>
      <c r="CO1273" s="1" t="s">
        <v>6204</v>
      </c>
      <c r="CP1273" s="1" t="s">
        <v>4362</v>
      </c>
      <c r="CS1273" s="4"/>
      <c r="CT1273" s="4"/>
    </row>
    <row r="1274" s="17" customFormat="true" ht="15" hidden="false" customHeight="false" outlineLevel="0" collapsed="false">
      <c r="A1274" s="1" t="s">
        <v>4296</v>
      </c>
      <c r="B1274" s="17" t="n">
        <f aca="false">+COUNTA(J1274:DE1274)</f>
        <v>17</v>
      </c>
      <c r="K1274" s="3" t="s">
        <v>6205</v>
      </c>
      <c r="O1274" s="1" t="s">
        <v>4298</v>
      </c>
      <c r="V1274" s="4"/>
      <c r="W1274" s="17" t="n">
        <v>1</v>
      </c>
      <c r="X1274" s="17" t="n">
        <f aca="false">SUM(COUNTIF(P1274:W1274,"1"))</f>
        <v>1</v>
      </c>
      <c r="Y1274" s="1" t="s">
        <v>1902</v>
      </c>
      <c r="AR1274" s="6"/>
      <c r="AT1274" s="6"/>
      <c r="BB1274" s="12"/>
      <c r="BH1274" s="6"/>
      <c r="BR1274" s="1" t="s">
        <v>6206</v>
      </c>
      <c r="BS1274" s="1" t="s">
        <v>6207</v>
      </c>
      <c r="CF1274" s="1" t="s">
        <v>6208</v>
      </c>
      <c r="CG1274" s="17" t="n">
        <v>1</v>
      </c>
      <c r="CH1274" s="1" t="s">
        <v>367</v>
      </c>
      <c r="CJ1274" s="1" t="s">
        <v>6206</v>
      </c>
      <c r="CK1274" s="1" t="s">
        <v>6207</v>
      </c>
      <c r="CL1274" s="1" t="s">
        <v>6205</v>
      </c>
      <c r="CM1274" s="1" t="s">
        <v>6209</v>
      </c>
      <c r="CN1274" s="1" t="s">
        <v>4397</v>
      </c>
      <c r="CO1274" s="1" t="s">
        <v>4829</v>
      </c>
      <c r="CP1274" s="1" t="s">
        <v>5612</v>
      </c>
      <c r="CS1274" s="4"/>
      <c r="CT1274" s="4"/>
    </row>
    <row r="1275" s="17" customFormat="true" ht="15" hidden="false" customHeight="false" outlineLevel="0" collapsed="false">
      <c r="A1275" s="1" t="s">
        <v>4296</v>
      </c>
      <c r="B1275" s="17" t="n">
        <f aca="false">+COUNTA(J1275:DE1275)</f>
        <v>17</v>
      </c>
      <c r="K1275" s="3" t="s">
        <v>6210</v>
      </c>
      <c r="O1275" s="1" t="s">
        <v>4298</v>
      </c>
      <c r="V1275" s="4"/>
      <c r="W1275" s="17" t="n">
        <v>1</v>
      </c>
      <c r="X1275" s="17" t="n">
        <f aca="false">SUM(COUNTIF(P1275:W1275,"1"))</f>
        <v>1</v>
      </c>
      <c r="Y1275" s="1" t="s">
        <v>1902</v>
      </c>
      <c r="AR1275" s="6"/>
      <c r="AT1275" s="6"/>
      <c r="BB1275" s="12"/>
      <c r="BH1275" s="6"/>
      <c r="BR1275" s="1" t="s">
        <v>6211</v>
      </c>
      <c r="BS1275" s="1" t="s">
        <v>6212</v>
      </c>
      <c r="CF1275" s="1" t="s">
        <v>6213</v>
      </c>
      <c r="CG1275" s="17" t="n">
        <v>1</v>
      </c>
      <c r="CH1275" s="1" t="s">
        <v>367</v>
      </c>
      <c r="CJ1275" s="1" t="s">
        <v>6211</v>
      </c>
      <c r="CK1275" s="1" t="s">
        <v>6212</v>
      </c>
      <c r="CL1275" s="1" t="s">
        <v>6210</v>
      </c>
      <c r="CM1275" s="1" t="s">
        <v>6214</v>
      </c>
      <c r="CN1275" s="1" t="s">
        <v>3820</v>
      </c>
      <c r="CO1275" s="1" t="s">
        <v>5105</v>
      </c>
      <c r="CP1275" s="1" t="s">
        <v>720</v>
      </c>
      <c r="CS1275" s="4"/>
      <c r="CT1275" s="4"/>
    </row>
    <row r="1276" s="17" customFormat="true" ht="15" hidden="false" customHeight="false" outlineLevel="0" collapsed="false">
      <c r="A1276" s="1" t="s">
        <v>4296</v>
      </c>
      <c r="B1276" s="17" t="n">
        <f aca="false">+COUNTA(J1276:DE1276)</f>
        <v>17</v>
      </c>
      <c r="K1276" s="3" t="s">
        <v>6215</v>
      </c>
      <c r="O1276" s="1" t="s">
        <v>4298</v>
      </c>
      <c r="V1276" s="4"/>
      <c r="W1276" s="17" t="n">
        <v>1</v>
      </c>
      <c r="X1276" s="17" t="n">
        <f aca="false">SUM(COUNTIF(P1276:W1276,"1"))</f>
        <v>1</v>
      </c>
      <c r="Y1276" s="1" t="s">
        <v>1902</v>
      </c>
      <c r="AR1276" s="6"/>
      <c r="AT1276" s="6"/>
      <c r="BB1276" s="12"/>
      <c r="BH1276" s="6"/>
      <c r="BR1276" s="1" t="s">
        <v>6216</v>
      </c>
      <c r="BS1276" s="1" t="s">
        <v>6217</v>
      </c>
      <c r="CF1276" s="1" t="s">
        <v>6218</v>
      </c>
      <c r="CG1276" s="17" t="n">
        <v>1</v>
      </c>
      <c r="CH1276" s="1" t="s">
        <v>367</v>
      </c>
      <c r="CJ1276" s="1" t="s">
        <v>6216</v>
      </c>
      <c r="CK1276" s="1" t="s">
        <v>6217</v>
      </c>
      <c r="CL1276" s="1" t="s">
        <v>6215</v>
      </c>
      <c r="CM1276" s="1" t="s">
        <v>6219</v>
      </c>
      <c r="CN1276" s="1" t="s">
        <v>3841</v>
      </c>
      <c r="CO1276" s="1" t="s">
        <v>875</v>
      </c>
      <c r="CP1276" s="1" t="s">
        <v>4939</v>
      </c>
      <c r="CS1276" s="4"/>
      <c r="CT1276" s="4"/>
    </row>
    <row r="1277" s="17" customFormat="true" ht="15" hidden="false" customHeight="false" outlineLevel="0" collapsed="false">
      <c r="A1277" s="1" t="s">
        <v>4296</v>
      </c>
      <c r="B1277" s="17" t="n">
        <f aca="false">+COUNTA(J1277:DE1277)</f>
        <v>17</v>
      </c>
      <c r="K1277" s="3" t="s">
        <v>6220</v>
      </c>
      <c r="O1277" s="1" t="s">
        <v>4298</v>
      </c>
      <c r="V1277" s="4"/>
      <c r="W1277" s="17" t="n">
        <v>1</v>
      </c>
      <c r="X1277" s="17" t="n">
        <f aca="false">SUM(COUNTIF(P1277:W1277,"1"))</f>
        <v>1</v>
      </c>
      <c r="Y1277" s="1" t="s">
        <v>1902</v>
      </c>
      <c r="AR1277" s="6"/>
      <c r="AT1277" s="6"/>
      <c r="BB1277" s="12"/>
      <c r="BH1277" s="6"/>
      <c r="BR1277" s="1" t="s">
        <v>6221</v>
      </c>
      <c r="BS1277" s="1" t="s">
        <v>6222</v>
      </c>
      <c r="CF1277" s="1" t="s">
        <v>6223</v>
      </c>
      <c r="CG1277" s="17" t="n">
        <v>1</v>
      </c>
      <c r="CH1277" s="1" t="s">
        <v>367</v>
      </c>
      <c r="CJ1277" s="1" t="s">
        <v>6221</v>
      </c>
      <c r="CK1277" s="1" t="s">
        <v>6222</v>
      </c>
      <c r="CL1277" s="1" t="s">
        <v>6220</v>
      </c>
      <c r="CM1277" s="1" t="s">
        <v>6224</v>
      </c>
      <c r="CN1277" s="1" t="s">
        <v>4887</v>
      </c>
      <c r="CO1277" s="1" t="s">
        <v>4656</v>
      </c>
      <c r="CP1277" s="1" t="s">
        <v>6225</v>
      </c>
      <c r="CS1277" s="4"/>
      <c r="CT1277" s="4"/>
    </row>
    <row r="1278" s="17" customFormat="true" ht="15" hidden="false" customHeight="false" outlineLevel="0" collapsed="false">
      <c r="A1278" s="1" t="s">
        <v>4296</v>
      </c>
      <c r="B1278" s="17" t="n">
        <f aca="false">+COUNTA(J1278:DE1278)</f>
        <v>17</v>
      </c>
      <c r="K1278" s="3" t="s">
        <v>6226</v>
      </c>
      <c r="O1278" s="1" t="s">
        <v>4298</v>
      </c>
      <c r="V1278" s="4"/>
      <c r="W1278" s="17" t="n">
        <v>1</v>
      </c>
      <c r="X1278" s="17" t="n">
        <f aca="false">SUM(COUNTIF(P1278:W1278,"1"))</f>
        <v>1</v>
      </c>
      <c r="Y1278" s="1" t="s">
        <v>1902</v>
      </c>
      <c r="AR1278" s="6"/>
      <c r="AT1278" s="6"/>
      <c r="BB1278" s="12"/>
      <c r="BH1278" s="6"/>
      <c r="BR1278" s="1" t="s">
        <v>6227</v>
      </c>
      <c r="BS1278" s="1" t="s">
        <v>6228</v>
      </c>
      <c r="CF1278" s="1" t="s">
        <v>6229</v>
      </c>
      <c r="CG1278" s="17" t="n">
        <v>1</v>
      </c>
      <c r="CH1278" s="1" t="s">
        <v>367</v>
      </c>
      <c r="CJ1278" s="1" t="s">
        <v>6227</v>
      </c>
      <c r="CK1278" s="1" t="s">
        <v>6228</v>
      </c>
      <c r="CL1278" s="1" t="s">
        <v>6226</v>
      </c>
      <c r="CM1278" s="1" t="s">
        <v>6230</v>
      </c>
      <c r="CN1278" s="1" t="s">
        <v>874</v>
      </c>
      <c r="CO1278" s="1" t="s">
        <v>4693</v>
      </c>
      <c r="CP1278" s="1" t="s">
        <v>876</v>
      </c>
      <c r="CS1278" s="4"/>
      <c r="CT1278" s="4"/>
    </row>
    <row r="1279" s="17" customFormat="true" ht="15" hidden="false" customHeight="false" outlineLevel="0" collapsed="false">
      <c r="A1279" s="1" t="s">
        <v>4296</v>
      </c>
      <c r="B1279" s="17" t="n">
        <f aca="false">+COUNTA(J1279:DE1279)</f>
        <v>17</v>
      </c>
      <c r="K1279" s="3" t="s">
        <v>6231</v>
      </c>
      <c r="O1279" s="1" t="s">
        <v>4298</v>
      </c>
      <c r="V1279" s="4"/>
      <c r="W1279" s="17" t="n">
        <v>1</v>
      </c>
      <c r="X1279" s="17" t="n">
        <f aca="false">SUM(COUNTIF(P1279:W1279,"1"))</f>
        <v>1</v>
      </c>
      <c r="Y1279" s="1" t="s">
        <v>1902</v>
      </c>
      <c r="AR1279" s="6"/>
      <c r="AT1279" s="6"/>
      <c r="BB1279" s="12"/>
      <c r="BH1279" s="6"/>
      <c r="BR1279" s="1" t="s">
        <v>6232</v>
      </c>
      <c r="BS1279" s="1" t="s">
        <v>6233</v>
      </c>
      <c r="CF1279" s="1" t="s">
        <v>6234</v>
      </c>
      <c r="CG1279" s="17" t="n">
        <v>1</v>
      </c>
      <c r="CH1279" s="1" t="s">
        <v>367</v>
      </c>
      <c r="CJ1279" s="1" t="s">
        <v>6232</v>
      </c>
      <c r="CK1279" s="1" t="s">
        <v>6233</v>
      </c>
      <c r="CL1279" s="1" t="s">
        <v>6231</v>
      </c>
      <c r="CM1279" s="1" t="s">
        <v>6235</v>
      </c>
      <c r="CN1279" s="1" t="s">
        <v>4327</v>
      </c>
      <c r="CO1279" s="1" t="s">
        <v>6236</v>
      </c>
      <c r="CP1279" s="1" t="s">
        <v>6237</v>
      </c>
      <c r="CS1279" s="4"/>
      <c r="CT1279" s="4"/>
    </row>
    <row r="1280" s="17" customFormat="true" ht="15" hidden="false" customHeight="false" outlineLevel="0" collapsed="false">
      <c r="A1280" s="1" t="s">
        <v>4296</v>
      </c>
      <c r="B1280" s="17" t="n">
        <f aca="false">+COUNTA(J1280:DE1280)</f>
        <v>17</v>
      </c>
      <c r="K1280" s="3" t="s">
        <v>6238</v>
      </c>
      <c r="O1280" s="1" t="s">
        <v>4298</v>
      </c>
      <c r="V1280" s="4"/>
      <c r="W1280" s="17" t="n">
        <v>1</v>
      </c>
      <c r="X1280" s="17" t="n">
        <f aca="false">SUM(COUNTIF(P1280:W1280,"1"))</f>
        <v>1</v>
      </c>
      <c r="Y1280" s="1" t="s">
        <v>1902</v>
      </c>
      <c r="AR1280" s="6"/>
      <c r="AT1280" s="6"/>
      <c r="BB1280" s="12"/>
      <c r="BH1280" s="6"/>
      <c r="BR1280" s="1" t="s">
        <v>6239</v>
      </c>
      <c r="BS1280" s="1" t="s">
        <v>6240</v>
      </c>
      <c r="CF1280" s="1" t="s">
        <v>6241</v>
      </c>
      <c r="CG1280" s="17" t="n">
        <v>1</v>
      </c>
      <c r="CH1280" s="1" t="s">
        <v>367</v>
      </c>
      <c r="CJ1280" s="1" t="s">
        <v>6239</v>
      </c>
      <c r="CK1280" s="1" t="s">
        <v>6240</v>
      </c>
      <c r="CL1280" s="1" t="s">
        <v>6238</v>
      </c>
      <c r="CM1280" s="1" t="s">
        <v>6242</v>
      </c>
      <c r="CN1280" s="1" t="s">
        <v>4129</v>
      </c>
      <c r="CO1280" s="1" t="s">
        <v>4894</v>
      </c>
      <c r="CP1280" s="1" t="s">
        <v>4417</v>
      </c>
      <c r="CS1280" s="4"/>
      <c r="CT1280" s="4"/>
    </row>
    <row r="1281" s="17" customFormat="true" ht="15" hidden="false" customHeight="false" outlineLevel="0" collapsed="false">
      <c r="A1281" s="1" t="s">
        <v>4296</v>
      </c>
      <c r="B1281" s="17" t="n">
        <f aca="false">+COUNTA(J1281:DE1281)</f>
        <v>17</v>
      </c>
      <c r="K1281" s="3" t="s">
        <v>6243</v>
      </c>
      <c r="O1281" s="1" t="s">
        <v>4298</v>
      </c>
      <c r="V1281" s="4"/>
      <c r="W1281" s="17" t="n">
        <v>1</v>
      </c>
      <c r="X1281" s="17" t="n">
        <f aca="false">SUM(COUNTIF(P1281:W1281,"1"))</f>
        <v>1</v>
      </c>
      <c r="Y1281" s="1" t="s">
        <v>1902</v>
      </c>
      <c r="AR1281" s="6"/>
      <c r="AT1281" s="6"/>
      <c r="BB1281" s="12"/>
      <c r="BH1281" s="6"/>
      <c r="BR1281" s="1" t="s">
        <v>6244</v>
      </c>
      <c r="BS1281" s="1" t="s">
        <v>6245</v>
      </c>
      <c r="CF1281" s="1" t="s">
        <v>6246</v>
      </c>
      <c r="CG1281" s="17" t="n">
        <v>1</v>
      </c>
      <c r="CH1281" s="1" t="s">
        <v>367</v>
      </c>
      <c r="CJ1281" s="1" t="s">
        <v>6244</v>
      </c>
      <c r="CK1281" s="1" t="s">
        <v>6245</v>
      </c>
      <c r="CL1281" s="1" t="s">
        <v>6243</v>
      </c>
      <c r="CM1281" s="1" t="s">
        <v>6247</v>
      </c>
      <c r="CN1281" s="1" t="s">
        <v>4487</v>
      </c>
      <c r="CO1281" s="1" t="s">
        <v>4416</v>
      </c>
      <c r="CP1281" s="1" t="s">
        <v>2682</v>
      </c>
      <c r="CS1281" s="4"/>
      <c r="CT1281" s="4"/>
    </row>
    <row r="1282" s="17" customFormat="true" ht="15" hidden="false" customHeight="false" outlineLevel="0" collapsed="false">
      <c r="A1282" s="1" t="s">
        <v>4296</v>
      </c>
      <c r="B1282" s="17" t="n">
        <f aca="false">+COUNTA(J1282:DE1282)</f>
        <v>17</v>
      </c>
      <c r="K1282" s="3" t="s">
        <v>6248</v>
      </c>
      <c r="O1282" s="1" t="s">
        <v>4298</v>
      </c>
      <c r="V1282" s="4"/>
      <c r="W1282" s="17" t="n">
        <v>1</v>
      </c>
      <c r="X1282" s="17" t="n">
        <f aca="false">SUM(COUNTIF(P1282:W1282,"1"))</f>
        <v>1</v>
      </c>
      <c r="Y1282" s="1" t="s">
        <v>1902</v>
      </c>
      <c r="AR1282" s="6"/>
      <c r="AT1282" s="6"/>
      <c r="BB1282" s="12"/>
      <c r="BH1282" s="6"/>
      <c r="BR1282" s="1" t="s">
        <v>6249</v>
      </c>
      <c r="BS1282" s="1" t="s">
        <v>6250</v>
      </c>
      <c r="CF1282" s="1" t="s">
        <v>6251</v>
      </c>
      <c r="CG1282" s="17" t="n">
        <v>1</v>
      </c>
      <c r="CH1282" s="1" t="s">
        <v>367</v>
      </c>
      <c r="CJ1282" s="1" t="s">
        <v>6249</v>
      </c>
      <c r="CK1282" s="1" t="s">
        <v>6250</v>
      </c>
      <c r="CL1282" s="1" t="s">
        <v>6248</v>
      </c>
      <c r="CM1282" s="1" t="s">
        <v>6252</v>
      </c>
      <c r="CN1282" s="1" t="s">
        <v>4473</v>
      </c>
      <c r="CO1282" s="1" t="s">
        <v>6253</v>
      </c>
      <c r="CP1282" s="1" t="s">
        <v>4481</v>
      </c>
      <c r="CS1282" s="4"/>
      <c r="CT1282" s="4"/>
    </row>
    <row r="1283" s="17" customFormat="true" ht="15" hidden="false" customHeight="false" outlineLevel="0" collapsed="false">
      <c r="A1283" s="1" t="s">
        <v>4296</v>
      </c>
      <c r="B1283" s="17" t="n">
        <f aca="false">+COUNTA(J1283:DE1283)</f>
        <v>17</v>
      </c>
      <c r="K1283" s="3" t="s">
        <v>6254</v>
      </c>
      <c r="O1283" s="1" t="s">
        <v>4298</v>
      </c>
      <c r="V1283" s="4"/>
      <c r="W1283" s="17" t="n">
        <v>1</v>
      </c>
      <c r="X1283" s="17" t="n">
        <f aca="false">SUM(COUNTIF(P1283:W1283,"1"))</f>
        <v>1</v>
      </c>
      <c r="Y1283" s="1" t="s">
        <v>1902</v>
      </c>
      <c r="AR1283" s="6"/>
      <c r="AT1283" s="6"/>
      <c r="BB1283" s="12"/>
      <c r="BH1283" s="6"/>
      <c r="BR1283" s="1" t="s">
        <v>6255</v>
      </c>
      <c r="BS1283" s="1" t="s">
        <v>6256</v>
      </c>
      <c r="CF1283" s="1" t="s">
        <v>6257</v>
      </c>
      <c r="CG1283" s="17" t="n">
        <v>1</v>
      </c>
      <c r="CH1283" s="1" t="s">
        <v>367</v>
      </c>
      <c r="CJ1283" s="1" t="s">
        <v>6255</v>
      </c>
      <c r="CK1283" s="1" t="s">
        <v>6256</v>
      </c>
      <c r="CL1283" s="1" t="s">
        <v>6254</v>
      </c>
      <c r="CM1283" s="1" t="s">
        <v>6258</v>
      </c>
      <c r="CN1283" s="1" t="s">
        <v>4304</v>
      </c>
      <c r="CO1283" s="1" t="s">
        <v>6259</v>
      </c>
      <c r="CP1283" s="1" t="s">
        <v>4859</v>
      </c>
      <c r="CS1283" s="4"/>
      <c r="CT1283" s="4"/>
    </row>
    <row r="1284" s="17" customFormat="true" ht="15" hidden="false" customHeight="false" outlineLevel="0" collapsed="false">
      <c r="A1284" s="1" t="s">
        <v>4296</v>
      </c>
      <c r="B1284" s="17" t="n">
        <f aca="false">+COUNTA(J1284:DE1284)</f>
        <v>17</v>
      </c>
      <c r="K1284" s="3" t="s">
        <v>6260</v>
      </c>
      <c r="O1284" s="1" t="s">
        <v>4298</v>
      </c>
      <c r="V1284" s="4"/>
      <c r="W1284" s="17" t="n">
        <v>1</v>
      </c>
      <c r="X1284" s="17" t="n">
        <f aca="false">SUM(COUNTIF(P1284:W1284,"1"))</f>
        <v>1</v>
      </c>
      <c r="Y1284" s="1" t="s">
        <v>1902</v>
      </c>
      <c r="AR1284" s="6"/>
      <c r="AT1284" s="6"/>
      <c r="BB1284" s="12"/>
      <c r="BH1284" s="6"/>
      <c r="BR1284" s="1" t="s">
        <v>6261</v>
      </c>
      <c r="BS1284" s="1" t="s">
        <v>6262</v>
      </c>
      <c r="CF1284" s="1" t="s">
        <v>6263</v>
      </c>
      <c r="CG1284" s="17" t="n">
        <v>1</v>
      </c>
      <c r="CH1284" s="1" t="s">
        <v>367</v>
      </c>
      <c r="CJ1284" s="1" t="s">
        <v>6261</v>
      </c>
      <c r="CK1284" s="1" t="s">
        <v>6262</v>
      </c>
      <c r="CL1284" s="1" t="s">
        <v>6260</v>
      </c>
      <c r="CM1284" s="1" t="s">
        <v>6264</v>
      </c>
      <c r="CN1284" s="1" t="s">
        <v>4397</v>
      </c>
      <c r="CO1284" s="1" t="s">
        <v>4829</v>
      </c>
      <c r="CP1284" s="1" t="s">
        <v>6265</v>
      </c>
      <c r="CS1284" s="4"/>
      <c r="CT1284" s="4"/>
    </row>
    <row r="1285" s="17" customFormat="true" ht="15" hidden="false" customHeight="false" outlineLevel="0" collapsed="false">
      <c r="A1285" s="1" t="s">
        <v>4296</v>
      </c>
      <c r="B1285" s="17" t="n">
        <f aca="false">+COUNTA(J1285:DE1285)</f>
        <v>17</v>
      </c>
      <c r="K1285" s="3" t="s">
        <v>6266</v>
      </c>
      <c r="O1285" s="1" t="s">
        <v>4298</v>
      </c>
      <c r="V1285" s="4"/>
      <c r="W1285" s="17" t="n">
        <v>1</v>
      </c>
      <c r="X1285" s="17" t="n">
        <f aca="false">SUM(COUNTIF(P1285:W1285,"1"))</f>
        <v>1</v>
      </c>
      <c r="Y1285" s="1" t="s">
        <v>1902</v>
      </c>
      <c r="AR1285" s="6"/>
      <c r="AT1285" s="6"/>
      <c r="BB1285" s="12"/>
      <c r="BH1285" s="6"/>
      <c r="BR1285" s="1" t="s">
        <v>6267</v>
      </c>
      <c r="BS1285" s="1" t="s">
        <v>6268</v>
      </c>
      <c r="CF1285" s="1" t="s">
        <v>6269</v>
      </c>
      <c r="CG1285" s="17" t="n">
        <v>1</v>
      </c>
      <c r="CH1285" s="1" t="s">
        <v>367</v>
      </c>
      <c r="CJ1285" s="1" t="s">
        <v>6267</v>
      </c>
      <c r="CK1285" s="1" t="s">
        <v>6268</v>
      </c>
      <c r="CL1285" s="1" t="s">
        <v>6266</v>
      </c>
      <c r="CM1285" s="1" t="s">
        <v>6270</v>
      </c>
      <c r="CN1285" s="1" t="s">
        <v>4312</v>
      </c>
      <c r="CO1285" s="1" t="s">
        <v>4999</v>
      </c>
      <c r="CP1285" s="1" t="s">
        <v>4362</v>
      </c>
      <c r="CS1285" s="4"/>
      <c r="CT1285" s="4"/>
    </row>
    <row r="1286" s="17" customFormat="true" ht="15" hidden="false" customHeight="false" outlineLevel="0" collapsed="false">
      <c r="A1286" s="1" t="s">
        <v>4296</v>
      </c>
      <c r="B1286" s="17" t="n">
        <f aca="false">+COUNTA(J1286:DE1286)</f>
        <v>17</v>
      </c>
      <c r="F1286" s="1" t="s">
        <v>6271</v>
      </c>
      <c r="G1286" s="1" t="s">
        <v>6272</v>
      </c>
      <c r="K1286" s="3" t="s">
        <v>6273</v>
      </c>
      <c r="O1286" s="1" t="s">
        <v>4298</v>
      </c>
      <c r="V1286" s="4"/>
      <c r="W1286" s="17" t="n">
        <v>1</v>
      </c>
      <c r="X1286" s="17" t="n">
        <f aca="false">SUM(COUNTIF(P1286:W1286,"1"))</f>
        <v>1</v>
      </c>
      <c r="Y1286" s="1" t="s">
        <v>1902</v>
      </c>
      <c r="AR1286" s="6"/>
      <c r="AT1286" s="6"/>
      <c r="BB1286" s="12"/>
      <c r="BH1286" s="6"/>
      <c r="BR1286" s="1" t="s">
        <v>6274</v>
      </c>
      <c r="BS1286" s="1" t="s">
        <v>6275</v>
      </c>
      <c r="CF1286" s="1" t="s">
        <v>6276</v>
      </c>
      <c r="CG1286" s="17" t="n">
        <v>1</v>
      </c>
      <c r="CH1286" s="1" t="s">
        <v>367</v>
      </c>
      <c r="CJ1286" s="1" t="s">
        <v>6274</v>
      </c>
      <c r="CK1286" s="1" t="s">
        <v>6275</v>
      </c>
      <c r="CL1286" s="1" t="s">
        <v>6273</v>
      </c>
      <c r="CM1286" s="1" t="s">
        <v>6277</v>
      </c>
      <c r="CN1286" s="1" t="s">
        <v>874</v>
      </c>
      <c r="CO1286" s="1" t="s">
        <v>6278</v>
      </c>
      <c r="CP1286" s="1" t="s">
        <v>4391</v>
      </c>
      <c r="CS1286" s="4"/>
      <c r="CT1286" s="4"/>
    </row>
    <row r="1287" s="17" customFormat="true" ht="15" hidden="false" customHeight="false" outlineLevel="0" collapsed="false">
      <c r="A1287" s="1" t="s">
        <v>4296</v>
      </c>
      <c r="B1287" s="17" t="n">
        <f aca="false">+COUNTA(J1287:DE1287)</f>
        <v>17</v>
      </c>
      <c r="K1287" s="3" t="s">
        <v>6279</v>
      </c>
      <c r="O1287" s="1" t="s">
        <v>4298</v>
      </c>
      <c r="V1287" s="4"/>
      <c r="W1287" s="17" t="n">
        <v>1</v>
      </c>
      <c r="X1287" s="17" t="n">
        <f aca="false">SUM(COUNTIF(P1287:W1287,"1"))</f>
        <v>1</v>
      </c>
      <c r="Y1287" s="1" t="s">
        <v>1902</v>
      </c>
      <c r="AR1287" s="6"/>
      <c r="AT1287" s="6"/>
      <c r="BB1287" s="12"/>
      <c r="BH1287" s="6"/>
      <c r="BR1287" s="1" t="s">
        <v>6280</v>
      </c>
      <c r="BS1287" s="1" t="s">
        <v>6281</v>
      </c>
      <c r="CF1287" s="1" t="s">
        <v>6282</v>
      </c>
      <c r="CG1287" s="17" t="n">
        <v>1</v>
      </c>
      <c r="CH1287" s="1" t="s">
        <v>367</v>
      </c>
      <c r="CJ1287" s="1" t="s">
        <v>6280</v>
      </c>
      <c r="CK1287" s="1" t="s">
        <v>6281</v>
      </c>
      <c r="CL1287" s="1" t="s">
        <v>6279</v>
      </c>
      <c r="CM1287" s="1" t="s">
        <v>6283</v>
      </c>
      <c r="CN1287" s="1" t="s">
        <v>4487</v>
      </c>
      <c r="CO1287" s="1" t="s">
        <v>4398</v>
      </c>
      <c r="CP1287" s="1" t="s">
        <v>4681</v>
      </c>
      <c r="CS1287" s="4"/>
      <c r="CT1287" s="4"/>
    </row>
    <row r="1288" s="17" customFormat="true" ht="15" hidden="false" customHeight="false" outlineLevel="0" collapsed="false">
      <c r="A1288" s="1" t="s">
        <v>4296</v>
      </c>
      <c r="B1288" s="17" t="n">
        <f aca="false">+COUNTA(J1288:DE1288)</f>
        <v>17</v>
      </c>
      <c r="K1288" s="3" t="s">
        <v>6284</v>
      </c>
      <c r="O1288" s="1" t="s">
        <v>4298</v>
      </c>
      <c r="V1288" s="4"/>
      <c r="W1288" s="17" t="n">
        <v>1</v>
      </c>
      <c r="X1288" s="17" t="n">
        <f aca="false">SUM(COUNTIF(P1288:W1288,"1"))</f>
        <v>1</v>
      </c>
      <c r="Y1288" s="1" t="s">
        <v>1902</v>
      </c>
      <c r="AR1288" s="6"/>
      <c r="AT1288" s="6"/>
      <c r="BB1288" s="12"/>
      <c r="BH1288" s="6"/>
      <c r="BR1288" s="1" t="s">
        <v>6285</v>
      </c>
      <c r="BS1288" s="1" t="s">
        <v>6286</v>
      </c>
      <c r="CF1288" s="1" t="s">
        <v>6287</v>
      </c>
      <c r="CG1288" s="17" t="n">
        <v>1</v>
      </c>
      <c r="CH1288" s="1" t="s">
        <v>367</v>
      </c>
      <c r="CJ1288" s="1" t="s">
        <v>6285</v>
      </c>
      <c r="CK1288" s="1" t="s">
        <v>6286</v>
      </c>
      <c r="CL1288" s="1" t="s">
        <v>6284</v>
      </c>
      <c r="CM1288" s="1" t="s">
        <v>6288</v>
      </c>
      <c r="CN1288" s="1" t="s">
        <v>4312</v>
      </c>
      <c r="CO1288" s="1" t="s">
        <v>5916</v>
      </c>
      <c r="CP1288" s="1" t="s">
        <v>6289</v>
      </c>
      <c r="CS1288" s="4"/>
      <c r="CT1288" s="4"/>
    </row>
    <row r="1289" s="17" customFormat="true" ht="15" hidden="false" customHeight="false" outlineLevel="0" collapsed="false">
      <c r="A1289" s="1" t="s">
        <v>4296</v>
      </c>
      <c r="B1289" s="17" t="n">
        <f aca="false">+COUNTA(J1289:DE1289)</f>
        <v>17</v>
      </c>
      <c r="K1289" s="3" t="s">
        <v>6290</v>
      </c>
      <c r="O1289" s="1" t="s">
        <v>4298</v>
      </c>
      <c r="V1289" s="4"/>
      <c r="W1289" s="17" t="n">
        <v>1</v>
      </c>
      <c r="X1289" s="17" t="n">
        <f aca="false">SUM(COUNTIF(P1289:W1289,"1"))</f>
        <v>1</v>
      </c>
      <c r="Y1289" s="1" t="s">
        <v>1902</v>
      </c>
      <c r="AR1289" s="6"/>
      <c r="AT1289" s="6"/>
      <c r="BB1289" s="12"/>
      <c r="BH1289" s="6"/>
      <c r="BR1289" s="1" t="s">
        <v>6291</v>
      </c>
      <c r="BS1289" s="1" t="s">
        <v>6292</v>
      </c>
      <c r="CF1289" s="1" t="s">
        <v>6293</v>
      </c>
      <c r="CG1289" s="17" t="n">
        <v>1</v>
      </c>
      <c r="CH1289" s="1" t="s">
        <v>367</v>
      </c>
      <c r="CJ1289" s="1" t="s">
        <v>6291</v>
      </c>
      <c r="CK1289" s="1" t="s">
        <v>6292</v>
      </c>
      <c r="CL1289" s="1" t="s">
        <v>6290</v>
      </c>
      <c r="CM1289" s="1" t="s">
        <v>6294</v>
      </c>
      <c r="CN1289" s="1" t="s">
        <v>954</v>
      </c>
      <c r="CO1289" s="1" t="s">
        <v>459</v>
      </c>
      <c r="CP1289" s="1" t="s">
        <v>6295</v>
      </c>
      <c r="CS1289" s="4"/>
      <c r="CT1289" s="4"/>
    </row>
    <row r="1290" s="17" customFormat="true" ht="15" hidden="false" customHeight="false" outlineLevel="0" collapsed="false">
      <c r="A1290" s="1" t="s">
        <v>4296</v>
      </c>
      <c r="B1290" s="17" t="n">
        <f aca="false">+COUNTA(J1290:DE1290)</f>
        <v>17</v>
      </c>
      <c r="K1290" s="3" t="s">
        <v>6296</v>
      </c>
      <c r="O1290" s="1" t="s">
        <v>4298</v>
      </c>
      <c r="V1290" s="4"/>
      <c r="W1290" s="17" t="n">
        <v>1</v>
      </c>
      <c r="X1290" s="17" t="n">
        <f aca="false">SUM(COUNTIF(P1290:W1290,"1"))</f>
        <v>1</v>
      </c>
      <c r="Y1290" s="1" t="s">
        <v>1902</v>
      </c>
      <c r="AR1290" s="6"/>
      <c r="AT1290" s="6"/>
      <c r="BB1290" s="12"/>
      <c r="BH1290" s="6"/>
      <c r="BR1290" s="1" t="s">
        <v>6297</v>
      </c>
      <c r="BS1290" s="1" t="s">
        <v>6298</v>
      </c>
      <c r="CF1290" s="1" t="s">
        <v>6299</v>
      </c>
      <c r="CG1290" s="17" t="n">
        <v>1</v>
      </c>
      <c r="CH1290" s="1" t="s">
        <v>367</v>
      </c>
      <c r="CJ1290" s="1" t="s">
        <v>6297</v>
      </c>
      <c r="CK1290" s="1" t="s">
        <v>6298</v>
      </c>
      <c r="CL1290" s="1" t="s">
        <v>6296</v>
      </c>
      <c r="CM1290" s="1" t="s">
        <v>6300</v>
      </c>
      <c r="CN1290" s="1" t="s">
        <v>4345</v>
      </c>
      <c r="CO1290" s="1" t="s">
        <v>4508</v>
      </c>
      <c r="CP1290" s="1" t="s">
        <v>4328</v>
      </c>
      <c r="CS1290" s="4"/>
      <c r="CT1290" s="4"/>
    </row>
    <row r="1291" s="17" customFormat="true" ht="15" hidden="false" customHeight="false" outlineLevel="0" collapsed="false">
      <c r="A1291" s="1" t="s">
        <v>4296</v>
      </c>
      <c r="B1291" s="17" t="n">
        <f aca="false">+COUNTA(J1291:DE1291)</f>
        <v>17</v>
      </c>
      <c r="K1291" s="3" t="s">
        <v>6301</v>
      </c>
      <c r="O1291" s="1" t="s">
        <v>4298</v>
      </c>
      <c r="V1291" s="4"/>
      <c r="W1291" s="17" t="n">
        <v>1</v>
      </c>
      <c r="X1291" s="17" t="n">
        <f aca="false">SUM(COUNTIF(P1291:W1291,"1"))</f>
        <v>1</v>
      </c>
      <c r="Y1291" s="1" t="s">
        <v>1902</v>
      </c>
      <c r="AR1291" s="6"/>
      <c r="AT1291" s="6"/>
      <c r="BB1291" s="12"/>
      <c r="BH1291" s="6"/>
      <c r="BR1291" s="1" t="s">
        <v>6302</v>
      </c>
      <c r="BS1291" s="1" t="s">
        <v>6303</v>
      </c>
      <c r="CF1291" s="1" t="s">
        <v>6304</v>
      </c>
      <c r="CG1291" s="17" t="n">
        <v>1</v>
      </c>
      <c r="CH1291" s="1" t="s">
        <v>367</v>
      </c>
      <c r="CJ1291" s="1" t="s">
        <v>6302</v>
      </c>
      <c r="CK1291" s="1" t="s">
        <v>6303</v>
      </c>
      <c r="CL1291" s="1" t="s">
        <v>6301</v>
      </c>
      <c r="CM1291" s="1" t="s">
        <v>6305</v>
      </c>
      <c r="CN1291" s="1" t="s">
        <v>4129</v>
      </c>
      <c r="CO1291" s="1" t="s">
        <v>4894</v>
      </c>
      <c r="CP1291" s="1" t="s">
        <v>6306</v>
      </c>
      <c r="CS1291" s="4"/>
      <c r="CT1291" s="4"/>
    </row>
    <row r="1292" s="17" customFormat="true" ht="15" hidden="false" customHeight="false" outlineLevel="0" collapsed="false">
      <c r="A1292" s="1" t="s">
        <v>4296</v>
      </c>
      <c r="B1292" s="17" t="n">
        <f aca="false">+COUNTA(J1292:DE1292)</f>
        <v>17</v>
      </c>
      <c r="K1292" s="3" t="s">
        <v>6307</v>
      </c>
      <c r="O1292" s="1" t="s">
        <v>4298</v>
      </c>
      <c r="V1292" s="4"/>
      <c r="W1292" s="17" t="n">
        <v>1</v>
      </c>
      <c r="X1292" s="17" t="n">
        <f aca="false">SUM(COUNTIF(P1292:W1292,"1"))</f>
        <v>1</v>
      </c>
      <c r="Y1292" s="1" t="s">
        <v>1902</v>
      </c>
      <c r="AR1292" s="6"/>
      <c r="AT1292" s="6"/>
      <c r="BB1292" s="12"/>
      <c r="BH1292" s="6"/>
      <c r="BR1292" s="1" t="s">
        <v>6308</v>
      </c>
      <c r="BS1292" s="1" t="s">
        <v>6309</v>
      </c>
      <c r="CF1292" s="1" t="s">
        <v>6310</v>
      </c>
      <c r="CG1292" s="17" t="n">
        <v>1</v>
      </c>
      <c r="CH1292" s="1" t="s">
        <v>367</v>
      </c>
      <c r="CJ1292" s="1" t="s">
        <v>6308</v>
      </c>
      <c r="CK1292" s="1" t="s">
        <v>6309</v>
      </c>
      <c r="CL1292" s="1" t="s">
        <v>6307</v>
      </c>
      <c r="CM1292" s="1" t="s">
        <v>6311</v>
      </c>
      <c r="CN1292" s="1" t="s">
        <v>4129</v>
      </c>
      <c r="CO1292" s="1" t="s">
        <v>4894</v>
      </c>
      <c r="CP1292" s="1" t="s">
        <v>5520</v>
      </c>
      <c r="CS1292" s="4"/>
      <c r="CT1292" s="4"/>
    </row>
    <row r="1293" s="17" customFormat="true" ht="15" hidden="false" customHeight="false" outlineLevel="0" collapsed="false">
      <c r="A1293" s="1" t="s">
        <v>4296</v>
      </c>
      <c r="B1293" s="17" t="n">
        <f aca="false">+COUNTA(J1293:DE1293)</f>
        <v>17</v>
      </c>
      <c r="K1293" s="3" t="s">
        <v>6312</v>
      </c>
      <c r="O1293" s="1" t="s">
        <v>4298</v>
      </c>
      <c r="V1293" s="4"/>
      <c r="W1293" s="17" t="n">
        <v>1</v>
      </c>
      <c r="X1293" s="17" t="n">
        <f aca="false">SUM(COUNTIF(P1293:W1293,"1"))</f>
        <v>1</v>
      </c>
      <c r="Y1293" s="1" t="s">
        <v>1902</v>
      </c>
      <c r="AR1293" s="6"/>
      <c r="AT1293" s="6"/>
      <c r="BB1293" s="12"/>
      <c r="BH1293" s="6"/>
      <c r="BR1293" s="1" t="s">
        <v>6313</v>
      </c>
      <c r="BS1293" s="1" t="s">
        <v>6314</v>
      </c>
      <c r="CF1293" s="1" t="s">
        <v>6315</v>
      </c>
      <c r="CG1293" s="17" t="n">
        <v>1</v>
      </c>
      <c r="CH1293" s="1" t="s">
        <v>367</v>
      </c>
      <c r="CJ1293" s="1" t="s">
        <v>6313</v>
      </c>
      <c r="CK1293" s="1" t="s">
        <v>6314</v>
      </c>
      <c r="CL1293" s="1" t="s">
        <v>6312</v>
      </c>
      <c r="CM1293" s="1" t="s">
        <v>6316</v>
      </c>
      <c r="CN1293" s="1" t="s">
        <v>4304</v>
      </c>
      <c r="CO1293" s="1" t="s">
        <v>875</v>
      </c>
      <c r="CP1293" s="1" t="s">
        <v>4306</v>
      </c>
      <c r="CS1293" s="4"/>
      <c r="CT1293" s="4"/>
    </row>
    <row r="1294" s="17" customFormat="true" ht="15" hidden="false" customHeight="false" outlineLevel="0" collapsed="false">
      <c r="A1294" s="1" t="s">
        <v>4296</v>
      </c>
      <c r="B1294" s="17" t="n">
        <f aca="false">+COUNTA(J1294:DE1294)</f>
        <v>17</v>
      </c>
      <c r="K1294" s="3" t="s">
        <v>6317</v>
      </c>
      <c r="O1294" s="1" t="s">
        <v>4298</v>
      </c>
      <c r="V1294" s="4"/>
      <c r="W1294" s="17" t="n">
        <v>1</v>
      </c>
      <c r="X1294" s="17" t="n">
        <f aca="false">SUM(COUNTIF(P1294:W1294,"1"))</f>
        <v>1</v>
      </c>
      <c r="Y1294" s="1" t="s">
        <v>1902</v>
      </c>
      <c r="AR1294" s="6"/>
      <c r="AT1294" s="6"/>
      <c r="BB1294" s="12"/>
      <c r="BH1294" s="6"/>
      <c r="BR1294" s="1" t="s">
        <v>6318</v>
      </c>
      <c r="BS1294" s="1" t="s">
        <v>6319</v>
      </c>
      <c r="CF1294" s="1" t="s">
        <v>6320</v>
      </c>
      <c r="CG1294" s="17" t="n">
        <v>1</v>
      </c>
      <c r="CH1294" s="1" t="s">
        <v>367</v>
      </c>
      <c r="CJ1294" s="1" t="s">
        <v>6318</v>
      </c>
      <c r="CK1294" s="1" t="s">
        <v>6319</v>
      </c>
      <c r="CL1294" s="1" t="s">
        <v>6317</v>
      </c>
      <c r="CM1294" s="1" t="s">
        <v>6321</v>
      </c>
      <c r="CN1294" s="1" t="s">
        <v>4312</v>
      </c>
      <c r="CO1294" s="1" t="s">
        <v>4130</v>
      </c>
      <c r="CP1294" s="1" t="s">
        <v>4391</v>
      </c>
      <c r="CS1294" s="4"/>
      <c r="CT1294" s="4"/>
    </row>
    <row r="1295" s="17" customFormat="true" ht="15" hidden="false" customHeight="false" outlineLevel="0" collapsed="false">
      <c r="A1295" s="1" t="s">
        <v>4296</v>
      </c>
      <c r="B1295" s="17" t="n">
        <f aca="false">+COUNTA(J1295:DE1295)</f>
        <v>17</v>
      </c>
      <c r="K1295" s="3" t="s">
        <v>6322</v>
      </c>
      <c r="O1295" s="1" t="s">
        <v>4298</v>
      </c>
      <c r="V1295" s="4"/>
      <c r="W1295" s="17" t="n">
        <v>1</v>
      </c>
      <c r="X1295" s="17" t="n">
        <f aca="false">SUM(COUNTIF(P1295:W1295,"1"))</f>
        <v>1</v>
      </c>
      <c r="Y1295" s="1" t="s">
        <v>1902</v>
      </c>
      <c r="AR1295" s="6"/>
      <c r="AT1295" s="6"/>
      <c r="BB1295" s="12"/>
      <c r="BH1295" s="6"/>
      <c r="BR1295" s="1" t="s">
        <v>6323</v>
      </c>
      <c r="BS1295" s="1" t="s">
        <v>6324</v>
      </c>
      <c r="CF1295" s="1" t="s">
        <v>6325</v>
      </c>
      <c r="CG1295" s="17" t="n">
        <v>1</v>
      </c>
      <c r="CH1295" s="1" t="s">
        <v>367</v>
      </c>
      <c r="CJ1295" s="1" t="s">
        <v>6323</v>
      </c>
      <c r="CK1295" s="1" t="s">
        <v>6324</v>
      </c>
      <c r="CL1295" s="1" t="s">
        <v>6322</v>
      </c>
      <c r="CM1295" s="1" t="s">
        <v>6326</v>
      </c>
      <c r="CN1295" s="1" t="s">
        <v>2086</v>
      </c>
      <c r="CO1295" s="1" t="s">
        <v>875</v>
      </c>
      <c r="CP1295" s="1" t="s">
        <v>1080</v>
      </c>
      <c r="CS1295" s="4"/>
      <c r="CT1295" s="4"/>
    </row>
    <row r="1296" s="17" customFormat="true" ht="15" hidden="false" customHeight="false" outlineLevel="0" collapsed="false">
      <c r="A1296" s="1" t="s">
        <v>4296</v>
      </c>
      <c r="B1296" s="17" t="n">
        <f aca="false">+COUNTA(J1296:DE1296)</f>
        <v>17</v>
      </c>
      <c r="K1296" s="3" t="s">
        <v>6327</v>
      </c>
      <c r="O1296" s="1" t="s">
        <v>4298</v>
      </c>
      <c r="V1296" s="4"/>
      <c r="W1296" s="17" t="n">
        <v>1</v>
      </c>
      <c r="X1296" s="17" t="n">
        <f aca="false">SUM(COUNTIF(P1296:W1296,"1"))</f>
        <v>1</v>
      </c>
      <c r="Y1296" s="1" t="s">
        <v>1902</v>
      </c>
      <c r="AR1296" s="6"/>
      <c r="AT1296" s="6"/>
      <c r="BB1296" s="12"/>
      <c r="BH1296" s="6"/>
      <c r="BR1296" s="1" t="s">
        <v>6328</v>
      </c>
      <c r="BS1296" s="1" t="s">
        <v>6329</v>
      </c>
      <c r="CF1296" s="1" t="s">
        <v>6330</v>
      </c>
      <c r="CG1296" s="17" t="n">
        <v>1</v>
      </c>
      <c r="CH1296" s="1" t="s">
        <v>367</v>
      </c>
      <c r="CJ1296" s="1" t="s">
        <v>6328</v>
      </c>
      <c r="CK1296" s="1" t="s">
        <v>6329</v>
      </c>
      <c r="CL1296" s="1" t="s">
        <v>6327</v>
      </c>
      <c r="CM1296" s="1" t="s">
        <v>6331</v>
      </c>
      <c r="CN1296" s="1" t="s">
        <v>4473</v>
      </c>
      <c r="CO1296" s="1" t="s">
        <v>5173</v>
      </c>
      <c r="CP1296" s="1" t="s">
        <v>4481</v>
      </c>
      <c r="CS1296" s="4"/>
      <c r="CT1296" s="4"/>
    </row>
    <row r="1297" s="17" customFormat="true" ht="15" hidden="false" customHeight="false" outlineLevel="0" collapsed="false">
      <c r="A1297" s="1" t="s">
        <v>4296</v>
      </c>
      <c r="B1297" s="17" t="n">
        <f aca="false">+COUNTA(J1297:DE1297)</f>
        <v>17</v>
      </c>
      <c r="K1297" s="3" t="s">
        <v>6332</v>
      </c>
      <c r="O1297" s="1" t="s">
        <v>4298</v>
      </c>
      <c r="V1297" s="4"/>
      <c r="W1297" s="17" t="n">
        <v>1</v>
      </c>
      <c r="X1297" s="17" t="n">
        <f aca="false">SUM(COUNTIF(P1297:W1297,"1"))</f>
        <v>1</v>
      </c>
      <c r="Y1297" s="1" t="s">
        <v>1902</v>
      </c>
      <c r="AR1297" s="6"/>
      <c r="AT1297" s="6"/>
      <c r="BB1297" s="12"/>
      <c r="BH1297" s="6"/>
      <c r="BR1297" s="1" t="s">
        <v>6333</v>
      </c>
      <c r="BS1297" s="1" t="s">
        <v>6334</v>
      </c>
      <c r="CF1297" s="1" t="s">
        <v>6335</v>
      </c>
      <c r="CG1297" s="17" t="n">
        <v>1</v>
      </c>
      <c r="CH1297" s="1" t="s">
        <v>367</v>
      </c>
      <c r="CJ1297" s="1" t="s">
        <v>6333</v>
      </c>
      <c r="CK1297" s="1" t="s">
        <v>6334</v>
      </c>
      <c r="CL1297" s="1" t="s">
        <v>6332</v>
      </c>
      <c r="CM1297" s="1" t="s">
        <v>6336</v>
      </c>
      <c r="CN1297" s="1" t="s">
        <v>4345</v>
      </c>
      <c r="CO1297" s="1" t="s">
        <v>6337</v>
      </c>
      <c r="CP1297" s="1" t="s">
        <v>6338</v>
      </c>
      <c r="CS1297" s="4"/>
      <c r="CT1297" s="4"/>
    </row>
    <row r="1298" s="17" customFormat="true" ht="15" hidden="false" customHeight="false" outlineLevel="0" collapsed="false">
      <c r="A1298" s="1" t="s">
        <v>4296</v>
      </c>
      <c r="B1298" s="17" t="n">
        <f aca="false">+COUNTA(J1298:DE1298)</f>
        <v>17</v>
      </c>
      <c r="K1298" s="3" t="s">
        <v>6339</v>
      </c>
      <c r="O1298" s="1" t="s">
        <v>4298</v>
      </c>
      <c r="V1298" s="4"/>
      <c r="W1298" s="17" t="n">
        <v>1</v>
      </c>
      <c r="X1298" s="17" t="n">
        <f aca="false">SUM(COUNTIF(P1298:W1298,"1"))</f>
        <v>1</v>
      </c>
      <c r="Y1298" s="1" t="s">
        <v>1902</v>
      </c>
      <c r="AR1298" s="6"/>
      <c r="AT1298" s="6"/>
      <c r="BB1298" s="12"/>
      <c r="BH1298" s="6"/>
      <c r="BR1298" s="1" t="s">
        <v>6340</v>
      </c>
      <c r="BS1298" s="1" t="s">
        <v>6341</v>
      </c>
      <c r="CF1298" s="1" t="s">
        <v>6342</v>
      </c>
      <c r="CG1298" s="17" t="n">
        <v>1</v>
      </c>
      <c r="CH1298" s="1" t="s">
        <v>367</v>
      </c>
      <c r="CJ1298" s="1" t="s">
        <v>6340</v>
      </c>
      <c r="CK1298" s="1" t="s">
        <v>6341</v>
      </c>
      <c r="CL1298" s="1" t="s">
        <v>6339</v>
      </c>
      <c r="CM1298" s="1" t="s">
        <v>6343</v>
      </c>
      <c r="CN1298" s="1" t="s">
        <v>3841</v>
      </c>
      <c r="CO1298" s="1" t="s">
        <v>4771</v>
      </c>
      <c r="CP1298" s="1" t="s">
        <v>5673</v>
      </c>
      <c r="CS1298" s="4"/>
      <c r="CT1298" s="4"/>
    </row>
    <row r="1299" s="17" customFormat="true" ht="15" hidden="false" customHeight="false" outlineLevel="0" collapsed="false">
      <c r="A1299" s="1" t="s">
        <v>4296</v>
      </c>
      <c r="B1299" s="17" t="n">
        <f aca="false">+COUNTA(J1299:DE1299)</f>
        <v>17</v>
      </c>
      <c r="K1299" s="3" t="s">
        <v>6344</v>
      </c>
      <c r="O1299" s="1" t="s">
        <v>4298</v>
      </c>
      <c r="V1299" s="4"/>
      <c r="W1299" s="17" t="n">
        <v>1</v>
      </c>
      <c r="X1299" s="17" t="n">
        <f aca="false">SUM(COUNTIF(P1299:W1299,"1"))</f>
        <v>1</v>
      </c>
      <c r="Y1299" s="1" t="s">
        <v>1902</v>
      </c>
      <c r="AR1299" s="6"/>
      <c r="AT1299" s="6"/>
      <c r="BB1299" s="12"/>
      <c r="BH1299" s="6"/>
      <c r="BR1299" s="1" t="s">
        <v>6345</v>
      </c>
      <c r="BS1299" s="1" t="s">
        <v>6346</v>
      </c>
      <c r="CF1299" s="1" t="s">
        <v>6347</v>
      </c>
      <c r="CG1299" s="17" t="n">
        <v>1</v>
      </c>
      <c r="CH1299" s="1" t="s">
        <v>367</v>
      </c>
      <c r="CJ1299" s="1" t="s">
        <v>6345</v>
      </c>
      <c r="CK1299" s="1" t="s">
        <v>6346</v>
      </c>
      <c r="CL1299" s="1" t="s">
        <v>6344</v>
      </c>
      <c r="CM1299" s="1" t="s">
        <v>6348</v>
      </c>
      <c r="CN1299" s="1" t="s">
        <v>4327</v>
      </c>
      <c r="CO1299" s="1" t="s">
        <v>5805</v>
      </c>
      <c r="CP1299" s="1" t="s">
        <v>6349</v>
      </c>
      <c r="CS1299" s="4"/>
      <c r="CT1299" s="4"/>
    </row>
    <row r="1300" s="17" customFormat="true" ht="15" hidden="false" customHeight="false" outlineLevel="0" collapsed="false">
      <c r="A1300" s="1" t="s">
        <v>4296</v>
      </c>
      <c r="B1300" s="17" t="n">
        <f aca="false">+COUNTA(J1300:DE1300)</f>
        <v>17</v>
      </c>
      <c r="K1300" s="3" t="s">
        <v>6350</v>
      </c>
      <c r="O1300" s="1" t="s">
        <v>4298</v>
      </c>
      <c r="V1300" s="4"/>
      <c r="W1300" s="17" t="n">
        <v>1</v>
      </c>
      <c r="X1300" s="17" t="n">
        <f aca="false">SUM(COUNTIF(P1300:W1300,"1"))</f>
        <v>1</v>
      </c>
      <c r="Y1300" s="1" t="s">
        <v>1902</v>
      </c>
      <c r="AR1300" s="6"/>
      <c r="AT1300" s="6"/>
      <c r="BB1300" s="12"/>
      <c r="BH1300" s="6"/>
      <c r="BR1300" s="1" t="s">
        <v>6351</v>
      </c>
      <c r="BS1300" s="1" t="s">
        <v>6352</v>
      </c>
      <c r="CF1300" s="1" t="s">
        <v>6353</v>
      </c>
      <c r="CG1300" s="17" t="n">
        <v>1</v>
      </c>
      <c r="CH1300" s="1" t="s">
        <v>367</v>
      </c>
      <c r="CJ1300" s="1" t="s">
        <v>6351</v>
      </c>
      <c r="CK1300" s="1" t="s">
        <v>6352</v>
      </c>
      <c r="CL1300" s="1" t="s">
        <v>6350</v>
      </c>
      <c r="CM1300" s="1" t="s">
        <v>6354</v>
      </c>
      <c r="CN1300" s="1" t="s">
        <v>3559</v>
      </c>
      <c r="CO1300" s="1" t="s">
        <v>6355</v>
      </c>
      <c r="CP1300" s="1" t="s">
        <v>1122</v>
      </c>
      <c r="CS1300" s="4"/>
      <c r="CT1300" s="4"/>
    </row>
    <row r="1301" s="17" customFormat="true" ht="15" hidden="false" customHeight="false" outlineLevel="0" collapsed="false">
      <c r="A1301" s="1" t="s">
        <v>4296</v>
      </c>
      <c r="B1301" s="17" t="n">
        <f aca="false">+COUNTA(J1301:DE1301)</f>
        <v>17</v>
      </c>
      <c r="K1301" s="3" t="s">
        <v>6356</v>
      </c>
      <c r="O1301" s="1" t="s">
        <v>4298</v>
      </c>
      <c r="V1301" s="4"/>
      <c r="W1301" s="17" t="n">
        <v>1</v>
      </c>
      <c r="X1301" s="17" t="n">
        <f aca="false">SUM(COUNTIF(P1301:W1301,"1"))</f>
        <v>1</v>
      </c>
      <c r="Y1301" s="1" t="s">
        <v>1902</v>
      </c>
      <c r="AR1301" s="6"/>
      <c r="AT1301" s="6"/>
      <c r="BB1301" s="12"/>
      <c r="BH1301" s="6"/>
      <c r="BR1301" s="1" t="s">
        <v>6357</v>
      </c>
      <c r="BS1301" s="1" t="s">
        <v>6358</v>
      </c>
      <c r="CF1301" s="1" t="s">
        <v>6359</v>
      </c>
      <c r="CG1301" s="17" t="n">
        <v>1</v>
      </c>
      <c r="CH1301" s="1" t="s">
        <v>367</v>
      </c>
      <c r="CJ1301" s="1" t="s">
        <v>6357</v>
      </c>
      <c r="CK1301" s="1" t="s">
        <v>6358</v>
      </c>
      <c r="CL1301" s="1" t="s">
        <v>6356</v>
      </c>
      <c r="CM1301" s="1" t="s">
        <v>6360</v>
      </c>
      <c r="CN1301" s="1" t="s">
        <v>4345</v>
      </c>
      <c r="CO1301" s="1" t="s">
        <v>4313</v>
      </c>
      <c r="CP1301" s="1" t="s">
        <v>5084</v>
      </c>
      <c r="CS1301" s="4"/>
      <c r="CT1301" s="4"/>
    </row>
    <row r="1302" s="17" customFormat="true" ht="15" hidden="false" customHeight="false" outlineLevel="0" collapsed="false">
      <c r="A1302" s="1" t="s">
        <v>4296</v>
      </c>
      <c r="B1302" s="17" t="n">
        <f aca="false">+COUNTA(J1302:DE1302)</f>
        <v>17</v>
      </c>
      <c r="K1302" s="3" t="s">
        <v>6361</v>
      </c>
      <c r="O1302" s="1" t="s">
        <v>4298</v>
      </c>
      <c r="V1302" s="4"/>
      <c r="W1302" s="17" t="n">
        <v>1</v>
      </c>
      <c r="X1302" s="17" t="n">
        <f aca="false">SUM(COUNTIF(P1302:W1302,"1"))</f>
        <v>1</v>
      </c>
      <c r="Y1302" s="1" t="s">
        <v>1902</v>
      </c>
      <c r="AR1302" s="6"/>
      <c r="AT1302" s="6"/>
      <c r="BB1302" s="12"/>
      <c r="BH1302" s="6"/>
      <c r="BR1302" s="1" t="s">
        <v>6362</v>
      </c>
      <c r="BS1302" s="1" t="s">
        <v>6363</v>
      </c>
      <c r="CF1302" s="1" t="s">
        <v>6364</v>
      </c>
      <c r="CG1302" s="17" t="n">
        <v>1</v>
      </c>
      <c r="CH1302" s="1" t="s">
        <v>367</v>
      </c>
      <c r="CJ1302" s="1" t="s">
        <v>6362</v>
      </c>
      <c r="CK1302" s="1" t="s">
        <v>6363</v>
      </c>
      <c r="CL1302" s="1" t="s">
        <v>6361</v>
      </c>
      <c r="CM1302" s="1" t="s">
        <v>6365</v>
      </c>
      <c r="CN1302" s="1" t="s">
        <v>2680</v>
      </c>
      <c r="CO1302" s="1" t="s">
        <v>4313</v>
      </c>
      <c r="CP1302" s="1" t="s">
        <v>4475</v>
      </c>
      <c r="CS1302" s="4"/>
      <c r="CT1302" s="4"/>
    </row>
    <row r="1303" s="17" customFormat="true" ht="15" hidden="false" customHeight="false" outlineLevel="0" collapsed="false">
      <c r="A1303" s="1" t="s">
        <v>4296</v>
      </c>
      <c r="B1303" s="17" t="n">
        <f aca="false">+COUNTA(J1303:DE1303)</f>
        <v>17</v>
      </c>
      <c r="K1303" s="3" t="s">
        <v>6366</v>
      </c>
      <c r="O1303" s="1" t="s">
        <v>4298</v>
      </c>
      <c r="V1303" s="4"/>
      <c r="W1303" s="17" t="n">
        <v>1</v>
      </c>
      <c r="X1303" s="17" t="n">
        <f aca="false">SUM(COUNTIF(P1303:W1303,"1"))</f>
        <v>1</v>
      </c>
      <c r="Y1303" s="1" t="s">
        <v>1902</v>
      </c>
      <c r="AR1303" s="6"/>
      <c r="AT1303" s="6"/>
      <c r="BB1303" s="12"/>
      <c r="BH1303" s="6"/>
      <c r="BR1303" s="1" t="s">
        <v>6367</v>
      </c>
      <c r="BS1303" s="1" t="s">
        <v>6368</v>
      </c>
      <c r="CF1303" s="1" t="s">
        <v>6369</v>
      </c>
      <c r="CG1303" s="17" t="n">
        <v>1</v>
      </c>
      <c r="CH1303" s="1" t="s">
        <v>367</v>
      </c>
      <c r="CJ1303" s="1" t="s">
        <v>6367</v>
      </c>
      <c r="CK1303" s="1" t="s">
        <v>6368</v>
      </c>
      <c r="CL1303" s="1" t="s">
        <v>6366</v>
      </c>
      <c r="CM1303" s="1" t="s">
        <v>6370</v>
      </c>
      <c r="CN1303" s="1" t="s">
        <v>4887</v>
      </c>
      <c r="CO1303" s="1" t="s">
        <v>4346</v>
      </c>
      <c r="CP1303" s="1" t="s">
        <v>4818</v>
      </c>
      <c r="CS1303" s="4"/>
      <c r="CT1303" s="4"/>
    </row>
    <row r="1304" s="17" customFormat="true" ht="15" hidden="false" customHeight="false" outlineLevel="0" collapsed="false">
      <c r="A1304" s="1" t="s">
        <v>4296</v>
      </c>
      <c r="B1304" s="17" t="n">
        <f aca="false">+COUNTA(J1304:DE1304)</f>
        <v>17</v>
      </c>
      <c r="K1304" s="3" t="s">
        <v>6371</v>
      </c>
      <c r="O1304" s="1" t="s">
        <v>4298</v>
      </c>
      <c r="V1304" s="4"/>
      <c r="W1304" s="17" t="n">
        <v>1</v>
      </c>
      <c r="X1304" s="17" t="n">
        <f aca="false">SUM(COUNTIF(P1304:W1304,"1"))</f>
        <v>1</v>
      </c>
      <c r="Y1304" s="1" t="s">
        <v>1902</v>
      </c>
      <c r="AR1304" s="6"/>
      <c r="AT1304" s="6"/>
      <c r="BB1304" s="12"/>
      <c r="BH1304" s="6"/>
      <c r="BR1304" s="1" t="s">
        <v>6372</v>
      </c>
      <c r="BS1304" s="1" t="s">
        <v>6373</v>
      </c>
      <c r="CF1304" s="1" t="s">
        <v>6374</v>
      </c>
      <c r="CG1304" s="17" t="n">
        <v>1</v>
      </c>
      <c r="CH1304" s="1" t="s">
        <v>367</v>
      </c>
      <c r="CJ1304" s="1" t="s">
        <v>6372</v>
      </c>
      <c r="CK1304" s="1" t="s">
        <v>6373</v>
      </c>
      <c r="CL1304" s="1" t="s">
        <v>6371</v>
      </c>
      <c r="CM1304" s="1" t="s">
        <v>6375</v>
      </c>
      <c r="CN1304" s="1" t="s">
        <v>2680</v>
      </c>
      <c r="CO1304" s="1" t="s">
        <v>4398</v>
      </c>
      <c r="CP1304" s="1" t="s">
        <v>4328</v>
      </c>
      <c r="CS1304" s="4"/>
      <c r="CT1304" s="4"/>
    </row>
    <row r="1305" s="17" customFormat="true" ht="15" hidden="false" customHeight="false" outlineLevel="0" collapsed="false">
      <c r="A1305" s="1" t="s">
        <v>4296</v>
      </c>
      <c r="B1305" s="17" t="n">
        <f aca="false">+COUNTA(J1305:DE1305)</f>
        <v>17</v>
      </c>
      <c r="K1305" s="3" t="s">
        <v>6376</v>
      </c>
      <c r="O1305" s="1" t="s">
        <v>4298</v>
      </c>
      <c r="V1305" s="4"/>
      <c r="W1305" s="17" t="n">
        <v>1</v>
      </c>
      <c r="X1305" s="17" t="n">
        <f aca="false">SUM(COUNTIF(P1305:W1305,"1"))</f>
        <v>1</v>
      </c>
      <c r="Y1305" s="1" t="s">
        <v>1902</v>
      </c>
      <c r="AR1305" s="6"/>
      <c r="AT1305" s="6"/>
      <c r="BB1305" s="12"/>
      <c r="BH1305" s="6"/>
      <c r="BR1305" s="1" t="s">
        <v>6377</v>
      </c>
      <c r="BS1305" s="1" t="s">
        <v>6378</v>
      </c>
      <c r="CF1305" s="1" t="s">
        <v>6379</v>
      </c>
      <c r="CG1305" s="17" t="n">
        <v>1</v>
      </c>
      <c r="CH1305" s="1" t="s">
        <v>367</v>
      </c>
      <c r="CJ1305" s="1" t="s">
        <v>6377</v>
      </c>
      <c r="CK1305" s="1" t="s">
        <v>6378</v>
      </c>
      <c r="CL1305" s="1" t="s">
        <v>6376</v>
      </c>
      <c r="CM1305" s="1" t="s">
        <v>6380</v>
      </c>
      <c r="CN1305" s="1" t="s">
        <v>4375</v>
      </c>
      <c r="CO1305" s="1" t="s">
        <v>5376</v>
      </c>
      <c r="CP1305" s="1" t="s">
        <v>5673</v>
      </c>
      <c r="CS1305" s="4"/>
      <c r="CT1305" s="4"/>
    </row>
    <row r="1306" s="17" customFormat="true" ht="15" hidden="false" customHeight="false" outlineLevel="0" collapsed="false">
      <c r="A1306" s="1" t="s">
        <v>4296</v>
      </c>
      <c r="B1306" s="17" t="n">
        <f aca="false">+COUNTA(J1306:DE1306)</f>
        <v>17</v>
      </c>
      <c r="K1306" s="3" t="s">
        <v>6381</v>
      </c>
      <c r="O1306" s="1" t="s">
        <v>4298</v>
      </c>
      <c r="V1306" s="4"/>
      <c r="W1306" s="17" t="n">
        <v>1</v>
      </c>
      <c r="X1306" s="17" t="n">
        <f aca="false">SUM(COUNTIF(P1306:W1306,"1"))</f>
        <v>1</v>
      </c>
      <c r="Y1306" s="1" t="s">
        <v>1902</v>
      </c>
      <c r="AR1306" s="6"/>
      <c r="AT1306" s="6"/>
      <c r="BB1306" s="12"/>
      <c r="BH1306" s="6"/>
      <c r="BR1306" s="1" t="s">
        <v>6382</v>
      </c>
      <c r="BS1306" s="1" t="s">
        <v>6383</v>
      </c>
      <c r="CF1306" s="1" t="s">
        <v>6384</v>
      </c>
      <c r="CG1306" s="17" t="n">
        <v>1</v>
      </c>
      <c r="CH1306" s="1" t="s">
        <v>367</v>
      </c>
      <c r="CJ1306" s="1" t="s">
        <v>6382</v>
      </c>
      <c r="CK1306" s="1" t="s">
        <v>6383</v>
      </c>
      <c r="CL1306" s="1" t="s">
        <v>6381</v>
      </c>
      <c r="CM1306" s="1" t="s">
        <v>6385</v>
      </c>
      <c r="CN1306" s="1" t="s">
        <v>954</v>
      </c>
      <c r="CO1306" s="1" t="s">
        <v>6278</v>
      </c>
      <c r="CP1306" s="1" t="s">
        <v>956</v>
      </c>
      <c r="CS1306" s="4"/>
      <c r="CT1306" s="4"/>
    </row>
    <row r="1307" s="17" customFormat="true" ht="15" hidden="false" customHeight="false" outlineLevel="0" collapsed="false">
      <c r="A1307" s="1" t="s">
        <v>4296</v>
      </c>
      <c r="B1307" s="17" t="n">
        <f aca="false">+COUNTA(J1307:DE1307)</f>
        <v>17</v>
      </c>
      <c r="K1307" s="3" t="s">
        <v>6386</v>
      </c>
      <c r="O1307" s="1" t="s">
        <v>4298</v>
      </c>
      <c r="V1307" s="4"/>
      <c r="W1307" s="17" t="n">
        <v>1</v>
      </c>
      <c r="X1307" s="17" t="n">
        <f aca="false">SUM(COUNTIF(P1307:W1307,"1"))</f>
        <v>1</v>
      </c>
      <c r="Y1307" s="1" t="s">
        <v>1902</v>
      </c>
      <c r="AR1307" s="6"/>
      <c r="AT1307" s="6"/>
      <c r="BB1307" s="12"/>
      <c r="BH1307" s="6"/>
      <c r="BR1307" s="1" t="s">
        <v>6387</v>
      </c>
      <c r="BS1307" s="1" t="s">
        <v>6388</v>
      </c>
      <c r="CF1307" s="1" t="s">
        <v>6389</v>
      </c>
      <c r="CG1307" s="17" t="n">
        <v>1</v>
      </c>
      <c r="CH1307" s="1" t="s">
        <v>367</v>
      </c>
      <c r="CJ1307" s="1" t="s">
        <v>6387</v>
      </c>
      <c r="CK1307" s="1" t="s">
        <v>6388</v>
      </c>
      <c r="CL1307" s="1" t="s">
        <v>6386</v>
      </c>
      <c r="CM1307" s="1" t="s">
        <v>6390</v>
      </c>
      <c r="CN1307" s="1" t="s">
        <v>874</v>
      </c>
      <c r="CO1307" s="1" t="s">
        <v>5748</v>
      </c>
      <c r="CP1307" s="1" t="s">
        <v>4580</v>
      </c>
      <c r="CS1307" s="4"/>
      <c r="CT1307" s="4"/>
    </row>
    <row r="1308" s="17" customFormat="true" ht="15" hidden="false" customHeight="false" outlineLevel="0" collapsed="false">
      <c r="A1308" s="1" t="s">
        <v>4296</v>
      </c>
      <c r="B1308" s="17" t="n">
        <f aca="false">+COUNTA(J1308:DE1308)</f>
        <v>17</v>
      </c>
      <c r="K1308" s="3" t="s">
        <v>6391</v>
      </c>
      <c r="O1308" s="1" t="s">
        <v>4298</v>
      </c>
      <c r="V1308" s="4"/>
      <c r="W1308" s="17" t="n">
        <v>1</v>
      </c>
      <c r="X1308" s="17" t="n">
        <f aca="false">SUM(COUNTIF(P1308:W1308,"1"))</f>
        <v>1</v>
      </c>
      <c r="Y1308" s="1" t="s">
        <v>1902</v>
      </c>
      <c r="AR1308" s="6"/>
      <c r="AT1308" s="6"/>
      <c r="BB1308" s="12"/>
      <c r="BH1308" s="6"/>
      <c r="BR1308" s="1" t="s">
        <v>6392</v>
      </c>
      <c r="BS1308" s="1" t="s">
        <v>6393</v>
      </c>
      <c r="CF1308" s="1" t="s">
        <v>6394</v>
      </c>
      <c r="CG1308" s="17" t="n">
        <v>1</v>
      </c>
      <c r="CH1308" s="1" t="s">
        <v>367</v>
      </c>
      <c r="CJ1308" s="1" t="s">
        <v>6392</v>
      </c>
      <c r="CK1308" s="1" t="s">
        <v>6393</v>
      </c>
      <c r="CL1308" s="1" t="s">
        <v>6391</v>
      </c>
      <c r="CM1308" s="1" t="s">
        <v>6395</v>
      </c>
      <c r="CN1308" s="1" t="s">
        <v>4327</v>
      </c>
      <c r="CO1308" s="1" t="s">
        <v>875</v>
      </c>
      <c r="CP1308" s="1" t="s">
        <v>4328</v>
      </c>
      <c r="CS1308" s="4"/>
      <c r="CT1308" s="4"/>
    </row>
    <row r="1309" s="17" customFormat="true" ht="15" hidden="false" customHeight="false" outlineLevel="0" collapsed="false">
      <c r="A1309" s="1" t="s">
        <v>4296</v>
      </c>
      <c r="B1309" s="17" t="n">
        <f aca="false">+COUNTA(J1309:DE1309)</f>
        <v>17</v>
      </c>
      <c r="K1309" s="3" t="s">
        <v>6396</v>
      </c>
      <c r="O1309" s="1" t="s">
        <v>4298</v>
      </c>
      <c r="V1309" s="4"/>
      <c r="W1309" s="17" t="n">
        <v>1</v>
      </c>
      <c r="X1309" s="17" t="n">
        <f aca="false">SUM(COUNTIF(P1309:W1309,"1"))</f>
        <v>1</v>
      </c>
      <c r="Y1309" s="1" t="s">
        <v>1902</v>
      </c>
      <c r="AR1309" s="6"/>
      <c r="AT1309" s="6"/>
      <c r="BB1309" s="12"/>
      <c r="BH1309" s="6"/>
      <c r="BR1309" s="1" t="s">
        <v>6397</v>
      </c>
      <c r="BS1309" s="1" t="s">
        <v>6398</v>
      </c>
      <c r="CF1309" s="1" t="s">
        <v>6399</v>
      </c>
      <c r="CG1309" s="17" t="n">
        <v>1</v>
      </c>
      <c r="CH1309" s="1" t="s">
        <v>367</v>
      </c>
      <c r="CJ1309" s="1" t="s">
        <v>6397</v>
      </c>
      <c r="CK1309" s="1" t="s">
        <v>6398</v>
      </c>
      <c r="CL1309" s="1" t="s">
        <v>6396</v>
      </c>
      <c r="CM1309" s="1" t="s">
        <v>6400</v>
      </c>
      <c r="CN1309" s="1" t="s">
        <v>4887</v>
      </c>
      <c r="CO1309" s="1" t="s">
        <v>4561</v>
      </c>
      <c r="CP1309" s="1" t="s">
        <v>4391</v>
      </c>
      <c r="CS1309" s="4"/>
      <c r="CT1309" s="4"/>
    </row>
    <row r="1310" s="17" customFormat="true" ht="15" hidden="false" customHeight="false" outlineLevel="0" collapsed="false">
      <c r="A1310" s="1" t="s">
        <v>4296</v>
      </c>
      <c r="B1310" s="17" t="n">
        <f aca="false">+COUNTA(J1310:DE1310)</f>
        <v>17</v>
      </c>
      <c r="K1310" s="3" t="s">
        <v>6401</v>
      </c>
      <c r="O1310" s="1" t="s">
        <v>4298</v>
      </c>
      <c r="V1310" s="4"/>
      <c r="W1310" s="17" t="n">
        <v>1</v>
      </c>
      <c r="X1310" s="17" t="n">
        <f aca="false">SUM(COUNTIF(P1310:W1310,"1"))</f>
        <v>1</v>
      </c>
      <c r="Y1310" s="1" t="s">
        <v>1902</v>
      </c>
      <c r="AR1310" s="6"/>
      <c r="AT1310" s="6"/>
      <c r="BB1310" s="12"/>
      <c r="BH1310" s="6"/>
      <c r="BR1310" s="1" t="s">
        <v>6402</v>
      </c>
      <c r="BS1310" s="1" t="s">
        <v>6403</v>
      </c>
      <c r="CF1310" s="1" t="s">
        <v>6404</v>
      </c>
      <c r="CG1310" s="17" t="n">
        <v>1</v>
      </c>
      <c r="CH1310" s="1" t="s">
        <v>367</v>
      </c>
      <c r="CJ1310" s="1" t="s">
        <v>6402</v>
      </c>
      <c r="CK1310" s="1" t="s">
        <v>6403</v>
      </c>
      <c r="CL1310" s="1" t="s">
        <v>6401</v>
      </c>
      <c r="CM1310" s="1" t="s">
        <v>6405</v>
      </c>
      <c r="CN1310" s="1" t="s">
        <v>954</v>
      </c>
      <c r="CO1310" s="1" t="s">
        <v>4446</v>
      </c>
      <c r="CP1310" s="1" t="s">
        <v>6164</v>
      </c>
      <c r="CS1310" s="4"/>
      <c r="CT1310" s="4"/>
    </row>
    <row r="1311" s="17" customFormat="true" ht="15" hidden="false" customHeight="false" outlineLevel="0" collapsed="false">
      <c r="A1311" s="1" t="s">
        <v>4296</v>
      </c>
      <c r="B1311" s="17" t="n">
        <f aca="false">+COUNTA(J1311:DE1311)</f>
        <v>17</v>
      </c>
      <c r="K1311" s="3" t="s">
        <v>6406</v>
      </c>
      <c r="O1311" s="1" t="s">
        <v>4298</v>
      </c>
      <c r="V1311" s="4"/>
      <c r="W1311" s="17" t="n">
        <v>1</v>
      </c>
      <c r="X1311" s="17" t="n">
        <f aca="false">SUM(COUNTIF(P1311:W1311,"1"))</f>
        <v>1</v>
      </c>
      <c r="Y1311" s="1" t="s">
        <v>1902</v>
      </c>
      <c r="AR1311" s="6"/>
      <c r="AT1311" s="6"/>
      <c r="BB1311" s="12"/>
      <c r="BH1311" s="6"/>
      <c r="BR1311" s="1" t="s">
        <v>6407</v>
      </c>
      <c r="BS1311" s="1" t="s">
        <v>6408</v>
      </c>
      <c r="CF1311" s="1" t="s">
        <v>6409</v>
      </c>
      <c r="CG1311" s="17" t="n">
        <v>1</v>
      </c>
      <c r="CH1311" s="1" t="s">
        <v>367</v>
      </c>
      <c r="CJ1311" s="1" t="s">
        <v>6407</v>
      </c>
      <c r="CK1311" s="1" t="s">
        <v>6408</v>
      </c>
      <c r="CL1311" s="1" t="s">
        <v>6406</v>
      </c>
      <c r="CM1311" s="1" t="s">
        <v>6410</v>
      </c>
      <c r="CN1311" s="1" t="s">
        <v>3841</v>
      </c>
      <c r="CO1311" s="1" t="s">
        <v>5839</v>
      </c>
      <c r="CP1311" s="1" t="s">
        <v>4391</v>
      </c>
      <c r="CS1311" s="4"/>
      <c r="CT1311" s="4"/>
    </row>
    <row r="1312" s="17" customFormat="true" ht="15" hidden="false" customHeight="false" outlineLevel="0" collapsed="false">
      <c r="A1312" s="1" t="s">
        <v>4296</v>
      </c>
      <c r="B1312" s="17" t="n">
        <f aca="false">+COUNTA(J1312:DE1312)</f>
        <v>17</v>
      </c>
      <c r="K1312" s="3" t="s">
        <v>6411</v>
      </c>
      <c r="O1312" s="1" t="s">
        <v>4298</v>
      </c>
      <c r="V1312" s="4"/>
      <c r="W1312" s="17" t="n">
        <v>1</v>
      </c>
      <c r="X1312" s="17" t="n">
        <f aca="false">SUM(COUNTIF(P1312:W1312,"1"))</f>
        <v>1</v>
      </c>
      <c r="Y1312" s="1" t="s">
        <v>1902</v>
      </c>
      <c r="AR1312" s="6"/>
      <c r="AT1312" s="6"/>
      <c r="BB1312" s="12"/>
      <c r="BH1312" s="6"/>
      <c r="BR1312" s="1" t="s">
        <v>6412</v>
      </c>
      <c r="BS1312" s="1" t="s">
        <v>6413</v>
      </c>
      <c r="CF1312" s="1" t="s">
        <v>6414</v>
      </c>
      <c r="CG1312" s="17" t="n">
        <v>1</v>
      </c>
      <c r="CH1312" s="1" t="s">
        <v>367</v>
      </c>
      <c r="CJ1312" s="1" t="s">
        <v>6412</v>
      </c>
      <c r="CK1312" s="1" t="s">
        <v>6413</v>
      </c>
      <c r="CL1312" s="1" t="s">
        <v>6411</v>
      </c>
      <c r="CM1312" s="1" t="s">
        <v>6415</v>
      </c>
      <c r="CN1312" s="1" t="s">
        <v>874</v>
      </c>
      <c r="CO1312" s="1" t="s">
        <v>6416</v>
      </c>
      <c r="CP1312" s="1" t="s">
        <v>4391</v>
      </c>
      <c r="CS1312" s="4"/>
      <c r="CT1312" s="4"/>
    </row>
    <row r="1313" s="17" customFormat="true" ht="15" hidden="false" customHeight="false" outlineLevel="0" collapsed="false">
      <c r="A1313" s="1" t="s">
        <v>4296</v>
      </c>
      <c r="B1313" s="17" t="n">
        <f aca="false">+COUNTA(J1313:DE1313)</f>
        <v>17</v>
      </c>
      <c r="K1313" s="3" t="s">
        <v>6417</v>
      </c>
      <c r="O1313" s="1" t="s">
        <v>4298</v>
      </c>
      <c r="V1313" s="4"/>
      <c r="W1313" s="17" t="n">
        <v>1</v>
      </c>
      <c r="X1313" s="17" t="n">
        <f aca="false">SUM(COUNTIF(P1313:W1313,"1"))</f>
        <v>1</v>
      </c>
      <c r="Y1313" s="1" t="s">
        <v>1902</v>
      </c>
      <c r="AR1313" s="6"/>
      <c r="AT1313" s="6"/>
      <c r="BB1313" s="12"/>
      <c r="BH1313" s="6"/>
      <c r="BR1313" s="1" t="s">
        <v>6418</v>
      </c>
      <c r="BS1313" s="1" t="s">
        <v>6419</v>
      </c>
      <c r="CF1313" s="1" t="s">
        <v>6420</v>
      </c>
      <c r="CG1313" s="17" t="n">
        <v>1</v>
      </c>
      <c r="CH1313" s="1" t="s">
        <v>367</v>
      </c>
      <c r="CJ1313" s="1" t="s">
        <v>6418</v>
      </c>
      <c r="CK1313" s="1" t="s">
        <v>6419</v>
      </c>
      <c r="CL1313" s="1" t="s">
        <v>6417</v>
      </c>
      <c r="CM1313" s="1" t="s">
        <v>6421</v>
      </c>
      <c r="CN1313" s="1" t="s">
        <v>4345</v>
      </c>
      <c r="CO1313" s="1" t="s">
        <v>6337</v>
      </c>
      <c r="CP1313" s="1" t="s">
        <v>6338</v>
      </c>
      <c r="CS1313" s="4"/>
      <c r="CT1313" s="4"/>
    </row>
    <row r="1314" s="17" customFormat="true" ht="15" hidden="false" customHeight="false" outlineLevel="0" collapsed="false">
      <c r="A1314" s="1" t="s">
        <v>4296</v>
      </c>
      <c r="B1314" s="17" t="n">
        <f aca="false">+COUNTA(J1314:DE1314)</f>
        <v>17</v>
      </c>
      <c r="K1314" s="3" t="s">
        <v>6422</v>
      </c>
      <c r="O1314" s="1" t="s">
        <v>4298</v>
      </c>
      <c r="V1314" s="4"/>
      <c r="W1314" s="17" t="n">
        <v>1</v>
      </c>
      <c r="X1314" s="17" t="n">
        <f aca="false">SUM(COUNTIF(P1314:W1314,"1"))</f>
        <v>1</v>
      </c>
      <c r="Y1314" s="1" t="s">
        <v>1902</v>
      </c>
      <c r="AR1314" s="6"/>
      <c r="AT1314" s="6"/>
      <c r="BB1314" s="12"/>
      <c r="BH1314" s="6"/>
      <c r="BR1314" s="1" t="s">
        <v>6423</v>
      </c>
      <c r="BS1314" s="1" t="s">
        <v>6424</v>
      </c>
      <c r="CF1314" s="1" t="s">
        <v>6425</v>
      </c>
      <c r="CG1314" s="17" t="n">
        <v>1</v>
      </c>
      <c r="CH1314" s="1" t="s">
        <v>367</v>
      </c>
      <c r="CJ1314" s="1" t="s">
        <v>6423</v>
      </c>
      <c r="CK1314" s="1" t="s">
        <v>6424</v>
      </c>
      <c r="CL1314" s="1" t="s">
        <v>6422</v>
      </c>
      <c r="CM1314" s="1" t="s">
        <v>6426</v>
      </c>
      <c r="CN1314" s="1" t="s">
        <v>2680</v>
      </c>
      <c r="CO1314" s="1" t="s">
        <v>5916</v>
      </c>
      <c r="CP1314" s="1" t="s">
        <v>4417</v>
      </c>
      <c r="CS1314" s="4"/>
      <c r="CT1314" s="4"/>
    </row>
    <row r="1315" s="17" customFormat="true" ht="15" hidden="false" customHeight="false" outlineLevel="0" collapsed="false">
      <c r="A1315" s="1" t="s">
        <v>4296</v>
      </c>
      <c r="B1315" s="17" t="n">
        <f aca="false">+COUNTA(J1315:DE1315)</f>
        <v>17</v>
      </c>
      <c r="K1315" s="3" t="s">
        <v>6427</v>
      </c>
      <c r="O1315" s="1" t="s">
        <v>4298</v>
      </c>
      <c r="V1315" s="4"/>
      <c r="W1315" s="17" t="n">
        <v>1</v>
      </c>
      <c r="X1315" s="17" t="n">
        <f aca="false">SUM(COUNTIF(P1315:W1315,"1"))</f>
        <v>1</v>
      </c>
      <c r="Y1315" s="1" t="s">
        <v>1902</v>
      </c>
      <c r="AR1315" s="6"/>
      <c r="AT1315" s="6"/>
      <c r="BB1315" s="12"/>
      <c r="BH1315" s="6"/>
      <c r="BR1315" s="1" t="s">
        <v>6428</v>
      </c>
      <c r="BS1315" s="1" t="s">
        <v>6429</v>
      </c>
      <c r="CF1315" s="1" t="s">
        <v>6430</v>
      </c>
      <c r="CG1315" s="17" t="n">
        <v>1</v>
      </c>
      <c r="CH1315" s="1" t="s">
        <v>367</v>
      </c>
      <c r="CJ1315" s="1" t="s">
        <v>6428</v>
      </c>
      <c r="CK1315" s="1" t="s">
        <v>6429</v>
      </c>
      <c r="CL1315" s="1" t="s">
        <v>6427</v>
      </c>
      <c r="CM1315" s="1" t="s">
        <v>6431</v>
      </c>
      <c r="CN1315" s="1" t="s">
        <v>4397</v>
      </c>
      <c r="CO1315" s="1" t="s">
        <v>6432</v>
      </c>
      <c r="CP1315" s="1" t="s">
        <v>6433</v>
      </c>
      <c r="CS1315" s="4"/>
      <c r="CT1315" s="4"/>
    </row>
    <row r="1316" s="17" customFormat="true" ht="15" hidden="false" customHeight="false" outlineLevel="0" collapsed="false">
      <c r="A1316" s="1" t="s">
        <v>4296</v>
      </c>
      <c r="B1316" s="17" t="n">
        <f aca="false">+COUNTA(J1316:DE1316)</f>
        <v>17</v>
      </c>
      <c r="K1316" s="3" t="s">
        <v>6434</v>
      </c>
      <c r="O1316" s="1" t="s">
        <v>4298</v>
      </c>
      <c r="V1316" s="4"/>
      <c r="W1316" s="17" t="n">
        <v>1</v>
      </c>
      <c r="X1316" s="17" t="n">
        <f aca="false">SUM(COUNTIF(P1316:W1316,"1"))</f>
        <v>1</v>
      </c>
      <c r="Y1316" s="1" t="s">
        <v>1902</v>
      </c>
      <c r="AR1316" s="6"/>
      <c r="AT1316" s="6"/>
      <c r="BB1316" s="12"/>
      <c r="BH1316" s="6"/>
      <c r="BR1316" s="1" t="s">
        <v>6435</v>
      </c>
      <c r="BS1316" s="1" t="s">
        <v>6436</v>
      </c>
      <c r="CF1316" s="1" t="s">
        <v>6437</v>
      </c>
      <c r="CG1316" s="17" t="n">
        <v>1</v>
      </c>
      <c r="CH1316" s="1" t="s">
        <v>367</v>
      </c>
      <c r="CJ1316" s="1" t="s">
        <v>6435</v>
      </c>
      <c r="CK1316" s="1" t="s">
        <v>6436</v>
      </c>
      <c r="CL1316" s="1" t="s">
        <v>6434</v>
      </c>
      <c r="CM1316" s="1" t="s">
        <v>6438</v>
      </c>
      <c r="CN1316" s="1" t="s">
        <v>2680</v>
      </c>
      <c r="CO1316" s="1" t="s">
        <v>4320</v>
      </c>
      <c r="CP1316" s="1" t="s">
        <v>4923</v>
      </c>
      <c r="CS1316" s="4"/>
      <c r="CT1316" s="4"/>
    </row>
    <row r="1317" s="17" customFormat="true" ht="15" hidden="false" customHeight="false" outlineLevel="0" collapsed="false">
      <c r="A1317" s="1" t="s">
        <v>4296</v>
      </c>
      <c r="B1317" s="17" t="n">
        <f aca="false">+COUNTA(J1317:DE1317)</f>
        <v>17</v>
      </c>
      <c r="K1317" s="3" t="s">
        <v>6439</v>
      </c>
      <c r="O1317" s="1" t="s">
        <v>4298</v>
      </c>
      <c r="V1317" s="4"/>
      <c r="W1317" s="17" t="n">
        <v>1</v>
      </c>
      <c r="X1317" s="17" t="n">
        <f aca="false">SUM(COUNTIF(P1317:W1317,"1"))</f>
        <v>1</v>
      </c>
      <c r="Y1317" s="1" t="s">
        <v>1902</v>
      </c>
      <c r="AR1317" s="6"/>
      <c r="AT1317" s="6"/>
      <c r="BB1317" s="12"/>
      <c r="BH1317" s="6"/>
      <c r="BR1317" s="1" t="s">
        <v>6440</v>
      </c>
      <c r="BS1317" s="1" t="s">
        <v>6441</v>
      </c>
      <c r="CF1317" s="1" t="s">
        <v>6442</v>
      </c>
      <c r="CG1317" s="17" t="n">
        <v>1</v>
      </c>
      <c r="CH1317" s="1" t="s">
        <v>367</v>
      </c>
      <c r="CJ1317" s="1" t="s">
        <v>6440</v>
      </c>
      <c r="CK1317" s="1" t="s">
        <v>6441</v>
      </c>
      <c r="CL1317" s="1" t="s">
        <v>6439</v>
      </c>
      <c r="CM1317" s="1" t="s">
        <v>6443</v>
      </c>
      <c r="CN1317" s="1" t="s">
        <v>2086</v>
      </c>
      <c r="CO1317" s="1" t="s">
        <v>6005</v>
      </c>
      <c r="CP1317" s="1" t="s">
        <v>1122</v>
      </c>
      <c r="CS1317" s="4"/>
      <c r="CT1317" s="4"/>
    </row>
    <row r="1318" s="17" customFormat="true" ht="15" hidden="false" customHeight="false" outlineLevel="0" collapsed="false">
      <c r="A1318" s="1" t="s">
        <v>4296</v>
      </c>
      <c r="B1318" s="17" t="n">
        <f aca="false">+COUNTA(J1318:DE1318)</f>
        <v>17</v>
      </c>
      <c r="K1318" s="3" t="s">
        <v>6444</v>
      </c>
      <c r="O1318" s="1" t="s">
        <v>4298</v>
      </c>
      <c r="V1318" s="4"/>
      <c r="W1318" s="17" t="n">
        <v>1</v>
      </c>
      <c r="X1318" s="17" t="n">
        <f aca="false">SUM(COUNTIF(P1318:W1318,"1"))</f>
        <v>1</v>
      </c>
      <c r="Y1318" s="1" t="s">
        <v>1902</v>
      </c>
      <c r="AR1318" s="6"/>
      <c r="AT1318" s="6"/>
      <c r="BB1318" s="12"/>
      <c r="BH1318" s="6"/>
      <c r="BR1318" s="1" t="s">
        <v>6445</v>
      </c>
      <c r="BS1318" s="1" t="s">
        <v>6446</v>
      </c>
      <c r="CF1318" s="1" t="s">
        <v>6447</v>
      </c>
      <c r="CG1318" s="17" t="n">
        <v>1</v>
      </c>
      <c r="CH1318" s="1" t="s">
        <v>367</v>
      </c>
      <c r="CJ1318" s="1" t="s">
        <v>6445</v>
      </c>
      <c r="CK1318" s="1" t="s">
        <v>6446</v>
      </c>
      <c r="CL1318" s="1" t="s">
        <v>6444</v>
      </c>
      <c r="CM1318" s="1" t="s">
        <v>6448</v>
      </c>
      <c r="CN1318" s="1" t="s">
        <v>4473</v>
      </c>
      <c r="CO1318" s="1" t="s">
        <v>4508</v>
      </c>
      <c r="CP1318" s="1" t="s">
        <v>4481</v>
      </c>
      <c r="CS1318" s="4"/>
      <c r="CT1318" s="4"/>
    </row>
    <row r="1319" s="17" customFormat="true" ht="15" hidden="false" customHeight="false" outlineLevel="0" collapsed="false">
      <c r="A1319" s="1" t="s">
        <v>4296</v>
      </c>
      <c r="B1319" s="17" t="n">
        <f aca="false">+COUNTA(J1319:DE1319)</f>
        <v>17</v>
      </c>
      <c r="K1319" s="3" t="s">
        <v>6449</v>
      </c>
      <c r="O1319" s="1" t="s">
        <v>4298</v>
      </c>
      <c r="V1319" s="4"/>
      <c r="W1319" s="17" t="n">
        <v>1</v>
      </c>
      <c r="X1319" s="17" t="n">
        <f aca="false">SUM(COUNTIF(P1319:W1319,"1"))</f>
        <v>1</v>
      </c>
      <c r="Y1319" s="1" t="s">
        <v>1902</v>
      </c>
      <c r="AR1319" s="6"/>
      <c r="AT1319" s="6"/>
      <c r="BB1319" s="12"/>
      <c r="BH1319" s="6"/>
      <c r="BR1319" s="1" t="s">
        <v>6450</v>
      </c>
      <c r="BS1319" s="1" t="s">
        <v>6451</v>
      </c>
      <c r="CF1319" s="1" t="s">
        <v>6452</v>
      </c>
      <c r="CG1319" s="17" t="n">
        <v>1</v>
      </c>
      <c r="CH1319" s="1" t="s">
        <v>367</v>
      </c>
      <c r="CJ1319" s="1" t="s">
        <v>6450</v>
      </c>
      <c r="CK1319" s="1" t="s">
        <v>6451</v>
      </c>
      <c r="CL1319" s="1" t="s">
        <v>6449</v>
      </c>
      <c r="CM1319" s="1" t="s">
        <v>6453</v>
      </c>
      <c r="CN1319" s="1" t="s">
        <v>4620</v>
      </c>
      <c r="CO1319" s="1" t="s">
        <v>6454</v>
      </c>
      <c r="CP1319" s="1" t="s">
        <v>956</v>
      </c>
      <c r="CS1319" s="4"/>
      <c r="CT1319" s="4"/>
    </row>
    <row r="1320" s="17" customFormat="true" ht="15" hidden="false" customHeight="false" outlineLevel="0" collapsed="false">
      <c r="A1320" s="1" t="s">
        <v>4296</v>
      </c>
      <c r="B1320" s="17" t="n">
        <f aca="false">+COUNTA(J1320:DE1320)</f>
        <v>17</v>
      </c>
      <c r="K1320" s="3" t="s">
        <v>6455</v>
      </c>
      <c r="O1320" s="1" t="s">
        <v>4298</v>
      </c>
      <c r="V1320" s="4"/>
      <c r="W1320" s="17" t="n">
        <v>1</v>
      </c>
      <c r="X1320" s="17" t="n">
        <f aca="false">SUM(COUNTIF(P1320:W1320,"1"))</f>
        <v>1</v>
      </c>
      <c r="Y1320" s="1" t="s">
        <v>1902</v>
      </c>
      <c r="AR1320" s="6"/>
      <c r="AT1320" s="6"/>
      <c r="BB1320" s="12"/>
      <c r="BH1320" s="6"/>
      <c r="BR1320" s="1" t="s">
        <v>6456</v>
      </c>
      <c r="BS1320" s="1" t="s">
        <v>6457</v>
      </c>
      <c r="CF1320" s="1" t="s">
        <v>6458</v>
      </c>
      <c r="CG1320" s="17" t="n">
        <v>1</v>
      </c>
      <c r="CH1320" s="1" t="s">
        <v>367</v>
      </c>
      <c r="CJ1320" s="1" t="s">
        <v>6456</v>
      </c>
      <c r="CK1320" s="1" t="s">
        <v>6457</v>
      </c>
      <c r="CL1320" s="1" t="s">
        <v>6455</v>
      </c>
      <c r="CM1320" s="1" t="s">
        <v>6459</v>
      </c>
      <c r="CN1320" s="1" t="s">
        <v>2680</v>
      </c>
      <c r="CO1320" s="1" t="s">
        <v>6432</v>
      </c>
      <c r="CP1320" s="1" t="s">
        <v>876</v>
      </c>
      <c r="CS1320" s="4"/>
      <c r="CT1320" s="4"/>
    </row>
    <row r="1321" s="17" customFormat="true" ht="15" hidden="false" customHeight="false" outlineLevel="0" collapsed="false">
      <c r="A1321" s="1" t="s">
        <v>4296</v>
      </c>
      <c r="B1321" s="17" t="n">
        <f aca="false">+COUNTA(J1321:DE1321)</f>
        <v>17</v>
      </c>
      <c r="K1321" s="3" t="s">
        <v>6460</v>
      </c>
      <c r="O1321" s="1" t="s">
        <v>4298</v>
      </c>
      <c r="V1321" s="4"/>
      <c r="W1321" s="17" t="n">
        <v>1</v>
      </c>
      <c r="X1321" s="17" t="n">
        <f aca="false">SUM(COUNTIF(P1321:W1321,"1"))</f>
        <v>1</v>
      </c>
      <c r="Y1321" s="1" t="s">
        <v>1902</v>
      </c>
      <c r="AR1321" s="6"/>
      <c r="AT1321" s="6"/>
      <c r="BB1321" s="12"/>
      <c r="BH1321" s="6"/>
      <c r="BR1321" s="1" t="s">
        <v>6461</v>
      </c>
      <c r="BS1321" s="1" t="s">
        <v>6462</v>
      </c>
      <c r="CF1321" s="1" t="s">
        <v>6463</v>
      </c>
      <c r="CG1321" s="17" t="n">
        <v>1</v>
      </c>
      <c r="CH1321" s="1" t="s">
        <v>367</v>
      </c>
      <c r="CJ1321" s="1" t="s">
        <v>6461</v>
      </c>
      <c r="CK1321" s="1" t="s">
        <v>6462</v>
      </c>
      <c r="CL1321" s="1" t="s">
        <v>6460</v>
      </c>
      <c r="CM1321" s="1" t="s">
        <v>6464</v>
      </c>
      <c r="CN1321" s="1" t="s">
        <v>4345</v>
      </c>
      <c r="CO1321" s="1" t="s">
        <v>4668</v>
      </c>
      <c r="CP1321" s="1" t="s">
        <v>4481</v>
      </c>
      <c r="CS1321" s="4"/>
      <c r="CT1321" s="4"/>
    </row>
    <row r="1322" s="17" customFormat="true" ht="15" hidden="false" customHeight="false" outlineLevel="0" collapsed="false">
      <c r="A1322" s="1" t="s">
        <v>4296</v>
      </c>
      <c r="B1322" s="17" t="n">
        <f aca="false">+COUNTA(J1322:DE1322)</f>
        <v>17</v>
      </c>
      <c r="K1322" s="3" t="s">
        <v>6465</v>
      </c>
      <c r="O1322" s="1" t="s">
        <v>4298</v>
      </c>
      <c r="V1322" s="4"/>
      <c r="W1322" s="17" t="n">
        <v>1</v>
      </c>
      <c r="X1322" s="17" t="n">
        <f aca="false">SUM(COUNTIF(P1322:W1322,"1"))</f>
        <v>1</v>
      </c>
      <c r="Y1322" s="1" t="s">
        <v>1902</v>
      </c>
      <c r="AR1322" s="6"/>
      <c r="AT1322" s="6"/>
      <c r="BB1322" s="12"/>
      <c r="BH1322" s="6"/>
      <c r="BR1322" s="1" t="s">
        <v>6466</v>
      </c>
      <c r="BS1322" s="1" t="s">
        <v>6467</v>
      </c>
      <c r="CF1322" s="1" t="s">
        <v>6468</v>
      </c>
      <c r="CG1322" s="17" t="n">
        <v>1</v>
      </c>
      <c r="CH1322" s="1" t="s">
        <v>367</v>
      </c>
      <c r="CJ1322" s="1" t="s">
        <v>6466</v>
      </c>
      <c r="CK1322" s="1" t="s">
        <v>6467</v>
      </c>
      <c r="CL1322" s="1" t="s">
        <v>6465</v>
      </c>
      <c r="CM1322" s="1" t="s">
        <v>6469</v>
      </c>
      <c r="CN1322" s="1" t="s">
        <v>954</v>
      </c>
      <c r="CO1322" s="1" t="s">
        <v>955</v>
      </c>
      <c r="CP1322" s="1" t="s">
        <v>956</v>
      </c>
      <c r="CS1322" s="4"/>
      <c r="CT1322" s="4"/>
    </row>
    <row r="1323" s="17" customFormat="true" ht="15" hidden="false" customHeight="false" outlineLevel="0" collapsed="false">
      <c r="A1323" s="1" t="s">
        <v>4296</v>
      </c>
      <c r="B1323" s="17" t="n">
        <f aca="false">+COUNTA(J1323:DE1323)</f>
        <v>17</v>
      </c>
      <c r="K1323" s="3" t="s">
        <v>6470</v>
      </c>
      <c r="O1323" s="1" t="s">
        <v>4298</v>
      </c>
      <c r="V1323" s="4"/>
      <c r="W1323" s="17" t="n">
        <v>1</v>
      </c>
      <c r="X1323" s="17" t="n">
        <f aca="false">SUM(COUNTIF(P1323:W1323,"1"))</f>
        <v>1</v>
      </c>
      <c r="Y1323" s="1" t="s">
        <v>1902</v>
      </c>
      <c r="AR1323" s="6"/>
      <c r="AT1323" s="6"/>
      <c r="BB1323" s="12"/>
      <c r="BH1323" s="6"/>
      <c r="BR1323" s="1" t="s">
        <v>6471</v>
      </c>
      <c r="BS1323" s="1" t="s">
        <v>6472</v>
      </c>
      <c r="CF1323" s="1" t="s">
        <v>6473</v>
      </c>
      <c r="CG1323" s="17" t="n">
        <v>1</v>
      </c>
      <c r="CH1323" s="1" t="s">
        <v>367</v>
      </c>
      <c r="CJ1323" s="1" t="s">
        <v>6471</v>
      </c>
      <c r="CK1323" s="1" t="s">
        <v>6472</v>
      </c>
      <c r="CL1323" s="1" t="s">
        <v>6470</v>
      </c>
      <c r="CM1323" s="1" t="s">
        <v>6474</v>
      </c>
      <c r="CN1323" s="1" t="s">
        <v>3841</v>
      </c>
      <c r="CO1323" s="1" t="s">
        <v>5748</v>
      </c>
      <c r="CP1323" s="1" t="s">
        <v>4391</v>
      </c>
      <c r="CS1323" s="4"/>
      <c r="CT1323" s="4"/>
    </row>
    <row r="1324" s="17" customFormat="true" ht="15" hidden="false" customHeight="false" outlineLevel="0" collapsed="false">
      <c r="A1324" s="1" t="s">
        <v>4296</v>
      </c>
      <c r="B1324" s="17" t="n">
        <f aca="false">+COUNTA(J1324:DE1324)</f>
        <v>17</v>
      </c>
      <c r="K1324" s="3" t="s">
        <v>677</v>
      </c>
      <c r="O1324" s="1" t="s">
        <v>4298</v>
      </c>
      <c r="V1324" s="4"/>
      <c r="W1324" s="17" t="n">
        <v>1</v>
      </c>
      <c r="X1324" s="17" t="n">
        <f aca="false">SUM(COUNTIF(P1324:W1324,"1"))</f>
        <v>1</v>
      </c>
      <c r="Y1324" s="1" t="s">
        <v>1902</v>
      </c>
      <c r="AR1324" s="6"/>
      <c r="AT1324" s="6"/>
      <c r="BB1324" s="12"/>
      <c r="BH1324" s="6"/>
      <c r="BR1324" s="1" t="s">
        <v>675</v>
      </c>
      <c r="BS1324" s="1" t="s">
        <v>676</v>
      </c>
      <c r="CF1324" s="1" t="s">
        <v>6475</v>
      </c>
      <c r="CG1324" s="17" t="n">
        <v>1</v>
      </c>
      <c r="CH1324" s="1" t="s">
        <v>367</v>
      </c>
      <c r="CJ1324" s="1" t="s">
        <v>675</v>
      </c>
      <c r="CK1324" s="1" t="s">
        <v>676</v>
      </c>
      <c r="CL1324" s="1" t="s">
        <v>677</v>
      </c>
      <c r="CM1324" s="1" t="s">
        <v>678</v>
      </c>
      <c r="CN1324" s="1" t="s">
        <v>371</v>
      </c>
      <c r="CO1324" s="1" t="s">
        <v>679</v>
      </c>
      <c r="CP1324" s="1" t="s">
        <v>680</v>
      </c>
      <c r="CS1324" s="4"/>
      <c r="CT1324" s="4"/>
    </row>
    <row r="1325" s="17" customFormat="true" ht="15" hidden="false" customHeight="false" outlineLevel="0" collapsed="false">
      <c r="K1325" s="3"/>
      <c r="V1325" s="4"/>
      <c r="X1325" s="17" t="n">
        <f aca="false">SUM(COUNTIF(P1325:W1325,"1"))</f>
        <v>0</v>
      </c>
      <c r="AB1325" s="1" t="s">
        <v>124</v>
      </c>
      <c r="AR1325" s="6"/>
      <c r="AT1325" s="6" t="s">
        <v>522</v>
      </c>
      <c r="BB1325" s="12"/>
      <c r="BH1325" s="6"/>
      <c r="CS1325" s="4"/>
      <c r="CT1325" s="4"/>
    </row>
    <row r="1326" s="17" customFormat="true" ht="15" hidden="false" customHeight="false" outlineLevel="0" collapsed="false">
      <c r="H1326" s="2"/>
      <c r="I1326" s="2"/>
      <c r="J1326" s="2"/>
      <c r="L1326" s="3"/>
      <c r="W1326" s="4"/>
      <c r="Y1326" s="2"/>
      <c r="Z1326" s="2"/>
      <c r="AA1326" s="2"/>
      <c r="AD1326" s="4"/>
      <c r="AG1326" s="5"/>
      <c r="AM1326" s="6"/>
      <c r="AS1326" s="5"/>
      <c r="AT1326" s="5"/>
      <c r="AU1326" s="2"/>
      <c r="BD1326" s="6"/>
      <c r="BE1326" s="2"/>
      <c r="BN1326" s="2"/>
      <c r="BR1326" s="6"/>
      <c r="BX1326" s="2"/>
      <c r="BY1326" s="2"/>
      <c r="BZ1326" s="2"/>
      <c r="CD1326" s="2"/>
      <c r="CE1326" s="2"/>
      <c r="CJ1326" s="5"/>
      <c r="CL1326" s="5"/>
      <c r="CQ1326" s="2"/>
      <c r="DC1326" s="4"/>
      <c r="DE1326" s="4"/>
      <c r="DI1326" s="2"/>
      <c r="DK1326" s="2"/>
      <c r="DN1326" s="2"/>
    </row>
    <row r="1327" s="17" customFormat="true" ht="15" hidden="false" customHeight="false" outlineLevel="0" collapsed="false">
      <c r="H1327" s="2"/>
      <c r="I1327" s="2"/>
      <c r="J1327" s="2"/>
      <c r="L1327" s="3"/>
      <c r="W1327" s="4"/>
      <c r="Y1327" s="2"/>
      <c r="Z1327" s="2"/>
      <c r="AA1327" s="2"/>
      <c r="AD1327" s="4"/>
      <c r="AG1327" s="5"/>
      <c r="AM1327" s="6"/>
      <c r="AS1327" s="5"/>
      <c r="AT1327" s="5"/>
      <c r="AU1327" s="2"/>
      <c r="BD1327" s="6"/>
      <c r="BE1327" s="2"/>
      <c r="BN1327" s="2"/>
      <c r="BR1327" s="6"/>
      <c r="BX1327" s="2"/>
      <c r="BY1327" s="2"/>
      <c r="BZ1327" s="2"/>
      <c r="CD1327" s="2"/>
      <c r="CE1327" s="2"/>
      <c r="CJ1327" s="5"/>
      <c r="CL1327" s="5"/>
      <c r="CQ1327" s="2"/>
      <c r="DC1327" s="4"/>
      <c r="DE1327" s="4"/>
      <c r="DI1327" s="2"/>
      <c r="DK1327" s="2"/>
      <c r="DN1327" s="2"/>
    </row>
    <row r="1328" s="17" customFormat="true" ht="15" hidden="false" customHeight="false" outlineLevel="0" collapsed="false">
      <c r="H1328" s="2"/>
      <c r="I1328" s="2"/>
      <c r="J1328" s="2"/>
      <c r="L1328" s="3"/>
      <c r="W1328" s="4"/>
      <c r="Y1328" s="2"/>
      <c r="Z1328" s="2"/>
      <c r="AA1328" s="2"/>
      <c r="AD1328" s="4"/>
      <c r="AG1328" s="5"/>
      <c r="AM1328" s="6"/>
      <c r="AS1328" s="5"/>
      <c r="AT1328" s="5"/>
      <c r="AU1328" s="2"/>
      <c r="BD1328" s="6"/>
      <c r="BE1328" s="2"/>
      <c r="BN1328" s="2"/>
      <c r="BR1328" s="6"/>
      <c r="BX1328" s="2"/>
      <c r="BY1328" s="2"/>
      <c r="BZ1328" s="2"/>
      <c r="CD1328" s="2"/>
      <c r="CE1328" s="2"/>
      <c r="CJ1328" s="5"/>
      <c r="CL1328" s="5"/>
      <c r="CQ1328" s="2"/>
      <c r="DC1328" s="4"/>
      <c r="DE1328" s="4"/>
      <c r="DI1328" s="2"/>
      <c r="DK1328" s="2"/>
      <c r="DN1328" s="2"/>
    </row>
    <row r="1329" s="17" customFormat="true" ht="15" hidden="false" customHeight="false" outlineLevel="0" collapsed="false">
      <c r="H1329" s="2"/>
      <c r="I1329" s="2"/>
      <c r="J1329" s="2"/>
      <c r="L1329" s="3"/>
      <c r="W1329" s="4"/>
      <c r="Y1329" s="2"/>
      <c r="Z1329" s="2"/>
      <c r="AA1329" s="2"/>
      <c r="AD1329" s="4"/>
      <c r="AG1329" s="5"/>
      <c r="AM1329" s="6"/>
      <c r="AS1329" s="5"/>
      <c r="AT1329" s="5"/>
      <c r="AU1329" s="2"/>
      <c r="BD1329" s="6"/>
      <c r="BE1329" s="2"/>
      <c r="BN1329" s="2"/>
      <c r="BR1329" s="6"/>
      <c r="BX1329" s="2"/>
      <c r="BY1329" s="2"/>
      <c r="BZ1329" s="2"/>
      <c r="CD1329" s="2"/>
      <c r="CE1329" s="2"/>
      <c r="CJ1329" s="5"/>
      <c r="CL1329" s="5"/>
      <c r="CQ1329" s="2"/>
      <c r="DC1329" s="4"/>
      <c r="DE1329" s="4"/>
      <c r="DI1329" s="2"/>
      <c r="DK1329" s="2"/>
      <c r="DN1329" s="2"/>
    </row>
    <row r="1330" s="17" customFormat="true" ht="15" hidden="false" customHeight="false" outlineLevel="0" collapsed="false">
      <c r="H1330" s="2"/>
      <c r="I1330" s="2"/>
      <c r="J1330" s="2"/>
      <c r="L1330" s="3"/>
      <c r="W1330" s="4"/>
      <c r="Y1330" s="2"/>
      <c r="Z1330" s="2"/>
      <c r="AA1330" s="2"/>
      <c r="AD1330" s="4"/>
      <c r="AG1330" s="5"/>
      <c r="AM1330" s="6"/>
      <c r="AS1330" s="5"/>
      <c r="AT1330" s="5"/>
      <c r="AU1330" s="2"/>
      <c r="BD1330" s="6"/>
      <c r="BE1330" s="2"/>
      <c r="BN1330" s="2"/>
      <c r="BR1330" s="6"/>
      <c r="BX1330" s="2"/>
      <c r="BY1330" s="2"/>
      <c r="BZ1330" s="2"/>
      <c r="CD1330" s="2"/>
      <c r="CE1330" s="2"/>
      <c r="CJ1330" s="5"/>
      <c r="CL1330" s="5"/>
      <c r="CQ1330" s="2"/>
      <c r="DC1330" s="4"/>
      <c r="DE1330" s="4"/>
      <c r="DI1330" s="2"/>
      <c r="DK1330" s="2"/>
      <c r="DN1330" s="2"/>
    </row>
    <row r="1331" s="17" customFormat="true" ht="15" hidden="false" customHeight="false" outlineLevel="0" collapsed="false">
      <c r="H1331" s="2"/>
      <c r="I1331" s="2"/>
      <c r="J1331" s="2"/>
      <c r="L1331" s="3"/>
      <c r="W1331" s="4"/>
      <c r="Y1331" s="2"/>
      <c r="Z1331" s="2"/>
      <c r="AA1331" s="2"/>
      <c r="AD1331" s="4"/>
      <c r="AG1331" s="5"/>
      <c r="AM1331" s="6"/>
      <c r="AS1331" s="5"/>
      <c r="AT1331" s="5"/>
      <c r="AU1331" s="2"/>
      <c r="BD1331" s="6"/>
      <c r="BE1331" s="2"/>
      <c r="BN1331" s="2"/>
      <c r="BR1331" s="6"/>
      <c r="BX1331" s="2"/>
      <c r="BY1331" s="2"/>
      <c r="BZ1331" s="2"/>
      <c r="CD1331" s="2"/>
      <c r="CE1331" s="2"/>
      <c r="CJ1331" s="5"/>
      <c r="CL1331" s="5"/>
      <c r="CQ1331" s="2"/>
      <c r="DC1331" s="4"/>
      <c r="DE1331" s="4"/>
      <c r="DI1331" s="2"/>
      <c r="DK1331" s="2"/>
      <c r="DN1331" s="2"/>
    </row>
    <row r="1332" s="17" customFormat="true" ht="15" hidden="false" customHeight="false" outlineLevel="0" collapsed="false">
      <c r="H1332" s="2"/>
      <c r="I1332" s="2"/>
      <c r="J1332" s="2"/>
      <c r="L1332" s="3"/>
      <c r="W1332" s="4"/>
      <c r="Y1332" s="2"/>
      <c r="Z1332" s="2"/>
      <c r="AA1332" s="2"/>
      <c r="AD1332" s="4"/>
      <c r="AG1332" s="5"/>
      <c r="AM1332" s="6"/>
      <c r="AS1332" s="5"/>
      <c r="AT1332" s="5"/>
      <c r="AU1332" s="2"/>
      <c r="BD1332" s="6"/>
      <c r="BE1332" s="2"/>
      <c r="BN1332" s="2"/>
      <c r="BR1332" s="6"/>
      <c r="BX1332" s="2"/>
      <c r="BY1332" s="2"/>
      <c r="BZ1332" s="2"/>
      <c r="CD1332" s="2"/>
      <c r="CE1332" s="2"/>
      <c r="CJ1332" s="5"/>
      <c r="CL1332" s="5"/>
      <c r="CQ1332" s="2"/>
      <c r="DC1332" s="4"/>
      <c r="DE1332" s="4"/>
      <c r="DI1332" s="2"/>
      <c r="DK1332" s="2"/>
      <c r="DN1332" s="2"/>
    </row>
    <row r="1333" s="17" customFormat="true" ht="15" hidden="false" customHeight="false" outlineLevel="0" collapsed="false">
      <c r="H1333" s="2"/>
      <c r="I1333" s="2"/>
      <c r="J1333" s="2"/>
      <c r="L1333" s="3"/>
      <c r="W1333" s="4"/>
      <c r="Y1333" s="2"/>
      <c r="Z1333" s="2"/>
      <c r="AA1333" s="2"/>
      <c r="AD1333" s="4"/>
      <c r="AG1333" s="5"/>
      <c r="AM1333" s="6"/>
      <c r="AS1333" s="5"/>
      <c r="AT1333" s="5"/>
      <c r="AU1333" s="2"/>
      <c r="BD1333" s="6"/>
      <c r="BE1333" s="2"/>
      <c r="BN1333" s="2"/>
      <c r="BR1333" s="6"/>
      <c r="BX1333" s="2"/>
      <c r="BY1333" s="2"/>
      <c r="BZ1333" s="2"/>
      <c r="CD1333" s="2"/>
      <c r="CE1333" s="2"/>
      <c r="CJ1333" s="5"/>
      <c r="CL1333" s="5"/>
      <c r="CQ1333" s="2"/>
      <c r="DC1333" s="4"/>
      <c r="DE1333" s="4"/>
      <c r="DI1333" s="2"/>
      <c r="DK1333" s="2"/>
      <c r="DN1333" s="2"/>
    </row>
    <row r="1334" s="17" customFormat="true" ht="15" hidden="false" customHeight="false" outlineLevel="0" collapsed="false">
      <c r="H1334" s="2"/>
      <c r="I1334" s="2"/>
      <c r="J1334" s="2"/>
      <c r="L1334" s="3"/>
      <c r="O1334" s="2"/>
      <c r="W1334" s="4"/>
      <c r="Y1334" s="2"/>
      <c r="Z1334" s="2"/>
      <c r="AA1334" s="2"/>
      <c r="AD1334" s="4"/>
      <c r="AG1334" s="5"/>
      <c r="AM1334" s="6"/>
      <c r="AS1334" s="5"/>
      <c r="AT1334" s="5"/>
      <c r="AU1334" s="2"/>
      <c r="BB1334" s="2"/>
      <c r="BD1334" s="6"/>
      <c r="BE1334" s="2"/>
      <c r="BN1334" s="2"/>
      <c r="BR1334" s="6"/>
      <c r="BX1334" s="2"/>
      <c r="BY1334" s="2"/>
      <c r="BZ1334" s="2"/>
      <c r="CD1334" s="2"/>
      <c r="CE1334" s="2"/>
      <c r="CJ1334" s="5"/>
      <c r="CL1334" s="5"/>
      <c r="CQ1334" s="2"/>
      <c r="DC1334" s="4"/>
      <c r="DE1334" s="4"/>
      <c r="DI1334" s="2"/>
      <c r="DK1334" s="2"/>
      <c r="DN1334" s="2"/>
    </row>
    <row r="1335" s="17" customFormat="true" ht="15" hidden="false" customHeight="false" outlineLevel="0" collapsed="false">
      <c r="H1335" s="2"/>
      <c r="I1335" s="2"/>
      <c r="J1335" s="2"/>
      <c r="L1335" s="3"/>
      <c r="O1335" s="2"/>
      <c r="W1335" s="4"/>
      <c r="Y1335" s="2"/>
      <c r="Z1335" s="2"/>
      <c r="AA1335" s="2"/>
      <c r="AD1335" s="4"/>
      <c r="AG1335" s="5"/>
      <c r="AM1335" s="6"/>
      <c r="AS1335" s="5"/>
      <c r="AT1335" s="5"/>
      <c r="AU1335" s="2"/>
      <c r="BB1335" s="2"/>
      <c r="BD1335" s="6"/>
      <c r="BE1335" s="2"/>
      <c r="BN1335" s="2"/>
      <c r="BR1335" s="6"/>
      <c r="BX1335" s="2"/>
      <c r="BY1335" s="2"/>
      <c r="BZ1335" s="2"/>
      <c r="CD1335" s="2"/>
      <c r="CE1335" s="2"/>
      <c r="CJ1335" s="5"/>
      <c r="CL1335" s="5"/>
      <c r="CQ1335" s="2"/>
      <c r="DC1335" s="4"/>
      <c r="DE1335" s="4"/>
      <c r="DI1335" s="2"/>
      <c r="DK1335" s="2"/>
      <c r="DN1335" s="2"/>
    </row>
    <row r="1336" s="17" customFormat="true" ht="15" hidden="false" customHeight="false" outlineLevel="0" collapsed="false">
      <c r="H1336" s="2"/>
      <c r="I1336" s="2"/>
      <c r="J1336" s="2"/>
      <c r="L1336" s="3"/>
      <c r="O1336" s="2"/>
      <c r="W1336" s="4"/>
      <c r="Y1336" s="2"/>
      <c r="Z1336" s="2"/>
      <c r="AA1336" s="2"/>
      <c r="AD1336" s="4"/>
      <c r="AG1336" s="5"/>
      <c r="AM1336" s="6"/>
      <c r="AS1336" s="5"/>
      <c r="AT1336" s="5"/>
      <c r="AU1336" s="2"/>
      <c r="BB1336" s="2"/>
      <c r="BD1336" s="6"/>
      <c r="BE1336" s="2"/>
      <c r="BN1336" s="2"/>
      <c r="BR1336" s="6"/>
      <c r="BX1336" s="2"/>
      <c r="BY1336" s="2"/>
      <c r="BZ1336" s="2"/>
      <c r="CD1336" s="2"/>
      <c r="CE1336" s="2"/>
      <c r="CJ1336" s="5"/>
      <c r="CL1336" s="5"/>
      <c r="CQ1336" s="2"/>
      <c r="DC1336" s="4"/>
      <c r="DE1336" s="4"/>
      <c r="DI1336" s="2"/>
      <c r="DK1336" s="2"/>
      <c r="DN1336" s="2"/>
    </row>
    <row r="1337" s="17" customFormat="true" ht="15" hidden="false" customHeight="false" outlineLevel="0" collapsed="false">
      <c r="H1337" s="2"/>
      <c r="I1337" s="2"/>
      <c r="J1337" s="2"/>
      <c r="L1337" s="3"/>
      <c r="O1337" s="2"/>
      <c r="W1337" s="4"/>
      <c r="Y1337" s="2"/>
      <c r="Z1337" s="2"/>
      <c r="AA1337" s="2"/>
      <c r="AD1337" s="4"/>
      <c r="AG1337" s="5"/>
      <c r="AM1337" s="6"/>
      <c r="AS1337" s="5"/>
      <c r="AT1337" s="5"/>
      <c r="AU1337" s="2"/>
      <c r="BB1337" s="2"/>
      <c r="BD1337" s="6"/>
      <c r="BE1337" s="2"/>
      <c r="BN1337" s="2"/>
      <c r="BR1337" s="6"/>
      <c r="BX1337" s="2"/>
      <c r="BY1337" s="2"/>
      <c r="BZ1337" s="2"/>
      <c r="CD1337" s="2"/>
      <c r="CE1337" s="2"/>
      <c r="CJ1337" s="5"/>
      <c r="CL1337" s="5"/>
      <c r="CQ1337" s="2"/>
      <c r="DC1337" s="4"/>
      <c r="DE1337" s="4"/>
      <c r="DI1337" s="2"/>
      <c r="DK1337" s="2"/>
      <c r="DN1337" s="2"/>
    </row>
    <row r="1338" s="17" customFormat="true" ht="15" hidden="false" customHeight="false" outlineLevel="0" collapsed="false">
      <c r="H1338" s="2"/>
      <c r="I1338" s="2"/>
      <c r="J1338" s="2"/>
      <c r="L1338" s="3"/>
      <c r="O1338" s="2"/>
      <c r="W1338" s="4"/>
      <c r="Y1338" s="2"/>
      <c r="Z1338" s="2"/>
      <c r="AA1338" s="2"/>
      <c r="AD1338" s="4"/>
      <c r="AG1338" s="5"/>
      <c r="AM1338" s="6"/>
      <c r="AS1338" s="5"/>
      <c r="AT1338" s="5"/>
      <c r="AU1338" s="2"/>
      <c r="BB1338" s="2"/>
      <c r="BD1338" s="6"/>
      <c r="BE1338" s="2"/>
      <c r="BN1338" s="2"/>
      <c r="BR1338" s="6"/>
      <c r="BX1338" s="2"/>
      <c r="BY1338" s="2"/>
      <c r="BZ1338" s="2"/>
      <c r="CD1338" s="2"/>
      <c r="CE1338" s="2"/>
      <c r="CJ1338" s="5"/>
      <c r="CL1338" s="5"/>
      <c r="CQ1338" s="2"/>
      <c r="DC1338" s="4"/>
      <c r="DE1338" s="4"/>
      <c r="DI1338" s="2"/>
      <c r="DK1338" s="2"/>
      <c r="DN1338" s="2"/>
    </row>
    <row r="1339" s="17" customFormat="true" ht="15" hidden="false" customHeight="false" outlineLevel="0" collapsed="false">
      <c r="H1339" s="2"/>
      <c r="I1339" s="2"/>
      <c r="J1339" s="2"/>
      <c r="L1339" s="3"/>
      <c r="O1339" s="2"/>
      <c r="W1339" s="4"/>
      <c r="Y1339" s="2"/>
      <c r="Z1339" s="2"/>
      <c r="AA1339" s="2"/>
      <c r="AD1339" s="4"/>
      <c r="AG1339" s="5"/>
      <c r="AM1339" s="6"/>
      <c r="AS1339" s="5"/>
      <c r="AT1339" s="5"/>
      <c r="AU1339" s="2"/>
      <c r="BB1339" s="2"/>
      <c r="BD1339" s="6"/>
      <c r="BE1339" s="2"/>
      <c r="BN1339" s="2"/>
      <c r="BR1339" s="6"/>
      <c r="BX1339" s="2"/>
      <c r="BY1339" s="2"/>
      <c r="BZ1339" s="2"/>
      <c r="CD1339" s="2"/>
      <c r="CE1339" s="2"/>
      <c r="CJ1339" s="5"/>
      <c r="CL1339" s="5"/>
      <c r="CQ1339" s="2"/>
      <c r="DC1339" s="4"/>
      <c r="DE1339" s="4"/>
      <c r="DI1339" s="2"/>
      <c r="DK1339" s="2"/>
      <c r="DN1339" s="2"/>
    </row>
    <row r="1340" s="17" customFormat="true" ht="15" hidden="false" customHeight="false" outlineLevel="0" collapsed="false">
      <c r="H1340" s="2"/>
      <c r="I1340" s="2"/>
      <c r="J1340" s="2"/>
      <c r="L1340" s="3"/>
      <c r="O1340" s="2"/>
      <c r="W1340" s="4"/>
      <c r="Y1340" s="2"/>
      <c r="Z1340" s="2"/>
      <c r="AA1340" s="2"/>
      <c r="AD1340" s="4"/>
      <c r="AG1340" s="5"/>
      <c r="AM1340" s="6"/>
      <c r="AS1340" s="5"/>
      <c r="AT1340" s="5"/>
      <c r="AU1340" s="2"/>
      <c r="BB1340" s="2"/>
      <c r="BD1340" s="6"/>
      <c r="BE1340" s="2"/>
      <c r="BN1340" s="2"/>
      <c r="BR1340" s="6"/>
      <c r="BX1340" s="2"/>
      <c r="BY1340" s="2"/>
      <c r="BZ1340" s="2"/>
      <c r="CD1340" s="2"/>
      <c r="CE1340" s="2"/>
      <c r="CJ1340" s="5"/>
      <c r="CL1340" s="5"/>
      <c r="CQ1340" s="2"/>
      <c r="DC1340" s="4"/>
      <c r="DE1340" s="4"/>
      <c r="DI1340" s="2"/>
      <c r="DK1340" s="2"/>
      <c r="DN1340" s="2"/>
    </row>
    <row r="1341" s="17" customFormat="true" ht="15" hidden="false" customHeight="false" outlineLevel="0" collapsed="false">
      <c r="H1341" s="2"/>
      <c r="I1341" s="2"/>
      <c r="J1341" s="2"/>
      <c r="L1341" s="3"/>
      <c r="O1341" s="2"/>
      <c r="W1341" s="4"/>
      <c r="Y1341" s="2"/>
      <c r="Z1341" s="2"/>
      <c r="AA1341" s="2"/>
      <c r="AD1341" s="4"/>
      <c r="AG1341" s="5"/>
      <c r="AM1341" s="6"/>
      <c r="AS1341" s="5"/>
      <c r="AT1341" s="5"/>
      <c r="AU1341" s="2"/>
      <c r="BB1341" s="2"/>
      <c r="BD1341" s="6"/>
      <c r="BE1341" s="2"/>
      <c r="BN1341" s="2"/>
      <c r="BR1341" s="6"/>
      <c r="BX1341" s="2"/>
      <c r="BY1341" s="2"/>
      <c r="BZ1341" s="2"/>
      <c r="CD1341" s="2"/>
      <c r="CE1341" s="2"/>
      <c r="CJ1341" s="5"/>
      <c r="CL1341" s="5"/>
      <c r="CQ1341" s="2"/>
      <c r="DC1341" s="4"/>
      <c r="DE1341" s="4"/>
      <c r="DI1341" s="2"/>
      <c r="DK1341" s="2"/>
      <c r="DN1341" s="2"/>
    </row>
    <row r="1342" s="17" customFormat="true" ht="15" hidden="false" customHeight="false" outlineLevel="0" collapsed="false">
      <c r="H1342" s="2"/>
      <c r="I1342" s="2"/>
      <c r="J1342" s="2"/>
      <c r="L1342" s="3"/>
      <c r="O1342" s="2"/>
      <c r="W1342" s="4"/>
      <c r="Y1342" s="2"/>
      <c r="Z1342" s="2"/>
      <c r="AA1342" s="2"/>
      <c r="AD1342" s="4"/>
      <c r="AG1342" s="5"/>
      <c r="AM1342" s="6"/>
      <c r="AS1342" s="5"/>
      <c r="AT1342" s="5"/>
      <c r="AU1342" s="2"/>
      <c r="BB1342" s="2"/>
      <c r="BD1342" s="6"/>
      <c r="BE1342" s="2"/>
      <c r="BN1342" s="2"/>
      <c r="BR1342" s="6"/>
      <c r="BX1342" s="2"/>
      <c r="BY1342" s="2"/>
      <c r="BZ1342" s="2"/>
      <c r="CD1342" s="2"/>
      <c r="CE1342" s="2"/>
      <c r="CJ1342" s="5"/>
      <c r="CL1342" s="5"/>
      <c r="CQ1342" s="2"/>
      <c r="DC1342" s="4"/>
      <c r="DE1342" s="4"/>
      <c r="DI1342" s="2"/>
      <c r="DK1342" s="2"/>
      <c r="DN1342" s="2"/>
    </row>
    <row r="1343" s="17" customFormat="true" ht="15" hidden="false" customHeight="false" outlineLevel="0" collapsed="false">
      <c r="H1343" s="2"/>
      <c r="I1343" s="2"/>
      <c r="J1343" s="2"/>
      <c r="L1343" s="3"/>
      <c r="O1343" s="2"/>
      <c r="W1343" s="4"/>
      <c r="Y1343" s="2"/>
      <c r="Z1343" s="2"/>
      <c r="AA1343" s="2"/>
      <c r="AD1343" s="4"/>
      <c r="AG1343" s="5"/>
      <c r="AM1343" s="6"/>
      <c r="AS1343" s="5"/>
      <c r="AT1343" s="5"/>
      <c r="AU1343" s="2"/>
      <c r="BB1343" s="2"/>
      <c r="BD1343" s="6"/>
      <c r="BE1343" s="2"/>
      <c r="BN1343" s="2"/>
      <c r="BR1343" s="6"/>
      <c r="BX1343" s="2"/>
      <c r="BY1343" s="2"/>
      <c r="BZ1343" s="2"/>
      <c r="CD1343" s="2"/>
      <c r="CE1343" s="2"/>
      <c r="CJ1343" s="5"/>
      <c r="CL1343" s="5"/>
      <c r="CQ1343" s="2"/>
      <c r="DC1343" s="4"/>
      <c r="DE1343" s="4"/>
      <c r="DI1343" s="2"/>
      <c r="DK1343" s="2"/>
      <c r="DN1343" s="2"/>
    </row>
    <row r="1344" s="17" customFormat="true" ht="15" hidden="false" customHeight="false" outlineLevel="0" collapsed="false">
      <c r="H1344" s="2"/>
      <c r="I1344" s="2"/>
      <c r="J1344" s="2"/>
      <c r="L1344" s="3"/>
      <c r="O1344" s="2"/>
      <c r="W1344" s="4"/>
      <c r="Y1344" s="2"/>
      <c r="Z1344" s="2"/>
      <c r="AA1344" s="2"/>
      <c r="AD1344" s="4"/>
      <c r="AG1344" s="5"/>
      <c r="AM1344" s="6"/>
      <c r="AS1344" s="5"/>
      <c r="AT1344" s="5"/>
      <c r="AU1344" s="2"/>
      <c r="BB1344" s="2"/>
      <c r="BD1344" s="6"/>
      <c r="BE1344" s="2"/>
      <c r="BN1344" s="2"/>
      <c r="BR1344" s="6"/>
      <c r="BX1344" s="2"/>
      <c r="BY1344" s="2"/>
      <c r="BZ1344" s="2"/>
      <c r="CD1344" s="2"/>
      <c r="CE1344" s="2"/>
      <c r="CJ1344" s="5"/>
      <c r="CL1344" s="5"/>
      <c r="CQ1344" s="2"/>
      <c r="DC1344" s="4"/>
      <c r="DE1344" s="4"/>
      <c r="DI1344" s="2"/>
      <c r="DK1344" s="2"/>
      <c r="DN1344" s="2"/>
    </row>
    <row r="1345" s="17" customFormat="true" ht="15" hidden="false" customHeight="false" outlineLevel="0" collapsed="false">
      <c r="H1345" s="2"/>
      <c r="I1345" s="2"/>
      <c r="J1345" s="2"/>
      <c r="L1345" s="3"/>
      <c r="O1345" s="2"/>
      <c r="W1345" s="4"/>
      <c r="Y1345" s="2"/>
      <c r="Z1345" s="2"/>
      <c r="AA1345" s="2"/>
      <c r="AD1345" s="4"/>
      <c r="AG1345" s="5"/>
      <c r="AM1345" s="6"/>
      <c r="AS1345" s="5"/>
      <c r="AT1345" s="5"/>
      <c r="AU1345" s="2"/>
      <c r="BB1345" s="2"/>
      <c r="BD1345" s="6"/>
      <c r="BE1345" s="2"/>
      <c r="BN1345" s="2"/>
      <c r="BR1345" s="6"/>
      <c r="BX1345" s="2"/>
      <c r="BY1345" s="2"/>
      <c r="BZ1345" s="2"/>
      <c r="CD1345" s="2"/>
      <c r="CE1345" s="2"/>
      <c r="CJ1345" s="5"/>
      <c r="CL1345" s="5"/>
      <c r="CQ1345" s="2"/>
      <c r="DC1345" s="4"/>
      <c r="DE1345" s="4"/>
      <c r="DI1345" s="2"/>
      <c r="DK1345" s="2"/>
      <c r="DN1345" s="2"/>
    </row>
    <row r="1346" s="17" customFormat="true" ht="15" hidden="false" customHeight="false" outlineLevel="0" collapsed="false">
      <c r="H1346" s="2"/>
      <c r="I1346" s="2"/>
      <c r="J1346" s="2"/>
      <c r="L1346" s="3"/>
      <c r="O1346" s="2"/>
      <c r="W1346" s="4"/>
      <c r="Y1346" s="2"/>
      <c r="Z1346" s="2"/>
      <c r="AA1346" s="2"/>
      <c r="AD1346" s="4"/>
      <c r="AG1346" s="5"/>
      <c r="AM1346" s="6"/>
      <c r="AS1346" s="5"/>
      <c r="AT1346" s="5"/>
      <c r="AU1346" s="2"/>
      <c r="BB1346" s="2"/>
      <c r="BD1346" s="6"/>
      <c r="BE1346" s="2"/>
      <c r="BN1346" s="2"/>
      <c r="BR1346" s="6"/>
      <c r="BX1346" s="2"/>
      <c r="BY1346" s="2"/>
      <c r="BZ1346" s="2"/>
      <c r="CD1346" s="2"/>
      <c r="CE1346" s="2"/>
      <c r="CJ1346" s="5"/>
      <c r="CL1346" s="5"/>
      <c r="CQ1346" s="2"/>
      <c r="DC1346" s="4"/>
      <c r="DE1346" s="4"/>
      <c r="DI1346" s="2"/>
      <c r="DK1346" s="2"/>
      <c r="DN1346" s="2"/>
    </row>
    <row r="1347" s="17" customFormat="true" ht="15" hidden="false" customHeight="false" outlineLevel="0" collapsed="false">
      <c r="H1347" s="2"/>
      <c r="I1347" s="2"/>
      <c r="J1347" s="2"/>
      <c r="L1347" s="3"/>
      <c r="O1347" s="2"/>
      <c r="W1347" s="4"/>
      <c r="Y1347" s="2"/>
      <c r="Z1347" s="2"/>
      <c r="AA1347" s="2"/>
      <c r="AD1347" s="4"/>
      <c r="AG1347" s="5"/>
      <c r="AM1347" s="6"/>
      <c r="AS1347" s="5"/>
      <c r="AT1347" s="5"/>
      <c r="AU1347" s="2"/>
      <c r="BB1347" s="2"/>
      <c r="BD1347" s="6"/>
      <c r="BE1347" s="2"/>
      <c r="BN1347" s="2"/>
      <c r="BR1347" s="6"/>
      <c r="BX1347" s="2"/>
      <c r="BY1347" s="2"/>
      <c r="BZ1347" s="2"/>
      <c r="CD1347" s="2"/>
      <c r="CE1347" s="2"/>
      <c r="CJ1347" s="5"/>
      <c r="CL1347" s="5"/>
      <c r="CQ1347" s="2"/>
      <c r="DC1347" s="4"/>
      <c r="DE1347" s="4"/>
      <c r="DI1347" s="2"/>
      <c r="DK1347" s="2"/>
      <c r="DN1347" s="2"/>
    </row>
    <row r="1348" s="17" customFormat="true" ht="15" hidden="false" customHeight="false" outlineLevel="0" collapsed="false">
      <c r="H1348" s="2"/>
      <c r="I1348" s="2"/>
      <c r="J1348" s="2"/>
      <c r="L1348" s="3"/>
      <c r="O1348" s="2"/>
      <c r="W1348" s="4"/>
      <c r="Y1348" s="2"/>
      <c r="Z1348" s="2"/>
      <c r="AA1348" s="2"/>
      <c r="AD1348" s="4"/>
      <c r="AG1348" s="5"/>
      <c r="AM1348" s="6"/>
      <c r="AS1348" s="5"/>
      <c r="AT1348" s="5"/>
      <c r="AU1348" s="2"/>
      <c r="BB1348" s="2"/>
      <c r="BD1348" s="6"/>
      <c r="BE1348" s="2"/>
      <c r="BN1348" s="2"/>
      <c r="BR1348" s="6"/>
      <c r="BX1348" s="2"/>
      <c r="BY1348" s="2"/>
      <c r="BZ1348" s="2"/>
      <c r="CD1348" s="2"/>
      <c r="CE1348" s="2"/>
      <c r="CJ1348" s="5"/>
      <c r="CL1348" s="5"/>
      <c r="CQ1348" s="2"/>
      <c r="DC1348" s="4"/>
      <c r="DE1348" s="4"/>
      <c r="DI1348" s="2"/>
      <c r="DK1348" s="2"/>
      <c r="DN1348" s="2"/>
    </row>
    <row r="1349" s="17" customFormat="true" ht="15" hidden="false" customHeight="false" outlineLevel="0" collapsed="false">
      <c r="H1349" s="2"/>
      <c r="I1349" s="2"/>
      <c r="J1349" s="2"/>
      <c r="L1349" s="3"/>
      <c r="O1349" s="2"/>
      <c r="W1349" s="4"/>
      <c r="Y1349" s="2"/>
      <c r="Z1349" s="2"/>
      <c r="AA1349" s="2"/>
      <c r="AD1349" s="4"/>
      <c r="AG1349" s="5"/>
      <c r="AM1349" s="6"/>
      <c r="AS1349" s="5"/>
      <c r="AT1349" s="5"/>
      <c r="AU1349" s="2"/>
      <c r="BB1349" s="2"/>
      <c r="BD1349" s="6"/>
      <c r="BE1349" s="2"/>
      <c r="BN1349" s="2"/>
      <c r="BR1349" s="6"/>
      <c r="BX1349" s="2"/>
      <c r="BY1349" s="2"/>
      <c r="BZ1349" s="2"/>
      <c r="CD1349" s="2"/>
      <c r="CE1349" s="2"/>
      <c r="CJ1349" s="5"/>
      <c r="CL1349" s="5"/>
      <c r="CQ1349" s="2"/>
      <c r="DC1349" s="4"/>
      <c r="DE1349" s="4"/>
      <c r="DI1349" s="2"/>
      <c r="DK1349" s="2"/>
      <c r="DN1349" s="2"/>
    </row>
    <row r="1350" s="17" customFormat="true" ht="15" hidden="false" customHeight="false" outlineLevel="0" collapsed="false">
      <c r="H1350" s="2"/>
      <c r="I1350" s="2"/>
      <c r="J1350" s="2"/>
      <c r="L1350" s="3"/>
      <c r="O1350" s="2"/>
      <c r="W1350" s="4"/>
      <c r="Y1350" s="2"/>
      <c r="Z1350" s="2"/>
      <c r="AA1350" s="2"/>
      <c r="AD1350" s="4"/>
      <c r="AG1350" s="5"/>
      <c r="AM1350" s="6"/>
      <c r="AS1350" s="5"/>
      <c r="AT1350" s="5"/>
      <c r="AU1350" s="2"/>
      <c r="BB1350" s="2"/>
      <c r="BD1350" s="6"/>
      <c r="BE1350" s="2"/>
      <c r="BN1350" s="2"/>
      <c r="BR1350" s="6"/>
      <c r="BX1350" s="2"/>
      <c r="BY1350" s="2"/>
      <c r="BZ1350" s="2"/>
      <c r="CD1350" s="2"/>
      <c r="CE1350" s="2"/>
      <c r="CJ1350" s="5"/>
      <c r="CL1350" s="5"/>
      <c r="CQ1350" s="2"/>
      <c r="DC1350" s="4"/>
      <c r="DE1350" s="4"/>
      <c r="DI1350" s="2"/>
      <c r="DK1350" s="2"/>
      <c r="DN1350" s="2"/>
    </row>
    <row r="1351" s="17" customFormat="true" ht="15" hidden="false" customHeight="false" outlineLevel="0" collapsed="false">
      <c r="H1351" s="2"/>
      <c r="I1351" s="2"/>
      <c r="J1351" s="2"/>
      <c r="L1351" s="3"/>
      <c r="O1351" s="2"/>
      <c r="W1351" s="4"/>
      <c r="Y1351" s="2"/>
      <c r="Z1351" s="2"/>
      <c r="AA1351" s="2"/>
      <c r="AD1351" s="4"/>
      <c r="AG1351" s="5"/>
      <c r="AM1351" s="6"/>
      <c r="AS1351" s="5"/>
      <c r="AT1351" s="5"/>
      <c r="AU1351" s="2"/>
      <c r="BB1351" s="2"/>
      <c r="BD1351" s="6"/>
      <c r="BE1351" s="2"/>
      <c r="BN1351" s="2"/>
      <c r="BR1351" s="6"/>
      <c r="BX1351" s="2"/>
      <c r="BY1351" s="2"/>
      <c r="BZ1351" s="2"/>
      <c r="CD1351" s="2"/>
      <c r="CE1351" s="2"/>
      <c r="CJ1351" s="5"/>
      <c r="CL1351" s="5"/>
      <c r="CQ1351" s="2"/>
      <c r="DC1351" s="4"/>
      <c r="DE1351" s="4"/>
      <c r="DI1351" s="2"/>
      <c r="DK1351" s="2"/>
      <c r="DN1351" s="2"/>
    </row>
    <row r="1352" s="17" customFormat="true" ht="15" hidden="false" customHeight="false" outlineLevel="0" collapsed="false">
      <c r="H1352" s="2"/>
      <c r="I1352" s="2"/>
      <c r="J1352" s="2"/>
      <c r="L1352" s="3"/>
      <c r="O1352" s="2"/>
      <c r="W1352" s="4"/>
      <c r="Y1352" s="2"/>
      <c r="Z1352" s="2"/>
      <c r="AA1352" s="2"/>
      <c r="AD1352" s="4"/>
      <c r="AG1352" s="5"/>
      <c r="AM1352" s="6"/>
      <c r="AS1352" s="5"/>
      <c r="AT1352" s="5"/>
      <c r="AU1352" s="2"/>
      <c r="BB1352" s="2"/>
      <c r="BD1352" s="6"/>
      <c r="BE1352" s="2"/>
      <c r="BN1352" s="2"/>
      <c r="BR1352" s="6"/>
      <c r="BX1352" s="2"/>
      <c r="BY1352" s="2"/>
      <c r="BZ1352" s="2"/>
      <c r="CD1352" s="2"/>
      <c r="CE1352" s="2"/>
      <c r="CJ1352" s="5"/>
      <c r="CL1352" s="5"/>
      <c r="CQ1352" s="2"/>
      <c r="DC1352" s="4"/>
      <c r="DE1352" s="4"/>
      <c r="DI1352" s="2"/>
      <c r="DK1352" s="2"/>
      <c r="DN1352" s="2"/>
    </row>
    <row r="1353" s="17" customFormat="true" ht="15" hidden="false" customHeight="false" outlineLevel="0" collapsed="false">
      <c r="H1353" s="2"/>
      <c r="I1353" s="2"/>
      <c r="J1353" s="2"/>
      <c r="L1353" s="3"/>
      <c r="O1353" s="2"/>
      <c r="W1353" s="4"/>
      <c r="Y1353" s="2"/>
      <c r="Z1353" s="2"/>
      <c r="AA1353" s="2"/>
      <c r="AD1353" s="4"/>
      <c r="AG1353" s="5"/>
      <c r="AM1353" s="6"/>
      <c r="AS1353" s="5"/>
      <c r="AT1353" s="5"/>
      <c r="AU1353" s="2"/>
      <c r="BB1353" s="2"/>
      <c r="BD1353" s="6"/>
      <c r="BE1353" s="2"/>
      <c r="BN1353" s="2"/>
      <c r="BR1353" s="6"/>
      <c r="BX1353" s="2"/>
      <c r="BY1353" s="2"/>
      <c r="BZ1353" s="2"/>
      <c r="CD1353" s="2"/>
      <c r="CE1353" s="2"/>
      <c r="CJ1353" s="5"/>
      <c r="CL1353" s="5"/>
      <c r="CQ1353" s="2"/>
      <c r="DC1353" s="4"/>
      <c r="DE1353" s="4"/>
      <c r="DI1353" s="2"/>
      <c r="DK1353" s="2"/>
      <c r="DN1353" s="2"/>
    </row>
    <row r="1354" s="17" customFormat="true" ht="15" hidden="false" customHeight="false" outlineLevel="0" collapsed="false">
      <c r="H1354" s="2"/>
      <c r="I1354" s="2"/>
      <c r="J1354" s="2"/>
      <c r="L1354" s="3"/>
      <c r="O1354" s="2"/>
      <c r="W1354" s="4"/>
      <c r="Y1354" s="2"/>
      <c r="Z1354" s="2"/>
      <c r="AA1354" s="2"/>
      <c r="AD1354" s="4"/>
      <c r="AG1354" s="5"/>
      <c r="AM1354" s="6"/>
      <c r="AS1354" s="5"/>
      <c r="AT1354" s="5"/>
      <c r="AU1354" s="2"/>
      <c r="BB1354" s="2"/>
      <c r="BD1354" s="6"/>
      <c r="BE1354" s="2"/>
      <c r="BN1354" s="2"/>
      <c r="BR1354" s="6"/>
      <c r="BX1354" s="2"/>
      <c r="BY1354" s="2"/>
      <c r="BZ1354" s="2"/>
      <c r="CD1354" s="2"/>
      <c r="CE1354" s="2"/>
      <c r="CJ1354" s="5"/>
      <c r="CL1354" s="5"/>
      <c r="CQ1354" s="2"/>
      <c r="DC1354" s="4"/>
      <c r="DE1354" s="4"/>
      <c r="DI1354" s="2"/>
      <c r="DK1354" s="2"/>
      <c r="DN1354" s="2"/>
    </row>
    <row r="1355" s="17" customFormat="true" ht="15" hidden="false" customHeight="false" outlineLevel="0" collapsed="false">
      <c r="H1355" s="2"/>
      <c r="I1355" s="2"/>
      <c r="J1355" s="2"/>
      <c r="L1355" s="3"/>
      <c r="O1355" s="2"/>
      <c r="W1355" s="4"/>
      <c r="Y1355" s="2"/>
      <c r="Z1355" s="2"/>
      <c r="AA1355" s="2"/>
      <c r="AD1355" s="4"/>
      <c r="AG1355" s="5"/>
      <c r="AM1355" s="6"/>
      <c r="AS1355" s="5"/>
      <c r="AT1355" s="5"/>
      <c r="AU1355" s="2"/>
      <c r="BB1355" s="2"/>
      <c r="BD1355" s="6"/>
      <c r="BE1355" s="2"/>
      <c r="BN1355" s="2"/>
      <c r="BR1355" s="6"/>
      <c r="BX1355" s="2"/>
      <c r="BY1355" s="2"/>
      <c r="BZ1355" s="2"/>
      <c r="CD1355" s="2"/>
      <c r="CE1355" s="2"/>
      <c r="CJ1355" s="5"/>
      <c r="CL1355" s="5"/>
      <c r="CQ1355" s="2"/>
      <c r="DC1355" s="4"/>
      <c r="DE1355" s="4"/>
      <c r="DI1355" s="2"/>
      <c r="DK1355" s="2"/>
      <c r="DN1355" s="2"/>
    </row>
    <row r="1356" s="17" customFormat="true" ht="15" hidden="false" customHeight="false" outlineLevel="0" collapsed="false">
      <c r="H1356" s="2"/>
      <c r="I1356" s="2"/>
      <c r="J1356" s="2"/>
      <c r="L1356" s="3"/>
      <c r="O1356" s="2"/>
      <c r="W1356" s="4"/>
      <c r="Y1356" s="2"/>
      <c r="Z1356" s="2"/>
      <c r="AA1356" s="2"/>
      <c r="AD1356" s="4"/>
      <c r="AG1356" s="5"/>
      <c r="AM1356" s="6"/>
      <c r="AS1356" s="5"/>
      <c r="AT1356" s="5"/>
      <c r="AU1356" s="2"/>
      <c r="BB1356" s="2"/>
      <c r="BD1356" s="6"/>
      <c r="BE1356" s="2"/>
      <c r="BN1356" s="2"/>
      <c r="BR1356" s="6"/>
      <c r="BX1356" s="2"/>
      <c r="BY1356" s="2"/>
      <c r="BZ1356" s="2"/>
      <c r="CD1356" s="2"/>
      <c r="CE1356" s="2"/>
      <c r="CJ1356" s="5"/>
      <c r="CL1356" s="5"/>
      <c r="CQ1356" s="2"/>
      <c r="DC1356" s="4"/>
      <c r="DE1356" s="4"/>
      <c r="DI1356" s="2"/>
      <c r="DK1356" s="2"/>
      <c r="DN1356" s="2"/>
    </row>
    <row r="1357" s="17" customFormat="true" ht="15" hidden="false" customHeight="false" outlineLevel="0" collapsed="false">
      <c r="H1357" s="2"/>
      <c r="I1357" s="2"/>
      <c r="J1357" s="2"/>
      <c r="L1357" s="3"/>
      <c r="O1357" s="2"/>
      <c r="W1357" s="4"/>
      <c r="Y1357" s="2"/>
      <c r="Z1357" s="2"/>
      <c r="AA1357" s="2"/>
      <c r="AD1357" s="4"/>
      <c r="AG1357" s="5"/>
      <c r="AM1357" s="6"/>
      <c r="AS1357" s="5"/>
      <c r="AT1357" s="5"/>
      <c r="AU1357" s="2"/>
      <c r="BB1357" s="2"/>
      <c r="BD1357" s="6"/>
      <c r="BE1357" s="2"/>
      <c r="BN1357" s="2"/>
      <c r="BR1357" s="6"/>
      <c r="BX1357" s="2"/>
      <c r="BY1357" s="2"/>
      <c r="BZ1357" s="2"/>
      <c r="CD1357" s="2"/>
      <c r="CE1357" s="2"/>
      <c r="CJ1357" s="5"/>
      <c r="CL1357" s="5"/>
      <c r="CQ1357" s="2"/>
      <c r="DC1357" s="4"/>
      <c r="DE1357" s="4"/>
      <c r="DI1357" s="2"/>
      <c r="DK1357" s="2"/>
      <c r="DN1357" s="2"/>
    </row>
    <row r="1358" s="17" customFormat="true" ht="15" hidden="false" customHeight="false" outlineLevel="0" collapsed="false">
      <c r="H1358" s="2"/>
      <c r="I1358" s="2"/>
      <c r="J1358" s="2"/>
      <c r="L1358" s="3"/>
      <c r="O1358" s="2"/>
      <c r="W1358" s="4"/>
      <c r="Y1358" s="2"/>
      <c r="Z1358" s="2"/>
      <c r="AA1358" s="2"/>
      <c r="AD1358" s="4"/>
      <c r="AG1358" s="5"/>
      <c r="AM1358" s="6"/>
      <c r="AS1358" s="5"/>
      <c r="AT1358" s="5"/>
      <c r="AU1358" s="2"/>
      <c r="BB1358" s="2"/>
      <c r="BD1358" s="6"/>
      <c r="BE1358" s="2"/>
      <c r="BN1358" s="2"/>
      <c r="BR1358" s="6"/>
      <c r="BX1358" s="2"/>
      <c r="BY1358" s="2"/>
      <c r="BZ1358" s="2"/>
      <c r="CD1358" s="2"/>
      <c r="CE1358" s="2"/>
      <c r="CJ1358" s="5"/>
      <c r="CL1358" s="5"/>
      <c r="CQ1358" s="2"/>
      <c r="DC1358" s="4"/>
      <c r="DE1358" s="4"/>
      <c r="DI1358" s="2"/>
      <c r="DK1358" s="2"/>
      <c r="DN1358" s="2"/>
    </row>
    <row r="1359" s="17" customFormat="true" ht="15" hidden="false" customHeight="false" outlineLevel="0" collapsed="false">
      <c r="H1359" s="2"/>
      <c r="I1359" s="2"/>
      <c r="J1359" s="2"/>
      <c r="L1359" s="3"/>
      <c r="O1359" s="2"/>
      <c r="W1359" s="4"/>
      <c r="Y1359" s="2"/>
      <c r="Z1359" s="2"/>
      <c r="AA1359" s="2"/>
      <c r="AD1359" s="4"/>
      <c r="AG1359" s="5"/>
      <c r="AM1359" s="6"/>
      <c r="AS1359" s="5"/>
      <c r="AT1359" s="5"/>
      <c r="AU1359" s="2"/>
      <c r="BB1359" s="2"/>
      <c r="BD1359" s="6"/>
      <c r="BE1359" s="2"/>
      <c r="BN1359" s="2"/>
      <c r="BR1359" s="6"/>
      <c r="BX1359" s="2"/>
      <c r="BY1359" s="2"/>
      <c r="BZ1359" s="2"/>
      <c r="CD1359" s="2"/>
      <c r="CE1359" s="2"/>
      <c r="CJ1359" s="5"/>
      <c r="CL1359" s="5"/>
      <c r="CQ1359" s="2"/>
      <c r="DC1359" s="4"/>
      <c r="DE1359" s="4"/>
      <c r="DI1359" s="2"/>
      <c r="DK1359" s="2"/>
      <c r="DN1359" s="2"/>
    </row>
    <row r="1360" s="17" customFormat="true" ht="15" hidden="false" customHeight="false" outlineLevel="0" collapsed="false">
      <c r="H1360" s="2"/>
      <c r="I1360" s="2"/>
      <c r="J1360" s="2"/>
      <c r="L1360" s="3"/>
      <c r="O1360" s="2"/>
      <c r="W1360" s="4"/>
      <c r="Y1360" s="2"/>
      <c r="Z1360" s="2"/>
      <c r="AA1360" s="2"/>
      <c r="AD1360" s="4"/>
      <c r="AG1360" s="5"/>
      <c r="AM1360" s="6"/>
      <c r="AS1360" s="5"/>
      <c r="AT1360" s="5"/>
      <c r="AU1360" s="2"/>
      <c r="BB1360" s="2"/>
      <c r="BD1360" s="6"/>
      <c r="BE1360" s="2"/>
      <c r="BN1360" s="2"/>
      <c r="BR1360" s="6"/>
      <c r="BX1360" s="2"/>
      <c r="BY1360" s="2"/>
      <c r="BZ1360" s="2"/>
      <c r="CD1360" s="2"/>
      <c r="CE1360" s="2"/>
      <c r="CJ1360" s="5"/>
      <c r="CL1360" s="5"/>
      <c r="CQ1360" s="2"/>
      <c r="DC1360" s="4"/>
      <c r="DE1360" s="4"/>
      <c r="DI1360" s="2"/>
      <c r="DK1360" s="2"/>
      <c r="DN1360" s="2"/>
    </row>
    <row r="1361" s="17" customFormat="true" ht="15" hidden="false" customHeight="false" outlineLevel="0" collapsed="false">
      <c r="H1361" s="2"/>
      <c r="I1361" s="2"/>
      <c r="J1361" s="2"/>
      <c r="L1361" s="3"/>
      <c r="O1361" s="2"/>
      <c r="W1361" s="4"/>
      <c r="Y1361" s="2"/>
      <c r="Z1361" s="2"/>
      <c r="AA1361" s="2"/>
      <c r="AD1361" s="4"/>
      <c r="AG1361" s="5"/>
      <c r="AM1361" s="6"/>
      <c r="AS1361" s="5"/>
      <c r="AT1361" s="5"/>
      <c r="AU1361" s="2"/>
      <c r="BB1361" s="2"/>
      <c r="BD1361" s="6"/>
      <c r="BE1361" s="2"/>
      <c r="BN1361" s="2"/>
      <c r="BR1361" s="6"/>
      <c r="BX1361" s="2"/>
      <c r="BY1361" s="2"/>
      <c r="BZ1361" s="2"/>
      <c r="CD1361" s="2"/>
      <c r="CE1361" s="2"/>
      <c r="CJ1361" s="5"/>
      <c r="CL1361" s="5"/>
      <c r="CQ1361" s="2"/>
      <c r="DC1361" s="4"/>
      <c r="DE1361" s="4"/>
      <c r="DI1361" s="2"/>
      <c r="DK1361" s="2"/>
      <c r="DN1361" s="2"/>
    </row>
    <row r="1362" s="17" customFormat="true" ht="15" hidden="false" customHeight="false" outlineLevel="0" collapsed="false">
      <c r="H1362" s="2"/>
      <c r="I1362" s="2"/>
      <c r="J1362" s="2"/>
      <c r="L1362" s="3"/>
      <c r="O1362" s="2"/>
      <c r="W1362" s="4"/>
      <c r="Y1362" s="2"/>
      <c r="Z1362" s="2"/>
      <c r="AA1362" s="2"/>
      <c r="AD1362" s="4"/>
      <c r="AG1362" s="5"/>
      <c r="AM1362" s="6"/>
      <c r="AS1362" s="5"/>
      <c r="AT1362" s="5"/>
      <c r="AU1362" s="2"/>
      <c r="BB1362" s="2"/>
      <c r="BD1362" s="6"/>
      <c r="BE1362" s="2"/>
      <c r="BN1362" s="2"/>
      <c r="BR1362" s="6"/>
      <c r="BX1362" s="2"/>
      <c r="BY1362" s="2"/>
      <c r="BZ1362" s="2"/>
      <c r="CD1362" s="2"/>
      <c r="CE1362" s="2"/>
      <c r="CJ1362" s="5"/>
      <c r="CL1362" s="5"/>
      <c r="CQ1362" s="2"/>
      <c r="DC1362" s="4"/>
      <c r="DE1362" s="4"/>
      <c r="DI1362" s="2"/>
      <c r="DK1362" s="2"/>
      <c r="DN1362" s="2"/>
    </row>
    <row r="1363" s="17" customFormat="true" ht="15" hidden="false" customHeight="false" outlineLevel="0" collapsed="false">
      <c r="H1363" s="2"/>
      <c r="I1363" s="2"/>
      <c r="J1363" s="2"/>
      <c r="L1363" s="3"/>
      <c r="O1363" s="2"/>
      <c r="W1363" s="4"/>
      <c r="Y1363" s="2"/>
      <c r="Z1363" s="2"/>
      <c r="AA1363" s="2"/>
      <c r="AD1363" s="4"/>
      <c r="AG1363" s="5"/>
      <c r="AM1363" s="6"/>
      <c r="AS1363" s="5"/>
      <c r="AT1363" s="5"/>
      <c r="AU1363" s="2"/>
      <c r="BB1363" s="2"/>
      <c r="BD1363" s="6"/>
      <c r="BE1363" s="2"/>
      <c r="BN1363" s="2"/>
      <c r="BR1363" s="6"/>
      <c r="BX1363" s="2"/>
      <c r="BY1363" s="2"/>
      <c r="BZ1363" s="2"/>
      <c r="CD1363" s="2"/>
      <c r="CE1363" s="2"/>
      <c r="CJ1363" s="5"/>
      <c r="CL1363" s="5"/>
      <c r="CQ1363" s="2"/>
      <c r="DC1363" s="4"/>
      <c r="DE1363" s="4"/>
      <c r="DI1363" s="2"/>
      <c r="DK1363" s="2"/>
      <c r="DN1363" s="2"/>
    </row>
    <row r="1364" s="17" customFormat="true" ht="15" hidden="false" customHeight="false" outlineLevel="0" collapsed="false">
      <c r="H1364" s="2"/>
      <c r="I1364" s="2"/>
      <c r="J1364" s="2"/>
      <c r="L1364" s="3"/>
      <c r="O1364" s="2"/>
      <c r="W1364" s="4"/>
      <c r="Y1364" s="2"/>
      <c r="Z1364" s="2"/>
      <c r="AA1364" s="2"/>
      <c r="AD1364" s="4"/>
      <c r="AG1364" s="5"/>
      <c r="AM1364" s="6"/>
      <c r="AS1364" s="5"/>
      <c r="AT1364" s="5"/>
      <c r="AU1364" s="2"/>
      <c r="BB1364" s="2"/>
      <c r="BD1364" s="6"/>
      <c r="BE1364" s="2"/>
      <c r="BN1364" s="2"/>
      <c r="BR1364" s="6"/>
      <c r="BX1364" s="2"/>
      <c r="BY1364" s="2"/>
      <c r="BZ1364" s="2"/>
      <c r="CD1364" s="2"/>
      <c r="CE1364" s="2"/>
      <c r="CJ1364" s="5"/>
      <c r="CL1364" s="5"/>
      <c r="CQ1364" s="2"/>
      <c r="DC1364" s="4"/>
      <c r="DE1364" s="4"/>
      <c r="DI1364" s="2"/>
      <c r="DK1364" s="2"/>
      <c r="DN1364" s="2"/>
    </row>
    <row r="1365" s="17" customFormat="true" ht="15" hidden="false" customHeight="false" outlineLevel="0" collapsed="false">
      <c r="H1365" s="2"/>
      <c r="I1365" s="2"/>
      <c r="J1365" s="2"/>
      <c r="L1365" s="3"/>
      <c r="O1365" s="2"/>
      <c r="W1365" s="4"/>
      <c r="Y1365" s="2"/>
      <c r="Z1365" s="2"/>
      <c r="AA1365" s="2"/>
      <c r="AD1365" s="4"/>
      <c r="AG1365" s="5"/>
      <c r="AM1365" s="6"/>
      <c r="AS1365" s="5"/>
      <c r="AT1365" s="5"/>
      <c r="AU1365" s="2"/>
      <c r="BB1365" s="2"/>
      <c r="BD1365" s="6"/>
      <c r="BE1365" s="2"/>
      <c r="BN1365" s="2"/>
      <c r="BR1365" s="6"/>
      <c r="BX1365" s="2"/>
      <c r="BY1365" s="2"/>
      <c r="BZ1365" s="2"/>
      <c r="CD1365" s="2"/>
      <c r="CE1365" s="2"/>
      <c r="CJ1365" s="5"/>
      <c r="CL1365" s="5"/>
      <c r="CQ1365" s="2"/>
      <c r="DC1365" s="4"/>
      <c r="DE1365" s="4"/>
      <c r="DI1365" s="2"/>
      <c r="DK1365" s="2"/>
      <c r="DN1365" s="2"/>
    </row>
    <row r="1366" s="17" customFormat="true" ht="15" hidden="false" customHeight="false" outlineLevel="0" collapsed="false">
      <c r="H1366" s="2"/>
      <c r="I1366" s="2"/>
      <c r="J1366" s="2"/>
      <c r="L1366" s="3"/>
      <c r="O1366" s="2"/>
      <c r="W1366" s="4"/>
      <c r="Y1366" s="2"/>
      <c r="Z1366" s="2"/>
      <c r="AA1366" s="2"/>
      <c r="AD1366" s="4"/>
      <c r="AG1366" s="5"/>
      <c r="AM1366" s="6"/>
      <c r="AS1366" s="5"/>
      <c r="AT1366" s="5"/>
      <c r="AU1366" s="2"/>
      <c r="BB1366" s="2"/>
      <c r="BD1366" s="6"/>
      <c r="BE1366" s="2"/>
      <c r="BN1366" s="2"/>
      <c r="BR1366" s="6"/>
      <c r="BX1366" s="2"/>
      <c r="BY1366" s="2"/>
      <c r="BZ1366" s="2"/>
      <c r="CD1366" s="2"/>
      <c r="CE1366" s="2"/>
      <c r="CJ1366" s="5"/>
      <c r="CL1366" s="5"/>
      <c r="CQ1366" s="2"/>
      <c r="DC1366" s="4"/>
      <c r="DE1366" s="4"/>
      <c r="DI1366" s="2"/>
      <c r="DK1366" s="2"/>
      <c r="DN1366" s="2"/>
    </row>
    <row r="1367" s="17" customFormat="true" ht="15" hidden="false" customHeight="false" outlineLevel="0" collapsed="false">
      <c r="H1367" s="2"/>
      <c r="I1367" s="2"/>
      <c r="J1367" s="2"/>
      <c r="L1367" s="3"/>
      <c r="O1367" s="2"/>
      <c r="W1367" s="4"/>
      <c r="Y1367" s="2"/>
      <c r="Z1367" s="2"/>
      <c r="AA1367" s="2"/>
      <c r="AD1367" s="4"/>
      <c r="AG1367" s="5"/>
      <c r="AM1367" s="6"/>
      <c r="AS1367" s="5"/>
      <c r="AT1367" s="5"/>
      <c r="AU1367" s="2"/>
      <c r="BB1367" s="2"/>
      <c r="BD1367" s="6"/>
      <c r="BE1367" s="2"/>
      <c r="BN1367" s="2"/>
      <c r="BR1367" s="6"/>
      <c r="BX1367" s="2"/>
      <c r="BY1367" s="2"/>
      <c r="BZ1367" s="2"/>
      <c r="CD1367" s="2"/>
      <c r="CE1367" s="2"/>
      <c r="CJ1367" s="5"/>
      <c r="CL1367" s="5"/>
      <c r="CQ1367" s="2"/>
      <c r="DC1367" s="4"/>
      <c r="DE1367" s="4"/>
      <c r="DI1367" s="2"/>
      <c r="DK1367" s="2"/>
      <c r="DN1367" s="2"/>
    </row>
    <row r="1368" s="17" customFormat="true" ht="15" hidden="false" customHeight="false" outlineLevel="0" collapsed="false">
      <c r="H1368" s="2"/>
      <c r="I1368" s="2"/>
      <c r="J1368" s="2"/>
      <c r="L1368" s="3"/>
      <c r="O1368" s="2"/>
      <c r="W1368" s="4"/>
      <c r="Y1368" s="2"/>
      <c r="Z1368" s="2"/>
      <c r="AA1368" s="2"/>
      <c r="AD1368" s="4"/>
      <c r="AG1368" s="5"/>
      <c r="AM1368" s="6"/>
      <c r="AS1368" s="5"/>
      <c r="AT1368" s="5"/>
      <c r="AU1368" s="2"/>
      <c r="BB1368" s="2"/>
      <c r="BD1368" s="6"/>
      <c r="BE1368" s="2"/>
      <c r="BN1368" s="2"/>
      <c r="BR1368" s="6"/>
      <c r="BX1368" s="2"/>
      <c r="BY1368" s="2"/>
      <c r="BZ1368" s="2"/>
      <c r="CD1368" s="2"/>
      <c r="CE1368" s="2"/>
      <c r="CJ1368" s="5"/>
      <c r="CL1368" s="5"/>
      <c r="CQ1368" s="2"/>
      <c r="DC1368" s="4"/>
      <c r="DE1368" s="4"/>
      <c r="DI1368" s="2"/>
      <c r="DK1368" s="2"/>
      <c r="DN1368" s="2"/>
    </row>
    <row r="1369" s="17" customFormat="true" ht="15" hidden="false" customHeight="false" outlineLevel="0" collapsed="false">
      <c r="H1369" s="2"/>
      <c r="I1369" s="2"/>
      <c r="J1369" s="2"/>
      <c r="L1369" s="3"/>
      <c r="O1369" s="2"/>
      <c r="W1369" s="4"/>
      <c r="Y1369" s="2"/>
      <c r="Z1369" s="2"/>
      <c r="AA1369" s="2"/>
      <c r="AD1369" s="4"/>
      <c r="AG1369" s="5"/>
      <c r="AM1369" s="6"/>
      <c r="AS1369" s="5"/>
      <c r="AT1369" s="5"/>
      <c r="AU1369" s="2"/>
      <c r="BB1369" s="2"/>
      <c r="BD1369" s="6"/>
      <c r="BE1369" s="2"/>
      <c r="BN1369" s="2"/>
      <c r="BR1369" s="6"/>
      <c r="BX1369" s="2"/>
      <c r="BY1369" s="2"/>
      <c r="BZ1369" s="2"/>
      <c r="CD1369" s="2"/>
      <c r="CE1369" s="2"/>
      <c r="CJ1369" s="5"/>
      <c r="CL1369" s="5"/>
      <c r="CQ1369" s="2"/>
      <c r="DC1369" s="4"/>
      <c r="DE1369" s="4"/>
      <c r="DI1369" s="2"/>
      <c r="DK1369" s="2"/>
      <c r="DN1369" s="2"/>
    </row>
    <row r="1370" s="17" customFormat="true" ht="15" hidden="false" customHeight="false" outlineLevel="0" collapsed="false">
      <c r="H1370" s="2"/>
      <c r="I1370" s="2"/>
      <c r="J1370" s="2"/>
      <c r="L1370" s="3"/>
      <c r="O1370" s="2"/>
      <c r="W1370" s="4"/>
      <c r="Y1370" s="2"/>
      <c r="Z1370" s="2"/>
      <c r="AA1370" s="2"/>
      <c r="AD1370" s="4"/>
      <c r="AG1370" s="5"/>
      <c r="AM1370" s="6"/>
      <c r="AS1370" s="5"/>
      <c r="AT1370" s="5"/>
      <c r="AU1370" s="2"/>
      <c r="BB1370" s="2"/>
      <c r="BD1370" s="6"/>
      <c r="BE1370" s="2"/>
      <c r="BN1370" s="2"/>
      <c r="BR1370" s="6"/>
      <c r="BX1370" s="2"/>
      <c r="BY1370" s="2"/>
      <c r="BZ1370" s="2"/>
      <c r="CD1370" s="2"/>
      <c r="CE1370" s="2"/>
      <c r="CJ1370" s="5"/>
      <c r="CL1370" s="5"/>
      <c r="CQ1370" s="2"/>
      <c r="DC1370" s="4"/>
      <c r="DE1370" s="4"/>
      <c r="DI1370" s="2"/>
      <c r="DK1370" s="2"/>
      <c r="DN1370" s="2"/>
    </row>
    <row r="1371" s="17" customFormat="true" ht="15" hidden="false" customHeight="false" outlineLevel="0" collapsed="false">
      <c r="H1371" s="2"/>
      <c r="I1371" s="2"/>
      <c r="J1371" s="2"/>
      <c r="L1371" s="3"/>
      <c r="O1371" s="2"/>
      <c r="W1371" s="4"/>
      <c r="Y1371" s="2"/>
      <c r="Z1371" s="2"/>
      <c r="AA1371" s="2"/>
      <c r="AD1371" s="4"/>
      <c r="AG1371" s="5"/>
      <c r="AM1371" s="6"/>
      <c r="AS1371" s="5"/>
      <c r="AT1371" s="5"/>
      <c r="AU1371" s="2"/>
      <c r="BB1371" s="2"/>
      <c r="BD1371" s="6"/>
      <c r="BE1371" s="2"/>
      <c r="BN1371" s="2"/>
      <c r="BR1371" s="6"/>
      <c r="BX1371" s="2"/>
      <c r="BY1371" s="2"/>
      <c r="BZ1371" s="2"/>
      <c r="CD1371" s="2"/>
      <c r="CE1371" s="2"/>
      <c r="CJ1371" s="5"/>
      <c r="CL1371" s="5"/>
      <c r="CQ1371" s="2"/>
      <c r="DC1371" s="4"/>
      <c r="DE1371" s="4"/>
      <c r="DI1371" s="2"/>
      <c r="DK1371" s="2"/>
      <c r="DN1371" s="2"/>
    </row>
    <row r="1372" s="17" customFormat="true" ht="15" hidden="false" customHeight="false" outlineLevel="0" collapsed="false">
      <c r="H1372" s="2"/>
      <c r="I1372" s="2"/>
      <c r="J1372" s="2"/>
      <c r="L1372" s="3"/>
      <c r="O1372" s="2"/>
      <c r="W1372" s="4"/>
      <c r="Y1372" s="2"/>
      <c r="Z1372" s="2"/>
      <c r="AA1372" s="2"/>
      <c r="AD1372" s="4"/>
      <c r="AG1372" s="5"/>
      <c r="AM1372" s="6"/>
      <c r="AS1372" s="5"/>
      <c r="AT1372" s="5"/>
      <c r="AU1372" s="2"/>
      <c r="BB1372" s="2"/>
      <c r="BD1372" s="6"/>
      <c r="BE1372" s="2"/>
      <c r="BN1372" s="2"/>
      <c r="BR1372" s="6"/>
      <c r="BX1372" s="2"/>
      <c r="BY1372" s="2"/>
      <c r="BZ1372" s="2"/>
      <c r="CD1372" s="2"/>
      <c r="CE1372" s="2"/>
      <c r="CJ1372" s="5"/>
      <c r="CL1372" s="5"/>
      <c r="CQ1372" s="2"/>
      <c r="DC1372" s="4"/>
      <c r="DE1372" s="4"/>
      <c r="DI1372" s="2"/>
      <c r="DK1372" s="2"/>
      <c r="DN1372" s="2"/>
    </row>
    <row r="1373" s="17" customFormat="true" ht="15" hidden="false" customHeight="false" outlineLevel="0" collapsed="false">
      <c r="H1373" s="2"/>
      <c r="I1373" s="2"/>
      <c r="J1373" s="2"/>
      <c r="L1373" s="3"/>
      <c r="O1373" s="2"/>
      <c r="W1373" s="4"/>
      <c r="Y1373" s="2"/>
      <c r="Z1373" s="2"/>
      <c r="AA1373" s="2"/>
      <c r="AD1373" s="4"/>
      <c r="AG1373" s="5"/>
      <c r="AM1373" s="6"/>
      <c r="AS1373" s="5"/>
      <c r="AT1373" s="5"/>
      <c r="AU1373" s="2"/>
      <c r="BB1373" s="2"/>
      <c r="BD1373" s="6"/>
      <c r="BE1373" s="2"/>
      <c r="BN1373" s="2"/>
      <c r="BR1373" s="6"/>
      <c r="BX1373" s="2"/>
      <c r="BY1373" s="2"/>
      <c r="BZ1373" s="2"/>
      <c r="CD1373" s="2"/>
      <c r="CE1373" s="2"/>
      <c r="CJ1373" s="5"/>
      <c r="CL1373" s="5"/>
      <c r="CQ1373" s="2"/>
      <c r="DC1373" s="4"/>
      <c r="DE1373" s="4"/>
      <c r="DI1373" s="2"/>
      <c r="DK1373" s="2"/>
      <c r="DN1373" s="2"/>
    </row>
    <row r="1374" s="17" customFormat="true" ht="15" hidden="false" customHeight="false" outlineLevel="0" collapsed="false">
      <c r="H1374" s="2"/>
      <c r="I1374" s="2"/>
      <c r="J1374" s="2"/>
      <c r="L1374" s="3"/>
      <c r="O1374" s="2"/>
      <c r="W1374" s="4"/>
      <c r="Y1374" s="2"/>
      <c r="Z1374" s="2"/>
      <c r="AA1374" s="2"/>
      <c r="AD1374" s="4"/>
      <c r="AG1374" s="5"/>
      <c r="AM1374" s="6"/>
      <c r="AS1374" s="5"/>
      <c r="AT1374" s="5"/>
      <c r="AU1374" s="2"/>
      <c r="BB1374" s="2"/>
      <c r="BD1374" s="6"/>
      <c r="BE1374" s="2"/>
      <c r="BN1374" s="2"/>
      <c r="BR1374" s="6"/>
      <c r="BX1374" s="2"/>
      <c r="BY1374" s="2"/>
      <c r="BZ1374" s="2"/>
      <c r="CD1374" s="2"/>
      <c r="CE1374" s="2"/>
      <c r="CJ1374" s="5"/>
      <c r="CL1374" s="5"/>
      <c r="CQ1374" s="2"/>
      <c r="DC1374" s="4"/>
      <c r="DE1374" s="4"/>
      <c r="DI1374" s="2"/>
      <c r="DK1374" s="2"/>
      <c r="DN1374" s="2"/>
    </row>
    <row r="1375" s="17" customFormat="true" ht="15" hidden="false" customHeight="false" outlineLevel="0" collapsed="false">
      <c r="H1375" s="2"/>
      <c r="I1375" s="2"/>
      <c r="J1375" s="2"/>
      <c r="L1375" s="3"/>
      <c r="O1375" s="2"/>
      <c r="W1375" s="4"/>
      <c r="Y1375" s="2"/>
      <c r="Z1375" s="2"/>
      <c r="AA1375" s="2"/>
      <c r="AD1375" s="4"/>
      <c r="AG1375" s="5"/>
      <c r="AM1375" s="6"/>
      <c r="AS1375" s="5"/>
      <c r="AT1375" s="5"/>
      <c r="AU1375" s="2"/>
      <c r="BB1375" s="2"/>
      <c r="BD1375" s="6"/>
      <c r="BE1375" s="2"/>
      <c r="BN1375" s="2"/>
      <c r="BR1375" s="6"/>
      <c r="BX1375" s="2"/>
      <c r="BY1375" s="2"/>
      <c r="BZ1375" s="2"/>
      <c r="CD1375" s="2"/>
      <c r="CE1375" s="2"/>
      <c r="CJ1375" s="5"/>
      <c r="CL1375" s="5"/>
      <c r="CQ1375" s="2"/>
      <c r="DC1375" s="4"/>
      <c r="DE1375" s="4"/>
      <c r="DI1375" s="2"/>
      <c r="DK1375" s="2"/>
      <c r="DN1375" s="2"/>
    </row>
    <row r="1376" s="17" customFormat="true" ht="15" hidden="false" customHeight="false" outlineLevel="0" collapsed="false">
      <c r="H1376" s="2"/>
      <c r="I1376" s="2"/>
      <c r="J1376" s="2"/>
      <c r="L1376" s="3"/>
      <c r="O1376" s="2"/>
      <c r="W1376" s="4"/>
      <c r="Y1376" s="2"/>
      <c r="Z1376" s="2"/>
      <c r="AA1376" s="2"/>
      <c r="AD1376" s="4"/>
      <c r="AG1376" s="5"/>
      <c r="AM1376" s="6"/>
      <c r="AS1376" s="5"/>
      <c r="AT1376" s="5"/>
      <c r="AU1376" s="2"/>
      <c r="BB1376" s="2"/>
      <c r="BD1376" s="6"/>
      <c r="BE1376" s="2"/>
      <c r="BN1376" s="2"/>
      <c r="BR1376" s="6"/>
      <c r="BX1376" s="2"/>
      <c r="BY1376" s="2"/>
      <c r="BZ1376" s="2"/>
      <c r="CD1376" s="2"/>
      <c r="CE1376" s="2"/>
      <c r="CJ1376" s="5"/>
      <c r="CL1376" s="5"/>
      <c r="CQ1376" s="2"/>
      <c r="DC1376" s="4"/>
      <c r="DE1376" s="4"/>
      <c r="DI1376" s="2"/>
      <c r="DK1376" s="2"/>
      <c r="DN1376" s="2"/>
    </row>
    <row r="1377" s="17" customFormat="true" ht="15" hidden="false" customHeight="false" outlineLevel="0" collapsed="false">
      <c r="H1377" s="2"/>
      <c r="I1377" s="2"/>
      <c r="J1377" s="2"/>
      <c r="L1377" s="3"/>
      <c r="O1377" s="2"/>
      <c r="W1377" s="4"/>
      <c r="Y1377" s="2"/>
      <c r="Z1377" s="2"/>
      <c r="AA1377" s="2"/>
      <c r="AD1377" s="4"/>
      <c r="AG1377" s="5"/>
      <c r="AM1377" s="6"/>
      <c r="AS1377" s="5"/>
      <c r="AT1377" s="5"/>
      <c r="AU1377" s="2"/>
      <c r="BB1377" s="2"/>
      <c r="BD1377" s="6"/>
      <c r="BE1377" s="2"/>
      <c r="BN1377" s="2"/>
      <c r="BR1377" s="6"/>
      <c r="BX1377" s="2"/>
      <c r="BY1377" s="2"/>
      <c r="BZ1377" s="2"/>
      <c r="CD1377" s="2"/>
      <c r="CE1377" s="2"/>
      <c r="CJ1377" s="5"/>
      <c r="CL1377" s="5"/>
      <c r="CQ1377" s="2"/>
      <c r="DC1377" s="4"/>
      <c r="DE1377" s="4"/>
      <c r="DI1377" s="2"/>
      <c r="DK1377" s="2"/>
      <c r="DN1377" s="2"/>
    </row>
    <row r="1378" s="17" customFormat="true" ht="15" hidden="false" customHeight="false" outlineLevel="0" collapsed="false">
      <c r="H1378" s="2"/>
      <c r="I1378" s="2"/>
      <c r="J1378" s="2"/>
      <c r="L1378" s="3"/>
      <c r="O1378" s="2"/>
      <c r="W1378" s="4"/>
      <c r="Y1378" s="2"/>
      <c r="Z1378" s="2"/>
      <c r="AA1378" s="2"/>
      <c r="AD1378" s="4"/>
      <c r="AG1378" s="5"/>
      <c r="AM1378" s="6"/>
      <c r="AS1378" s="5"/>
      <c r="AT1378" s="5"/>
      <c r="AU1378" s="2"/>
      <c r="BB1378" s="2"/>
      <c r="BD1378" s="6"/>
      <c r="BE1378" s="2"/>
      <c r="BN1378" s="2"/>
      <c r="BR1378" s="6"/>
      <c r="BX1378" s="2"/>
      <c r="BY1378" s="2"/>
      <c r="BZ1378" s="2"/>
      <c r="CD1378" s="2"/>
      <c r="CE1378" s="2"/>
      <c r="CJ1378" s="5"/>
      <c r="CL1378" s="5"/>
      <c r="CQ1378" s="2"/>
      <c r="DC1378" s="4"/>
      <c r="DE1378" s="4"/>
      <c r="DI1378" s="2"/>
      <c r="DK1378" s="2"/>
      <c r="DN1378" s="2"/>
    </row>
    <row r="1379" s="17" customFormat="true" ht="15" hidden="false" customHeight="false" outlineLevel="0" collapsed="false">
      <c r="H1379" s="2"/>
      <c r="I1379" s="2"/>
      <c r="J1379" s="2"/>
      <c r="L1379" s="3"/>
      <c r="O1379" s="2"/>
      <c r="W1379" s="4"/>
      <c r="Y1379" s="2"/>
      <c r="Z1379" s="2"/>
      <c r="AA1379" s="2"/>
      <c r="AD1379" s="4"/>
      <c r="AG1379" s="5"/>
      <c r="AM1379" s="6"/>
      <c r="AS1379" s="5"/>
      <c r="AT1379" s="5"/>
      <c r="AU1379" s="2"/>
      <c r="BB1379" s="2"/>
      <c r="BD1379" s="6"/>
      <c r="BE1379" s="2"/>
      <c r="BN1379" s="2"/>
      <c r="BR1379" s="6"/>
      <c r="BX1379" s="2"/>
      <c r="BY1379" s="2"/>
      <c r="BZ1379" s="2"/>
      <c r="CD1379" s="2"/>
      <c r="CE1379" s="2"/>
      <c r="CJ1379" s="5"/>
      <c r="CL1379" s="5"/>
      <c r="CQ1379" s="2"/>
      <c r="DC1379" s="4"/>
      <c r="DE1379" s="4"/>
      <c r="DI1379" s="2"/>
      <c r="DK1379" s="2"/>
      <c r="DN1379" s="2"/>
    </row>
    <row r="1380" s="17" customFormat="true" ht="15" hidden="false" customHeight="false" outlineLevel="0" collapsed="false">
      <c r="H1380" s="2"/>
      <c r="I1380" s="2"/>
      <c r="J1380" s="2"/>
      <c r="L1380" s="3"/>
      <c r="O1380" s="2"/>
      <c r="W1380" s="4"/>
      <c r="Y1380" s="2"/>
      <c r="Z1380" s="2"/>
      <c r="AA1380" s="2"/>
      <c r="AD1380" s="4"/>
      <c r="AG1380" s="5"/>
      <c r="AM1380" s="6"/>
      <c r="AS1380" s="5"/>
      <c r="AT1380" s="5"/>
      <c r="AU1380" s="2"/>
      <c r="BB1380" s="2"/>
      <c r="BD1380" s="6"/>
      <c r="BE1380" s="2"/>
      <c r="BN1380" s="2"/>
      <c r="BR1380" s="6"/>
      <c r="BX1380" s="2"/>
      <c r="BY1380" s="2"/>
      <c r="BZ1380" s="2"/>
      <c r="CD1380" s="2"/>
      <c r="CE1380" s="2"/>
      <c r="CJ1380" s="5"/>
      <c r="CL1380" s="5"/>
      <c r="CQ1380" s="2"/>
      <c r="DC1380" s="4"/>
      <c r="DE1380" s="4"/>
      <c r="DI1380" s="2"/>
      <c r="DK1380" s="2"/>
      <c r="DN1380" s="2"/>
    </row>
    <row r="1381" s="17" customFormat="true" ht="15" hidden="false" customHeight="false" outlineLevel="0" collapsed="false">
      <c r="H1381" s="2"/>
      <c r="I1381" s="2"/>
      <c r="J1381" s="2"/>
      <c r="L1381" s="3"/>
      <c r="O1381" s="2"/>
      <c r="W1381" s="4"/>
      <c r="Y1381" s="2"/>
      <c r="Z1381" s="2"/>
      <c r="AA1381" s="2"/>
      <c r="AD1381" s="4"/>
      <c r="AG1381" s="5"/>
      <c r="AM1381" s="6"/>
      <c r="AS1381" s="5"/>
      <c r="AT1381" s="5"/>
      <c r="AU1381" s="2"/>
      <c r="BB1381" s="2"/>
      <c r="BD1381" s="6"/>
      <c r="BE1381" s="2"/>
      <c r="BN1381" s="2"/>
      <c r="BR1381" s="6"/>
      <c r="BX1381" s="2"/>
      <c r="BY1381" s="2"/>
      <c r="BZ1381" s="2"/>
      <c r="CD1381" s="2"/>
      <c r="CE1381" s="2"/>
      <c r="CJ1381" s="5"/>
      <c r="CL1381" s="5"/>
      <c r="CQ1381" s="2"/>
      <c r="DC1381" s="4"/>
      <c r="DE1381" s="4"/>
      <c r="DI1381" s="2"/>
      <c r="DK1381" s="2"/>
      <c r="DN1381" s="2"/>
    </row>
    <row r="1382" s="17" customFormat="true" ht="15" hidden="false" customHeight="false" outlineLevel="0" collapsed="false">
      <c r="H1382" s="2"/>
      <c r="I1382" s="2"/>
      <c r="J1382" s="2"/>
      <c r="L1382" s="3"/>
      <c r="O1382" s="2"/>
      <c r="W1382" s="4"/>
      <c r="Y1382" s="2"/>
      <c r="Z1382" s="2"/>
      <c r="AA1382" s="2"/>
      <c r="AD1382" s="4"/>
      <c r="AG1382" s="5"/>
      <c r="AM1382" s="6"/>
      <c r="AS1382" s="5"/>
      <c r="AT1382" s="5"/>
      <c r="AU1382" s="2"/>
      <c r="BB1382" s="2"/>
      <c r="BD1382" s="6"/>
      <c r="BE1382" s="2"/>
      <c r="BN1382" s="2"/>
      <c r="BR1382" s="6"/>
      <c r="BX1382" s="2"/>
      <c r="BY1382" s="2"/>
      <c r="BZ1382" s="2"/>
      <c r="CD1382" s="2"/>
      <c r="CE1382" s="2"/>
      <c r="CJ1382" s="5"/>
      <c r="CL1382" s="5"/>
      <c r="CQ1382" s="2"/>
      <c r="DC1382" s="4"/>
      <c r="DE1382" s="4"/>
      <c r="DI1382" s="2"/>
      <c r="DK1382" s="2"/>
      <c r="DN1382" s="2"/>
    </row>
    <row r="1383" s="17" customFormat="true" ht="15" hidden="false" customHeight="false" outlineLevel="0" collapsed="false">
      <c r="H1383" s="2"/>
      <c r="I1383" s="2"/>
      <c r="J1383" s="2"/>
      <c r="L1383" s="3"/>
      <c r="O1383" s="2"/>
      <c r="W1383" s="4"/>
      <c r="Y1383" s="2"/>
      <c r="Z1383" s="2"/>
      <c r="AA1383" s="2"/>
      <c r="AD1383" s="4"/>
      <c r="AG1383" s="5"/>
      <c r="AM1383" s="6"/>
      <c r="AS1383" s="5"/>
      <c r="AT1383" s="5"/>
      <c r="AU1383" s="2"/>
      <c r="BB1383" s="2"/>
      <c r="BD1383" s="6"/>
      <c r="BE1383" s="2"/>
      <c r="BN1383" s="2"/>
      <c r="BR1383" s="6"/>
      <c r="BX1383" s="2"/>
      <c r="BY1383" s="2"/>
      <c r="BZ1383" s="2"/>
      <c r="CD1383" s="2"/>
      <c r="CE1383" s="2"/>
      <c r="CJ1383" s="5"/>
      <c r="CL1383" s="5"/>
      <c r="CQ1383" s="2"/>
      <c r="DC1383" s="4"/>
      <c r="DE1383" s="4"/>
      <c r="DI1383" s="2"/>
      <c r="DK1383" s="2"/>
      <c r="DN1383" s="2"/>
    </row>
    <row r="1384" s="17" customFormat="true" ht="15" hidden="false" customHeight="false" outlineLevel="0" collapsed="false">
      <c r="H1384" s="2"/>
      <c r="I1384" s="2"/>
      <c r="J1384" s="2"/>
      <c r="L1384" s="3"/>
      <c r="O1384" s="2"/>
      <c r="W1384" s="4"/>
      <c r="Y1384" s="2"/>
      <c r="Z1384" s="2"/>
      <c r="AA1384" s="2"/>
      <c r="AD1384" s="4"/>
      <c r="AG1384" s="5"/>
      <c r="AM1384" s="6"/>
      <c r="AS1384" s="5"/>
      <c r="AT1384" s="5"/>
      <c r="AU1384" s="2"/>
      <c r="BB1384" s="2"/>
      <c r="BD1384" s="6"/>
      <c r="BE1384" s="2"/>
      <c r="BN1384" s="2"/>
      <c r="BR1384" s="6"/>
      <c r="BX1384" s="2"/>
      <c r="BY1384" s="2"/>
      <c r="BZ1384" s="2"/>
      <c r="CD1384" s="2"/>
      <c r="CE1384" s="2"/>
      <c r="CJ1384" s="5"/>
      <c r="CL1384" s="5"/>
      <c r="CQ1384" s="2"/>
      <c r="DC1384" s="4"/>
      <c r="DE1384" s="4"/>
      <c r="DI1384" s="2"/>
      <c r="DK1384" s="2"/>
      <c r="DN1384" s="2"/>
    </row>
    <row r="1385" s="17" customFormat="true" ht="15" hidden="false" customHeight="false" outlineLevel="0" collapsed="false">
      <c r="H1385" s="2"/>
      <c r="I1385" s="2"/>
      <c r="J1385" s="2"/>
      <c r="L1385" s="3"/>
      <c r="O1385" s="2"/>
      <c r="W1385" s="4"/>
      <c r="Y1385" s="2"/>
      <c r="Z1385" s="2"/>
      <c r="AA1385" s="2"/>
      <c r="AD1385" s="4"/>
      <c r="AG1385" s="5"/>
      <c r="AM1385" s="6"/>
      <c r="AS1385" s="5"/>
      <c r="AT1385" s="5"/>
      <c r="AU1385" s="2"/>
      <c r="BB1385" s="2"/>
      <c r="BD1385" s="6"/>
      <c r="BE1385" s="2"/>
      <c r="BN1385" s="2"/>
      <c r="BR1385" s="6"/>
      <c r="BX1385" s="2"/>
      <c r="BY1385" s="2"/>
      <c r="BZ1385" s="2"/>
      <c r="CD1385" s="2"/>
      <c r="CE1385" s="2"/>
      <c r="CJ1385" s="5"/>
      <c r="CL1385" s="5"/>
      <c r="CQ1385" s="2"/>
      <c r="DC1385" s="4"/>
      <c r="DE1385" s="4"/>
      <c r="DI1385" s="2"/>
      <c r="DK1385" s="2"/>
      <c r="DN1385" s="2"/>
    </row>
    <row r="1386" s="17" customFormat="true" ht="15" hidden="false" customHeight="false" outlineLevel="0" collapsed="false">
      <c r="H1386" s="2"/>
      <c r="I1386" s="2"/>
      <c r="J1386" s="2"/>
      <c r="L1386" s="3"/>
      <c r="O1386" s="2"/>
      <c r="W1386" s="4"/>
      <c r="Y1386" s="2"/>
      <c r="Z1386" s="2"/>
      <c r="AA1386" s="2"/>
      <c r="AD1386" s="4"/>
      <c r="AG1386" s="5"/>
      <c r="AM1386" s="6"/>
      <c r="AS1386" s="5"/>
      <c r="AT1386" s="5"/>
      <c r="AU1386" s="2"/>
      <c r="BB1386" s="2"/>
      <c r="BD1386" s="6"/>
      <c r="BE1386" s="2"/>
      <c r="BN1386" s="2"/>
      <c r="BR1386" s="6"/>
      <c r="BX1386" s="2"/>
      <c r="BY1386" s="2"/>
      <c r="BZ1386" s="2"/>
      <c r="CD1386" s="2"/>
      <c r="CE1386" s="2"/>
      <c r="CJ1386" s="5"/>
      <c r="CL1386" s="5"/>
      <c r="CQ1386" s="2"/>
      <c r="DC1386" s="4"/>
      <c r="DE1386" s="4"/>
      <c r="DI1386" s="2"/>
      <c r="DK1386" s="2"/>
      <c r="DN1386" s="2"/>
    </row>
    <row r="1387" s="17" customFormat="true" ht="15" hidden="false" customHeight="false" outlineLevel="0" collapsed="false">
      <c r="H1387" s="2"/>
      <c r="I1387" s="2"/>
      <c r="J1387" s="2"/>
      <c r="L1387" s="3"/>
      <c r="O1387" s="2"/>
      <c r="W1387" s="4"/>
      <c r="Y1387" s="2"/>
      <c r="Z1387" s="2"/>
      <c r="AA1387" s="2"/>
      <c r="AD1387" s="4"/>
      <c r="AG1387" s="5"/>
      <c r="AM1387" s="6"/>
      <c r="AS1387" s="5"/>
      <c r="AT1387" s="5"/>
      <c r="AU1387" s="2"/>
      <c r="BB1387" s="2"/>
      <c r="BD1387" s="6"/>
      <c r="BE1387" s="2"/>
      <c r="BN1387" s="2"/>
      <c r="BR1387" s="6"/>
      <c r="BX1387" s="2"/>
      <c r="BY1387" s="2"/>
      <c r="BZ1387" s="2"/>
      <c r="CD1387" s="2"/>
      <c r="CE1387" s="2"/>
      <c r="CJ1387" s="5"/>
      <c r="CL1387" s="5"/>
      <c r="CQ1387" s="2"/>
      <c r="DC1387" s="4"/>
      <c r="DE1387" s="4"/>
      <c r="DI1387" s="2"/>
      <c r="DK1387" s="2"/>
      <c r="DN1387" s="2"/>
    </row>
    <row r="1388" s="17" customFormat="true" ht="15" hidden="false" customHeight="false" outlineLevel="0" collapsed="false">
      <c r="H1388" s="2"/>
      <c r="I1388" s="2"/>
      <c r="J1388" s="2"/>
      <c r="L1388" s="3"/>
      <c r="O1388" s="2"/>
      <c r="W1388" s="4"/>
      <c r="Y1388" s="2"/>
      <c r="Z1388" s="2"/>
      <c r="AA1388" s="2"/>
      <c r="AD1388" s="4"/>
      <c r="AG1388" s="5"/>
      <c r="AM1388" s="6"/>
      <c r="AS1388" s="5"/>
      <c r="AT1388" s="5"/>
      <c r="AU1388" s="2"/>
      <c r="BB1388" s="2"/>
      <c r="BD1388" s="6"/>
      <c r="BE1388" s="2"/>
      <c r="BN1388" s="2"/>
      <c r="BR1388" s="6"/>
      <c r="BX1388" s="2"/>
      <c r="BY1388" s="2"/>
      <c r="BZ1388" s="2"/>
      <c r="CD1388" s="2"/>
      <c r="CE1388" s="2"/>
      <c r="CJ1388" s="5"/>
      <c r="CL1388" s="5"/>
      <c r="CQ1388" s="2"/>
      <c r="DC1388" s="4"/>
      <c r="DE1388" s="4"/>
      <c r="DI1388" s="2"/>
      <c r="DK1388" s="2"/>
      <c r="DN1388" s="2"/>
    </row>
    <row r="1389" s="17" customFormat="true" ht="15" hidden="false" customHeight="false" outlineLevel="0" collapsed="false">
      <c r="H1389" s="2"/>
      <c r="I1389" s="2"/>
      <c r="J1389" s="2"/>
      <c r="L1389" s="3"/>
      <c r="O1389" s="2"/>
      <c r="W1389" s="4"/>
      <c r="Y1389" s="2"/>
      <c r="Z1389" s="2"/>
      <c r="AA1389" s="2"/>
      <c r="AD1389" s="4"/>
      <c r="AG1389" s="5"/>
      <c r="AM1389" s="6"/>
      <c r="AS1389" s="5"/>
      <c r="AT1389" s="5"/>
      <c r="AU1389" s="2"/>
      <c r="BB1389" s="2"/>
      <c r="BD1389" s="6"/>
      <c r="BE1389" s="2"/>
      <c r="BN1389" s="2"/>
      <c r="BR1389" s="6"/>
      <c r="BX1389" s="2"/>
      <c r="BY1389" s="2"/>
      <c r="BZ1389" s="2"/>
      <c r="CD1389" s="2"/>
      <c r="CE1389" s="2"/>
      <c r="CJ1389" s="5"/>
      <c r="CL1389" s="5"/>
      <c r="CQ1389" s="2"/>
      <c r="DC1389" s="4"/>
      <c r="DE1389" s="4"/>
      <c r="DI1389" s="2"/>
      <c r="DK1389" s="2"/>
      <c r="DN1389" s="2"/>
    </row>
    <row r="1390" s="17" customFormat="true" ht="15" hidden="false" customHeight="false" outlineLevel="0" collapsed="false">
      <c r="H1390" s="2"/>
      <c r="I1390" s="2"/>
      <c r="J1390" s="2"/>
      <c r="L1390" s="3"/>
      <c r="O1390" s="2"/>
      <c r="W1390" s="4"/>
      <c r="Y1390" s="2"/>
      <c r="Z1390" s="2"/>
      <c r="AA1390" s="2"/>
      <c r="AD1390" s="4"/>
      <c r="AG1390" s="5"/>
      <c r="AM1390" s="6"/>
      <c r="AS1390" s="5"/>
      <c r="AT1390" s="5"/>
      <c r="AU1390" s="2"/>
      <c r="BB1390" s="2"/>
      <c r="BD1390" s="6"/>
      <c r="BE1390" s="2"/>
      <c r="BN1390" s="2"/>
      <c r="BR1390" s="6"/>
      <c r="BX1390" s="2"/>
      <c r="BY1390" s="2"/>
      <c r="BZ1390" s="2"/>
      <c r="CD1390" s="2"/>
      <c r="CE1390" s="2"/>
      <c r="CJ1390" s="5"/>
      <c r="CL1390" s="5"/>
      <c r="CQ1390" s="2"/>
      <c r="DC1390" s="4"/>
      <c r="DE1390" s="4"/>
      <c r="DI1390" s="2"/>
      <c r="DK1390" s="2"/>
      <c r="DN1390" s="2"/>
    </row>
    <row r="1391" s="17" customFormat="true" ht="15" hidden="false" customHeight="false" outlineLevel="0" collapsed="false">
      <c r="H1391" s="2"/>
      <c r="I1391" s="2"/>
      <c r="J1391" s="2"/>
      <c r="L1391" s="3"/>
      <c r="O1391" s="2"/>
      <c r="W1391" s="4"/>
      <c r="Y1391" s="2"/>
      <c r="Z1391" s="2"/>
      <c r="AA1391" s="2"/>
      <c r="AD1391" s="4"/>
      <c r="AG1391" s="5"/>
      <c r="AM1391" s="6"/>
      <c r="AS1391" s="5"/>
      <c r="AT1391" s="5"/>
      <c r="AU1391" s="2"/>
      <c r="BB1391" s="2"/>
      <c r="BD1391" s="6"/>
      <c r="BE1391" s="2"/>
      <c r="BN1391" s="2"/>
      <c r="BR1391" s="6"/>
      <c r="BX1391" s="2"/>
      <c r="BY1391" s="2"/>
      <c r="BZ1391" s="2"/>
      <c r="CD1391" s="2"/>
      <c r="CE1391" s="2"/>
      <c r="CJ1391" s="5"/>
      <c r="CL1391" s="5"/>
      <c r="CQ1391" s="2"/>
      <c r="DC1391" s="4"/>
      <c r="DE1391" s="4"/>
      <c r="DI1391" s="2"/>
      <c r="DK1391" s="2"/>
      <c r="DN1391" s="2"/>
    </row>
    <row r="1392" s="17" customFormat="true" ht="15" hidden="false" customHeight="false" outlineLevel="0" collapsed="false">
      <c r="H1392" s="2"/>
      <c r="I1392" s="2"/>
      <c r="J1392" s="2"/>
      <c r="L1392" s="3"/>
      <c r="O1392" s="2"/>
      <c r="W1392" s="4"/>
      <c r="Y1392" s="2"/>
      <c r="Z1392" s="2"/>
      <c r="AA1392" s="2"/>
      <c r="AD1392" s="4"/>
      <c r="AG1392" s="5"/>
      <c r="AM1392" s="6"/>
      <c r="AS1392" s="5"/>
      <c r="AT1392" s="5"/>
      <c r="AU1392" s="2"/>
      <c r="BB1392" s="2"/>
      <c r="BD1392" s="6"/>
      <c r="BE1392" s="2"/>
      <c r="BN1392" s="2"/>
      <c r="BR1392" s="6"/>
      <c r="BX1392" s="2"/>
      <c r="BY1392" s="2"/>
      <c r="BZ1392" s="2"/>
      <c r="CD1392" s="2"/>
      <c r="CE1392" s="2"/>
      <c r="CJ1392" s="5"/>
      <c r="CL1392" s="5"/>
      <c r="CQ1392" s="2"/>
      <c r="DC1392" s="4"/>
      <c r="DE1392" s="4"/>
      <c r="DI1392" s="2"/>
      <c r="DK1392" s="2"/>
      <c r="DN1392" s="2"/>
    </row>
    <row r="1393" s="17" customFormat="true" ht="15" hidden="false" customHeight="false" outlineLevel="0" collapsed="false">
      <c r="H1393" s="2"/>
      <c r="I1393" s="2"/>
      <c r="J1393" s="2"/>
      <c r="L1393" s="3"/>
      <c r="O1393" s="2"/>
      <c r="W1393" s="4"/>
      <c r="Y1393" s="2"/>
      <c r="Z1393" s="2"/>
      <c r="AA1393" s="2"/>
      <c r="AD1393" s="4"/>
      <c r="AG1393" s="5"/>
      <c r="AM1393" s="6"/>
      <c r="AS1393" s="5"/>
      <c r="AT1393" s="5"/>
      <c r="AU1393" s="2"/>
      <c r="BB1393" s="2"/>
      <c r="BD1393" s="6"/>
      <c r="BE1393" s="2"/>
      <c r="BN1393" s="2"/>
      <c r="BR1393" s="6"/>
      <c r="BX1393" s="2"/>
      <c r="BY1393" s="2"/>
      <c r="BZ1393" s="2"/>
      <c r="CD1393" s="2"/>
      <c r="CE1393" s="2"/>
      <c r="CJ1393" s="5"/>
      <c r="CL1393" s="5"/>
      <c r="CQ1393" s="2"/>
      <c r="DC1393" s="4"/>
      <c r="DE1393" s="4"/>
      <c r="DI1393" s="2"/>
      <c r="DK1393" s="2"/>
      <c r="DN1393" s="2"/>
    </row>
    <row r="1394" s="17" customFormat="true" ht="15" hidden="false" customHeight="false" outlineLevel="0" collapsed="false">
      <c r="H1394" s="2"/>
      <c r="I1394" s="2"/>
      <c r="J1394" s="2"/>
      <c r="L1394" s="3"/>
      <c r="O1394" s="2"/>
      <c r="W1394" s="4"/>
      <c r="Y1394" s="2"/>
      <c r="Z1394" s="2"/>
      <c r="AA1394" s="2"/>
      <c r="AD1394" s="4"/>
      <c r="AG1394" s="5"/>
      <c r="AM1394" s="6"/>
      <c r="AS1394" s="5"/>
      <c r="AT1394" s="5"/>
      <c r="AU1394" s="2"/>
      <c r="BB1394" s="2"/>
      <c r="BD1394" s="6"/>
      <c r="BE1394" s="2"/>
      <c r="BN1394" s="2"/>
      <c r="BR1394" s="6"/>
      <c r="BX1394" s="2"/>
      <c r="BY1394" s="2"/>
      <c r="BZ1394" s="2"/>
      <c r="CD1394" s="2"/>
      <c r="CE1394" s="2"/>
      <c r="CJ1394" s="5"/>
      <c r="CL1394" s="5"/>
      <c r="CQ1394" s="2"/>
      <c r="DC1394" s="4"/>
      <c r="DE1394" s="4"/>
      <c r="DI1394" s="2"/>
      <c r="DK1394" s="2"/>
      <c r="DN1394" s="2"/>
    </row>
    <row r="1395" s="17" customFormat="true" ht="15" hidden="false" customHeight="false" outlineLevel="0" collapsed="false">
      <c r="H1395" s="2"/>
      <c r="I1395" s="2"/>
      <c r="J1395" s="2"/>
      <c r="L1395" s="3"/>
      <c r="O1395" s="2"/>
      <c r="W1395" s="4"/>
      <c r="Y1395" s="2"/>
      <c r="Z1395" s="2"/>
      <c r="AA1395" s="2"/>
      <c r="AD1395" s="4"/>
      <c r="AG1395" s="5"/>
      <c r="AM1395" s="6"/>
      <c r="AS1395" s="5"/>
      <c r="AT1395" s="5"/>
      <c r="AU1395" s="2"/>
      <c r="BB1395" s="2"/>
      <c r="BD1395" s="6"/>
      <c r="BE1395" s="2"/>
      <c r="BN1395" s="2"/>
      <c r="BR1395" s="6"/>
      <c r="BX1395" s="2"/>
      <c r="BY1395" s="2"/>
      <c r="BZ1395" s="2"/>
      <c r="CD1395" s="2"/>
      <c r="CE1395" s="2"/>
      <c r="CJ1395" s="5"/>
      <c r="CL1395" s="5"/>
      <c r="CQ1395" s="2"/>
      <c r="DC1395" s="4"/>
      <c r="DE1395" s="4"/>
      <c r="DI1395" s="2"/>
      <c r="DK1395" s="2"/>
      <c r="DN1395" s="2"/>
    </row>
    <row r="1396" s="17" customFormat="true" ht="15" hidden="false" customHeight="false" outlineLevel="0" collapsed="false">
      <c r="H1396" s="2"/>
      <c r="I1396" s="2"/>
      <c r="J1396" s="2"/>
      <c r="L1396" s="3"/>
      <c r="O1396" s="2"/>
      <c r="W1396" s="4"/>
      <c r="Y1396" s="2"/>
      <c r="Z1396" s="2"/>
      <c r="AA1396" s="2"/>
      <c r="AD1396" s="4"/>
      <c r="AG1396" s="5"/>
      <c r="AM1396" s="6"/>
      <c r="AS1396" s="5"/>
      <c r="AT1396" s="5"/>
      <c r="AU1396" s="2"/>
      <c r="BB1396" s="2"/>
      <c r="BD1396" s="6"/>
      <c r="BE1396" s="2"/>
      <c r="BN1396" s="2"/>
      <c r="BR1396" s="6"/>
      <c r="BX1396" s="2"/>
      <c r="BY1396" s="2"/>
      <c r="BZ1396" s="2"/>
      <c r="CD1396" s="2"/>
      <c r="CE1396" s="2"/>
      <c r="CJ1396" s="5"/>
      <c r="CL1396" s="5"/>
      <c r="CQ1396" s="2"/>
      <c r="DC1396" s="4"/>
      <c r="DE1396" s="4"/>
      <c r="DI1396" s="2"/>
      <c r="DK1396" s="2"/>
      <c r="DN1396" s="2"/>
    </row>
    <row r="1397" s="17" customFormat="true" ht="15" hidden="false" customHeight="false" outlineLevel="0" collapsed="false">
      <c r="H1397" s="2"/>
      <c r="I1397" s="2"/>
      <c r="J1397" s="2"/>
      <c r="L1397" s="3"/>
      <c r="O1397" s="2"/>
      <c r="W1397" s="4"/>
      <c r="Y1397" s="2"/>
      <c r="Z1397" s="2"/>
      <c r="AA1397" s="2"/>
      <c r="AD1397" s="4"/>
      <c r="AG1397" s="5"/>
      <c r="AM1397" s="6"/>
      <c r="AS1397" s="5"/>
      <c r="AT1397" s="5"/>
      <c r="AU1397" s="2"/>
      <c r="BB1397" s="2"/>
      <c r="BD1397" s="6"/>
      <c r="BE1397" s="2"/>
      <c r="BN1397" s="2"/>
      <c r="BR1397" s="6"/>
      <c r="BX1397" s="2"/>
      <c r="BY1397" s="2"/>
      <c r="BZ1397" s="2"/>
      <c r="CD1397" s="2"/>
      <c r="CE1397" s="2"/>
      <c r="CJ1397" s="5"/>
      <c r="CL1397" s="5"/>
      <c r="CQ1397" s="2"/>
      <c r="DC1397" s="4"/>
      <c r="DE1397" s="4"/>
      <c r="DI1397" s="2"/>
      <c r="DK1397" s="2"/>
      <c r="DN1397" s="2"/>
    </row>
    <row r="1398" s="17" customFormat="true" ht="15" hidden="false" customHeight="false" outlineLevel="0" collapsed="false">
      <c r="H1398" s="2"/>
      <c r="I1398" s="2"/>
      <c r="J1398" s="2"/>
      <c r="L1398" s="3"/>
      <c r="O1398" s="2"/>
      <c r="W1398" s="4"/>
      <c r="Y1398" s="2"/>
      <c r="Z1398" s="2"/>
      <c r="AA1398" s="2"/>
      <c r="AD1398" s="4"/>
      <c r="AG1398" s="5"/>
      <c r="AM1398" s="6"/>
      <c r="AS1398" s="5"/>
      <c r="AT1398" s="5"/>
      <c r="AU1398" s="2"/>
      <c r="BB1398" s="2"/>
      <c r="BD1398" s="6"/>
      <c r="BE1398" s="2"/>
      <c r="BN1398" s="2"/>
      <c r="BR1398" s="6"/>
      <c r="BX1398" s="2"/>
      <c r="BY1398" s="2"/>
      <c r="BZ1398" s="2"/>
      <c r="CD1398" s="2"/>
      <c r="CE1398" s="2"/>
      <c r="CJ1398" s="5"/>
      <c r="CL1398" s="5"/>
      <c r="CQ1398" s="2"/>
      <c r="DC1398" s="4"/>
      <c r="DE1398" s="4"/>
      <c r="DI1398" s="2"/>
      <c r="DK1398" s="2"/>
      <c r="DN1398" s="2"/>
    </row>
    <row r="1399" s="17" customFormat="true" ht="15" hidden="false" customHeight="false" outlineLevel="0" collapsed="false">
      <c r="H1399" s="2"/>
      <c r="I1399" s="2"/>
      <c r="J1399" s="2"/>
      <c r="L1399" s="3"/>
      <c r="O1399" s="2"/>
      <c r="W1399" s="4"/>
      <c r="Y1399" s="2"/>
      <c r="Z1399" s="2"/>
      <c r="AA1399" s="2"/>
      <c r="AD1399" s="4"/>
      <c r="AG1399" s="5"/>
      <c r="AM1399" s="6"/>
      <c r="AS1399" s="5"/>
      <c r="AT1399" s="5"/>
      <c r="AU1399" s="2"/>
      <c r="BB1399" s="2"/>
      <c r="BD1399" s="6"/>
      <c r="BE1399" s="2"/>
      <c r="BN1399" s="2"/>
      <c r="BR1399" s="6"/>
      <c r="BX1399" s="2"/>
      <c r="BY1399" s="2"/>
      <c r="BZ1399" s="2"/>
      <c r="CD1399" s="2"/>
      <c r="CE1399" s="2"/>
      <c r="CJ1399" s="5"/>
      <c r="CL1399" s="5"/>
      <c r="CQ1399" s="2"/>
      <c r="DC1399" s="4"/>
      <c r="DE1399" s="4"/>
      <c r="DI1399" s="2"/>
      <c r="DK1399" s="2"/>
      <c r="DN1399" s="2"/>
    </row>
    <row r="1400" s="17" customFormat="true" ht="15" hidden="false" customHeight="false" outlineLevel="0" collapsed="false">
      <c r="H1400" s="2"/>
      <c r="I1400" s="2"/>
      <c r="J1400" s="2"/>
      <c r="L1400" s="3"/>
      <c r="O1400" s="2"/>
      <c r="W1400" s="4"/>
      <c r="Y1400" s="2"/>
      <c r="Z1400" s="2"/>
      <c r="AA1400" s="2"/>
      <c r="AD1400" s="4"/>
      <c r="AG1400" s="5"/>
      <c r="AM1400" s="6"/>
      <c r="AS1400" s="5"/>
      <c r="AT1400" s="5"/>
      <c r="AU1400" s="2"/>
      <c r="BB1400" s="2"/>
      <c r="BD1400" s="6"/>
      <c r="BE1400" s="2"/>
      <c r="BN1400" s="2"/>
      <c r="BR1400" s="6"/>
      <c r="BX1400" s="2"/>
      <c r="BY1400" s="2"/>
      <c r="BZ1400" s="2"/>
      <c r="CD1400" s="2"/>
      <c r="CE1400" s="2"/>
      <c r="CJ1400" s="5"/>
      <c r="CL1400" s="5"/>
      <c r="CQ1400" s="2"/>
      <c r="DC1400" s="4"/>
      <c r="DE1400" s="4"/>
      <c r="DI1400" s="2"/>
      <c r="DK1400" s="2"/>
      <c r="DN1400" s="2"/>
    </row>
    <row r="1401" s="17" customFormat="true" ht="15" hidden="false" customHeight="false" outlineLevel="0" collapsed="false">
      <c r="H1401" s="2"/>
      <c r="I1401" s="2"/>
      <c r="J1401" s="2"/>
      <c r="L1401" s="3"/>
      <c r="O1401" s="2"/>
      <c r="W1401" s="4"/>
      <c r="Y1401" s="2"/>
      <c r="Z1401" s="2"/>
      <c r="AA1401" s="2"/>
      <c r="AD1401" s="4"/>
      <c r="AG1401" s="5"/>
      <c r="AM1401" s="6"/>
      <c r="AS1401" s="5"/>
      <c r="AT1401" s="5"/>
      <c r="AU1401" s="2"/>
      <c r="BB1401" s="2"/>
      <c r="BD1401" s="6"/>
      <c r="BE1401" s="2"/>
      <c r="BN1401" s="2"/>
      <c r="BR1401" s="6"/>
      <c r="BX1401" s="2"/>
      <c r="BY1401" s="2"/>
      <c r="BZ1401" s="2"/>
      <c r="CD1401" s="2"/>
      <c r="CE1401" s="2"/>
      <c r="CJ1401" s="5"/>
      <c r="CL1401" s="5"/>
      <c r="CQ1401" s="2"/>
      <c r="DC1401" s="4"/>
      <c r="DE1401" s="4"/>
      <c r="DI1401" s="2"/>
      <c r="DK1401" s="2"/>
      <c r="DN1401" s="2"/>
    </row>
    <row r="1402" s="17" customFormat="true" ht="15" hidden="false" customHeight="false" outlineLevel="0" collapsed="false">
      <c r="H1402" s="2"/>
      <c r="I1402" s="2"/>
      <c r="J1402" s="2"/>
      <c r="L1402" s="3"/>
      <c r="O1402" s="2"/>
      <c r="W1402" s="4"/>
      <c r="Y1402" s="2"/>
      <c r="Z1402" s="2"/>
      <c r="AA1402" s="2"/>
      <c r="AD1402" s="4"/>
      <c r="AG1402" s="5"/>
      <c r="AM1402" s="6"/>
      <c r="AS1402" s="5"/>
      <c r="AT1402" s="5"/>
      <c r="AU1402" s="2"/>
      <c r="BB1402" s="2"/>
      <c r="BD1402" s="6"/>
      <c r="BE1402" s="2"/>
      <c r="BN1402" s="2"/>
      <c r="BR1402" s="6"/>
      <c r="BX1402" s="2"/>
      <c r="BY1402" s="2"/>
      <c r="BZ1402" s="2"/>
      <c r="CD1402" s="2"/>
      <c r="CE1402" s="2"/>
      <c r="CJ1402" s="5"/>
      <c r="CL1402" s="5"/>
      <c r="CQ1402" s="2"/>
      <c r="DC1402" s="4"/>
      <c r="DE1402" s="4"/>
      <c r="DI1402" s="2"/>
      <c r="DK1402" s="2"/>
      <c r="DN1402" s="2"/>
    </row>
    <row r="1403" s="17" customFormat="true" ht="15" hidden="false" customHeight="false" outlineLevel="0" collapsed="false">
      <c r="H1403" s="2"/>
      <c r="I1403" s="2"/>
      <c r="J1403" s="2"/>
      <c r="L1403" s="3"/>
      <c r="O1403" s="2"/>
      <c r="W1403" s="4"/>
      <c r="Y1403" s="2"/>
      <c r="Z1403" s="2"/>
      <c r="AA1403" s="2"/>
      <c r="AD1403" s="4"/>
      <c r="AG1403" s="5"/>
      <c r="AM1403" s="6"/>
      <c r="AS1403" s="5"/>
      <c r="AT1403" s="5"/>
      <c r="AU1403" s="2"/>
      <c r="BB1403" s="2"/>
      <c r="BD1403" s="6"/>
      <c r="BE1403" s="2"/>
      <c r="BN1403" s="2"/>
      <c r="BR1403" s="6"/>
      <c r="BX1403" s="2"/>
      <c r="BY1403" s="2"/>
      <c r="BZ1403" s="2"/>
      <c r="CD1403" s="2"/>
      <c r="CE1403" s="2"/>
      <c r="CJ1403" s="5"/>
      <c r="CL1403" s="5"/>
      <c r="CQ1403" s="2"/>
      <c r="DC1403" s="4"/>
      <c r="DE1403" s="4"/>
      <c r="DI1403" s="2"/>
      <c r="DK1403" s="2"/>
      <c r="DN1403" s="2"/>
    </row>
    <row r="1404" s="17" customFormat="true" ht="15" hidden="false" customHeight="false" outlineLevel="0" collapsed="false">
      <c r="H1404" s="2"/>
      <c r="I1404" s="2"/>
      <c r="J1404" s="2"/>
      <c r="L1404" s="3"/>
      <c r="O1404" s="2"/>
      <c r="W1404" s="4"/>
      <c r="Y1404" s="2"/>
      <c r="Z1404" s="2"/>
      <c r="AA1404" s="2"/>
      <c r="AD1404" s="4"/>
      <c r="AG1404" s="5"/>
      <c r="AM1404" s="6"/>
      <c r="AS1404" s="5"/>
      <c r="AT1404" s="5"/>
      <c r="AU1404" s="2"/>
      <c r="BB1404" s="2"/>
      <c r="BD1404" s="6"/>
      <c r="BE1404" s="2"/>
      <c r="BN1404" s="2"/>
      <c r="BR1404" s="6"/>
      <c r="BX1404" s="2"/>
      <c r="BY1404" s="2"/>
      <c r="BZ1404" s="2"/>
      <c r="CD1404" s="2"/>
      <c r="CE1404" s="2"/>
      <c r="CJ1404" s="5"/>
      <c r="CL1404" s="5"/>
      <c r="CQ1404" s="2"/>
      <c r="DC1404" s="4"/>
      <c r="DE1404" s="4"/>
      <c r="DI1404" s="2"/>
      <c r="DK1404" s="2"/>
      <c r="DN1404" s="2"/>
    </row>
    <row r="1405" s="17" customFormat="true" ht="15" hidden="false" customHeight="false" outlineLevel="0" collapsed="false">
      <c r="H1405" s="2"/>
      <c r="I1405" s="2"/>
      <c r="J1405" s="2"/>
      <c r="L1405" s="3"/>
      <c r="O1405" s="2"/>
      <c r="W1405" s="4"/>
      <c r="Y1405" s="2"/>
      <c r="Z1405" s="2"/>
      <c r="AA1405" s="2"/>
      <c r="AD1405" s="4"/>
      <c r="AG1405" s="5"/>
      <c r="AM1405" s="6"/>
      <c r="AS1405" s="5"/>
      <c r="AT1405" s="5"/>
      <c r="AU1405" s="2"/>
      <c r="BB1405" s="2"/>
      <c r="BD1405" s="6"/>
      <c r="BE1405" s="2"/>
      <c r="BN1405" s="2"/>
      <c r="BR1405" s="6"/>
      <c r="BX1405" s="2"/>
      <c r="BY1405" s="2"/>
      <c r="BZ1405" s="2"/>
      <c r="CD1405" s="2"/>
      <c r="CE1405" s="2"/>
      <c r="CJ1405" s="5"/>
      <c r="CL1405" s="5"/>
      <c r="CQ1405" s="2"/>
      <c r="DC1405" s="4"/>
      <c r="DE1405" s="4"/>
      <c r="DI1405" s="2"/>
      <c r="DK1405" s="2"/>
      <c r="DN1405" s="2"/>
    </row>
    <row r="1406" s="17" customFormat="true" ht="15" hidden="false" customHeight="false" outlineLevel="0" collapsed="false">
      <c r="H1406" s="2"/>
      <c r="I1406" s="2"/>
      <c r="J1406" s="2"/>
      <c r="L1406" s="3"/>
      <c r="O1406" s="2"/>
      <c r="W1406" s="4"/>
      <c r="Y1406" s="2"/>
      <c r="Z1406" s="2"/>
      <c r="AA1406" s="2"/>
      <c r="AD1406" s="4"/>
      <c r="AG1406" s="5"/>
      <c r="AM1406" s="6"/>
      <c r="AS1406" s="5"/>
      <c r="AT1406" s="5"/>
      <c r="AU1406" s="2"/>
      <c r="BB1406" s="2"/>
      <c r="BD1406" s="6"/>
      <c r="BE1406" s="2"/>
      <c r="BN1406" s="2"/>
      <c r="BR1406" s="6"/>
      <c r="BX1406" s="2"/>
      <c r="BY1406" s="2"/>
      <c r="BZ1406" s="2"/>
      <c r="CD1406" s="2"/>
      <c r="CE1406" s="2"/>
      <c r="CJ1406" s="5"/>
      <c r="CL1406" s="5"/>
      <c r="CQ1406" s="2"/>
      <c r="DC1406" s="4"/>
      <c r="DE1406" s="4"/>
      <c r="DI1406" s="2"/>
      <c r="DK1406" s="2"/>
      <c r="DN1406" s="2"/>
    </row>
    <row r="1407" s="17" customFormat="true" ht="15" hidden="false" customHeight="false" outlineLevel="0" collapsed="false">
      <c r="H1407" s="2"/>
      <c r="I1407" s="2"/>
      <c r="J1407" s="2"/>
      <c r="L1407" s="3"/>
      <c r="O1407" s="2"/>
      <c r="W1407" s="4"/>
      <c r="Y1407" s="2"/>
      <c r="Z1407" s="2"/>
      <c r="AA1407" s="2"/>
      <c r="AD1407" s="4"/>
      <c r="AG1407" s="5"/>
      <c r="AM1407" s="6"/>
      <c r="AS1407" s="5"/>
      <c r="AT1407" s="5"/>
      <c r="AU1407" s="2"/>
      <c r="BB1407" s="2"/>
      <c r="BD1407" s="6"/>
      <c r="BE1407" s="2"/>
      <c r="BN1407" s="2"/>
      <c r="BR1407" s="6"/>
      <c r="BX1407" s="2"/>
      <c r="BY1407" s="2"/>
      <c r="BZ1407" s="2"/>
      <c r="CD1407" s="2"/>
      <c r="CE1407" s="2"/>
      <c r="CJ1407" s="5"/>
      <c r="CL1407" s="5"/>
      <c r="CQ1407" s="2"/>
      <c r="DC1407" s="4"/>
      <c r="DE1407" s="4"/>
      <c r="DI1407" s="2"/>
      <c r="DK1407" s="2"/>
      <c r="DN1407" s="2"/>
    </row>
    <row r="1408" s="17" customFormat="true" ht="15" hidden="false" customHeight="false" outlineLevel="0" collapsed="false">
      <c r="H1408" s="2"/>
      <c r="I1408" s="2"/>
      <c r="J1408" s="2"/>
      <c r="L1408" s="3"/>
      <c r="O1408" s="2"/>
      <c r="W1408" s="4"/>
      <c r="Y1408" s="2"/>
      <c r="Z1408" s="2"/>
      <c r="AA1408" s="2"/>
      <c r="AD1408" s="4"/>
      <c r="AG1408" s="5"/>
      <c r="AM1408" s="6"/>
      <c r="AS1408" s="5"/>
      <c r="AT1408" s="5"/>
      <c r="AU1408" s="2"/>
      <c r="BB1408" s="2"/>
      <c r="BD1408" s="6"/>
      <c r="BE1408" s="2"/>
      <c r="BN1408" s="2"/>
      <c r="BR1408" s="6"/>
      <c r="BX1408" s="2"/>
      <c r="BY1408" s="2"/>
      <c r="BZ1408" s="2"/>
      <c r="CD1408" s="2"/>
      <c r="CE1408" s="2"/>
      <c r="CJ1408" s="5"/>
      <c r="CL1408" s="5"/>
      <c r="CQ1408" s="2"/>
      <c r="DC1408" s="4"/>
      <c r="DE1408" s="4"/>
      <c r="DI1408" s="2"/>
      <c r="DK1408" s="2"/>
      <c r="DN1408" s="2"/>
    </row>
    <row r="1409" s="17" customFormat="true" ht="15" hidden="false" customHeight="false" outlineLevel="0" collapsed="false">
      <c r="H1409" s="2"/>
      <c r="I1409" s="2"/>
      <c r="J1409" s="2"/>
      <c r="L1409" s="3"/>
      <c r="O1409" s="2"/>
      <c r="W1409" s="4"/>
      <c r="Y1409" s="2"/>
      <c r="Z1409" s="2"/>
      <c r="AA1409" s="2"/>
      <c r="AD1409" s="4"/>
      <c r="AG1409" s="5"/>
      <c r="AM1409" s="6"/>
      <c r="AS1409" s="5"/>
      <c r="AT1409" s="5"/>
      <c r="AU1409" s="2"/>
      <c r="BB1409" s="2"/>
      <c r="BD1409" s="6"/>
      <c r="BE1409" s="2"/>
      <c r="BN1409" s="2"/>
      <c r="BR1409" s="6"/>
      <c r="BX1409" s="2"/>
      <c r="BY1409" s="2"/>
      <c r="BZ1409" s="2"/>
      <c r="CD1409" s="2"/>
      <c r="CE1409" s="2"/>
      <c r="CJ1409" s="5"/>
      <c r="CL1409" s="5"/>
      <c r="CQ1409" s="2"/>
      <c r="DC1409" s="4"/>
      <c r="DE1409" s="4"/>
      <c r="DI1409" s="2"/>
      <c r="DK1409" s="2"/>
      <c r="DN1409" s="2"/>
    </row>
    <row r="1410" s="17" customFormat="true" ht="15" hidden="false" customHeight="false" outlineLevel="0" collapsed="false">
      <c r="H1410" s="2"/>
      <c r="I1410" s="2"/>
      <c r="J1410" s="2"/>
      <c r="L1410" s="3"/>
      <c r="O1410" s="2"/>
      <c r="W1410" s="4"/>
      <c r="Y1410" s="2"/>
      <c r="Z1410" s="2"/>
      <c r="AA1410" s="2"/>
      <c r="AD1410" s="4"/>
      <c r="AG1410" s="5"/>
      <c r="AM1410" s="6"/>
      <c r="AS1410" s="5"/>
      <c r="AT1410" s="5"/>
      <c r="AU1410" s="2"/>
      <c r="BB1410" s="2"/>
      <c r="BD1410" s="6"/>
      <c r="BE1410" s="2"/>
      <c r="BN1410" s="2"/>
      <c r="BR1410" s="6"/>
      <c r="BX1410" s="2"/>
      <c r="BY1410" s="2"/>
      <c r="BZ1410" s="2"/>
      <c r="CD1410" s="2"/>
      <c r="CE1410" s="2"/>
      <c r="CJ1410" s="5"/>
      <c r="CL1410" s="5"/>
      <c r="CQ1410" s="2"/>
      <c r="DC1410" s="4"/>
      <c r="DE1410" s="4"/>
      <c r="DI1410" s="2"/>
      <c r="DK1410" s="2"/>
      <c r="DN1410" s="2"/>
    </row>
    <row r="1411" s="17" customFormat="true" ht="15" hidden="false" customHeight="false" outlineLevel="0" collapsed="false">
      <c r="H1411" s="2"/>
      <c r="I1411" s="2"/>
      <c r="J1411" s="2"/>
      <c r="L1411" s="3"/>
      <c r="O1411" s="2"/>
      <c r="W1411" s="4"/>
      <c r="Y1411" s="2"/>
      <c r="Z1411" s="2"/>
      <c r="AA1411" s="2"/>
      <c r="AD1411" s="4"/>
      <c r="AG1411" s="5"/>
      <c r="AM1411" s="6"/>
      <c r="AS1411" s="5"/>
      <c r="AT1411" s="5"/>
      <c r="AU1411" s="2"/>
      <c r="BB1411" s="2"/>
      <c r="BD1411" s="6"/>
      <c r="BE1411" s="2"/>
      <c r="BN1411" s="2"/>
      <c r="BR1411" s="6"/>
      <c r="BX1411" s="2"/>
      <c r="BY1411" s="2"/>
      <c r="BZ1411" s="2"/>
      <c r="CD1411" s="2"/>
      <c r="CE1411" s="2"/>
      <c r="CJ1411" s="5"/>
      <c r="CL1411" s="5"/>
      <c r="CQ1411" s="2"/>
      <c r="DC1411" s="4"/>
      <c r="DE1411" s="4"/>
      <c r="DI1411" s="2"/>
      <c r="DK1411" s="2"/>
      <c r="DN1411" s="2"/>
    </row>
    <row r="1412" s="17" customFormat="true" ht="15" hidden="false" customHeight="false" outlineLevel="0" collapsed="false">
      <c r="H1412" s="2"/>
      <c r="I1412" s="2"/>
      <c r="J1412" s="2"/>
      <c r="L1412" s="3"/>
      <c r="O1412" s="2"/>
      <c r="W1412" s="4"/>
      <c r="Y1412" s="2"/>
      <c r="Z1412" s="2"/>
      <c r="AA1412" s="2"/>
      <c r="AD1412" s="4"/>
      <c r="AG1412" s="5"/>
      <c r="AM1412" s="6"/>
      <c r="AS1412" s="5"/>
      <c r="AT1412" s="5"/>
      <c r="AU1412" s="2"/>
      <c r="BB1412" s="2"/>
      <c r="BD1412" s="6"/>
      <c r="BE1412" s="2"/>
      <c r="BN1412" s="2"/>
      <c r="BR1412" s="6"/>
      <c r="BX1412" s="2"/>
      <c r="BY1412" s="2"/>
      <c r="BZ1412" s="2"/>
      <c r="CD1412" s="2"/>
      <c r="CE1412" s="2"/>
      <c r="CJ1412" s="5"/>
      <c r="CL1412" s="5"/>
      <c r="CQ1412" s="2"/>
      <c r="DC1412" s="4"/>
      <c r="DE1412" s="4"/>
      <c r="DI1412" s="2"/>
      <c r="DK1412" s="2"/>
      <c r="DN1412" s="2"/>
    </row>
    <row r="1413" s="17" customFormat="true" ht="15" hidden="false" customHeight="false" outlineLevel="0" collapsed="false">
      <c r="H1413" s="2"/>
      <c r="I1413" s="2"/>
      <c r="J1413" s="2"/>
      <c r="L1413" s="3"/>
      <c r="O1413" s="2"/>
      <c r="W1413" s="4"/>
      <c r="Y1413" s="2"/>
      <c r="Z1413" s="2"/>
      <c r="AA1413" s="2"/>
      <c r="AD1413" s="4"/>
      <c r="AG1413" s="5"/>
      <c r="AM1413" s="6"/>
      <c r="AS1413" s="5"/>
      <c r="AT1413" s="5"/>
      <c r="AU1413" s="2"/>
      <c r="BB1413" s="2"/>
      <c r="BD1413" s="6"/>
      <c r="BE1413" s="2"/>
      <c r="BN1413" s="2"/>
      <c r="BR1413" s="6"/>
      <c r="BX1413" s="2"/>
      <c r="BY1413" s="2"/>
      <c r="BZ1413" s="2"/>
      <c r="CD1413" s="2"/>
      <c r="CE1413" s="2"/>
      <c r="CJ1413" s="5"/>
      <c r="CL1413" s="5"/>
      <c r="CQ1413" s="2"/>
      <c r="DC1413" s="4"/>
      <c r="DE1413" s="4"/>
      <c r="DI1413" s="2"/>
      <c r="DK1413" s="2"/>
      <c r="DN1413" s="2"/>
    </row>
    <row r="1414" s="17" customFormat="true" ht="15" hidden="false" customHeight="false" outlineLevel="0" collapsed="false">
      <c r="H1414" s="2"/>
      <c r="I1414" s="2"/>
      <c r="J1414" s="2"/>
      <c r="L1414" s="3"/>
      <c r="O1414" s="2"/>
      <c r="W1414" s="4"/>
      <c r="Y1414" s="2"/>
      <c r="Z1414" s="2"/>
      <c r="AA1414" s="2"/>
      <c r="AD1414" s="4"/>
      <c r="AG1414" s="5"/>
      <c r="AM1414" s="6"/>
      <c r="AS1414" s="5"/>
      <c r="AT1414" s="5"/>
      <c r="AU1414" s="2"/>
      <c r="BB1414" s="2"/>
      <c r="BD1414" s="6"/>
      <c r="BE1414" s="2"/>
      <c r="BN1414" s="2"/>
      <c r="BR1414" s="6"/>
      <c r="BX1414" s="2"/>
      <c r="BY1414" s="2"/>
      <c r="BZ1414" s="2"/>
      <c r="CD1414" s="2"/>
      <c r="CE1414" s="2"/>
      <c r="CJ1414" s="5"/>
      <c r="CL1414" s="5"/>
      <c r="CQ1414" s="2"/>
      <c r="DC1414" s="4"/>
      <c r="DE1414" s="4"/>
      <c r="DI1414" s="2"/>
      <c r="DK1414" s="2"/>
      <c r="DN1414" s="2"/>
    </row>
    <row r="1415" s="17" customFormat="true" ht="15" hidden="false" customHeight="false" outlineLevel="0" collapsed="false">
      <c r="H1415" s="2"/>
      <c r="I1415" s="2"/>
      <c r="J1415" s="2"/>
      <c r="L1415" s="3"/>
      <c r="O1415" s="2"/>
      <c r="W1415" s="4"/>
      <c r="Y1415" s="2"/>
      <c r="Z1415" s="2"/>
      <c r="AA1415" s="2"/>
      <c r="AD1415" s="4"/>
      <c r="AG1415" s="5"/>
      <c r="AM1415" s="6"/>
      <c r="AS1415" s="5"/>
      <c r="AT1415" s="5"/>
      <c r="AU1415" s="2"/>
      <c r="BB1415" s="2"/>
      <c r="BD1415" s="6"/>
      <c r="BE1415" s="2"/>
      <c r="BN1415" s="2"/>
      <c r="BR1415" s="6"/>
      <c r="BX1415" s="2"/>
      <c r="BY1415" s="2"/>
      <c r="BZ1415" s="2"/>
      <c r="CD1415" s="2"/>
      <c r="CE1415" s="2"/>
      <c r="CJ1415" s="5"/>
      <c r="CL1415" s="5"/>
      <c r="CQ1415" s="2"/>
      <c r="DC1415" s="4"/>
      <c r="DE1415" s="4"/>
      <c r="DI1415" s="2"/>
      <c r="DK1415" s="2"/>
      <c r="DN1415" s="2"/>
    </row>
    <row r="1416" s="17" customFormat="true" ht="15" hidden="false" customHeight="false" outlineLevel="0" collapsed="false">
      <c r="H1416" s="2"/>
      <c r="I1416" s="2"/>
      <c r="J1416" s="2"/>
      <c r="L1416" s="3"/>
      <c r="O1416" s="2"/>
      <c r="W1416" s="4"/>
      <c r="Y1416" s="2"/>
      <c r="Z1416" s="2"/>
      <c r="AA1416" s="2"/>
      <c r="AD1416" s="4"/>
      <c r="AG1416" s="5"/>
      <c r="AM1416" s="6"/>
      <c r="AS1416" s="5"/>
      <c r="AT1416" s="5"/>
      <c r="AU1416" s="2"/>
      <c r="BB1416" s="2"/>
      <c r="BD1416" s="6"/>
      <c r="BE1416" s="2"/>
      <c r="BN1416" s="2"/>
      <c r="BR1416" s="6"/>
      <c r="BX1416" s="2"/>
      <c r="BY1416" s="2"/>
      <c r="BZ1416" s="2"/>
      <c r="CD1416" s="2"/>
      <c r="CE1416" s="2"/>
      <c r="CJ1416" s="5"/>
      <c r="CL1416" s="5"/>
      <c r="CQ1416" s="2"/>
      <c r="DC1416" s="4"/>
      <c r="DE1416" s="4"/>
      <c r="DI1416" s="2"/>
      <c r="DK1416" s="2"/>
      <c r="DN1416" s="2"/>
    </row>
    <row r="1417" s="17" customFormat="true" ht="15" hidden="false" customHeight="false" outlineLevel="0" collapsed="false">
      <c r="H1417" s="2"/>
      <c r="I1417" s="2"/>
      <c r="J1417" s="2"/>
      <c r="L1417" s="3"/>
      <c r="O1417" s="2"/>
      <c r="W1417" s="4"/>
      <c r="Y1417" s="2"/>
      <c r="Z1417" s="2"/>
      <c r="AA1417" s="2"/>
      <c r="AD1417" s="4"/>
      <c r="AG1417" s="5"/>
      <c r="AM1417" s="6"/>
      <c r="AS1417" s="5"/>
      <c r="AT1417" s="5"/>
      <c r="AU1417" s="2"/>
      <c r="BB1417" s="2"/>
      <c r="BD1417" s="6"/>
      <c r="BE1417" s="2"/>
      <c r="BN1417" s="2"/>
      <c r="BR1417" s="6"/>
      <c r="BX1417" s="2"/>
      <c r="BY1417" s="2"/>
      <c r="BZ1417" s="2"/>
      <c r="CD1417" s="2"/>
      <c r="CE1417" s="2"/>
      <c r="CJ1417" s="5"/>
      <c r="CL1417" s="5"/>
      <c r="CQ1417" s="2"/>
      <c r="DC1417" s="4"/>
      <c r="DE1417" s="4"/>
      <c r="DI1417" s="2"/>
      <c r="DK1417" s="2"/>
      <c r="DN1417" s="2"/>
    </row>
    <row r="1418" s="17" customFormat="true" ht="15" hidden="false" customHeight="false" outlineLevel="0" collapsed="false">
      <c r="H1418" s="2"/>
      <c r="I1418" s="2"/>
      <c r="J1418" s="2"/>
      <c r="L1418" s="3"/>
      <c r="O1418" s="2"/>
      <c r="W1418" s="4"/>
      <c r="Y1418" s="2"/>
      <c r="Z1418" s="2"/>
      <c r="AA1418" s="2"/>
      <c r="AD1418" s="4"/>
      <c r="AG1418" s="5"/>
      <c r="AM1418" s="6"/>
      <c r="AS1418" s="5"/>
      <c r="AT1418" s="5"/>
      <c r="AU1418" s="2"/>
      <c r="BB1418" s="2"/>
      <c r="BD1418" s="6"/>
      <c r="BE1418" s="2"/>
      <c r="BN1418" s="2"/>
      <c r="BR1418" s="6"/>
      <c r="BX1418" s="2"/>
      <c r="BY1418" s="2"/>
      <c r="BZ1418" s="2"/>
      <c r="CD1418" s="2"/>
      <c r="CE1418" s="2"/>
      <c r="CJ1418" s="5"/>
      <c r="CL1418" s="5"/>
      <c r="CQ1418" s="2"/>
      <c r="DC1418" s="4"/>
      <c r="DE1418" s="4"/>
      <c r="DI1418" s="2"/>
      <c r="DK1418" s="2"/>
      <c r="DN1418" s="2"/>
    </row>
    <row r="1419" s="17" customFormat="true" ht="15" hidden="false" customHeight="false" outlineLevel="0" collapsed="false">
      <c r="H1419" s="2"/>
      <c r="I1419" s="2"/>
      <c r="J1419" s="2"/>
      <c r="L1419" s="3"/>
      <c r="O1419" s="2"/>
      <c r="W1419" s="4"/>
      <c r="Y1419" s="2"/>
      <c r="Z1419" s="2"/>
      <c r="AA1419" s="2"/>
      <c r="AD1419" s="4"/>
      <c r="AG1419" s="5"/>
      <c r="AM1419" s="6"/>
      <c r="AS1419" s="5"/>
      <c r="AT1419" s="5"/>
      <c r="AU1419" s="2"/>
      <c r="BB1419" s="2"/>
      <c r="BD1419" s="6"/>
      <c r="BE1419" s="2"/>
      <c r="BN1419" s="2"/>
      <c r="BR1419" s="6"/>
      <c r="BX1419" s="2"/>
      <c r="BY1419" s="2"/>
      <c r="BZ1419" s="2"/>
      <c r="CD1419" s="2"/>
      <c r="CE1419" s="2"/>
      <c r="CJ1419" s="5"/>
      <c r="CL1419" s="5"/>
      <c r="CQ1419" s="2"/>
      <c r="DC1419" s="4"/>
      <c r="DE1419" s="4"/>
      <c r="DI1419" s="2"/>
      <c r="DK1419" s="2"/>
      <c r="DN1419" s="2"/>
    </row>
    <row r="1420" s="17" customFormat="true" ht="15" hidden="false" customHeight="false" outlineLevel="0" collapsed="false">
      <c r="H1420" s="2"/>
      <c r="I1420" s="2"/>
      <c r="J1420" s="2"/>
      <c r="L1420" s="3"/>
      <c r="O1420" s="2"/>
      <c r="W1420" s="4"/>
      <c r="Y1420" s="2"/>
      <c r="Z1420" s="2"/>
      <c r="AA1420" s="2"/>
      <c r="AD1420" s="4"/>
      <c r="AG1420" s="5"/>
      <c r="AM1420" s="6"/>
      <c r="AS1420" s="5"/>
      <c r="AT1420" s="5"/>
      <c r="AU1420" s="2"/>
      <c r="BB1420" s="2"/>
      <c r="BD1420" s="6"/>
      <c r="BE1420" s="2"/>
      <c r="BN1420" s="2"/>
      <c r="BR1420" s="6"/>
      <c r="BX1420" s="2"/>
      <c r="BY1420" s="2"/>
      <c r="BZ1420" s="2"/>
      <c r="CD1420" s="2"/>
      <c r="CE1420" s="2"/>
      <c r="CJ1420" s="5"/>
      <c r="CL1420" s="5"/>
      <c r="CQ1420" s="2"/>
      <c r="DC1420" s="4"/>
      <c r="DE1420" s="4"/>
      <c r="DI1420" s="2"/>
      <c r="DK1420" s="2"/>
      <c r="DN1420" s="2"/>
    </row>
    <row r="1421" s="17" customFormat="true" ht="15" hidden="false" customHeight="false" outlineLevel="0" collapsed="false">
      <c r="H1421" s="2"/>
      <c r="I1421" s="2"/>
      <c r="J1421" s="2"/>
      <c r="L1421" s="3"/>
      <c r="O1421" s="2"/>
      <c r="W1421" s="4"/>
      <c r="Y1421" s="2"/>
      <c r="Z1421" s="2"/>
      <c r="AA1421" s="2"/>
      <c r="AD1421" s="4"/>
      <c r="AG1421" s="5"/>
      <c r="AM1421" s="6"/>
      <c r="AS1421" s="5"/>
      <c r="AT1421" s="5"/>
      <c r="AU1421" s="2"/>
      <c r="BB1421" s="2"/>
      <c r="BD1421" s="6"/>
      <c r="BE1421" s="2"/>
      <c r="BN1421" s="2"/>
      <c r="BR1421" s="6"/>
      <c r="BX1421" s="2"/>
      <c r="BY1421" s="2"/>
      <c r="BZ1421" s="2"/>
      <c r="CD1421" s="2"/>
      <c r="CE1421" s="2"/>
      <c r="CJ1421" s="5"/>
      <c r="CL1421" s="5"/>
      <c r="CQ1421" s="2"/>
      <c r="DC1421" s="4"/>
      <c r="DE1421" s="4"/>
      <c r="DI1421" s="2"/>
      <c r="DK1421" s="2"/>
      <c r="DN1421" s="2"/>
    </row>
    <row r="1422" s="17" customFormat="true" ht="15" hidden="false" customHeight="false" outlineLevel="0" collapsed="false">
      <c r="H1422" s="2"/>
      <c r="I1422" s="2"/>
      <c r="J1422" s="2"/>
      <c r="L1422" s="3"/>
      <c r="O1422" s="2"/>
      <c r="W1422" s="4"/>
      <c r="Y1422" s="2"/>
      <c r="Z1422" s="2"/>
      <c r="AA1422" s="2"/>
      <c r="AD1422" s="4"/>
      <c r="AG1422" s="5"/>
      <c r="AM1422" s="6"/>
      <c r="AS1422" s="5"/>
      <c r="AT1422" s="5"/>
      <c r="AU1422" s="2"/>
      <c r="BB1422" s="2"/>
      <c r="BD1422" s="6"/>
      <c r="BE1422" s="2"/>
      <c r="BN1422" s="2"/>
      <c r="BR1422" s="6"/>
      <c r="BX1422" s="2"/>
      <c r="BY1422" s="2"/>
      <c r="BZ1422" s="2"/>
      <c r="CD1422" s="2"/>
      <c r="CE1422" s="2"/>
      <c r="CJ1422" s="5"/>
      <c r="CL1422" s="5"/>
      <c r="CQ1422" s="2"/>
      <c r="DC1422" s="4"/>
      <c r="DE1422" s="4"/>
      <c r="DI1422" s="2"/>
      <c r="DK1422" s="2"/>
      <c r="DN1422" s="2"/>
    </row>
    <row r="1423" s="17" customFormat="true" ht="15" hidden="false" customHeight="false" outlineLevel="0" collapsed="false">
      <c r="H1423" s="2"/>
      <c r="I1423" s="2"/>
      <c r="J1423" s="2"/>
      <c r="L1423" s="3"/>
      <c r="O1423" s="2"/>
      <c r="W1423" s="4"/>
      <c r="Y1423" s="2"/>
      <c r="Z1423" s="2"/>
      <c r="AA1423" s="2"/>
      <c r="AD1423" s="4"/>
      <c r="AG1423" s="5"/>
      <c r="AM1423" s="6"/>
      <c r="AS1423" s="5"/>
      <c r="AT1423" s="5"/>
      <c r="AU1423" s="2"/>
      <c r="BB1423" s="2"/>
      <c r="BD1423" s="6"/>
      <c r="BE1423" s="2"/>
      <c r="BN1423" s="2"/>
      <c r="BR1423" s="6"/>
      <c r="BX1423" s="2"/>
      <c r="BY1423" s="2"/>
      <c r="BZ1423" s="2"/>
      <c r="CD1423" s="2"/>
      <c r="CE1423" s="2"/>
      <c r="CJ1423" s="5"/>
      <c r="CL1423" s="5"/>
      <c r="CQ1423" s="2"/>
      <c r="DC1423" s="4"/>
      <c r="DE1423" s="4"/>
      <c r="DI1423" s="2"/>
      <c r="DK1423" s="2"/>
      <c r="DN1423" s="2"/>
    </row>
    <row r="1424" s="17" customFormat="true" ht="15" hidden="false" customHeight="false" outlineLevel="0" collapsed="false">
      <c r="H1424" s="2"/>
      <c r="I1424" s="2"/>
      <c r="J1424" s="2"/>
      <c r="L1424" s="3"/>
      <c r="O1424" s="2"/>
      <c r="W1424" s="4"/>
      <c r="Y1424" s="2"/>
      <c r="Z1424" s="2"/>
      <c r="AA1424" s="2"/>
      <c r="AD1424" s="4"/>
      <c r="AG1424" s="5"/>
      <c r="AM1424" s="6"/>
      <c r="AS1424" s="5"/>
      <c r="AT1424" s="5"/>
      <c r="AU1424" s="2"/>
      <c r="BB1424" s="2"/>
      <c r="BD1424" s="6"/>
      <c r="BE1424" s="2"/>
      <c r="BN1424" s="2"/>
      <c r="BR1424" s="6"/>
      <c r="BX1424" s="2"/>
      <c r="BY1424" s="2"/>
      <c r="BZ1424" s="2"/>
      <c r="CD1424" s="2"/>
      <c r="CE1424" s="2"/>
      <c r="CJ1424" s="5"/>
      <c r="CL1424" s="5"/>
      <c r="CQ1424" s="2"/>
      <c r="DC1424" s="4"/>
      <c r="DE1424" s="4"/>
      <c r="DI1424" s="2"/>
      <c r="DK1424" s="2"/>
      <c r="DN1424" s="2"/>
    </row>
    <row r="1425" s="17" customFormat="true" ht="15" hidden="false" customHeight="false" outlineLevel="0" collapsed="false">
      <c r="H1425" s="2"/>
      <c r="I1425" s="2"/>
      <c r="J1425" s="2"/>
      <c r="L1425" s="3"/>
      <c r="O1425" s="2"/>
      <c r="W1425" s="4"/>
      <c r="Y1425" s="2"/>
      <c r="Z1425" s="2"/>
      <c r="AA1425" s="2"/>
      <c r="AD1425" s="4"/>
      <c r="AG1425" s="5"/>
      <c r="AM1425" s="6"/>
      <c r="AS1425" s="5"/>
      <c r="AT1425" s="5"/>
      <c r="AU1425" s="2"/>
      <c r="BB1425" s="2"/>
      <c r="BD1425" s="6"/>
      <c r="BE1425" s="2"/>
      <c r="BN1425" s="2"/>
      <c r="BR1425" s="6"/>
      <c r="BX1425" s="2"/>
      <c r="BY1425" s="2"/>
      <c r="BZ1425" s="2"/>
      <c r="CD1425" s="2"/>
      <c r="CE1425" s="2"/>
      <c r="CJ1425" s="5"/>
      <c r="CL1425" s="5"/>
      <c r="CQ1425" s="2"/>
      <c r="DC1425" s="4"/>
      <c r="DE1425" s="4"/>
      <c r="DI1425" s="2"/>
      <c r="DK1425" s="2"/>
      <c r="DN1425" s="2"/>
    </row>
    <row r="1426" s="17" customFormat="true" ht="15" hidden="false" customHeight="false" outlineLevel="0" collapsed="false">
      <c r="H1426" s="2"/>
      <c r="I1426" s="2"/>
      <c r="J1426" s="2"/>
      <c r="L1426" s="3"/>
      <c r="O1426" s="2"/>
      <c r="W1426" s="4"/>
      <c r="Y1426" s="2"/>
      <c r="Z1426" s="2"/>
      <c r="AA1426" s="2"/>
      <c r="AD1426" s="4"/>
      <c r="AG1426" s="5"/>
      <c r="AM1426" s="6"/>
      <c r="AS1426" s="5"/>
      <c r="AT1426" s="5"/>
      <c r="AU1426" s="2"/>
      <c r="BB1426" s="2"/>
      <c r="BD1426" s="6"/>
      <c r="BE1426" s="2"/>
      <c r="BN1426" s="2"/>
      <c r="BR1426" s="6"/>
      <c r="BX1426" s="2"/>
      <c r="BY1426" s="2"/>
      <c r="BZ1426" s="2"/>
      <c r="CD1426" s="2"/>
      <c r="CE1426" s="2"/>
      <c r="CJ1426" s="5"/>
      <c r="CL1426" s="5"/>
      <c r="CQ1426" s="2"/>
      <c r="DC1426" s="4"/>
      <c r="DE1426" s="4"/>
      <c r="DI1426" s="2"/>
      <c r="DK1426" s="2"/>
      <c r="DN1426" s="2"/>
    </row>
    <row r="1427" s="17" customFormat="true" ht="15" hidden="false" customHeight="false" outlineLevel="0" collapsed="false">
      <c r="H1427" s="2"/>
      <c r="I1427" s="2"/>
      <c r="J1427" s="2"/>
      <c r="L1427" s="3"/>
      <c r="O1427" s="2"/>
      <c r="W1427" s="4"/>
      <c r="Y1427" s="2"/>
      <c r="Z1427" s="2"/>
      <c r="AA1427" s="2"/>
      <c r="AD1427" s="4"/>
      <c r="AG1427" s="5"/>
      <c r="AM1427" s="6"/>
      <c r="AS1427" s="5"/>
      <c r="AT1427" s="5"/>
      <c r="AU1427" s="2"/>
      <c r="BB1427" s="2"/>
      <c r="BD1427" s="6"/>
      <c r="BE1427" s="2"/>
      <c r="BN1427" s="2"/>
      <c r="BR1427" s="6"/>
      <c r="BX1427" s="2"/>
      <c r="BY1427" s="2"/>
      <c r="BZ1427" s="2"/>
      <c r="CD1427" s="2"/>
      <c r="CE1427" s="2"/>
      <c r="CJ1427" s="5"/>
      <c r="CL1427" s="5"/>
      <c r="CQ1427" s="2"/>
      <c r="DC1427" s="4"/>
      <c r="DE1427" s="4"/>
      <c r="DI1427" s="2"/>
      <c r="DK1427" s="2"/>
      <c r="DN1427" s="2"/>
    </row>
    <row r="1428" s="17" customFormat="true" ht="15" hidden="false" customHeight="false" outlineLevel="0" collapsed="false">
      <c r="H1428" s="2"/>
      <c r="I1428" s="2"/>
      <c r="J1428" s="2"/>
      <c r="L1428" s="3"/>
      <c r="O1428" s="2"/>
      <c r="W1428" s="4"/>
      <c r="Y1428" s="2"/>
      <c r="Z1428" s="2"/>
      <c r="AA1428" s="2"/>
      <c r="AD1428" s="4"/>
      <c r="AG1428" s="5"/>
      <c r="AM1428" s="6"/>
      <c r="AS1428" s="5"/>
      <c r="AT1428" s="5"/>
      <c r="AU1428" s="2"/>
      <c r="BB1428" s="2"/>
      <c r="BD1428" s="6"/>
      <c r="BE1428" s="2"/>
      <c r="BN1428" s="2"/>
      <c r="BR1428" s="6"/>
      <c r="BX1428" s="2"/>
      <c r="BY1428" s="2"/>
      <c r="BZ1428" s="2"/>
      <c r="CD1428" s="2"/>
      <c r="CE1428" s="2"/>
      <c r="CJ1428" s="5"/>
      <c r="CL1428" s="5"/>
      <c r="CQ1428" s="2"/>
      <c r="DC1428" s="4"/>
      <c r="DE1428" s="4"/>
      <c r="DI1428" s="2"/>
      <c r="DK1428" s="2"/>
      <c r="DN1428" s="2"/>
    </row>
    <row r="1429" s="17" customFormat="true" ht="15" hidden="false" customHeight="false" outlineLevel="0" collapsed="false">
      <c r="H1429" s="2"/>
      <c r="I1429" s="2"/>
      <c r="J1429" s="2"/>
      <c r="L1429" s="3"/>
      <c r="O1429" s="2"/>
      <c r="W1429" s="4"/>
      <c r="Y1429" s="2"/>
      <c r="Z1429" s="2"/>
      <c r="AA1429" s="2"/>
      <c r="AD1429" s="4"/>
      <c r="AG1429" s="5"/>
      <c r="AM1429" s="6"/>
      <c r="AS1429" s="5"/>
      <c r="AT1429" s="5"/>
      <c r="AU1429" s="2"/>
      <c r="BB1429" s="2"/>
      <c r="BD1429" s="6"/>
      <c r="BE1429" s="2"/>
      <c r="BN1429" s="2"/>
      <c r="BR1429" s="6"/>
      <c r="BX1429" s="2"/>
      <c r="BY1429" s="2"/>
      <c r="BZ1429" s="2"/>
      <c r="CD1429" s="2"/>
      <c r="CE1429" s="2"/>
      <c r="CJ1429" s="5"/>
      <c r="CL1429" s="5"/>
      <c r="CQ1429" s="2"/>
      <c r="DC1429" s="4"/>
      <c r="DE1429" s="4"/>
      <c r="DI1429" s="2"/>
      <c r="DK1429" s="2"/>
      <c r="DN1429" s="2"/>
    </row>
    <row r="1430" s="17" customFormat="true" ht="15" hidden="false" customHeight="false" outlineLevel="0" collapsed="false">
      <c r="H1430" s="2"/>
      <c r="I1430" s="2"/>
      <c r="J1430" s="2"/>
      <c r="L1430" s="3"/>
      <c r="O1430" s="2"/>
      <c r="W1430" s="4"/>
      <c r="Y1430" s="2"/>
      <c r="Z1430" s="2"/>
      <c r="AA1430" s="2"/>
      <c r="AD1430" s="4"/>
      <c r="AG1430" s="5"/>
      <c r="AM1430" s="6"/>
      <c r="AS1430" s="5"/>
      <c r="AT1430" s="5"/>
      <c r="AU1430" s="2"/>
      <c r="BB1430" s="2"/>
      <c r="BD1430" s="6"/>
      <c r="BE1430" s="2"/>
      <c r="BN1430" s="2"/>
      <c r="BR1430" s="6"/>
      <c r="BX1430" s="2"/>
      <c r="BY1430" s="2"/>
      <c r="BZ1430" s="2"/>
      <c r="CD1430" s="2"/>
      <c r="CE1430" s="2"/>
      <c r="CJ1430" s="5"/>
      <c r="CL1430" s="5"/>
      <c r="CQ1430" s="2"/>
      <c r="DC1430" s="4"/>
      <c r="DE1430" s="4"/>
      <c r="DI1430" s="2"/>
      <c r="DK1430" s="2"/>
      <c r="DN1430" s="2"/>
    </row>
    <row r="1431" s="17" customFormat="true" ht="15" hidden="false" customHeight="false" outlineLevel="0" collapsed="false">
      <c r="H1431" s="2"/>
      <c r="I1431" s="2"/>
      <c r="J1431" s="2"/>
      <c r="L1431" s="3"/>
      <c r="O1431" s="2"/>
      <c r="W1431" s="4"/>
      <c r="Y1431" s="2"/>
      <c r="Z1431" s="2"/>
      <c r="AA1431" s="2"/>
      <c r="AD1431" s="4"/>
      <c r="AG1431" s="5"/>
      <c r="AM1431" s="6"/>
      <c r="AS1431" s="5"/>
      <c r="AT1431" s="5"/>
      <c r="AU1431" s="2"/>
      <c r="BB1431" s="2"/>
      <c r="BD1431" s="6"/>
      <c r="BE1431" s="2"/>
      <c r="BN1431" s="2"/>
      <c r="BR1431" s="6"/>
      <c r="BX1431" s="2"/>
      <c r="BY1431" s="2"/>
      <c r="BZ1431" s="2"/>
      <c r="CD1431" s="2"/>
      <c r="CE1431" s="2"/>
      <c r="CJ1431" s="5"/>
      <c r="CL1431" s="5"/>
      <c r="CQ1431" s="2"/>
      <c r="DC1431" s="4"/>
      <c r="DE1431" s="4"/>
      <c r="DI1431" s="2"/>
      <c r="DK1431" s="2"/>
      <c r="DN1431" s="2"/>
    </row>
    <row r="1432" s="17" customFormat="true" ht="15" hidden="false" customHeight="false" outlineLevel="0" collapsed="false">
      <c r="H1432" s="2"/>
      <c r="I1432" s="2"/>
      <c r="J1432" s="2"/>
      <c r="L1432" s="3"/>
      <c r="O1432" s="2"/>
      <c r="W1432" s="4"/>
      <c r="Y1432" s="2"/>
      <c r="Z1432" s="2"/>
      <c r="AA1432" s="2"/>
      <c r="AD1432" s="4"/>
      <c r="AG1432" s="5"/>
      <c r="AM1432" s="6"/>
      <c r="AS1432" s="5"/>
      <c r="AT1432" s="5"/>
      <c r="AU1432" s="2"/>
      <c r="BB1432" s="2"/>
      <c r="BD1432" s="6"/>
      <c r="BE1432" s="2"/>
      <c r="BN1432" s="2"/>
      <c r="BR1432" s="6"/>
      <c r="BX1432" s="2"/>
      <c r="BY1432" s="2"/>
      <c r="BZ1432" s="2"/>
      <c r="CD1432" s="2"/>
      <c r="CE1432" s="2"/>
      <c r="CJ1432" s="5"/>
      <c r="CL1432" s="5"/>
      <c r="CQ1432" s="2"/>
      <c r="DC1432" s="4"/>
      <c r="DE1432" s="4"/>
      <c r="DI1432" s="2"/>
      <c r="DK1432" s="2"/>
      <c r="DN1432" s="2"/>
    </row>
    <row r="1433" s="17" customFormat="true" ht="15" hidden="false" customHeight="false" outlineLevel="0" collapsed="false">
      <c r="H1433" s="2"/>
      <c r="I1433" s="2"/>
      <c r="J1433" s="2"/>
      <c r="L1433" s="3"/>
      <c r="O1433" s="2"/>
      <c r="W1433" s="4"/>
      <c r="Y1433" s="2"/>
      <c r="Z1433" s="2"/>
      <c r="AA1433" s="2"/>
      <c r="AD1433" s="4"/>
      <c r="AG1433" s="5"/>
      <c r="AM1433" s="6"/>
      <c r="AS1433" s="5"/>
      <c r="AT1433" s="5"/>
      <c r="AU1433" s="2"/>
      <c r="BB1433" s="2"/>
      <c r="BD1433" s="6"/>
      <c r="BE1433" s="2"/>
      <c r="BN1433" s="2"/>
      <c r="BR1433" s="6"/>
      <c r="BX1433" s="2"/>
      <c r="BY1433" s="2"/>
      <c r="BZ1433" s="2"/>
      <c r="CD1433" s="2"/>
      <c r="CE1433" s="2"/>
      <c r="CJ1433" s="5"/>
      <c r="CL1433" s="5"/>
      <c r="CQ1433" s="2"/>
      <c r="DC1433" s="4"/>
      <c r="DE1433" s="4"/>
      <c r="DI1433" s="2"/>
      <c r="DK1433" s="2"/>
      <c r="DN1433" s="2"/>
    </row>
    <row r="1434" s="17" customFormat="true" ht="15" hidden="false" customHeight="false" outlineLevel="0" collapsed="false">
      <c r="H1434" s="2"/>
      <c r="I1434" s="2"/>
      <c r="J1434" s="2"/>
      <c r="L1434" s="3"/>
      <c r="O1434" s="2"/>
      <c r="W1434" s="4"/>
      <c r="Y1434" s="2"/>
      <c r="Z1434" s="2"/>
      <c r="AA1434" s="2"/>
      <c r="AD1434" s="4"/>
      <c r="AG1434" s="5"/>
      <c r="AM1434" s="6"/>
      <c r="AS1434" s="5"/>
      <c r="AT1434" s="5"/>
      <c r="AU1434" s="2"/>
      <c r="BB1434" s="2"/>
      <c r="BD1434" s="6"/>
      <c r="BE1434" s="2"/>
      <c r="BN1434" s="2"/>
      <c r="BR1434" s="6"/>
      <c r="BX1434" s="2"/>
      <c r="BY1434" s="2"/>
      <c r="BZ1434" s="2"/>
      <c r="CD1434" s="2"/>
      <c r="CE1434" s="2"/>
      <c r="CJ1434" s="5"/>
      <c r="CL1434" s="5"/>
      <c r="CQ1434" s="2"/>
      <c r="DC1434" s="4"/>
      <c r="DE1434" s="4"/>
      <c r="DI1434" s="2"/>
      <c r="DK1434" s="2"/>
      <c r="DN1434" s="2"/>
    </row>
    <row r="1435" s="17" customFormat="true" ht="15" hidden="false" customHeight="false" outlineLevel="0" collapsed="false">
      <c r="H1435" s="2"/>
      <c r="I1435" s="2"/>
      <c r="J1435" s="2"/>
      <c r="L1435" s="3"/>
      <c r="O1435" s="2"/>
      <c r="W1435" s="4"/>
      <c r="Y1435" s="2"/>
      <c r="Z1435" s="2"/>
      <c r="AA1435" s="2"/>
      <c r="AD1435" s="4"/>
      <c r="AG1435" s="5"/>
      <c r="AM1435" s="6"/>
      <c r="AS1435" s="5"/>
      <c r="AT1435" s="5"/>
      <c r="AU1435" s="2"/>
      <c r="BB1435" s="2"/>
      <c r="BD1435" s="6"/>
      <c r="BE1435" s="2"/>
      <c r="BN1435" s="2"/>
      <c r="BR1435" s="6"/>
      <c r="BX1435" s="2"/>
      <c r="BY1435" s="2"/>
      <c r="BZ1435" s="2"/>
      <c r="CD1435" s="2"/>
      <c r="CE1435" s="2"/>
      <c r="CJ1435" s="5"/>
      <c r="CL1435" s="5"/>
      <c r="CQ1435" s="2"/>
      <c r="DC1435" s="4"/>
      <c r="DE1435" s="4"/>
      <c r="DI1435" s="2"/>
      <c r="DK1435" s="2"/>
      <c r="DN1435" s="2"/>
    </row>
    <row r="1436" s="17" customFormat="true" ht="15" hidden="false" customHeight="false" outlineLevel="0" collapsed="false">
      <c r="H1436" s="2"/>
      <c r="I1436" s="2"/>
      <c r="J1436" s="2"/>
      <c r="L1436" s="3"/>
      <c r="O1436" s="2"/>
      <c r="W1436" s="4"/>
      <c r="Y1436" s="2"/>
      <c r="Z1436" s="2"/>
      <c r="AA1436" s="2"/>
      <c r="AD1436" s="4"/>
      <c r="AG1436" s="5"/>
      <c r="AM1436" s="6"/>
      <c r="AS1436" s="5"/>
      <c r="AT1436" s="5"/>
      <c r="AU1436" s="2"/>
      <c r="BB1436" s="2"/>
      <c r="BD1436" s="6"/>
      <c r="BE1436" s="2"/>
      <c r="BN1436" s="2"/>
      <c r="BR1436" s="6"/>
      <c r="BX1436" s="2"/>
      <c r="BY1436" s="2"/>
      <c r="BZ1436" s="2"/>
      <c r="CD1436" s="2"/>
      <c r="CE1436" s="2"/>
      <c r="CJ1436" s="5"/>
      <c r="CL1436" s="5"/>
      <c r="CQ1436" s="2"/>
      <c r="DC1436" s="4"/>
      <c r="DE1436" s="4"/>
      <c r="DI1436" s="2"/>
      <c r="DK1436" s="2"/>
      <c r="DN1436" s="2"/>
    </row>
    <row r="1437" s="17" customFormat="true" ht="15" hidden="false" customHeight="false" outlineLevel="0" collapsed="false">
      <c r="H1437" s="2"/>
      <c r="I1437" s="2"/>
      <c r="J1437" s="2"/>
      <c r="L1437" s="3"/>
      <c r="O1437" s="2"/>
      <c r="W1437" s="4"/>
      <c r="Y1437" s="2"/>
      <c r="Z1437" s="2"/>
      <c r="AA1437" s="2"/>
      <c r="AD1437" s="4"/>
      <c r="AG1437" s="5"/>
      <c r="AM1437" s="6"/>
      <c r="AS1437" s="5"/>
      <c r="AT1437" s="5"/>
      <c r="AU1437" s="2"/>
      <c r="BB1437" s="2"/>
      <c r="BD1437" s="6"/>
      <c r="BE1437" s="2"/>
      <c r="BN1437" s="2"/>
      <c r="BR1437" s="6"/>
      <c r="BX1437" s="2"/>
      <c r="BY1437" s="2"/>
      <c r="BZ1437" s="2"/>
      <c r="CD1437" s="2"/>
      <c r="CE1437" s="2"/>
      <c r="CJ1437" s="5"/>
      <c r="CL1437" s="5"/>
      <c r="CQ1437" s="2"/>
      <c r="DC1437" s="4"/>
      <c r="DE1437" s="4"/>
      <c r="DI1437" s="2"/>
      <c r="DK1437" s="2"/>
      <c r="DN1437" s="2"/>
    </row>
    <row r="1438" s="17" customFormat="true" ht="15" hidden="false" customHeight="false" outlineLevel="0" collapsed="false">
      <c r="H1438" s="2"/>
      <c r="I1438" s="2"/>
      <c r="J1438" s="2"/>
      <c r="L1438" s="3"/>
      <c r="O1438" s="2"/>
      <c r="W1438" s="4"/>
      <c r="Y1438" s="2"/>
      <c r="Z1438" s="2"/>
      <c r="AA1438" s="2"/>
      <c r="AD1438" s="4"/>
      <c r="AG1438" s="5"/>
      <c r="AM1438" s="6"/>
      <c r="AS1438" s="5"/>
      <c r="AT1438" s="5"/>
      <c r="AU1438" s="2"/>
      <c r="BB1438" s="2"/>
      <c r="BD1438" s="6"/>
      <c r="BE1438" s="2"/>
      <c r="BN1438" s="2"/>
      <c r="BR1438" s="6"/>
      <c r="BX1438" s="2"/>
      <c r="BY1438" s="2"/>
      <c r="BZ1438" s="2"/>
      <c r="CD1438" s="2"/>
      <c r="CE1438" s="2"/>
      <c r="CJ1438" s="5"/>
      <c r="CL1438" s="5"/>
      <c r="CQ1438" s="2"/>
      <c r="DC1438" s="4"/>
      <c r="DE1438" s="4"/>
      <c r="DI1438" s="2"/>
      <c r="DK1438" s="2"/>
      <c r="DN1438" s="2"/>
    </row>
    <row r="1439" s="17" customFormat="true" ht="15" hidden="false" customHeight="false" outlineLevel="0" collapsed="false">
      <c r="H1439" s="2"/>
      <c r="I1439" s="2"/>
      <c r="J1439" s="2"/>
      <c r="L1439" s="3"/>
      <c r="O1439" s="2"/>
      <c r="W1439" s="4"/>
      <c r="Y1439" s="2"/>
      <c r="Z1439" s="2"/>
      <c r="AA1439" s="2"/>
      <c r="AD1439" s="4"/>
      <c r="AG1439" s="5"/>
      <c r="AM1439" s="6"/>
      <c r="AS1439" s="5"/>
      <c r="AT1439" s="5"/>
      <c r="AU1439" s="2"/>
      <c r="BB1439" s="2"/>
      <c r="BD1439" s="6"/>
      <c r="BE1439" s="2"/>
      <c r="BN1439" s="2"/>
      <c r="BR1439" s="6"/>
      <c r="BX1439" s="2"/>
      <c r="BY1439" s="2"/>
      <c r="BZ1439" s="2"/>
      <c r="CD1439" s="2"/>
      <c r="CE1439" s="2"/>
      <c r="CJ1439" s="5"/>
      <c r="CL1439" s="5"/>
      <c r="CQ1439" s="2"/>
      <c r="DC1439" s="4"/>
      <c r="DE1439" s="4"/>
      <c r="DI1439" s="2"/>
      <c r="DK1439" s="2"/>
      <c r="DN1439" s="2"/>
    </row>
    <row r="1440" s="17" customFormat="true" ht="15" hidden="false" customHeight="false" outlineLevel="0" collapsed="false">
      <c r="H1440" s="2"/>
      <c r="I1440" s="2"/>
      <c r="J1440" s="2"/>
      <c r="L1440" s="3"/>
      <c r="O1440" s="2"/>
      <c r="W1440" s="4"/>
      <c r="Y1440" s="2"/>
      <c r="Z1440" s="2"/>
      <c r="AA1440" s="2"/>
      <c r="AD1440" s="4"/>
      <c r="AG1440" s="5"/>
      <c r="AM1440" s="6"/>
      <c r="AS1440" s="5"/>
      <c r="AT1440" s="5"/>
      <c r="AU1440" s="2"/>
      <c r="BB1440" s="2"/>
      <c r="BD1440" s="6"/>
      <c r="BE1440" s="2"/>
      <c r="BN1440" s="2"/>
      <c r="BR1440" s="6"/>
      <c r="BX1440" s="2"/>
      <c r="BY1440" s="2"/>
      <c r="BZ1440" s="2"/>
      <c r="CD1440" s="2"/>
      <c r="CE1440" s="2"/>
      <c r="CJ1440" s="5"/>
      <c r="CL1440" s="5"/>
      <c r="CQ1440" s="2"/>
      <c r="DC1440" s="4"/>
      <c r="DE1440" s="4"/>
      <c r="DI1440" s="2"/>
      <c r="DK1440" s="2"/>
      <c r="DN1440" s="2"/>
    </row>
    <row r="1441" s="17" customFormat="true" ht="15" hidden="false" customHeight="false" outlineLevel="0" collapsed="false">
      <c r="H1441" s="2"/>
      <c r="I1441" s="2"/>
      <c r="J1441" s="2"/>
      <c r="L1441" s="3"/>
      <c r="O1441" s="2"/>
      <c r="W1441" s="4"/>
      <c r="Y1441" s="2"/>
      <c r="Z1441" s="2"/>
      <c r="AA1441" s="2"/>
      <c r="AD1441" s="4"/>
      <c r="AG1441" s="5"/>
      <c r="AM1441" s="6"/>
      <c r="AS1441" s="5"/>
      <c r="AT1441" s="5"/>
      <c r="AU1441" s="2"/>
      <c r="BB1441" s="2"/>
      <c r="BD1441" s="6"/>
      <c r="BE1441" s="2"/>
      <c r="BN1441" s="2"/>
      <c r="BR1441" s="6"/>
      <c r="BX1441" s="2"/>
      <c r="BY1441" s="2"/>
      <c r="BZ1441" s="2"/>
      <c r="CD1441" s="2"/>
      <c r="CE1441" s="2"/>
      <c r="CJ1441" s="5"/>
      <c r="CL1441" s="5"/>
      <c r="CQ1441" s="2"/>
      <c r="DC1441" s="4"/>
      <c r="DE1441" s="4"/>
      <c r="DI1441" s="2"/>
      <c r="DK1441" s="2"/>
      <c r="DN1441" s="2"/>
    </row>
    <row r="1442" s="17" customFormat="true" ht="15" hidden="false" customHeight="false" outlineLevel="0" collapsed="false">
      <c r="H1442" s="2"/>
      <c r="I1442" s="2"/>
      <c r="J1442" s="2"/>
      <c r="L1442" s="3"/>
      <c r="O1442" s="2"/>
      <c r="W1442" s="4"/>
      <c r="Y1442" s="2"/>
      <c r="Z1442" s="2"/>
      <c r="AA1442" s="2"/>
      <c r="AD1442" s="4"/>
      <c r="AG1442" s="5"/>
      <c r="AM1442" s="6"/>
      <c r="AS1442" s="5"/>
      <c r="AT1442" s="5"/>
      <c r="AU1442" s="2"/>
      <c r="BB1442" s="2"/>
      <c r="BD1442" s="6"/>
      <c r="BE1442" s="2"/>
      <c r="BN1442" s="2"/>
      <c r="BR1442" s="6"/>
      <c r="BX1442" s="2"/>
      <c r="BY1442" s="2"/>
      <c r="BZ1442" s="2"/>
      <c r="CD1442" s="2"/>
      <c r="CE1442" s="2"/>
      <c r="CJ1442" s="5"/>
      <c r="CL1442" s="5"/>
      <c r="CQ1442" s="2"/>
      <c r="DC1442" s="4"/>
      <c r="DE1442" s="4"/>
      <c r="DI1442" s="2"/>
      <c r="DK1442" s="2"/>
      <c r="DN1442" s="2"/>
    </row>
    <row r="1443" s="17" customFormat="true" ht="15" hidden="false" customHeight="false" outlineLevel="0" collapsed="false">
      <c r="H1443" s="2"/>
      <c r="I1443" s="2"/>
      <c r="J1443" s="2"/>
      <c r="L1443" s="3"/>
      <c r="O1443" s="2"/>
      <c r="W1443" s="4"/>
      <c r="Y1443" s="2"/>
      <c r="Z1443" s="2"/>
      <c r="AA1443" s="2"/>
      <c r="AD1443" s="4"/>
      <c r="AG1443" s="5"/>
      <c r="AM1443" s="6"/>
      <c r="AS1443" s="5"/>
      <c r="AT1443" s="5"/>
      <c r="AU1443" s="2"/>
      <c r="BB1443" s="2"/>
      <c r="BD1443" s="6"/>
      <c r="BE1443" s="2"/>
      <c r="BN1443" s="2"/>
      <c r="BR1443" s="6"/>
      <c r="BX1443" s="2"/>
      <c r="BY1443" s="2"/>
      <c r="BZ1443" s="2"/>
      <c r="CD1443" s="2"/>
      <c r="CE1443" s="2"/>
      <c r="CJ1443" s="5"/>
      <c r="CL1443" s="5"/>
      <c r="CQ1443" s="2"/>
      <c r="DC1443" s="4"/>
      <c r="DE1443" s="4"/>
      <c r="DI1443" s="2"/>
      <c r="DK1443" s="2"/>
      <c r="DN1443" s="2"/>
    </row>
    <row r="1444" s="17" customFormat="true" ht="15" hidden="false" customHeight="false" outlineLevel="0" collapsed="false">
      <c r="H1444" s="2"/>
      <c r="I1444" s="2"/>
      <c r="J1444" s="2"/>
      <c r="L1444" s="3"/>
      <c r="O1444" s="2"/>
      <c r="W1444" s="4"/>
      <c r="Y1444" s="2"/>
      <c r="Z1444" s="2"/>
      <c r="AA1444" s="2"/>
      <c r="AD1444" s="4"/>
      <c r="AG1444" s="5"/>
      <c r="AM1444" s="6"/>
      <c r="AS1444" s="5"/>
      <c r="AT1444" s="5"/>
      <c r="AU1444" s="2"/>
      <c r="BB1444" s="2"/>
      <c r="BD1444" s="6"/>
      <c r="BE1444" s="2"/>
      <c r="BN1444" s="2"/>
      <c r="BR1444" s="6"/>
      <c r="BX1444" s="2"/>
      <c r="BY1444" s="2"/>
      <c r="BZ1444" s="2"/>
      <c r="CD1444" s="2"/>
      <c r="CE1444" s="2"/>
      <c r="CJ1444" s="5"/>
      <c r="CL1444" s="5"/>
      <c r="CQ1444" s="2"/>
      <c r="DC1444" s="4"/>
      <c r="DE1444" s="4"/>
      <c r="DI1444" s="2"/>
      <c r="DK1444" s="2"/>
      <c r="DN1444" s="2"/>
    </row>
    <row r="1445" s="17" customFormat="true" ht="15" hidden="false" customHeight="false" outlineLevel="0" collapsed="false">
      <c r="H1445" s="2"/>
      <c r="I1445" s="2"/>
      <c r="J1445" s="2"/>
      <c r="L1445" s="3"/>
      <c r="O1445" s="2"/>
      <c r="W1445" s="4"/>
      <c r="Y1445" s="2"/>
      <c r="Z1445" s="2"/>
      <c r="AA1445" s="2"/>
      <c r="AD1445" s="4"/>
      <c r="AG1445" s="5"/>
      <c r="AM1445" s="6"/>
      <c r="AS1445" s="5"/>
      <c r="AT1445" s="5"/>
      <c r="AU1445" s="2"/>
      <c r="BB1445" s="2"/>
      <c r="BD1445" s="6"/>
      <c r="BE1445" s="2"/>
      <c r="BN1445" s="2"/>
      <c r="BR1445" s="6"/>
      <c r="BX1445" s="2"/>
      <c r="BY1445" s="2"/>
      <c r="BZ1445" s="2"/>
      <c r="CD1445" s="2"/>
      <c r="CE1445" s="2"/>
      <c r="CJ1445" s="5"/>
      <c r="CL1445" s="5"/>
      <c r="CQ1445" s="2"/>
      <c r="DC1445" s="4"/>
      <c r="DE1445" s="4"/>
      <c r="DI1445" s="2"/>
      <c r="DK1445" s="2"/>
      <c r="DN1445" s="2"/>
    </row>
    <row r="1446" s="17" customFormat="true" ht="15" hidden="false" customHeight="false" outlineLevel="0" collapsed="false">
      <c r="H1446" s="2"/>
      <c r="I1446" s="2"/>
      <c r="J1446" s="2"/>
      <c r="L1446" s="3"/>
      <c r="O1446" s="2"/>
      <c r="W1446" s="4"/>
      <c r="Y1446" s="2"/>
      <c r="Z1446" s="2"/>
      <c r="AA1446" s="2"/>
      <c r="AD1446" s="4"/>
      <c r="AG1446" s="5"/>
      <c r="AM1446" s="6"/>
      <c r="AS1446" s="5"/>
      <c r="AT1446" s="5"/>
      <c r="AU1446" s="2"/>
      <c r="BB1446" s="2"/>
      <c r="BD1446" s="6"/>
      <c r="BE1446" s="2"/>
      <c r="BN1446" s="2"/>
      <c r="BR1446" s="6"/>
      <c r="BX1446" s="2"/>
      <c r="BY1446" s="2"/>
      <c r="BZ1446" s="2"/>
      <c r="CD1446" s="2"/>
      <c r="CE1446" s="2"/>
      <c r="CJ1446" s="5"/>
      <c r="CL1446" s="5"/>
      <c r="CQ1446" s="2"/>
      <c r="DC1446" s="4"/>
      <c r="DE1446" s="4"/>
      <c r="DI1446" s="2"/>
      <c r="DK1446" s="2"/>
      <c r="DN1446" s="2"/>
    </row>
    <row r="1447" s="17" customFormat="true" ht="15" hidden="false" customHeight="false" outlineLevel="0" collapsed="false">
      <c r="H1447" s="2"/>
      <c r="I1447" s="2"/>
      <c r="J1447" s="2"/>
      <c r="L1447" s="3"/>
      <c r="O1447" s="2"/>
      <c r="W1447" s="4"/>
      <c r="Y1447" s="2"/>
      <c r="Z1447" s="2"/>
      <c r="AA1447" s="2"/>
      <c r="AD1447" s="4"/>
      <c r="AG1447" s="5"/>
      <c r="AM1447" s="6"/>
      <c r="AS1447" s="5"/>
      <c r="AT1447" s="5"/>
      <c r="AU1447" s="2"/>
      <c r="BB1447" s="2"/>
      <c r="BD1447" s="6"/>
      <c r="BE1447" s="2"/>
      <c r="BN1447" s="2"/>
      <c r="BR1447" s="6"/>
      <c r="BX1447" s="2"/>
      <c r="BY1447" s="2"/>
      <c r="BZ1447" s="2"/>
      <c r="CD1447" s="2"/>
      <c r="CE1447" s="2"/>
      <c r="CJ1447" s="5"/>
      <c r="CL1447" s="5"/>
      <c r="CQ1447" s="2"/>
      <c r="DC1447" s="4"/>
      <c r="DE1447" s="4"/>
      <c r="DI1447" s="2"/>
      <c r="DK1447" s="2"/>
      <c r="DN1447" s="2"/>
    </row>
    <row r="1448" s="17" customFormat="true" ht="15" hidden="false" customHeight="false" outlineLevel="0" collapsed="false">
      <c r="H1448" s="2"/>
      <c r="I1448" s="2"/>
      <c r="J1448" s="2"/>
      <c r="L1448" s="3"/>
      <c r="O1448" s="2"/>
      <c r="W1448" s="4"/>
      <c r="Y1448" s="2"/>
      <c r="Z1448" s="2"/>
      <c r="AA1448" s="2"/>
      <c r="AD1448" s="4"/>
      <c r="AG1448" s="5"/>
      <c r="AM1448" s="6"/>
      <c r="AS1448" s="5"/>
      <c r="AT1448" s="5"/>
      <c r="AU1448" s="2"/>
      <c r="BB1448" s="2"/>
      <c r="BD1448" s="6"/>
      <c r="BE1448" s="2"/>
      <c r="BN1448" s="2"/>
      <c r="BR1448" s="6"/>
      <c r="BX1448" s="2"/>
      <c r="BY1448" s="2"/>
      <c r="BZ1448" s="2"/>
      <c r="CD1448" s="2"/>
      <c r="CE1448" s="2"/>
      <c r="CJ1448" s="5"/>
      <c r="CL1448" s="5"/>
      <c r="CQ1448" s="2"/>
      <c r="DC1448" s="4"/>
      <c r="DE1448" s="4"/>
      <c r="DI1448" s="2"/>
      <c r="DK1448" s="2"/>
      <c r="DN1448" s="2"/>
    </row>
    <row r="1449" s="17" customFormat="true" ht="15" hidden="false" customHeight="false" outlineLevel="0" collapsed="false">
      <c r="H1449" s="2"/>
      <c r="I1449" s="2"/>
      <c r="J1449" s="2"/>
      <c r="L1449" s="3"/>
      <c r="O1449" s="2"/>
      <c r="W1449" s="4"/>
      <c r="Y1449" s="2"/>
      <c r="Z1449" s="2"/>
      <c r="AA1449" s="2"/>
      <c r="AD1449" s="4"/>
      <c r="AG1449" s="5"/>
      <c r="AM1449" s="6"/>
      <c r="AS1449" s="5"/>
      <c r="AT1449" s="5"/>
      <c r="AU1449" s="2"/>
      <c r="BB1449" s="2"/>
      <c r="BD1449" s="6"/>
      <c r="BE1449" s="2"/>
      <c r="BN1449" s="2"/>
      <c r="BR1449" s="6"/>
      <c r="BX1449" s="2"/>
      <c r="BY1449" s="2"/>
      <c r="BZ1449" s="2"/>
      <c r="CD1449" s="2"/>
      <c r="CE1449" s="2"/>
      <c r="CJ1449" s="5"/>
      <c r="CL1449" s="5"/>
      <c r="CQ1449" s="2"/>
      <c r="DC1449" s="4"/>
      <c r="DE1449" s="4"/>
      <c r="DI1449" s="2"/>
      <c r="DK1449" s="2"/>
      <c r="DN1449" s="2"/>
    </row>
    <row r="1450" s="17" customFormat="true" ht="15" hidden="false" customHeight="false" outlineLevel="0" collapsed="false">
      <c r="H1450" s="2"/>
      <c r="I1450" s="2"/>
      <c r="J1450" s="2"/>
      <c r="L1450" s="3"/>
      <c r="O1450" s="2"/>
      <c r="W1450" s="4"/>
      <c r="Y1450" s="2"/>
      <c r="Z1450" s="2"/>
      <c r="AA1450" s="2"/>
      <c r="AD1450" s="4"/>
      <c r="AG1450" s="5"/>
      <c r="AM1450" s="6"/>
      <c r="AS1450" s="5"/>
      <c r="AT1450" s="5"/>
      <c r="AU1450" s="2"/>
      <c r="BB1450" s="2"/>
      <c r="BD1450" s="6"/>
      <c r="BE1450" s="2"/>
      <c r="BN1450" s="2"/>
      <c r="BR1450" s="6"/>
      <c r="BX1450" s="2"/>
      <c r="BY1450" s="2"/>
      <c r="BZ1450" s="2"/>
      <c r="CD1450" s="2"/>
      <c r="CE1450" s="2"/>
      <c r="CJ1450" s="5"/>
      <c r="CL1450" s="5"/>
      <c r="CQ1450" s="2"/>
      <c r="DC1450" s="4"/>
      <c r="DE1450" s="4"/>
      <c r="DI1450" s="2"/>
      <c r="DK1450" s="2"/>
      <c r="DN1450" s="2"/>
    </row>
    <row r="1451" s="17" customFormat="true" ht="15" hidden="false" customHeight="false" outlineLevel="0" collapsed="false">
      <c r="H1451" s="2"/>
      <c r="I1451" s="2"/>
      <c r="J1451" s="2"/>
      <c r="L1451" s="3"/>
      <c r="O1451" s="2"/>
      <c r="W1451" s="4"/>
      <c r="Y1451" s="2"/>
      <c r="Z1451" s="2"/>
      <c r="AA1451" s="2"/>
      <c r="AD1451" s="4"/>
      <c r="AG1451" s="5"/>
      <c r="AM1451" s="6"/>
      <c r="AS1451" s="5"/>
      <c r="AT1451" s="5"/>
      <c r="AU1451" s="2"/>
      <c r="BB1451" s="2"/>
      <c r="BD1451" s="6"/>
      <c r="BE1451" s="2"/>
      <c r="BN1451" s="2"/>
      <c r="BR1451" s="6"/>
      <c r="BX1451" s="2"/>
      <c r="BY1451" s="2"/>
      <c r="BZ1451" s="2"/>
      <c r="CD1451" s="2"/>
      <c r="CE1451" s="2"/>
      <c r="CJ1451" s="5"/>
      <c r="CL1451" s="5"/>
      <c r="CQ1451" s="2"/>
      <c r="DC1451" s="4"/>
      <c r="DE1451" s="4"/>
      <c r="DI1451" s="2"/>
      <c r="DK1451" s="2"/>
      <c r="DN1451" s="2"/>
    </row>
    <row r="1452" s="17" customFormat="true" ht="15" hidden="false" customHeight="false" outlineLevel="0" collapsed="false">
      <c r="H1452" s="2"/>
      <c r="I1452" s="2"/>
      <c r="J1452" s="2"/>
      <c r="L1452" s="3"/>
      <c r="O1452" s="2"/>
      <c r="W1452" s="4"/>
      <c r="Y1452" s="2"/>
      <c r="Z1452" s="2"/>
      <c r="AA1452" s="2"/>
      <c r="AD1452" s="4"/>
      <c r="AG1452" s="5"/>
      <c r="AM1452" s="6"/>
      <c r="AS1452" s="5"/>
      <c r="AT1452" s="5"/>
      <c r="AU1452" s="2"/>
      <c r="BB1452" s="2"/>
      <c r="BD1452" s="6"/>
      <c r="BE1452" s="2"/>
      <c r="BN1452" s="2"/>
      <c r="BR1452" s="6"/>
      <c r="BX1452" s="2"/>
      <c r="BY1452" s="2"/>
      <c r="BZ1452" s="2"/>
      <c r="CD1452" s="2"/>
      <c r="CE1452" s="2"/>
      <c r="CJ1452" s="5"/>
      <c r="CL1452" s="5"/>
      <c r="CQ1452" s="2"/>
      <c r="DC1452" s="4"/>
      <c r="DE1452" s="4"/>
      <c r="DI1452" s="2"/>
      <c r="DK1452" s="2"/>
      <c r="DN1452" s="2"/>
    </row>
    <row r="1453" s="17" customFormat="true" ht="15" hidden="false" customHeight="false" outlineLevel="0" collapsed="false">
      <c r="H1453" s="2"/>
      <c r="I1453" s="2"/>
      <c r="J1453" s="2"/>
      <c r="L1453" s="3"/>
      <c r="O1453" s="2"/>
      <c r="W1453" s="4"/>
      <c r="Y1453" s="2"/>
      <c r="Z1453" s="2"/>
      <c r="AA1453" s="2"/>
      <c r="AD1453" s="4"/>
      <c r="AG1453" s="5"/>
      <c r="AM1453" s="6"/>
      <c r="AS1453" s="5"/>
      <c r="AT1453" s="5"/>
      <c r="AU1453" s="2"/>
      <c r="BB1453" s="2"/>
      <c r="BD1453" s="6"/>
      <c r="BE1453" s="2"/>
      <c r="BN1453" s="2"/>
      <c r="BR1453" s="6"/>
      <c r="BX1453" s="2"/>
      <c r="BY1453" s="2"/>
      <c r="BZ1453" s="2"/>
      <c r="CD1453" s="2"/>
      <c r="CE1453" s="2"/>
      <c r="CJ1453" s="5"/>
      <c r="CL1453" s="5"/>
      <c r="CQ1453" s="2"/>
      <c r="DC1453" s="4"/>
      <c r="DE1453" s="4"/>
      <c r="DI1453" s="2"/>
      <c r="DK1453" s="2"/>
      <c r="DN1453" s="2"/>
    </row>
    <row r="1454" s="17" customFormat="true" ht="15" hidden="false" customHeight="false" outlineLevel="0" collapsed="false">
      <c r="H1454" s="2"/>
      <c r="I1454" s="2"/>
      <c r="J1454" s="2"/>
      <c r="L1454" s="3"/>
      <c r="O1454" s="2"/>
      <c r="W1454" s="4"/>
      <c r="Y1454" s="2"/>
      <c r="Z1454" s="2"/>
      <c r="AA1454" s="2"/>
      <c r="AD1454" s="4"/>
      <c r="AG1454" s="5"/>
      <c r="AM1454" s="6"/>
      <c r="AS1454" s="5"/>
      <c r="AT1454" s="5"/>
      <c r="AU1454" s="2"/>
      <c r="BB1454" s="2"/>
      <c r="BD1454" s="6"/>
      <c r="BE1454" s="2"/>
      <c r="BN1454" s="2"/>
      <c r="BR1454" s="6"/>
      <c r="BX1454" s="2"/>
      <c r="BY1454" s="2"/>
      <c r="BZ1454" s="2"/>
      <c r="CD1454" s="2"/>
      <c r="CE1454" s="2"/>
      <c r="CJ1454" s="5"/>
      <c r="CL1454" s="5"/>
      <c r="CQ1454" s="2"/>
      <c r="DC1454" s="4"/>
      <c r="DE1454" s="4"/>
      <c r="DI1454" s="2"/>
      <c r="DK1454" s="2"/>
      <c r="DN1454" s="2"/>
    </row>
    <row r="1455" s="17" customFormat="true" ht="15" hidden="false" customHeight="false" outlineLevel="0" collapsed="false">
      <c r="H1455" s="2"/>
      <c r="I1455" s="2"/>
      <c r="J1455" s="2"/>
      <c r="L1455" s="3"/>
      <c r="O1455" s="2"/>
      <c r="W1455" s="4"/>
      <c r="Y1455" s="2"/>
      <c r="Z1455" s="2"/>
      <c r="AA1455" s="2"/>
      <c r="AD1455" s="4"/>
      <c r="AG1455" s="5"/>
      <c r="AM1455" s="6"/>
      <c r="AS1455" s="5"/>
      <c r="AT1455" s="5"/>
      <c r="AU1455" s="2"/>
      <c r="BB1455" s="2"/>
      <c r="BD1455" s="6"/>
      <c r="BE1455" s="2"/>
      <c r="BN1455" s="2"/>
      <c r="BR1455" s="6"/>
      <c r="BX1455" s="2"/>
      <c r="BY1455" s="2"/>
      <c r="BZ1455" s="2"/>
      <c r="CD1455" s="2"/>
      <c r="CE1455" s="2"/>
      <c r="CJ1455" s="5"/>
      <c r="CL1455" s="5"/>
      <c r="CQ1455" s="2"/>
      <c r="DC1455" s="4"/>
      <c r="DE1455" s="4"/>
      <c r="DI1455" s="2"/>
      <c r="DK1455" s="2"/>
      <c r="DN1455" s="2"/>
    </row>
    <row r="1456" s="17" customFormat="true" ht="15" hidden="false" customHeight="false" outlineLevel="0" collapsed="false">
      <c r="H1456" s="2"/>
      <c r="I1456" s="2"/>
      <c r="J1456" s="2"/>
      <c r="L1456" s="3"/>
      <c r="O1456" s="2"/>
      <c r="W1456" s="4"/>
      <c r="Y1456" s="2"/>
      <c r="Z1456" s="2"/>
      <c r="AA1456" s="2"/>
      <c r="AD1456" s="4"/>
      <c r="AG1456" s="5"/>
      <c r="AM1456" s="6"/>
      <c r="AS1456" s="5"/>
      <c r="AT1456" s="5"/>
      <c r="AU1456" s="2"/>
      <c r="BB1456" s="2"/>
      <c r="BD1456" s="6"/>
      <c r="BE1456" s="2"/>
      <c r="BN1456" s="2"/>
      <c r="BR1456" s="6"/>
      <c r="BX1456" s="2"/>
      <c r="BY1456" s="2"/>
      <c r="BZ1456" s="2"/>
      <c r="CD1456" s="2"/>
      <c r="CE1456" s="2"/>
      <c r="CJ1456" s="5"/>
      <c r="CL1456" s="5"/>
      <c r="CQ1456" s="2"/>
      <c r="DC1456" s="4"/>
      <c r="DE1456" s="4"/>
      <c r="DI1456" s="2"/>
      <c r="DK1456" s="2"/>
      <c r="DN1456" s="2"/>
    </row>
    <row r="1457" s="17" customFormat="true" ht="15" hidden="false" customHeight="false" outlineLevel="0" collapsed="false">
      <c r="H1457" s="2"/>
      <c r="I1457" s="2"/>
      <c r="J1457" s="2"/>
      <c r="L1457" s="3"/>
      <c r="O1457" s="2"/>
      <c r="W1457" s="4"/>
      <c r="Y1457" s="2"/>
      <c r="Z1457" s="2"/>
      <c r="AA1457" s="2"/>
      <c r="AD1457" s="4"/>
      <c r="AG1457" s="5"/>
      <c r="AM1457" s="6"/>
      <c r="AS1457" s="5"/>
      <c r="AT1457" s="5"/>
      <c r="AU1457" s="2"/>
      <c r="BB1457" s="2"/>
      <c r="BD1457" s="6"/>
      <c r="BE1457" s="2"/>
      <c r="BN1457" s="2"/>
      <c r="BR1457" s="6"/>
      <c r="BX1457" s="2"/>
      <c r="BY1457" s="2"/>
      <c r="BZ1457" s="2"/>
      <c r="CD1457" s="2"/>
      <c r="CE1457" s="2"/>
      <c r="CJ1457" s="5"/>
      <c r="CL1457" s="5"/>
      <c r="CQ1457" s="2"/>
      <c r="DC1457" s="4"/>
      <c r="DE1457" s="4"/>
      <c r="DI1457" s="2"/>
      <c r="DK1457" s="2"/>
      <c r="DN1457" s="2"/>
    </row>
    <row r="1458" s="17" customFormat="true" ht="15" hidden="false" customHeight="false" outlineLevel="0" collapsed="false">
      <c r="H1458" s="2"/>
      <c r="I1458" s="2"/>
      <c r="J1458" s="2"/>
      <c r="L1458" s="3"/>
      <c r="O1458" s="2"/>
      <c r="W1458" s="4"/>
      <c r="Y1458" s="2"/>
      <c r="Z1458" s="2"/>
      <c r="AA1458" s="2"/>
      <c r="AD1458" s="4"/>
      <c r="AG1458" s="5"/>
      <c r="AM1458" s="6"/>
      <c r="AS1458" s="5"/>
      <c r="AT1458" s="5"/>
      <c r="AU1458" s="2"/>
      <c r="BB1458" s="2"/>
      <c r="BD1458" s="6"/>
      <c r="BE1458" s="2"/>
      <c r="BN1458" s="2"/>
      <c r="BR1458" s="6"/>
      <c r="BX1458" s="2"/>
      <c r="BY1458" s="2"/>
      <c r="BZ1458" s="2"/>
      <c r="CD1458" s="2"/>
      <c r="CE1458" s="2"/>
      <c r="CJ1458" s="5"/>
      <c r="CL1458" s="5"/>
      <c r="CQ1458" s="2"/>
      <c r="DC1458" s="4"/>
      <c r="DE1458" s="4"/>
      <c r="DI1458" s="2"/>
      <c r="DK1458" s="2"/>
      <c r="DN1458" s="2"/>
    </row>
    <row r="1459" s="17" customFormat="true" ht="15" hidden="false" customHeight="false" outlineLevel="0" collapsed="false">
      <c r="H1459" s="2"/>
      <c r="I1459" s="2"/>
      <c r="J1459" s="2"/>
      <c r="L1459" s="3"/>
      <c r="O1459" s="2"/>
      <c r="W1459" s="4"/>
      <c r="Y1459" s="2"/>
      <c r="Z1459" s="2"/>
      <c r="AA1459" s="2"/>
      <c r="AD1459" s="4"/>
      <c r="AG1459" s="5"/>
      <c r="AM1459" s="6"/>
      <c r="AS1459" s="5"/>
      <c r="AT1459" s="5"/>
      <c r="AU1459" s="2"/>
      <c r="BB1459" s="2"/>
      <c r="BD1459" s="6"/>
      <c r="BE1459" s="2"/>
      <c r="BN1459" s="2"/>
      <c r="BR1459" s="6"/>
      <c r="BX1459" s="2"/>
      <c r="BY1459" s="2"/>
      <c r="BZ1459" s="2"/>
      <c r="CD1459" s="2"/>
      <c r="CE1459" s="2"/>
      <c r="CJ1459" s="5"/>
      <c r="CL1459" s="5"/>
      <c r="CQ1459" s="2"/>
      <c r="DC1459" s="4"/>
      <c r="DE1459" s="4"/>
      <c r="DI1459" s="2"/>
      <c r="DK1459" s="2"/>
      <c r="DN1459" s="2"/>
    </row>
    <row r="1460" s="17" customFormat="true" ht="15" hidden="false" customHeight="false" outlineLevel="0" collapsed="false">
      <c r="H1460" s="2"/>
      <c r="I1460" s="2"/>
      <c r="J1460" s="2"/>
      <c r="L1460" s="3"/>
      <c r="O1460" s="2"/>
      <c r="W1460" s="4"/>
      <c r="Y1460" s="2"/>
      <c r="Z1460" s="2"/>
      <c r="AA1460" s="2"/>
      <c r="AD1460" s="4"/>
      <c r="AG1460" s="5"/>
      <c r="AM1460" s="6"/>
      <c r="AS1460" s="5"/>
      <c r="AT1460" s="5"/>
      <c r="AU1460" s="2"/>
      <c r="BB1460" s="2"/>
      <c r="BD1460" s="6"/>
      <c r="BE1460" s="2"/>
      <c r="BN1460" s="2"/>
      <c r="BR1460" s="6"/>
      <c r="BX1460" s="2"/>
      <c r="BY1460" s="2"/>
      <c r="BZ1460" s="2"/>
      <c r="CD1460" s="2"/>
      <c r="CE1460" s="2"/>
      <c r="CJ1460" s="5"/>
      <c r="CL1460" s="5"/>
      <c r="CQ1460" s="2"/>
      <c r="DC1460" s="4"/>
      <c r="DE1460" s="4"/>
      <c r="DI1460" s="2"/>
      <c r="DK1460" s="2"/>
      <c r="DN1460" s="2"/>
    </row>
    <row r="1461" s="17" customFormat="true" ht="15" hidden="false" customHeight="false" outlineLevel="0" collapsed="false">
      <c r="H1461" s="2"/>
      <c r="I1461" s="2"/>
      <c r="J1461" s="2"/>
      <c r="L1461" s="3"/>
      <c r="O1461" s="2"/>
      <c r="W1461" s="4"/>
      <c r="Y1461" s="2"/>
      <c r="Z1461" s="2"/>
      <c r="AA1461" s="2"/>
      <c r="AD1461" s="4"/>
      <c r="AG1461" s="5"/>
      <c r="AM1461" s="6"/>
      <c r="AS1461" s="5"/>
      <c r="AT1461" s="5"/>
      <c r="AU1461" s="2"/>
      <c r="BB1461" s="2"/>
      <c r="BD1461" s="6"/>
      <c r="BE1461" s="2"/>
      <c r="BN1461" s="2"/>
      <c r="BR1461" s="6"/>
      <c r="BX1461" s="2"/>
      <c r="BY1461" s="2"/>
      <c r="BZ1461" s="2"/>
      <c r="CD1461" s="2"/>
      <c r="CE1461" s="2"/>
      <c r="CJ1461" s="5"/>
      <c r="CL1461" s="5"/>
      <c r="CQ1461" s="2"/>
      <c r="DC1461" s="4"/>
      <c r="DE1461" s="4"/>
      <c r="DI1461" s="2"/>
      <c r="DK1461" s="2"/>
      <c r="DN1461" s="2"/>
    </row>
    <row r="1462" s="17" customFormat="true" ht="15" hidden="false" customHeight="false" outlineLevel="0" collapsed="false">
      <c r="H1462" s="2"/>
      <c r="I1462" s="2"/>
      <c r="J1462" s="2"/>
      <c r="L1462" s="3"/>
      <c r="O1462" s="2"/>
      <c r="W1462" s="4"/>
      <c r="Y1462" s="2"/>
      <c r="Z1462" s="2"/>
      <c r="AA1462" s="2"/>
      <c r="AD1462" s="4"/>
      <c r="AG1462" s="5"/>
      <c r="AM1462" s="6"/>
      <c r="AS1462" s="5"/>
      <c r="AT1462" s="5"/>
      <c r="AU1462" s="2"/>
      <c r="BB1462" s="2"/>
      <c r="BD1462" s="6"/>
      <c r="BE1462" s="2"/>
      <c r="BN1462" s="2"/>
      <c r="BR1462" s="6"/>
      <c r="BX1462" s="2"/>
      <c r="BY1462" s="2"/>
      <c r="BZ1462" s="2"/>
      <c r="CD1462" s="2"/>
      <c r="CE1462" s="2"/>
      <c r="CJ1462" s="5"/>
      <c r="CL1462" s="5"/>
      <c r="CQ1462" s="2"/>
      <c r="DC1462" s="4"/>
      <c r="DE1462" s="4"/>
      <c r="DI1462" s="2"/>
      <c r="DK1462" s="2"/>
      <c r="DN1462" s="2"/>
    </row>
    <row r="1463" s="17" customFormat="true" ht="15" hidden="false" customHeight="false" outlineLevel="0" collapsed="false">
      <c r="H1463" s="2"/>
      <c r="I1463" s="2"/>
      <c r="J1463" s="2"/>
      <c r="L1463" s="3"/>
      <c r="O1463" s="2"/>
      <c r="W1463" s="4"/>
      <c r="Y1463" s="2"/>
      <c r="Z1463" s="2"/>
      <c r="AA1463" s="2"/>
      <c r="AD1463" s="4"/>
      <c r="AG1463" s="5"/>
      <c r="AM1463" s="6"/>
      <c r="AS1463" s="5"/>
      <c r="AT1463" s="5"/>
      <c r="AU1463" s="2"/>
      <c r="BB1463" s="2"/>
      <c r="BD1463" s="6"/>
      <c r="BE1463" s="2"/>
      <c r="BN1463" s="2"/>
      <c r="BR1463" s="6"/>
      <c r="BX1463" s="2"/>
      <c r="BY1463" s="2"/>
      <c r="BZ1463" s="2"/>
      <c r="CD1463" s="2"/>
      <c r="CE1463" s="2"/>
      <c r="CJ1463" s="5"/>
      <c r="CL1463" s="5"/>
      <c r="CQ1463" s="2"/>
      <c r="DC1463" s="4"/>
      <c r="DE1463" s="4"/>
      <c r="DI1463" s="2"/>
      <c r="DK1463" s="2"/>
      <c r="DN1463" s="2"/>
    </row>
    <row r="1464" s="17" customFormat="true" ht="15" hidden="false" customHeight="false" outlineLevel="0" collapsed="false">
      <c r="H1464" s="2"/>
      <c r="I1464" s="2"/>
      <c r="J1464" s="2"/>
      <c r="L1464" s="3"/>
      <c r="O1464" s="2"/>
      <c r="W1464" s="4"/>
      <c r="Y1464" s="2"/>
      <c r="Z1464" s="2"/>
      <c r="AA1464" s="2"/>
      <c r="AD1464" s="4"/>
      <c r="AG1464" s="5"/>
      <c r="AM1464" s="6"/>
      <c r="AS1464" s="5"/>
      <c r="AT1464" s="5"/>
      <c r="AU1464" s="2"/>
      <c r="BB1464" s="2"/>
      <c r="BD1464" s="6"/>
      <c r="BE1464" s="2"/>
      <c r="BN1464" s="2"/>
      <c r="BR1464" s="6"/>
      <c r="BX1464" s="2"/>
      <c r="BY1464" s="2"/>
      <c r="BZ1464" s="2"/>
      <c r="CD1464" s="2"/>
      <c r="CE1464" s="2"/>
      <c r="CJ1464" s="5"/>
      <c r="CL1464" s="5"/>
      <c r="CQ1464" s="2"/>
      <c r="DC1464" s="4"/>
      <c r="DE1464" s="4"/>
      <c r="DI1464" s="2"/>
      <c r="DK1464" s="2"/>
      <c r="DN1464" s="2"/>
    </row>
    <row r="1465" s="17" customFormat="true" ht="15" hidden="false" customHeight="false" outlineLevel="0" collapsed="false">
      <c r="H1465" s="2"/>
      <c r="I1465" s="2"/>
      <c r="J1465" s="2"/>
      <c r="L1465" s="3"/>
      <c r="O1465" s="2"/>
      <c r="W1465" s="4"/>
      <c r="Y1465" s="2"/>
      <c r="Z1465" s="2"/>
      <c r="AA1465" s="2"/>
      <c r="AD1465" s="4"/>
      <c r="AG1465" s="5"/>
      <c r="AM1465" s="6"/>
      <c r="AS1465" s="5"/>
      <c r="AT1465" s="5"/>
      <c r="AU1465" s="2"/>
      <c r="BB1465" s="2"/>
      <c r="BD1465" s="6"/>
      <c r="BE1465" s="2"/>
      <c r="BN1465" s="2"/>
      <c r="BR1465" s="6"/>
      <c r="BX1465" s="2"/>
      <c r="BY1465" s="2"/>
      <c r="BZ1465" s="2"/>
      <c r="CD1465" s="2"/>
      <c r="CE1465" s="2"/>
      <c r="CJ1465" s="5"/>
      <c r="CL1465" s="5"/>
      <c r="CQ1465" s="2"/>
      <c r="DC1465" s="4"/>
      <c r="DE1465" s="4"/>
      <c r="DI1465" s="2"/>
      <c r="DK1465" s="2"/>
      <c r="DN1465" s="2"/>
    </row>
    <row r="1466" s="17" customFormat="true" ht="15" hidden="false" customHeight="false" outlineLevel="0" collapsed="false">
      <c r="H1466" s="2"/>
      <c r="I1466" s="2"/>
      <c r="J1466" s="2"/>
      <c r="L1466" s="3"/>
      <c r="O1466" s="2"/>
      <c r="W1466" s="4"/>
      <c r="Y1466" s="2"/>
      <c r="Z1466" s="2"/>
      <c r="AA1466" s="2"/>
      <c r="AD1466" s="4"/>
      <c r="AG1466" s="5"/>
      <c r="AM1466" s="6"/>
      <c r="AS1466" s="5"/>
      <c r="AT1466" s="5"/>
      <c r="AU1466" s="2"/>
      <c r="BB1466" s="2"/>
      <c r="BD1466" s="6"/>
      <c r="BE1466" s="2"/>
      <c r="BN1466" s="2"/>
      <c r="BR1466" s="6"/>
      <c r="BX1466" s="2"/>
      <c r="BY1466" s="2"/>
      <c r="BZ1466" s="2"/>
      <c r="CD1466" s="2"/>
      <c r="CE1466" s="2"/>
      <c r="CJ1466" s="5"/>
      <c r="CL1466" s="5"/>
      <c r="CQ1466" s="2"/>
      <c r="DC1466" s="4"/>
      <c r="DE1466" s="4"/>
      <c r="DI1466" s="2"/>
      <c r="DK1466" s="2"/>
      <c r="DN1466" s="2"/>
    </row>
    <row r="1467" s="17" customFormat="true" ht="15" hidden="false" customHeight="false" outlineLevel="0" collapsed="false">
      <c r="H1467" s="2"/>
      <c r="I1467" s="2"/>
      <c r="J1467" s="2"/>
      <c r="L1467" s="3"/>
      <c r="O1467" s="2"/>
      <c r="W1467" s="4"/>
      <c r="Y1467" s="2"/>
      <c r="Z1467" s="2"/>
      <c r="AA1467" s="2"/>
      <c r="AD1467" s="4"/>
      <c r="AG1467" s="5"/>
      <c r="AM1467" s="6"/>
      <c r="AS1467" s="5"/>
      <c r="AT1467" s="5"/>
      <c r="AU1467" s="2"/>
      <c r="BB1467" s="2"/>
      <c r="BD1467" s="6"/>
      <c r="BE1467" s="2"/>
      <c r="BN1467" s="2"/>
      <c r="BR1467" s="6"/>
      <c r="BX1467" s="2"/>
      <c r="BY1467" s="2"/>
      <c r="BZ1467" s="2"/>
      <c r="CD1467" s="2"/>
      <c r="CE1467" s="2"/>
      <c r="CJ1467" s="5"/>
      <c r="CL1467" s="5"/>
      <c r="CQ1467" s="2"/>
      <c r="DC1467" s="4"/>
      <c r="DE1467" s="4"/>
      <c r="DI1467" s="2"/>
      <c r="DK1467" s="2"/>
      <c r="DN1467" s="2"/>
    </row>
    <row r="1468" s="17" customFormat="true" ht="15" hidden="false" customHeight="false" outlineLevel="0" collapsed="false">
      <c r="H1468" s="2"/>
      <c r="I1468" s="2"/>
      <c r="J1468" s="2"/>
      <c r="L1468" s="3"/>
      <c r="O1468" s="2"/>
      <c r="W1468" s="4"/>
      <c r="Y1468" s="2"/>
      <c r="Z1468" s="2"/>
      <c r="AA1468" s="2"/>
      <c r="AD1468" s="4"/>
      <c r="AG1468" s="5"/>
      <c r="AM1468" s="6"/>
      <c r="AS1468" s="5"/>
      <c r="AT1468" s="5"/>
      <c r="AU1468" s="2"/>
      <c r="BB1468" s="2"/>
      <c r="BD1468" s="6"/>
      <c r="BE1468" s="2"/>
      <c r="BN1468" s="2"/>
      <c r="BR1468" s="6"/>
      <c r="BX1468" s="2"/>
      <c r="BY1468" s="2"/>
      <c r="BZ1468" s="2"/>
      <c r="CD1468" s="2"/>
      <c r="CE1468" s="2"/>
      <c r="CJ1468" s="5"/>
      <c r="CL1468" s="5"/>
      <c r="CQ1468" s="2"/>
      <c r="DC1468" s="4"/>
      <c r="DE1468" s="4"/>
      <c r="DI1468" s="2"/>
      <c r="DK1468" s="2"/>
      <c r="DN1468" s="2"/>
    </row>
    <row r="1469" s="17" customFormat="true" ht="15" hidden="false" customHeight="false" outlineLevel="0" collapsed="false">
      <c r="H1469" s="2"/>
      <c r="I1469" s="2"/>
      <c r="J1469" s="2"/>
      <c r="L1469" s="3"/>
      <c r="O1469" s="2"/>
      <c r="W1469" s="4"/>
      <c r="Y1469" s="2"/>
      <c r="Z1469" s="2"/>
      <c r="AA1469" s="2"/>
      <c r="AD1469" s="4"/>
      <c r="AG1469" s="5"/>
      <c r="AM1469" s="6"/>
      <c r="AS1469" s="5"/>
      <c r="AT1469" s="5"/>
      <c r="AU1469" s="2"/>
      <c r="BB1469" s="2"/>
      <c r="BD1469" s="6"/>
      <c r="BE1469" s="2"/>
      <c r="BN1469" s="2"/>
      <c r="BR1469" s="6"/>
      <c r="BX1469" s="2"/>
      <c r="BY1469" s="2"/>
      <c r="BZ1469" s="2"/>
      <c r="CD1469" s="2"/>
      <c r="CE1469" s="2"/>
      <c r="CJ1469" s="5"/>
      <c r="CL1469" s="5"/>
      <c r="CQ1469" s="2"/>
      <c r="DC1469" s="4"/>
      <c r="DE1469" s="4"/>
      <c r="DI1469" s="2"/>
      <c r="DK1469" s="2"/>
      <c r="DN1469" s="2"/>
    </row>
    <row r="1470" s="17" customFormat="true" ht="15" hidden="false" customHeight="false" outlineLevel="0" collapsed="false">
      <c r="H1470" s="2"/>
      <c r="I1470" s="2"/>
      <c r="J1470" s="2"/>
      <c r="L1470" s="3"/>
      <c r="O1470" s="2"/>
      <c r="W1470" s="4"/>
      <c r="Y1470" s="2"/>
      <c r="Z1470" s="2"/>
      <c r="AA1470" s="2"/>
      <c r="AD1470" s="4"/>
      <c r="AG1470" s="5"/>
      <c r="AM1470" s="6"/>
      <c r="AS1470" s="5"/>
      <c r="AT1470" s="5"/>
      <c r="AU1470" s="2"/>
      <c r="BB1470" s="2"/>
      <c r="BD1470" s="6"/>
      <c r="BE1470" s="2"/>
      <c r="BN1470" s="2"/>
      <c r="BR1470" s="6"/>
      <c r="BX1470" s="2"/>
      <c r="BY1470" s="2"/>
      <c r="BZ1470" s="2"/>
      <c r="CD1470" s="2"/>
      <c r="CE1470" s="2"/>
      <c r="CJ1470" s="5"/>
      <c r="CL1470" s="5"/>
      <c r="CQ1470" s="2"/>
      <c r="DC1470" s="4"/>
      <c r="DE1470" s="4"/>
      <c r="DI1470" s="2"/>
      <c r="DK1470" s="2"/>
      <c r="DN1470" s="2"/>
    </row>
    <row r="1471" s="17" customFormat="true" ht="15" hidden="false" customHeight="false" outlineLevel="0" collapsed="false">
      <c r="H1471" s="2"/>
      <c r="I1471" s="2"/>
      <c r="J1471" s="2"/>
      <c r="L1471" s="3"/>
      <c r="O1471" s="2"/>
      <c r="W1471" s="4"/>
      <c r="Y1471" s="2"/>
      <c r="Z1471" s="2"/>
      <c r="AA1471" s="2"/>
      <c r="AD1471" s="4"/>
      <c r="AG1471" s="5"/>
      <c r="AM1471" s="6"/>
      <c r="AS1471" s="5"/>
      <c r="AT1471" s="5"/>
      <c r="AU1471" s="2"/>
      <c r="BB1471" s="2"/>
      <c r="BD1471" s="6"/>
      <c r="BE1471" s="2"/>
      <c r="BN1471" s="2"/>
      <c r="BR1471" s="6"/>
      <c r="BX1471" s="2"/>
      <c r="BY1471" s="2"/>
      <c r="BZ1471" s="2"/>
      <c r="CD1471" s="2"/>
      <c r="CE1471" s="2"/>
      <c r="CJ1471" s="5"/>
      <c r="CL1471" s="5"/>
      <c r="CQ1471" s="2"/>
      <c r="DC1471" s="4"/>
      <c r="DE1471" s="4"/>
      <c r="DI1471" s="2"/>
      <c r="DK1471" s="2"/>
      <c r="DN1471" s="2"/>
    </row>
    <row r="1472" s="17" customFormat="true" ht="15" hidden="false" customHeight="false" outlineLevel="0" collapsed="false">
      <c r="H1472" s="2"/>
      <c r="I1472" s="2"/>
      <c r="J1472" s="2"/>
      <c r="L1472" s="3"/>
      <c r="O1472" s="2"/>
      <c r="W1472" s="4"/>
      <c r="Y1472" s="2"/>
      <c r="Z1472" s="2"/>
      <c r="AA1472" s="2"/>
      <c r="AD1472" s="4"/>
      <c r="AG1472" s="5"/>
      <c r="AM1472" s="6"/>
      <c r="AS1472" s="5"/>
      <c r="AT1472" s="5"/>
      <c r="AU1472" s="2"/>
      <c r="BB1472" s="2"/>
      <c r="BD1472" s="6"/>
      <c r="BE1472" s="2"/>
      <c r="BN1472" s="2"/>
      <c r="BR1472" s="6"/>
      <c r="BX1472" s="2"/>
      <c r="BY1472" s="2"/>
      <c r="BZ1472" s="2"/>
      <c r="CD1472" s="2"/>
      <c r="CE1472" s="2"/>
      <c r="CJ1472" s="5"/>
      <c r="CL1472" s="5"/>
      <c r="CQ1472" s="2"/>
      <c r="DC1472" s="4"/>
      <c r="DE1472" s="4"/>
      <c r="DI1472" s="2"/>
      <c r="DK1472" s="2"/>
      <c r="DN1472" s="2"/>
    </row>
    <row r="1473" s="17" customFormat="true" ht="15" hidden="false" customHeight="false" outlineLevel="0" collapsed="false">
      <c r="H1473" s="2"/>
      <c r="I1473" s="2"/>
      <c r="J1473" s="2"/>
      <c r="L1473" s="3"/>
      <c r="O1473" s="2"/>
      <c r="W1473" s="4"/>
      <c r="Y1473" s="2"/>
      <c r="Z1473" s="2"/>
      <c r="AA1473" s="2"/>
      <c r="AD1473" s="4"/>
      <c r="AG1473" s="5"/>
      <c r="AM1473" s="6"/>
      <c r="AS1473" s="5"/>
      <c r="AT1473" s="5"/>
      <c r="AU1473" s="2"/>
      <c r="BB1473" s="2"/>
      <c r="BD1473" s="6"/>
      <c r="BE1473" s="2"/>
      <c r="BN1473" s="2"/>
      <c r="BR1473" s="6"/>
      <c r="BX1473" s="2"/>
      <c r="BY1473" s="2"/>
      <c r="BZ1473" s="2"/>
      <c r="CD1473" s="2"/>
      <c r="CE1473" s="2"/>
      <c r="CJ1473" s="5"/>
      <c r="CL1473" s="5"/>
      <c r="CQ1473" s="2"/>
      <c r="DC1473" s="4"/>
      <c r="DE1473" s="4"/>
      <c r="DI1473" s="2"/>
      <c r="DK1473" s="2"/>
      <c r="DN1473" s="2"/>
    </row>
    <row r="1474" s="17" customFormat="true" ht="15" hidden="false" customHeight="false" outlineLevel="0" collapsed="false">
      <c r="H1474" s="2"/>
      <c r="I1474" s="2"/>
      <c r="J1474" s="2"/>
      <c r="L1474" s="3"/>
      <c r="O1474" s="2"/>
      <c r="W1474" s="4"/>
      <c r="Y1474" s="2"/>
      <c r="Z1474" s="2"/>
      <c r="AA1474" s="2"/>
      <c r="AD1474" s="4"/>
      <c r="AG1474" s="5"/>
      <c r="AM1474" s="6"/>
      <c r="AS1474" s="5"/>
      <c r="AT1474" s="5"/>
      <c r="AU1474" s="2"/>
      <c r="BB1474" s="2"/>
      <c r="BD1474" s="6"/>
      <c r="BE1474" s="2"/>
      <c r="BN1474" s="2"/>
      <c r="BR1474" s="6"/>
      <c r="BX1474" s="2"/>
      <c r="BY1474" s="2"/>
      <c r="BZ1474" s="2"/>
      <c r="CD1474" s="2"/>
      <c r="CE1474" s="2"/>
      <c r="CJ1474" s="5"/>
      <c r="CL1474" s="5"/>
      <c r="CQ1474" s="2"/>
      <c r="DC1474" s="4"/>
      <c r="DE1474" s="4"/>
      <c r="DI1474" s="2"/>
      <c r="DK1474" s="2"/>
      <c r="DN1474" s="2"/>
    </row>
    <row r="1475" s="17" customFormat="true" ht="15" hidden="false" customHeight="false" outlineLevel="0" collapsed="false">
      <c r="H1475" s="2"/>
      <c r="I1475" s="2"/>
      <c r="J1475" s="2"/>
      <c r="L1475" s="3"/>
      <c r="O1475" s="2"/>
      <c r="W1475" s="4"/>
      <c r="Y1475" s="2"/>
      <c r="Z1475" s="2"/>
      <c r="AA1475" s="2"/>
      <c r="AD1475" s="4"/>
      <c r="AG1475" s="5"/>
      <c r="AM1475" s="6"/>
      <c r="AS1475" s="5"/>
      <c r="AT1475" s="5"/>
      <c r="AU1475" s="2"/>
      <c r="BB1475" s="2"/>
      <c r="BD1475" s="6"/>
      <c r="BE1475" s="2"/>
      <c r="BN1475" s="2"/>
      <c r="BR1475" s="6"/>
      <c r="BX1475" s="2"/>
      <c r="BY1475" s="2"/>
      <c r="BZ1475" s="2"/>
      <c r="CD1475" s="2"/>
      <c r="CE1475" s="2"/>
      <c r="CJ1475" s="5"/>
      <c r="CL1475" s="5"/>
      <c r="CQ1475" s="2"/>
      <c r="DC1475" s="4"/>
      <c r="DE1475" s="4"/>
      <c r="DI1475" s="2"/>
      <c r="DK1475" s="2"/>
      <c r="DN1475" s="2"/>
    </row>
    <row r="1476" s="17" customFormat="true" ht="15" hidden="false" customHeight="false" outlineLevel="0" collapsed="false">
      <c r="H1476" s="2"/>
      <c r="I1476" s="2"/>
      <c r="J1476" s="2"/>
      <c r="L1476" s="3"/>
      <c r="O1476" s="2"/>
      <c r="W1476" s="4"/>
      <c r="Y1476" s="2"/>
      <c r="Z1476" s="2"/>
      <c r="AA1476" s="2"/>
      <c r="AD1476" s="4"/>
      <c r="AG1476" s="5"/>
      <c r="AM1476" s="6"/>
      <c r="AS1476" s="5"/>
      <c r="AT1476" s="5"/>
      <c r="AU1476" s="2"/>
      <c r="BB1476" s="2"/>
      <c r="BD1476" s="6"/>
      <c r="BE1476" s="2"/>
      <c r="BN1476" s="2"/>
      <c r="BR1476" s="6"/>
      <c r="BX1476" s="2"/>
      <c r="BY1476" s="2"/>
      <c r="BZ1476" s="2"/>
      <c r="CD1476" s="2"/>
      <c r="CE1476" s="2"/>
      <c r="CJ1476" s="5"/>
      <c r="CL1476" s="5"/>
      <c r="CQ1476" s="2"/>
      <c r="DC1476" s="4"/>
      <c r="DE1476" s="4"/>
      <c r="DI1476" s="2"/>
      <c r="DK1476" s="2"/>
      <c r="DN1476" s="2"/>
    </row>
    <row r="1477" s="17" customFormat="true" ht="15" hidden="false" customHeight="false" outlineLevel="0" collapsed="false">
      <c r="H1477" s="2"/>
      <c r="I1477" s="2"/>
      <c r="J1477" s="2"/>
      <c r="L1477" s="3"/>
      <c r="O1477" s="2"/>
      <c r="W1477" s="4"/>
      <c r="Y1477" s="2"/>
      <c r="Z1477" s="2"/>
      <c r="AA1477" s="2"/>
      <c r="AD1477" s="4"/>
      <c r="AG1477" s="5"/>
      <c r="AM1477" s="6"/>
      <c r="AS1477" s="5"/>
      <c r="AT1477" s="5"/>
      <c r="AU1477" s="2"/>
      <c r="BB1477" s="2"/>
      <c r="BD1477" s="6"/>
      <c r="BE1477" s="2"/>
      <c r="BN1477" s="2"/>
      <c r="BR1477" s="6"/>
      <c r="BX1477" s="2"/>
      <c r="BY1477" s="2"/>
      <c r="BZ1477" s="2"/>
      <c r="CD1477" s="2"/>
      <c r="CE1477" s="2"/>
      <c r="CJ1477" s="5"/>
      <c r="CL1477" s="5"/>
      <c r="CQ1477" s="2"/>
      <c r="DC1477" s="4"/>
      <c r="DE1477" s="4"/>
      <c r="DI1477" s="2"/>
      <c r="DK1477" s="2"/>
      <c r="DN1477" s="2"/>
    </row>
    <row r="1478" s="17" customFormat="true" ht="15" hidden="false" customHeight="false" outlineLevel="0" collapsed="false">
      <c r="H1478" s="2"/>
      <c r="I1478" s="2"/>
      <c r="J1478" s="2"/>
      <c r="L1478" s="3"/>
      <c r="O1478" s="2"/>
      <c r="W1478" s="4"/>
      <c r="Y1478" s="2"/>
      <c r="Z1478" s="2"/>
      <c r="AA1478" s="2"/>
      <c r="AD1478" s="4"/>
      <c r="AG1478" s="5"/>
      <c r="AM1478" s="6"/>
      <c r="AS1478" s="5"/>
      <c r="AT1478" s="5"/>
      <c r="AU1478" s="2"/>
      <c r="BB1478" s="2"/>
      <c r="BD1478" s="6"/>
      <c r="BE1478" s="2"/>
      <c r="BN1478" s="2"/>
      <c r="BR1478" s="6"/>
      <c r="BX1478" s="2"/>
      <c r="BY1478" s="2"/>
      <c r="BZ1478" s="2"/>
      <c r="CD1478" s="2"/>
      <c r="CE1478" s="2"/>
      <c r="CJ1478" s="5"/>
      <c r="CL1478" s="5"/>
      <c r="CQ1478" s="2"/>
      <c r="DC1478" s="4"/>
      <c r="DE1478" s="4"/>
      <c r="DI1478" s="2"/>
      <c r="DK1478" s="2"/>
      <c r="DN1478" s="2"/>
    </row>
    <row r="1479" s="17" customFormat="true" ht="15" hidden="false" customHeight="false" outlineLevel="0" collapsed="false">
      <c r="H1479" s="2"/>
      <c r="I1479" s="2"/>
      <c r="J1479" s="2"/>
      <c r="L1479" s="3"/>
      <c r="O1479" s="2"/>
      <c r="W1479" s="4"/>
      <c r="Y1479" s="2"/>
      <c r="Z1479" s="2"/>
      <c r="AA1479" s="2"/>
      <c r="AD1479" s="4"/>
      <c r="AG1479" s="5"/>
      <c r="AM1479" s="6"/>
      <c r="AS1479" s="5"/>
      <c r="AT1479" s="5"/>
      <c r="AU1479" s="2"/>
      <c r="BB1479" s="2"/>
      <c r="BD1479" s="6"/>
      <c r="BE1479" s="2"/>
      <c r="BN1479" s="2"/>
      <c r="BR1479" s="6"/>
      <c r="BX1479" s="2"/>
      <c r="BY1479" s="2"/>
      <c r="BZ1479" s="2"/>
      <c r="CD1479" s="2"/>
      <c r="CE1479" s="2"/>
      <c r="CJ1479" s="5"/>
      <c r="CL1479" s="5"/>
      <c r="CQ1479" s="2"/>
      <c r="DC1479" s="4"/>
      <c r="DE1479" s="4"/>
      <c r="DI1479" s="2"/>
      <c r="DK1479" s="2"/>
      <c r="DN1479" s="2"/>
    </row>
    <row r="1480" s="17" customFormat="true" ht="15" hidden="false" customHeight="false" outlineLevel="0" collapsed="false">
      <c r="H1480" s="2"/>
      <c r="I1480" s="2"/>
      <c r="J1480" s="2"/>
      <c r="L1480" s="3"/>
      <c r="O1480" s="2"/>
      <c r="W1480" s="4"/>
      <c r="Y1480" s="2"/>
      <c r="Z1480" s="2"/>
      <c r="AA1480" s="2"/>
      <c r="AD1480" s="4"/>
      <c r="AG1480" s="5"/>
      <c r="AM1480" s="6"/>
      <c r="AS1480" s="5"/>
      <c r="AT1480" s="5"/>
      <c r="AU1480" s="2"/>
      <c r="BB1480" s="2"/>
      <c r="BD1480" s="6"/>
      <c r="BE1480" s="2"/>
      <c r="BN1480" s="2"/>
      <c r="BR1480" s="6"/>
      <c r="BX1480" s="2"/>
      <c r="BY1480" s="2"/>
      <c r="BZ1480" s="2"/>
      <c r="CD1480" s="2"/>
      <c r="CE1480" s="2"/>
      <c r="CJ1480" s="5"/>
      <c r="CL1480" s="5"/>
      <c r="CQ1480" s="2"/>
      <c r="DC1480" s="4"/>
      <c r="DE1480" s="4"/>
      <c r="DI1480" s="2"/>
      <c r="DK1480" s="2"/>
      <c r="DN1480" s="2"/>
    </row>
    <row r="1481" s="17" customFormat="true" ht="15" hidden="false" customHeight="false" outlineLevel="0" collapsed="false">
      <c r="H1481" s="2"/>
      <c r="I1481" s="2"/>
      <c r="J1481" s="2"/>
      <c r="L1481" s="3"/>
      <c r="O1481" s="2"/>
      <c r="W1481" s="4"/>
      <c r="Y1481" s="2"/>
      <c r="Z1481" s="2"/>
      <c r="AA1481" s="2"/>
      <c r="AD1481" s="4"/>
      <c r="AG1481" s="5"/>
      <c r="AM1481" s="6"/>
      <c r="AS1481" s="5"/>
      <c r="AT1481" s="5"/>
      <c r="AU1481" s="2"/>
      <c r="BB1481" s="2"/>
      <c r="BD1481" s="6"/>
      <c r="BE1481" s="2"/>
      <c r="BN1481" s="2"/>
      <c r="BR1481" s="6"/>
      <c r="BX1481" s="2"/>
      <c r="BY1481" s="2"/>
      <c r="BZ1481" s="2"/>
      <c r="CD1481" s="2"/>
      <c r="CE1481" s="2"/>
      <c r="CJ1481" s="5"/>
      <c r="CL1481" s="5"/>
      <c r="CQ1481" s="2"/>
      <c r="DC1481" s="4"/>
      <c r="DE1481" s="4"/>
      <c r="DI1481" s="2"/>
      <c r="DK1481" s="2"/>
      <c r="DN1481" s="2"/>
    </row>
    <row r="1482" s="17" customFormat="true" ht="15" hidden="false" customHeight="false" outlineLevel="0" collapsed="false">
      <c r="H1482" s="2"/>
      <c r="I1482" s="2"/>
      <c r="J1482" s="2"/>
      <c r="L1482" s="3"/>
      <c r="O1482" s="2"/>
      <c r="W1482" s="4"/>
      <c r="Y1482" s="2"/>
      <c r="Z1482" s="2"/>
      <c r="AA1482" s="2"/>
      <c r="AD1482" s="4"/>
      <c r="AG1482" s="5"/>
      <c r="AM1482" s="6"/>
      <c r="AS1482" s="5"/>
      <c r="AT1482" s="5"/>
      <c r="AU1482" s="2"/>
      <c r="BB1482" s="2"/>
      <c r="BD1482" s="6"/>
      <c r="BE1482" s="2"/>
      <c r="BN1482" s="2"/>
      <c r="BR1482" s="6"/>
      <c r="BX1482" s="2"/>
      <c r="BY1482" s="2"/>
      <c r="BZ1482" s="2"/>
      <c r="CD1482" s="2"/>
      <c r="CE1482" s="2"/>
      <c r="CJ1482" s="5"/>
      <c r="CL1482" s="5"/>
      <c r="CQ1482" s="2"/>
      <c r="DC1482" s="4"/>
      <c r="DE1482" s="4"/>
      <c r="DI1482" s="2"/>
      <c r="DK1482" s="2"/>
      <c r="DN1482" s="2"/>
    </row>
    <row r="1483" s="17" customFormat="true" ht="15" hidden="false" customHeight="false" outlineLevel="0" collapsed="false">
      <c r="H1483" s="2"/>
      <c r="I1483" s="2"/>
      <c r="J1483" s="2"/>
      <c r="L1483" s="3"/>
      <c r="O1483" s="2"/>
      <c r="W1483" s="4"/>
      <c r="Y1483" s="2"/>
      <c r="Z1483" s="2"/>
      <c r="AA1483" s="2"/>
      <c r="AD1483" s="4"/>
      <c r="AG1483" s="5"/>
      <c r="AM1483" s="6"/>
      <c r="AS1483" s="5"/>
      <c r="AT1483" s="5"/>
      <c r="AU1483" s="2"/>
      <c r="BB1483" s="2"/>
      <c r="BD1483" s="6"/>
      <c r="BE1483" s="2"/>
      <c r="BN1483" s="2"/>
      <c r="BR1483" s="6"/>
      <c r="BX1483" s="2"/>
      <c r="BY1483" s="2"/>
      <c r="BZ1483" s="2"/>
      <c r="CD1483" s="2"/>
      <c r="CE1483" s="2"/>
      <c r="CJ1483" s="5"/>
      <c r="CL1483" s="5"/>
      <c r="CQ1483" s="2"/>
      <c r="DC1483" s="4"/>
      <c r="DE1483" s="4"/>
      <c r="DI1483" s="2"/>
      <c r="DK1483" s="2"/>
      <c r="DN1483" s="2"/>
    </row>
    <row r="1484" s="17" customFormat="true" ht="15" hidden="false" customHeight="false" outlineLevel="0" collapsed="false">
      <c r="H1484" s="2"/>
      <c r="I1484" s="2"/>
      <c r="J1484" s="2"/>
      <c r="L1484" s="3"/>
      <c r="O1484" s="2"/>
      <c r="W1484" s="4"/>
      <c r="Y1484" s="2"/>
      <c r="Z1484" s="2"/>
      <c r="AA1484" s="2"/>
      <c r="AD1484" s="4"/>
      <c r="AG1484" s="5"/>
      <c r="AM1484" s="6"/>
      <c r="AS1484" s="5"/>
      <c r="AT1484" s="5"/>
      <c r="AU1484" s="2"/>
      <c r="BB1484" s="2"/>
      <c r="BD1484" s="6"/>
      <c r="BE1484" s="2"/>
      <c r="BN1484" s="2"/>
      <c r="BR1484" s="6"/>
      <c r="BX1484" s="2"/>
      <c r="BY1484" s="2"/>
      <c r="BZ1484" s="2"/>
      <c r="CD1484" s="2"/>
      <c r="CE1484" s="2"/>
      <c r="CJ1484" s="5"/>
      <c r="CL1484" s="5"/>
      <c r="CQ1484" s="2"/>
      <c r="DC1484" s="4"/>
      <c r="DE1484" s="4"/>
      <c r="DI1484" s="2"/>
      <c r="DK1484" s="2"/>
      <c r="DN1484" s="2"/>
    </row>
    <row r="1485" s="17" customFormat="true" ht="15" hidden="false" customHeight="false" outlineLevel="0" collapsed="false">
      <c r="H1485" s="2"/>
      <c r="I1485" s="2"/>
      <c r="J1485" s="2"/>
      <c r="L1485" s="3"/>
      <c r="O1485" s="2"/>
      <c r="W1485" s="4"/>
      <c r="Y1485" s="2"/>
      <c r="Z1485" s="2"/>
      <c r="AA1485" s="2"/>
      <c r="AD1485" s="4"/>
      <c r="AG1485" s="5"/>
      <c r="AM1485" s="6"/>
      <c r="AS1485" s="5"/>
      <c r="AT1485" s="5"/>
      <c r="AU1485" s="2"/>
      <c r="BB1485" s="2"/>
      <c r="BD1485" s="6"/>
      <c r="BE1485" s="2"/>
      <c r="BN1485" s="2"/>
      <c r="BR1485" s="6"/>
      <c r="BX1485" s="2"/>
      <c r="BY1485" s="2"/>
      <c r="BZ1485" s="2"/>
      <c r="CD1485" s="2"/>
      <c r="CE1485" s="2"/>
      <c r="CJ1485" s="5"/>
      <c r="CL1485" s="5"/>
      <c r="CQ1485" s="2"/>
      <c r="DC1485" s="4"/>
      <c r="DE1485" s="4"/>
      <c r="DI1485" s="2"/>
      <c r="DK1485" s="2"/>
      <c r="DN1485" s="2"/>
    </row>
    <row r="1486" s="17" customFormat="true" ht="15" hidden="false" customHeight="false" outlineLevel="0" collapsed="false">
      <c r="H1486" s="2"/>
      <c r="I1486" s="2"/>
      <c r="J1486" s="2"/>
      <c r="L1486" s="3"/>
      <c r="O1486" s="2"/>
      <c r="W1486" s="4"/>
      <c r="Y1486" s="2"/>
      <c r="Z1486" s="2"/>
      <c r="AA1486" s="2"/>
      <c r="AD1486" s="4"/>
      <c r="AG1486" s="5"/>
      <c r="AM1486" s="6"/>
      <c r="AS1486" s="5"/>
      <c r="AT1486" s="5"/>
      <c r="AU1486" s="2"/>
      <c r="BB1486" s="2"/>
      <c r="BD1486" s="6"/>
      <c r="BE1486" s="2"/>
      <c r="BN1486" s="2"/>
      <c r="BR1486" s="6"/>
      <c r="BX1486" s="2"/>
      <c r="BY1486" s="2"/>
      <c r="BZ1486" s="2"/>
      <c r="CD1486" s="2"/>
      <c r="CE1486" s="2"/>
      <c r="CJ1486" s="5"/>
      <c r="CL1486" s="5"/>
      <c r="CQ1486" s="2"/>
      <c r="DC1486" s="4"/>
      <c r="DE1486" s="4"/>
      <c r="DI1486" s="2"/>
      <c r="DK1486" s="2"/>
      <c r="DN1486" s="2"/>
    </row>
    <row r="1487" s="17" customFormat="true" ht="15" hidden="false" customHeight="false" outlineLevel="0" collapsed="false">
      <c r="H1487" s="2"/>
      <c r="I1487" s="2"/>
      <c r="J1487" s="2"/>
      <c r="L1487" s="3"/>
      <c r="O1487" s="2"/>
      <c r="W1487" s="4"/>
      <c r="Y1487" s="2"/>
      <c r="Z1487" s="2"/>
      <c r="AA1487" s="2"/>
      <c r="AD1487" s="4"/>
      <c r="AG1487" s="5"/>
      <c r="AM1487" s="6"/>
      <c r="AS1487" s="5"/>
      <c r="AT1487" s="5"/>
      <c r="AU1487" s="2"/>
      <c r="BB1487" s="2"/>
      <c r="BD1487" s="6"/>
      <c r="BE1487" s="2"/>
      <c r="BN1487" s="2"/>
      <c r="BR1487" s="6"/>
      <c r="BX1487" s="2"/>
      <c r="BY1487" s="2"/>
      <c r="BZ1487" s="2"/>
      <c r="CD1487" s="2"/>
      <c r="CE1487" s="2"/>
      <c r="CJ1487" s="5"/>
      <c r="CL1487" s="5"/>
      <c r="CQ1487" s="2"/>
      <c r="DC1487" s="4"/>
      <c r="DE1487" s="4"/>
      <c r="DI1487" s="2"/>
      <c r="DK1487" s="2"/>
      <c r="DN1487" s="2"/>
    </row>
    <row r="1488" s="17" customFormat="true" ht="15" hidden="false" customHeight="false" outlineLevel="0" collapsed="false">
      <c r="H1488" s="2"/>
      <c r="I1488" s="2"/>
      <c r="J1488" s="2"/>
      <c r="L1488" s="3"/>
      <c r="O1488" s="2"/>
      <c r="W1488" s="4"/>
      <c r="Y1488" s="2"/>
      <c r="Z1488" s="2"/>
      <c r="AA1488" s="2"/>
      <c r="AD1488" s="4"/>
      <c r="AG1488" s="5"/>
      <c r="AM1488" s="6"/>
      <c r="AS1488" s="5"/>
      <c r="AT1488" s="5"/>
      <c r="AU1488" s="2"/>
      <c r="BB1488" s="2"/>
      <c r="BD1488" s="6"/>
      <c r="BE1488" s="2"/>
      <c r="BN1488" s="2"/>
      <c r="BR1488" s="6"/>
      <c r="BX1488" s="2"/>
      <c r="BY1488" s="2"/>
      <c r="BZ1488" s="2"/>
      <c r="CD1488" s="2"/>
      <c r="CE1488" s="2"/>
      <c r="CJ1488" s="5"/>
      <c r="CL1488" s="5"/>
      <c r="CQ1488" s="2"/>
      <c r="DC1488" s="4"/>
      <c r="DE1488" s="4"/>
      <c r="DI1488" s="2"/>
      <c r="DK1488" s="2"/>
      <c r="DN1488" s="2"/>
    </row>
    <row r="1489" s="17" customFormat="true" ht="15" hidden="false" customHeight="false" outlineLevel="0" collapsed="false">
      <c r="H1489" s="2"/>
      <c r="I1489" s="2"/>
      <c r="J1489" s="2"/>
      <c r="L1489" s="3"/>
      <c r="O1489" s="2"/>
      <c r="W1489" s="4"/>
      <c r="Y1489" s="2"/>
      <c r="Z1489" s="2"/>
      <c r="AA1489" s="2"/>
      <c r="AD1489" s="4"/>
      <c r="AG1489" s="5"/>
      <c r="AM1489" s="6"/>
      <c r="AS1489" s="5"/>
      <c r="AT1489" s="5"/>
      <c r="AU1489" s="2"/>
      <c r="BB1489" s="2"/>
      <c r="BD1489" s="6"/>
      <c r="BE1489" s="2"/>
      <c r="BN1489" s="2"/>
      <c r="BR1489" s="6"/>
      <c r="BX1489" s="2"/>
      <c r="BY1489" s="2"/>
      <c r="BZ1489" s="2"/>
      <c r="CD1489" s="2"/>
      <c r="CE1489" s="2"/>
      <c r="CJ1489" s="5"/>
      <c r="CL1489" s="5"/>
      <c r="CQ1489" s="2"/>
      <c r="DC1489" s="4"/>
      <c r="DE1489" s="4"/>
      <c r="DI1489" s="2"/>
      <c r="DK1489" s="2"/>
      <c r="DN1489" s="2"/>
    </row>
    <row r="1490" s="17" customFormat="true" ht="15" hidden="false" customHeight="false" outlineLevel="0" collapsed="false">
      <c r="H1490" s="2"/>
      <c r="I1490" s="2"/>
      <c r="J1490" s="2"/>
      <c r="L1490" s="3"/>
      <c r="O1490" s="2"/>
      <c r="W1490" s="4"/>
      <c r="Y1490" s="2"/>
      <c r="Z1490" s="2"/>
      <c r="AA1490" s="2"/>
      <c r="AD1490" s="4"/>
      <c r="AG1490" s="5"/>
      <c r="AM1490" s="6"/>
      <c r="AS1490" s="5"/>
      <c r="AT1490" s="5"/>
      <c r="AU1490" s="2"/>
      <c r="BB1490" s="2"/>
      <c r="BD1490" s="6"/>
      <c r="BE1490" s="2"/>
      <c r="BN1490" s="2"/>
      <c r="BR1490" s="6"/>
      <c r="BX1490" s="2"/>
      <c r="BY1490" s="2"/>
      <c r="BZ1490" s="2"/>
      <c r="CD1490" s="2"/>
      <c r="CE1490" s="2"/>
      <c r="CJ1490" s="5"/>
      <c r="CL1490" s="5"/>
      <c r="CQ1490" s="2"/>
      <c r="DC1490" s="4"/>
      <c r="DE1490" s="4"/>
      <c r="DI1490" s="2"/>
      <c r="DK1490" s="2"/>
      <c r="DN1490" s="2"/>
    </row>
    <row r="1491" s="17" customFormat="true" ht="15" hidden="false" customHeight="false" outlineLevel="0" collapsed="false">
      <c r="H1491" s="2"/>
      <c r="I1491" s="2"/>
      <c r="J1491" s="2"/>
      <c r="L1491" s="3"/>
      <c r="O1491" s="2"/>
      <c r="W1491" s="4"/>
      <c r="Y1491" s="2"/>
      <c r="Z1491" s="2"/>
      <c r="AA1491" s="2"/>
      <c r="AD1491" s="4"/>
      <c r="AG1491" s="5"/>
      <c r="AM1491" s="6"/>
      <c r="AS1491" s="5"/>
      <c r="AT1491" s="5"/>
      <c r="AU1491" s="2"/>
      <c r="BB1491" s="2"/>
      <c r="BD1491" s="6"/>
      <c r="BE1491" s="2"/>
      <c r="BN1491" s="2"/>
      <c r="BR1491" s="6"/>
      <c r="BX1491" s="2"/>
      <c r="BY1491" s="2"/>
      <c r="BZ1491" s="2"/>
      <c r="CD1491" s="2"/>
      <c r="CE1491" s="2"/>
      <c r="CJ1491" s="5"/>
      <c r="CL1491" s="5"/>
      <c r="CQ1491" s="2"/>
      <c r="DC1491" s="4"/>
      <c r="DE1491" s="4"/>
      <c r="DI1491" s="2"/>
      <c r="DK1491" s="2"/>
      <c r="DN1491" s="2"/>
    </row>
    <row r="1492" s="17" customFormat="true" ht="15" hidden="false" customHeight="false" outlineLevel="0" collapsed="false">
      <c r="H1492" s="2"/>
      <c r="I1492" s="2"/>
      <c r="J1492" s="2"/>
      <c r="L1492" s="3"/>
      <c r="O1492" s="2"/>
      <c r="W1492" s="4"/>
      <c r="Y1492" s="2"/>
      <c r="Z1492" s="2"/>
      <c r="AA1492" s="2"/>
      <c r="AD1492" s="4"/>
      <c r="AG1492" s="5"/>
      <c r="AM1492" s="6"/>
      <c r="AS1492" s="5"/>
      <c r="AT1492" s="5"/>
      <c r="AU1492" s="2"/>
      <c r="BB1492" s="2"/>
      <c r="BD1492" s="6"/>
      <c r="BE1492" s="2"/>
      <c r="BN1492" s="2"/>
      <c r="BR1492" s="6"/>
      <c r="BX1492" s="2"/>
      <c r="BY1492" s="2"/>
      <c r="BZ1492" s="2"/>
      <c r="CD1492" s="2"/>
      <c r="CE1492" s="2"/>
      <c r="CJ1492" s="5"/>
      <c r="CL1492" s="5"/>
      <c r="CQ1492" s="2"/>
      <c r="DC1492" s="4"/>
      <c r="DE1492" s="4"/>
      <c r="DI1492" s="2"/>
      <c r="DK1492" s="2"/>
      <c r="DN1492" s="2"/>
    </row>
    <row r="1493" s="17" customFormat="true" ht="15" hidden="false" customHeight="false" outlineLevel="0" collapsed="false">
      <c r="H1493" s="2"/>
      <c r="I1493" s="2"/>
      <c r="J1493" s="2"/>
      <c r="L1493" s="3"/>
      <c r="O1493" s="2"/>
      <c r="W1493" s="4"/>
      <c r="Y1493" s="2"/>
      <c r="Z1493" s="2"/>
      <c r="AA1493" s="2"/>
      <c r="AD1493" s="4"/>
      <c r="AG1493" s="5"/>
      <c r="AM1493" s="6"/>
      <c r="AS1493" s="5"/>
      <c r="AT1493" s="5"/>
      <c r="AU1493" s="2"/>
      <c r="BB1493" s="2"/>
      <c r="BD1493" s="6"/>
      <c r="BE1493" s="2"/>
      <c r="BN1493" s="2"/>
      <c r="BR1493" s="6"/>
      <c r="BX1493" s="2"/>
      <c r="BY1493" s="2"/>
      <c r="BZ1493" s="2"/>
      <c r="CD1493" s="2"/>
      <c r="CE1493" s="2"/>
      <c r="CJ1493" s="5"/>
      <c r="CL1493" s="5"/>
      <c r="CQ1493" s="2"/>
      <c r="DC1493" s="4"/>
      <c r="DE1493" s="4"/>
      <c r="DI1493" s="2"/>
      <c r="DK1493" s="2"/>
      <c r="DN1493" s="2"/>
    </row>
    <row r="1494" s="17" customFormat="true" ht="15" hidden="false" customHeight="false" outlineLevel="0" collapsed="false">
      <c r="H1494" s="2"/>
      <c r="I1494" s="2"/>
      <c r="J1494" s="2"/>
      <c r="L1494" s="3"/>
      <c r="O1494" s="2"/>
      <c r="W1494" s="4"/>
      <c r="Y1494" s="2"/>
      <c r="Z1494" s="2"/>
      <c r="AA1494" s="2"/>
      <c r="AD1494" s="4"/>
      <c r="AG1494" s="5"/>
      <c r="AM1494" s="6"/>
      <c r="AS1494" s="5"/>
      <c r="AT1494" s="5"/>
      <c r="AU1494" s="2"/>
      <c r="BB1494" s="2"/>
      <c r="BD1494" s="6"/>
      <c r="BE1494" s="2"/>
      <c r="BN1494" s="2"/>
      <c r="BR1494" s="6"/>
      <c r="BX1494" s="2"/>
      <c r="BY1494" s="2"/>
      <c r="BZ1494" s="2"/>
      <c r="CD1494" s="2"/>
      <c r="CE1494" s="2"/>
      <c r="CJ1494" s="5"/>
      <c r="CL1494" s="5"/>
      <c r="CQ1494" s="2"/>
      <c r="DC1494" s="4"/>
      <c r="DE1494" s="4"/>
      <c r="DI1494" s="2"/>
      <c r="DK1494" s="2"/>
      <c r="DN1494" s="2"/>
    </row>
    <row r="1495" s="17" customFormat="true" ht="15" hidden="false" customHeight="false" outlineLevel="0" collapsed="false">
      <c r="H1495" s="2"/>
      <c r="I1495" s="2"/>
      <c r="J1495" s="2"/>
      <c r="L1495" s="3"/>
      <c r="O1495" s="2"/>
      <c r="W1495" s="4"/>
      <c r="Y1495" s="2"/>
      <c r="Z1495" s="2"/>
      <c r="AA1495" s="2"/>
      <c r="AD1495" s="4"/>
      <c r="AG1495" s="5"/>
      <c r="AM1495" s="6"/>
      <c r="AS1495" s="5"/>
      <c r="AT1495" s="5"/>
      <c r="AU1495" s="2"/>
      <c r="BB1495" s="2"/>
      <c r="BD1495" s="6"/>
      <c r="BE1495" s="2"/>
      <c r="BN1495" s="2"/>
      <c r="BR1495" s="6"/>
      <c r="BX1495" s="2"/>
      <c r="BY1495" s="2"/>
      <c r="BZ1495" s="2"/>
      <c r="CD1495" s="2"/>
      <c r="CE1495" s="2"/>
      <c r="CJ1495" s="5"/>
      <c r="CL1495" s="5"/>
      <c r="CQ1495" s="2"/>
      <c r="DC1495" s="4"/>
      <c r="DE1495" s="4"/>
      <c r="DI1495" s="2"/>
      <c r="DK1495" s="2"/>
      <c r="DN1495" s="2"/>
    </row>
    <row r="1496" s="17" customFormat="true" ht="15" hidden="false" customHeight="false" outlineLevel="0" collapsed="false">
      <c r="H1496" s="2"/>
      <c r="I1496" s="2"/>
      <c r="J1496" s="2"/>
      <c r="L1496" s="3"/>
      <c r="O1496" s="2"/>
      <c r="W1496" s="4"/>
      <c r="Y1496" s="2"/>
      <c r="Z1496" s="2"/>
      <c r="AA1496" s="2"/>
      <c r="AD1496" s="4"/>
      <c r="AG1496" s="5"/>
      <c r="AM1496" s="6"/>
      <c r="AS1496" s="5"/>
      <c r="AT1496" s="5"/>
      <c r="AU1496" s="2"/>
      <c r="BB1496" s="2"/>
      <c r="BD1496" s="6"/>
      <c r="BE1496" s="2"/>
      <c r="BN1496" s="2"/>
      <c r="BR1496" s="6"/>
      <c r="BX1496" s="2"/>
      <c r="BY1496" s="2"/>
      <c r="BZ1496" s="2"/>
      <c r="CD1496" s="2"/>
      <c r="CE1496" s="2"/>
      <c r="CJ1496" s="5"/>
      <c r="CL1496" s="5"/>
      <c r="CQ1496" s="2"/>
      <c r="DC1496" s="4"/>
      <c r="DE1496" s="4"/>
      <c r="DI1496" s="2"/>
      <c r="DK1496" s="2"/>
      <c r="DN1496" s="2"/>
    </row>
    <row r="1497" s="17" customFormat="true" ht="15" hidden="false" customHeight="false" outlineLevel="0" collapsed="false">
      <c r="H1497" s="2"/>
      <c r="I1497" s="2"/>
      <c r="J1497" s="2"/>
      <c r="L1497" s="3"/>
      <c r="O1497" s="2"/>
      <c r="W1497" s="4"/>
      <c r="Y1497" s="2"/>
      <c r="Z1497" s="2"/>
      <c r="AA1497" s="2"/>
      <c r="AD1497" s="4"/>
      <c r="AG1497" s="5"/>
      <c r="AM1497" s="6"/>
      <c r="AS1497" s="5"/>
      <c r="AT1497" s="5"/>
      <c r="AU1497" s="2"/>
      <c r="BB1497" s="2"/>
      <c r="BD1497" s="6"/>
      <c r="BE1497" s="2"/>
      <c r="BN1497" s="2"/>
      <c r="BR1497" s="6"/>
      <c r="BX1497" s="2"/>
      <c r="BY1497" s="2"/>
      <c r="BZ1497" s="2"/>
      <c r="CD1497" s="2"/>
      <c r="CE1497" s="2"/>
      <c r="CJ1497" s="5"/>
      <c r="CL1497" s="5"/>
      <c r="CQ1497" s="2"/>
      <c r="DC1497" s="4"/>
      <c r="DE1497" s="4"/>
      <c r="DI1497" s="2"/>
      <c r="DK1497" s="2"/>
      <c r="DN1497" s="2"/>
    </row>
    <row r="1498" s="17" customFormat="true" ht="15" hidden="false" customHeight="false" outlineLevel="0" collapsed="false">
      <c r="H1498" s="2"/>
      <c r="I1498" s="2"/>
      <c r="J1498" s="2"/>
      <c r="L1498" s="3"/>
      <c r="O1498" s="2"/>
      <c r="W1498" s="4"/>
      <c r="Y1498" s="2"/>
      <c r="Z1498" s="2"/>
      <c r="AA1498" s="2"/>
      <c r="AD1498" s="4"/>
      <c r="AG1498" s="5"/>
      <c r="AM1498" s="6"/>
      <c r="AS1498" s="5"/>
      <c r="AT1498" s="5"/>
      <c r="AU1498" s="2"/>
      <c r="BB1498" s="2"/>
      <c r="BD1498" s="6"/>
      <c r="BE1498" s="2"/>
      <c r="BN1498" s="2"/>
      <c r="BR1498" s="6"/>
      <c r="BX1498" s="2"/>
      <c r="BY1498" s="2"/>
      <c r="BZ1498" s="2"/>
      <c r="CD1498" s="2"/>
      <c r="CE1498" s="2"/>
      <c r="CJ1498" s="5"/>
      <c r="CL1498" s="5"/>
      <c r="CQ1498" s="2"/>
      <c r="DC1498" s="4"/>
      <c r="DE1498" s="4"/>
      <c r="DI1498" s="2"/>
      <c r="DK1498" s="2"/>
      <c r="DN1498" s="2"/>
    </row>
    <row r="1499" s="17" customFormat="true" ht="15" hidden="false" customHeight="false" outlineLevel="0" collapsed="false">
      <c r="H1499" s="2"/>
      <c r="I1499" s="2"/>
      <c r="J1499" s="2"/>
      <c r="L1499" s="3"/>
      <c r="O1499" s="2"/>
      <c r="W1499" s="4"/>
      <c r="Y1499" s="2"/>
      <c r="Z1499" s="2"/>
      <c r="AA1499" s="2"/>
      <c r="AD1499" s="4"/>
      <c r="AG1499" s="5"/>
      <c r="AM1499" s="6"/>
      <c r="AS1499" s="5"/>
      <c r="AT1499" s="5"/>
      <c r="AU1499" s="2"/>
      <c r="BB1499" s="2"/>
      <c r="BD1499" s="6"/>
      <c r="BE1499" s="2"/>
      <c r="BN1499" s="2"/>
      <c r="BR1499" s="6"/>
      <c r="BX1499" s="2"/>
      <c r="BY1499" s="2"/>
      <c r="BZ1499" s="2"/>
      <c r="CD1499" s="2"/>
      <c r="CE1499" s="2"/>
      <c r="CJ1499" s="5"/>
      <c r="CL1499" s="5"/>
      <c r="CQ1499" s="2"/>
      <c r="DC1499" s="4"/>
      <c r="DE1499" s="4"/>
      <c r="DI1499" s="2"/>
      <c r="DK1499" s="2"/>
      <c r="DN1499" s="2"/>
    </row>
    <row r="1500" s="17" customFormat="true" ht="15" hidden="false" customHeight="false" outlineLevel="0" collapsed="false">
      <c r="H1500" s="2"/>
      <c r="I1500" s="2"/>
      <c r="J1500" s="2"/>
      <c r="L1500" s="3"/>
      <c r="O1500" s="2"/>
      <c r="W1500" s="4"/>
      <c r="Y1500" s="2"/>
      <c r="Z1500" s="2"/>
      <c r="AA1500" s="2"/>
      <c r="AD1500" s="4"/>
      <c r="AG1500" s="5"/>
      <c r="AM1500" s="6"/>
      <c r="AS1500" s="5"/>
      <c r="AT1500" s="5"/>
      <c r="AU1500" s="2"/>
      <c r="BB1500" s="2"/>
      <c r="BD1500" s="6"/>
      <c r="BE1500" s="2"/>
      <c r="BN1500" s="2"/>
      <c r="BR1500" s="6"/>
      <c r="BX1500" s="2"/>
      <c r="BY1500" s="2"/>
      <c r="BZ1500" s="2"/>
      <c r="CD1500" s="2"/>
      <c r="CE1500" s="2"/>
      <c r="CJ1500" s="5"/>
      <c r="CL1500" s="5"/>
      <c r="CQ1500" s="2"/>
      <c r="DC1500" s="4"/>
      <c r="DE1500" s="4"/>
      <c r="DI1500" s="2"/>
      <c r="DK1500" s="2"/>
      <c r="DN1500" s="2"/>
    </row>
    <row r="1501" s="17" customFormat="true" ht="15" hidden="false" customHeight="false" outlineLevel="0" collapsed="false">
      <c r="H1501" s="2"/>
      <c r="I1501" s="2"/>
      <c r="J1501" s="2"/>
      <c r="L1501" s="3"/>
      <c r="O1501" s="2"/>
      <c r="W1501" s="4"/>
      <c r="Y1501" s="2"/>
      <c r="Z1501" s="2"/>
      <c r="AA1501" s="2"/>
      <c r="AD1501" s="4"/>
      <c r="AG1501" s="5"/>
      <c r="AM1501" s="6"/>
      <c r="AS1501" s="5"/>
      <c r="AT1501" s="5"/>
      <c r="AU1501" s="2"/>
      <c r="BB1501" s="2"/>
      <c r="BD1501" s="6"/>
      <c r="BE1501" s="2"/>
      <c r="BN1501" s="2"/>
      <c r="BR1501" s="6"/>
      <c r="BX1501" s="2"/>
      <c r="BY1501" s="2"/>
      <c r="BZ1501" s="2"/>
      <c r="CD1501" s="2"/>
      <c r="CE1501" s="2"/>
      <c r="CJ1501" s="5"/>
      <c r="CL1501" s="5"/>
      <c r="CQ1501" s="2"/>
      <c r="DC1501" s="4"/>
      <c r="DE1501" s="4"/>
      <c r="DI1501" s="2"/>
      <c r="DK1501" s="2"/>
      <c r="DN1501" s="2"/>
    </row>
    <row r="1502" s="17" customFormat="true" ht="15" hidden="false" customHeight="false" outlineLevel="0" collapsed="false">
      <c r="H1502" s="2"/>
      <c r="I1502" s="2"/>
      <c r="J1502" s="2"/>
      <c r="L1502" s="3"/>
      <c r="O1502" s="2"/>
      <c r="W1502" s="4"/>
      <c r="Y1502" s="2"/>
      <c r="Z1502" s="2"/>
      <c r="AA1502" s="2"/>
      <c r="AD1502" s="4"/>
      <c r="AG1502" s="5"/>
      <c r="AM1502" s="6"/>
      <c r="AS1502" s="5"/>
      <c r="AT1502" s="5"/>
      <c r="AU1502" s="2"/>
      <c r="BB1502" s="2"/>
      <c r="BD1502" s="6"/>
      <c r="BE1502" s="2"/>
      <c r="BN1502" s="2"/>
      <c r="BR1502" s="6"/>
      <c r="BX1502" s="2"/>
      <c r="BY1502" s="2"/>
      <c r="BZ1502" s="2"/>
      <c r="CD1502" s="2"/>
      <c r="CE1502" s="2"/>
      <c r="CJ1502" s="5"/>
      <c r="CL1502" s="5"/>
      <c r="CQ1502" s="2"/>
      <c r="DC1502" s="4"/>
      <c r="DE1502" s="4"/>
      <c r="DI1502" s="2"/>
      <c r="DK1502" s="2"/>
      <c r="DN1502" s="2"/>
    </row>
    <row r="1503" s="17" customFormat="true" ht="15" hidden="false" customHeight="false" outlineLevel="0" collapsed="false">
      <c r="H1503" s="2"/>
      <c r="I1503" s="2"/>
      <c r="J1503" s="2"/>
      <c r="L1503" s="3"/>
      <c r="O1503" s="2"/>
      <c r="W1503" s="4"/>
      <c r="Y1503" s="2"/>
      <c r="Z1503" s="2"/>
      <c r="AA1503" s="2"/>
      <c r="AD1503" s="4"/>
      <c r="AG1503" s="5"/>
      <c r="AM1503" s="6"/>
      <c r="AS1503" s="5"/>
      <c r="AT1503" s="5"/>
      <c r="AU1503" s="2"/>
      <c r="BB1503" s="2"/>
      <c r="BD1503" s="6"/>
      <c r="BE1503" s="2"/>
      <c r="BN1503" s="2"/>
      <c r="BR1503" s="6"/>
      <c r="BX1503" s="2"/>
      <c r="BY1503" s="2"/>
      <c r="BZ1503" s="2"/>
      <c r="CD1503" s="2"/>
      <c r="CE1503" s="2"/>
      <c r="CJ1503" s="5"/>
      <c r="CL1503" s="5"/>
      <c r="CQ1503" s="2"/>
      <c r="DC1503" s="4"/>
      <c r="DE1503" s="4"/>
      <c r="DI1503" s="2"/>
      <c r="DK1503" s="2"/>
      <c r="DN1503" s="2"/>
    </row>
    <row r="1504" s="17" customFormat="true" ht="15" hidden="false" customHeight="false" outlineLevel="0" collapsed="false">
      <c r="H1504" s="2"/>
      <c r="I1504" s="2"/>
      <c r="J1504" s="2"/>
      <c r="L1504" s="3"/>
      <c r="O1504" s="2"/>
      <c r="W1504" s="4"/>
      <c r="Y1504" s="2"/>
      <c r="Z1504" s="2"/>
      <c r="AA1504" s="2"/>
      <c r="AD1504" s="4"/>
      <c r="AG1504" s="5"/>
      <c r="AM1504" s="6"/>
      <c r="AS1504" s="5"/>
      <c r="AT1504" s="5"/>
      <c r="AU1504" s="2"/>
      <c r="BB1504" s="2"/>
      <c r="BD1504" s="6"/>
      <c r="BE1504" s="2"/>
      <c r="BN1504" s="2"/>
      <c r="BR1504" s="6"/>
      <c r="BX1504" s="2"/>
      <c r="BY1504" s="2"/>
      <c r="BZ1504" s="2"/>
      <c r="CD1504" s="2"/>
      <c r="CE1504" s="2"/>
      <c r="CJ1504" s="5"/>
      <c r="CL1504" s="5"/>
      <c r="CQ1504" s="2"/>
      <c r="DC1504" s="4"/>
      <c r="DE1504" s="4"/>
      <c r="DI1504" s="2"/>
      <c r="DK1504" s="2"/>
      <c r="DN1504" s="2"/>
    </row>
    <row r="1505" s="17" customFormat="true" ht="15" hidden="false" customHeight="false" outlineLevel="0" collapsed="false">
      <c r="H1505" s="2"/>
      <c r="I1505" s="2"/>
      <c r="J1505" s="2"/>
      <c r="L1505" s="3"/>
      <c r="O1505" s="2"/>
      <c r="W1505" s="4"/>
      <c r="Y1505" s="2"/>
      <c r="Z1505" s="2"/>
      <c r="AA1505" s="2"/>
      <c r="AD1505" s="4"/>
      <c r="AG1505" s="5"/>
      <c r="AM1505" s="6"/>
      <c r="AS1505" s="5"/>
      <c r="AT1505" s="5"/>
      <c r="AU1505" s="2"/>
      <c r="BB1505" s="2"/>
      <c r="BD1505" s="6"/>
      <c r="BE1505" s="2"/>
      <c r="BN1505" s="2"/>
      <c r="BR1505" s="6"/>
      <c r="BX1505" s="2"/>
      <c r="BY1505" s="2"/>
      <c r="BZ1505" s="2"/>
      <c r="CD1505" s="2"/>
      <c r="CE1505" s="2"/>
      <c r="CJ1505" s="5"/>
      <c r="CL1505" s="5"/>
      <c r="CQ1505" s="2"/>
      <c r="DC1505" s="4"/>
      <c r="DE1505" s="4"/>
      <c r="DI1505" s="2"/>
      <c r="DK1505" s="2"/>
      <c r="DN1505" s="2"/>
    </row>
    <row r="1506" s="17" customFormat="true" ht="15" hidden="false" customHeight="false" outlineLevel="0" collapsed="false">
      <c r="H1506" s="2"/>
      <c r="I1506" s="2"/>
      <c r="J1506" s="2"/>
      <c r="L1506" s="3"/>
      <c r="O1506" s="2"/>
      <c r="W1506" s="4"/>
      <c r="Y1506" s="2"/>
      <c r="Z1506" s="2"/>
      <c r="AA1506" s="2"/>
      <c r="AD1506" s="4"/>
      <c r="AG1506" s="5"/>
      <c r="AM1506" s="6"/>
      <c r="AS1506" s="5"/>
      <c r="AT1506" s="5"/>
      <c r="AU1506" s="2"/>
      <c r="BB1506" s="2"/>
      <c r="BD1506" s="6"/>
      <c r="BE1506" s="2"/>
      <c r="BN1506" s="2"/>
      <c r="BR1506" s="6"/>
      <c r="BX1506" s="2"/>
      <c r="BY1506" s="2"/>
      <c r="BZ1506" s="2"/>
      <c r="CD1506" s="2"/>
      <c r="CE1506" s="2"/>
      <c r="CJ1506" s="5"/>
      <c r="CL1506" s="5"/>
      <c r="CQ1506" s="2"/>
      <c r="DC1506" s="4"/>
      <c r="DE1506" s="4"/>
      <c r="DI1506" s="2"/>
      <c r="DK1506" s="2"/>
      <c r="DN1506" s="2"/>
    </row>
    <row r="1507" s="17" customFormat="true" ht="15" hidden="false" customHeight="false" outlineLevel="0" collapsed="false">
      <c r="H1507" s="2"/>
      <c r="I1507" s="2"/>
      <c r="J1507" s="2"/>
      <c r="L1507" s="3"/>
      <c r="O1507" s="2"/>
      <c r="W1507" s="4"/>
      <c r="Y1507" s="2"/>
      <c r="Z1507" s="2"/>
      <c r="AA1507" s="2"/>
      <c r="AD1507" s="4"/>
      <c r="AG1507" s="5"/>
      <c r="AM1507" s="6"/>
      <c r="AS1507" s="5"/>
      <c r="AT1507" s="5"/>
      <c r="AU1507" s="2"/>
      <c r="BB1507" s="2"/>
      <c r="BD1507" s="6"/>
      <c r="BE1507" s="2"/>
      <c r="BN1507" s="2"/>
      <c r="BR1507" s="6"/>
      <c r="BX1507" s="2"/>
      <c r="BY1507" s="2"/>
      <c r="BZ1507" s="2"/>
      <c r="CD1507" s="2"/>
      <c r="CE1507" s="2"/>
      <c r="CJ1507" s="5"/>
      <c r="CL1507" s="5"/>
      <c r="CQ1507" s="2"/>
      <c r="DC1507" s="4"/>
      <c r="DE1507" s="4"/>
      <c r="DI1507" s="2"/>
      <c r="DK1507" s="2"/>
      <c r="DN1507" s="2"/>
    </row>
    <row r="1508" s="17" customFormat="true" ht="15" hidden="false" customHeight="false" outlineLevel="0" collapsed="false">
      <c r="H1508" s="2"/>
      <c r="I1508" s="2"/>
      <c r="J1508" s="2"/>
      <c r="L1508" s="3"/>
      <c r="O1508" s="2"/>
      <c r="W1508" s="4"/>
      <c r="Y1508" s="2"/>
      <c r="Z1508" s="2"/>
      <c r="AA1508" s="2"/>
      <c r="AD1508" s="4"/>
      <c r="AG1508" s="5"/>
      <c r="AM1508" s="6"/>
      <c r="AS1508" s="5"/>
      <c r="AT1508" s="5"/>
      <c r="AU1508" s="2"/>
      <c r="BB1508" s="2"/>
      <c r="BD1508" s="6"/>
      <c r="BE1508" s="2"/>
      <c r="BN1508" s="2"/>
      <c r="BR1508" s="6"/>
      <c r="BX1508" s="2"/>
      <c r="BY1508" s="2"/>
      <c r="BZ1508" s="2"/>
      <c r="CD1508" s="2"/>
      <c r="CE1508" s="2"/>
      <c r="CJ1508" s="5"/>
      <c r="CL1508" s="5"/>
      <c r="CQ1508" s="2"/>
      <c r="DC1508" s="4"/>
      <c r="DE1508" s="4"/>
      <c r="DI1508" s="2"/>
      <c r="DK1508" s="2"/>
      <c r="DN1508" s="2"/>
    </row>
    <row r="1509" s="17" customFormat="true" ht="15" hidden="false" customHeight="false" outlineLevel="0" collapsed="false">
      <c r="H1509" s="2"/>
      <c r="I1509" s="2"/>
      <c r="J1509" s="2"/>
      <c r="L1509" s="3"/>
      <c r="O1509" s="2"/>
      <c r="W1509" s="4"/>
      <c r="Y1509" s="2"/>
      <c r="Z1509" s="2"/>
      <c r="AA1509" s="2"/>
      <c r="AD1509" s="4"/>
      <c r="AG1509" s="5"/>
      <c r="AM1509" s="6"/>
      <c r="AS1509" s="5"/>
      <c r="AT1509" s="5"/>
      <c r="AU1509" s="2"/>
      <c r="BB1509" s="2"/>
      <c r="BD1509" s="6"/>
      <c r="BE1509" s="2"/>
      <c r="BN1509" s="2"/>
      <c r="BR1509" s="6"/>
      <c r="BX1509" s="2"/>
      <c r="BY1509" s="2"/>
      <c r="BZ1509" s="2"/>
      <c r="CD1509" s="2"/>
      <c r="CE1509" s="2"/>
      <c r="CJ1509" s="5"/>
      <c r="CL1509" s="5"/>
      <c r="CQ1509" s="2"/>
      <c r="DC1509" s="4"/>
      <c r="DE1509" s="4"/>
      <c r="DI1509" s="2"/>
      <c r="DK1509" s="2"/>
      <c r="DN1509" s="2"/>
    </row>
    <row r="1510" s="17" customFormat="true" ht="15" hidden="false" customHeight="false" outlineLevel="0" collapsed="false">
      <c r="H1510" s="2"/>
      <c r="I1510" s="2"/>
      <c r="J1510" s="2"/>
      <c r="L1510" s="3"/>
      <c r="O1510" s="2"/>
      <c r="W1510" s="4"/>
      <c r="Y1510" s="2"/>
      <c r="Z1510" s="2"/>
      <c r="AA1510" s="2"/>
      <c r="AD1510" s="4"/>
      <c r="AG1510" s="5"/>
      <c r="AM1510" s="6"/>
      <c r="AS1510" s="5"/>
      <c r="AT1510" s="5"/>
      <c r="AU1510" s="2"/>
      <c r="BB1510" s="2"/>
      <c r="BD1510" s="6"/>
      <c r="BE1510" s="2"/>
      <c r="BN1510" s="2"/>
      <c r="BR1510" s="6"/>
      <c r="BX1510" s="2"/>
      <c r="BY1510" s="2"/>
      <c r="BZ1510" s="2"/>
      <c r="CD1510" s="2"/>
      <c r="CE1510" s="2"/>
      <c r="CJ1510" s="5"/>
      <c r="CL1510" s="5"/>
      <c r="CQ1510" s="2"/>
      <c r="DC1510" s="4"/>
      <c r="DE1510" s="4"/>
      <c r="DI1510" s="2"/>
      <c r="DK1510" s="2"/>
      <c r="DN1510" s="2"/>
    </row>
    <row r="1511" s="17" customFormat="true" ht="15" hidden="false" customHeight="false" outlineLevel="0" collapsed="false">
      <c r="H1511" s="2"/>
      <c r="I1511" s="2"/>
      <c r="J1511" s="2"/>
      <c r="L1511" s="3"/>
      <c r="O1511" s="2"/>
      <c r="W1511" s="4"/>
      <c r="Y1511" s="2"/>
      <c r="Z1511" s="2"/>
      <c r="AA1511" s="2"/>
      <c r="AD1511" s="4"/>
      <c r="AG1511" s="5"/>
      <c r="AM1511" s="6"/>
      <c r="AS1511" s="5"/>
      <c r="AT1511" s="5"/>
      <c r="AU1511" s="2"/>
      <c r="BB1511" s="2"/>
      <c r="BD1511" s="6"/>
      <c r="BE1511" s="2"/>
      <c r="BN1511" s="2"/>
      <c r="BR1511" s="6"/>
      <c r="BX1511" s="2"/>
      <c r="BY1511" s="2"/>
      <c r="BZ1511" s="2"/>
      <c r="CD1511" s="2"/>
      <c r="CE1511" s="2"/>
      <c r="CJ1511" s="5"/>
      <c r="CL1511" s="5"/>
      <c r="CQ1511" s="2"/>
      <c r="DC1511" s="4"/>
      <c r="DE1511" s="4"/>
      <c r="DI1511" s="2"/>
      <c r="DK1511" s="2"/>
      <c r="DN1511" s="2"/>
    </row>
    <row r="1512" s="17" customFormat="true" ht="15" hidden="false" customHeight="false" outlineLevel="0" collapsed="false">
      <c r="H1512" s="2"/>
      <c r="I1512" s="2"/>
      <c r="J1512" s="2"/>
      <c r="L1512" s="3"/>
      <c r="O1512" s="2"/>
      <c r="W1512" s="4"/>
      <c r="Y1512" s="2"/>
      <c r="Z1512" s="2"/>
      <c r="AA1512" s="2"/>
      <c r="AD1512" s="4"/>
      <c r="AG1512" s="5"/>
      <c r="AM1512" s="6"/>
      <c r="AS1512" s="5"/>
      <c r="AT1512" s="5"/>
      <c r="AU1512" s="2"/>
      <c r="BB1512" s="2"/>
      <c r="BD1512" s="6"/>
      <c r="BE1512" s="2"/>
      <c r="BN1512" s="2"/>
      <c r="BR1512" s="6"/>
      <c r="BX1512" s="2"/>
      <c r="BY1512" s="2"/>
      <c r="BZ1512" s="2"/>
      <c r="CD1512" s="2"/>
      <c r="CE1512" s="2"/>
      <c r="CJ1512" s="5"/>
      <c r="CL1512" s="5"/>
      <c r="CQ1512" s="2"/>
      <c r="DC1512" s="4"/>
      <c r="DE1512" s="4"/>
      <c r="DI1512" s="2"/>
      <c r="DK1512" s="2"/>
      <c r="DN1512" s="2"/>
    </row>
    <row r="1513" s="17" customFormat="true" ht="15" hidden="false" customHeight="false" outlineLevel="0" collapsed="false">
      <c r="H1513" s="2"/>
      <c r="I1513" s="2"/>
      <c r="J1513" s="2"/>
      <c r="L1513" s="3"/>
      <c r="O1513" s="2"/>
      <c r="W1513" s="4"/>
      <c r="Y1513" s="2"/>
      <c r="Z1513" s="2"/>
      <c r="AA1513" s="2"/>
      <c r="AD1513" s="4"/>
      <c r="AG1513" s="5"/>
      <c r="AM1513" s="6"/>
      <c r="AS1513" s="5"/>
      <c r="AT1513" s="5"/>
      <c r="AU1513" s="2"/>
      <c r="BB1513" s="2"/>
      <c r="BD1513" s="6"/>
      <c r="BE1513" s="2"/>
      <c r="BN1513" s="2"/>
      <c r="BR1513" s="6"/>
      <c r="BX1513" s="2"/>
      <c r="BY1513" s="2"/>
      <c r="BZ1513" s="2"/>
      <c r="CD1513" s="2"/>
      <c r="CE1513" s="2"/>
      <c r="CJ1513" s="5"/>
      <c r="CL1513" s="5"/>
      <c r="CQ1513" s="2"/>
      <c r="DC1513" s="4"/>
      <c r="DE1513" s="4"/>
      <c r="DI1513" s="2"/>
      <c r="DK1513" s="2"/>
      <c r="DN1513" s="2"/>
    </row>
    <row r="1514" s="17" customFormat="true" ht="15" hidden="false" customHeight="false" outlineLevel="0" collapsed="false">
      <c r="H1514" s="2"/>
      <c r="I1514" s="2"/>
      <c r="J1514" s="2"/>
      <c r="L1514" s="3"/>
      <c r="O1514" s="2"/>
      <c r="W1514" s="4"/>
      <c r="Y1514" s="2"/>
      <c r="Z1514" s="2"/>
      <c r="AA1514" s="2"/>
      <c r="AD1514" s="4"/>
      <c r="AG1514" s="5"/>
      <c r="AM1514" s="6"/>
      <c r="AS1514" s="5"/>
      <c r="AT1514" s="5"/>
      <c r="AU1514" s="2"/>
      <c r="BB1514" s="2"/>
      <c r="BD1514" s="6"/>
      <c r="BE1514" s="2"/>
      <c r="BN1514" s="2"/>
      <c r="BR1514" s="6"/>
      <c r="BX1514" s="2"/>
      <c r="BY1514" s="2"/>
      <c r="BZ1514" s="2"/>
      <c r="CD1514" s="2"/>
      <c r="CE1514" s="2"/>
      <c r="CJ1514" s="5"/>
      <c r="CL1514" s="5"/>
      <c r="CQ1514" s="2"/>
      <c r="DC1514" s="4"/>
      <c r="DE1514" s="4"/>
      <c r="DI1514" s="2"/>
      <c r="DK1514" s="2"/>
      <c r="DN1514" s="2"/>
    </row>
    <row r="1515" s="17" customFormat="true" ht="15" hidden="false" customHeight="false" outlineLevel="0" collapsed="false">
      <c r="H1515" s="2"/>
      <c r="I1515" s="2"/>
      <c r="J1515" s="2"/>
      <c r="L1515" s="3"/>
      <c r="O1515" s="2"/>
      <c r="W1515" s="4"/>
      <c r="Y1515" s="2"/>
      <c r="Z1515" s="2"/>
      <c r="AA1515" s="2"/>
      <c r="AD1515" s="4"/>
      <c r="AG1515" s="5"/>
      <c r="AM1515" s="6"/>
      <c r="AS1515" s="5"/>
      <c r="AT1515" s="5"/>
      <c r="AU1515" s="2"/>
      <c r="BB1515" s="2"/>
      <c r="BD1515" s="6"/>
      <c r="BE1515" s="2"/>
      <c r="BN1515" s="2"/>
      <c r="BR1515" s="6"/>
      <c r="BX1515" s="2"/>
      <c r="BY1515" s="2"/>
      <c r="BZ1515" s="2"/>
      <c r="CD1515" s="2"/>
      <c r="CE1515" s="2"/>
      <c r="CJ1515" s="5"/>
      <c r="CL1515" s="5"/>
      <c r="CQ1515" s="2"/>
      <c r="DC1515" s="4"/>
      <c r="DE1515" s="4"/>
      <c r="DI1515" s="2"/>
      <c r="DK1515" s="2"/>
      <c r="DN1515" s="2"/>
    </row>
    <row r="1516" s="17" customFormat="true" ht="15" hidden="false" customHeight="false" outlineLevel="0" collapsed="false">
      <c r="H1516" s="2"/>
      <c r="I1516" s="2"/>
      <c r="J1516" s="2"/>
      <c r="L1516" s="3"/>
      <c r="O1516" s="2"/>
      <c r="W1516" s="4"/>
      <c r="Y1516" s="2"/>
      <c r="Z1516" s="2"/>
      <c r="AA1516" s="2"/>
      <c r="AD1516" s="4"/>
      <c r="AG1516" s="5"/>
      <c r="AM1516" s="6"/>
      <c r="AS1516" s="5"/>
      <c r="AT1516" s="5"/>
      <c r="AU1516" s="2"/>
      <c r="BB1516" s="2"/>
      <c r="BD1516" s="6"/>
      <c r="BE1516" s="2"/>
      <c r="BN1516" s="2"/>
      <c r="BR1516" s="6"/>
      <c r="BX1516" s="2"/>
      <c r="BY1516" s="2"/>
      <c r="BZ1516" s="2"/>
      <c r="CD1516" s="2"/>
      <c r="CE1516" s="2"/>
      <c r="CJ1516" s="5"/>
      <c r="CL1516" s="5"/>
      <c r="CQ1516" s="2"/>
      <c r="DC1516" s="4"/>
      <c r="DE1516" s="4"/>
      <c r="DI1516" s="2"/>
      <c r="DK1516" s="2"/>
      <c r="DN1516" s="2"/>
    </row>
    <row r="1517" s="17" customFormat="true" ht="15" hidden="false" customHeight="false" outlineLevel="0" collapsed="false">
      <c r="H1517" s="2"/>
      <c r="I1517" s="2"/>
      <c r="J1517" s="2"/>
      <c r="L1517" s="3"/>
      <c r="O1517" s="2"/>
      <c r="W1517" s="4"/>
      <c r="Y1517" s="2"/>
      <c r="Z1517" s="2"/>
      <c r="AA1517" s="2"/>
      <c r="AD1517" s="4"/>
      <c r="AG1517" s="5"/>
      <c r="AM1517" s="6"/>
      <c r="AS1517" s="5"/>
      <c r="AT1517" s="5"/>
      <c r="AU1517" s="2"/>
      <c r="BB1517" s="2"/>
      <c r="BD1517" s="6"/>
      <c r="BE1517" s="2"/>
      <c r="BN1517" s="2"/>
      <c r="BR1517" s="6"/>
      <c r="BX1517" s="2"/>
      <c r="BY1517" s="2"/>
      <c r="BZ1517" s="2"/>
      <c r="CD1517" s="2"/>
      <c r="CE1517" s="2"/>
      <c r="CJ1517" s="5"/>
      <c r="CL1517" s="5"/>
      <c r="CQ1517" s="2"/>
      <c r="DC1517" s="4"/>
      <c r="DE1517" s="4"/>
      <c r="DI1517" s="2"/>
      <c r="DK1517" s="2"/>
      <c r="DN1517" s="2"/>
    </row>
    <row r="1518" s="17" customFormat="true" ht="15" hidden="false" customHeight="false" outlineLevel="0" collapsed="false">
      <c r="H1518" s="2"/>
      <c r="I1518" s="2"/>
      <c r="J1518" s="2"/>
      <c r="L1518" s="3"/>
      <c r="O1518" s="2"/>
      <c r="W1518" s="4"/>
      <c r="Y1518" s="2"/>
      <c r="Z1518" s="2"/>
      <c r="AA1518" s="2"/>
      <c r="AD1518" s="4"/>
      <c r="AG1518" s="5"/>
      <c r="AM1518" s="6"/>
      <c r="AS1518" s="5"/>
      <c r="AT1518" s="5"/>
      <c r="AU1518" s="2"/>
      <c r="BB1518" s="2"/>
      <c r="BD1518" s="6"/>
      <c r="BE1518" s="2"/>
      <c r="BN1518" s="2"/>
      <c r="BR1518" s="6"/>
      <c r="BX1518" s="2"/>
      <c r="BY1518" s="2"/>
      <c r="BZ1518" s="2"/>
      <c r="CD1518" s="2"/>
      <c r="CE1518" s="2"/>
      <c r="CJ1518" s="5"/>
      <c r="CL1518" s="5"/>
      <c r="CQ1518" s="2"/>
      <c r="DC1518" s="4"/>
      <c r="DE1518" s="4"/>
      <c r="DI1518" s="2"/>
      <c r="DK1518" s="2"/>
      <c r="DN1518" s="2"/>
    </row>
    <row r="1519" s="17" customFormat="true" ht="15" hidden="false" customHeight="false" outlineLevel="0" collapsed="false">
      <c r="H1519" s="2"/>
      <c r="I1519" s="2"/>
      <c r="J1519" s="2"/>
      <c r="L1519" s="3"/>
      <c r="O1519" s="2"/>
      <c r="W1519" s="4"/>
      <c r="Y1519" s="2"/>
      <c r="Z1519" s="2"/>
      <c r="AA1519" s="2"/>
      <c r="AD1519" s="4"/>
      <c r="AG1519" s="5"/>
      <c r="AM1519" s="6"/>
      <c r="AS1519" s="5"/>
      <c r="AT1519" s="5"/>
      <c r="AU1519" s="2"/>
      <c r="BB1519" s="2"/>
      <c r="BD1519" s="6"/>
      <c r="BE1519" s="2"/>
      <c r="BN1519" s="2"/>
      <c r="BR1519" s="6"/>
      <c r="BX1519" s="2"/>
      <c r="BY1519" s="2"/>
      <c r="BZ1519" s="2"/>
      <c r="CD1519" s="2"/>
      <c r="CE1519" s="2"/>
      <c r="CJ1519" s="5"/>
      <c r="CL1519" s="5"/>
      <c r="CQ1519" s="2"/>
      <c r="DC1519" s="4"/>
      <c r="DE1519" s="4"/>
      <c r="DI1519" s="2"/>
      <c r="DK1519" s="2"/>
      <c r="DN1519" s="2"/>
    </row>
    <row r="1520" s="17" customFormat="true" ht="15" hidden="false" customHeight="false" outlineLevel="0" collapsed="false">
      <c r="H1520" s="2"/>
      <c r="I1520" s="2"/>
      <c r="J1520" s="2"/>
      <c r="L1520" s="3"/>
      <c r="O1520" s="2"/>
      <c r="W1520" s="4"/>
      <c r="Y1520" s="2"/>
      <c r="Z1520" s="2"/>
      <c r="AA1520" s="2"/>
      <c r="AD1520" s="4"/>
      <c r="AG1520" s="5"/>
      <c r="AM1520" s="6"/>
      <c r="AS1520" s="5"/>
      <c r="AT1520" s="5"/>
      <c r="AU1520" s="2"/>
      <c r="BB1520" s="2"/>
      <c r="BD1520" s="6"/>
      <c r="BE1520" s="2"/>
      <c r="BN1520" s="2"/>
      <c r="BR1520" s="6"/>
      <c r="BX1520" s="2"/>
      <c r="BY1520" s="2"/>
      <c r="BZ1520" s="2"/>
      <c r="CD1520" s="2"/>
      <c r="CE1520" s="2"/>
      <c r="CJ1520" s="5"/>
      <c r="CL1520" s="5"/>
      <c r="CQ1520" s="2"/>
      <c r="DC1520" s="4"/>
      <c r="DE1520" s="4"/>
      <c r="DI1520" s="2"/>
      <c r="DK1520" s="2"/>
      <c r="DN1520" s="2"/>
    </row>
    <row r="1521" s="17" customFormat="true" ht="15" hidden="false" customHeight="false" outlineLevel="0" collapsed="false">
      <c r="H1521" s="2"/>
      <c r="I1521" s="2"/>
      <c r="J1521" s="2"/>
      <c r="L1521" s="3"/>
      <c r="O1521" s="2"/>
      <c r="W1521" s="4"/>
      <c r="Y1521" s="2"/>
      <c r="Z1521" s="2"/>
      <c r="AA1521" s="2"/>
      <c r="AD1521" s="4"/>
      <c r="AG1521" s="5"/>
      <c r="AM1521" s="6"/>
      <c r="AS1521" s="5"/>
      <c r="AT1521" s="5"/>
      <c r="AU1521" s="2"/>
      <c r="BB1521" s="2"/>
      <c r="BD1521" s="6"/>
      <c r="BE1521" s="2"/>
      <c r="BN1521" s="2"/>
      <c r="BR1521" s="6"/>
      <c r="BX1521" s="2"/>
      <c r="BY1521" s="2"/>
      <c r="BZ1521" s="2"/>
      <c r="CD1521" s="2"/>
      <c r="CE1521" s="2"/>
      <c r="CJ1521" s="5"/>
      <c r="CL1521" s="5"/>
      <c r="CQ1521" s="2"/>
      <c r="DC1521" s="4"/>
      <c r="DE1521" s="4"/>
      <c r="DI1521" s="2"/>
      <c r="DK1521" s="2"/>
      <c r="DN1521" s="2"/>
    </row>
    <row r="1522" s="17" customFormat="true" ht="15" hidden="false" customHeight="false" outlineLevel="0" collapsed="false">
      <c r="H1522" s="2"/>
      <c r="I1522" s="2"/>
      <c r="J1522" s="2"/>
      <c r="L1522" s="3"/>
      <c r="O1522" s="2"/>
      <c r="W1522" s="4"/>
      <c r="Y1522" s="2"/>
      <c r="Z1522" s="2"/>
      <c r="AA1522" s="2"/>
      <c r="AD1522" s="4"/>
      <c r="AG1522" s="5"/>
      <c r="AM1522" s="6"/>
      <c r="AS1522" s="5"/>
      <c r="AT1522" s="5"/>
      <c r="AU1522" s="2"/>
      <c r="BB1522" s="2"/>
      <c r="BD1522" s="6"/>
      <c r="BE1522" s="2"/>
      <c r="BN1522" s="2"/>
      <c r="BR1522" s="6"/>
      <c r="BX1522" s="2"/>
      <c r="BY1522" s="2"/>
      <c r="BZ1522" s="2"/>
      <c r="CD1522" s="2"/>
      <c r="CE1522" s="2"/>
      <c r="CJ1522" s="5"/>
      <c r="CL1522" s="5"/>
      <c r="CQ1522" s="2"/>
      <c r="DC1522" s="4"/>
      <c r="DE1522" s="4"/>
      <c r="DI1522" s="2"/>
      <c r="DK1522" s="2"/>
      <c r="DN1522" s="2"/>
    </row>
    <row r="1523" s="17" customFormat="true" ht="15" hidden="false" customHeight="false" outlineLevel="0" collapsed="false">
      <c r="H1523" s="2"/>
      <c r="I1523" s="2"/>
      <c r="J1523" s="2"/>
      <c r="L1523" s="3"/>
      <c r="O1523" s="2"/>
      <c r="W1523" s="4"/>
      <c r="Y1523" s="2"/>
      <c r="Z1523" s="2"/>
      <c r="AA1523" s="2"/>
      <c r="AD1523" s="4"/>
      <c r="AG1523" s="5"/>
      <c r="AM1523" s="6"/>
      <c r="AS1523" s="5"/>
      <c r="AT1523" s="5"/>
      <c r="AU1523" s="2"/>
      <c r="BB1523" s="2"/>
      <c r="BD1523" s="6"/>
      <c r="BE1523" s="2"/>
      <c r="BN1523" s="2"/>
      <c r="BR1523" s="6"/>
      <c r="BX1523" s="2"/>
      <c r="BY1523" s="2"/>
      <c r="BZ1523" s="2"/>
      <c r="CD1523" s="2"/>
      <c r="CE1523" s="2"/>
      <c r="CJ1523" s="5"/>
      <c r="CL1523" s="5"/>
      <c r="CQ1523" s="2"/>
      <c r="DC1523" s="4"/>
      <c r="DE1523" s="4"/>
      <c r="DI1523" s="2"/>
      <c r="DK1523" s="2"/>
      <c r="DN1523" s="2"/>
    </row>
    <row r="1524" s="17" customFormat="true" ht="15" hidden="false" customHeight="false" outlineLevel="0" collapsed="false">
      <c r="H1524" s="2"/>
      <c r="I1524" s="2"/>
      <c r="J1524" s="2"/>
      <c r="L1524" s="3"/>
      <c r="O1524" s="2"/>
      <c r="W1524" s="4"/>
      <c r="Y1524" s="2"/>
      <c r="Z1524" s="2"/>
      <c r="AA1524" s="2"/>
      <c r="AD1524" s="4"/>
      <c r="AG1524" s="5"/>
      <c r="AM1524" s="6"/>
      <c r="AS1524" s="5"/>
      <c r="AT1524" s="5"/>
      <c r="AU1524" s="2"/>
      <c r="BB1524" s="2"/>
      <c r="BD1524" s="6"/>
      <c r="BE1524" s="2"/>
      <c r="BN1524" s="2"/>
      <c r="BR1524" s="6"/>
      <c r="BX1524" s="2"/>
      <c r="BY1524" s="2"/>
      <c r="BZ1524" s="2"/>
      <c r="CD1524" s="2"/>
      <c r="CE1524" s="2"/>
      <c r="CJ1524" s="5"/>
      <c r="CL1524" s="5"/>
      <c r="CQ1524" s="2"/>
      <c r="DC1524" s="4"/>
      <c r="DE1524" s="4"/>
      <c r="DI1524" s="2"/>
      <c r="DK1524" s="2"/>
      <c r="DN1524" s="2"/>
    </row>
    <row r="1525" s="17" customFormat="true" ht="15" hidden="false" customHeight="false" outlineLevel="0" collapsed="false">
      <c r="H1525" s="2"/>
      <c r="I1525" s="2"/>
      <c r="J1525" s="2"/>
      <c r="L1525" s="3"/>
      <c r="O1525" s="2"/>
      <c r="W1525" s="4"/>
      <c r="Y1525" s="2"/>
      <c r="Z1525" s="2"/>
      <c r="AA1525" s="2"/>
      <c r="AD1525" s="4"/>
      <c r="AG1525" s="5"/>
      <c r="AM1525" s="6"/>
      <c r="AS1525" s="5"/>
      <c r="AT1525" s="5"/>
      <c r="AU1525" s="2"/>
      <c r="BB1525" s="2"/>
      <c r="BD1525" s="6"/>
      <c r="BE1525" s="2"/>
      <c r="BN1525" s="2"/>
      <c r="BR1525" s="6"/>
      <c r="BX1525" s="2"/>
      <c r="BY1525" s="2"/>
      <c r="BZ1525" s="2"/>
      <c r="CD1525" s="2"/>
      <c r="CE1525" s="2"/>
      <c r="CJ1525" s="5"/>
      <c r="CL1525" s="5"/>
      <c r="CQ1525" s="2"/>
      <c r="DC1525" s="4"/>
      <c r="DE1525" s="4"/>
      <c r="DI1525" s="2"/>
      <c r="DK1525" s="2"/>
      <c r="DN1525" s="2"/>
    </row>
    <row r="1526" s="17" customFormat="true" ht="15" hidden="false" customHeight="false" outlineLevel="0" collapsed="false">
      <c r="H1526" s="2"/>
      <c r="I1526" s="2"/>
      <c r="J1526" s="2"/>
      <c r="L1526" s="3"/>
      <c r="O1526" s="2"/>
      <c r="W1526" s="4"/>
      <c r="Y1526" s="2"/>
      <c r="Z1526" s="2"/>
      <c r="AA1526" s="2"/>
      <c r="AD1526" s="4"/>
      <c r="AG1526" s="5"/>
      <c r="AM1526" s="6"/>
      <c r="AS1526" s="5"/>
      <c r="AT1526" s="5"/>
      <c r="AU1526" s="2"/>
      <c r="BB1526" s="2"/>
      <c r="BD1526" s="6"/>
      <c r="BE1526" s="2"/>
      <c r="BN1526" s="2"/>
      <c r="BR1526" s="6"/>
      <c r="BX1526" s="2"/>
      <c r="BY1526" s="2"/>
      <c r="BZ1526" s="2"/>
      <c r="CD1526" s="2"/>
      <c r="CE1526" s="2"/>
      <c r="CJ1526" s="5"/>
      <c r="CL1526" s="5"/>
      <c r="CQ1526" s="2"/>
      <c r="DC1526" s="4"/>
      <c r="DE1526" s="4"/>
      <c r="DI1526" s="2"/>
      <c r="DK1526" s="2"/>
      <c r="DN1526" s="2"/>
    </row>
    <row r="1527" s="17" customFormat="true" ht="15" hidden="false" customHeight="false" outlineLevel="0" collapsed="false">
      <c r="H1527" s="2"/>
      <c r="I1527" s="2"/>
      <c r="J1527" s="2"/>
      <c r="L1527" s="3"/>
      <c r="O1527" s="2"/>
      <c r="W1527" s="4"/>
      <c r="Y1527" s="2"/>
      <c r="Z1527" s="2"/>
      <c r="AA1527" s="2"/>
      <c r="AD1527" s="4"/>
      <c r="AG1527" s="5"/>
      <c r="AM1527" s="6"/>
      <c r="AS1527" s="5"/>
      <c r="AT1527" s="5"/>
      <c r="AU1527" s="2"/>
      <c r="BB1527" s="2"/>
      <c r="BD1527" s="6"/>
      <c r="BE1527" s="2"/>
      <c r="BN1527" s="2"/>
      <c r="BR1527" s="6"/>
      <c r="BX1527" s="2"/>
      <c r="BY1527" s="2"/>
      <c r="BZ1527" s="2"/>
      <c r="CD1527" s="2"/>
      <c r="CE1527" s="2"/>
      <c r="CJ1527" s="5"/>
      <c r="CL1527" s="5"/>
      <c r="CQ1527" s="2"/>
      <c r="DC1527" s="4"/>
      <c r="DE1527" s="4"/>
      <c r="DI1527" s="2"/>
      <c r="DK1527" s="2"/>
      <c r="DN1527" s="2"/>
    </row>
    <row r="1528" s="17" customFormat="true" ht="15" hidden="false" customHeight="false" outlineLevel="0" collapsed="false">
      <c r="H1528" s="2"/>
      <c r="I1528" s="2"/>
      <c r="J1528" s="2"/>
      <c r="L1528" s="3"/>
      <c r="O1528" s="2"/>
      <c r="W1528" s="4"/>
      <c r="Y1528" s="2"/>
      <c r="Z1528" s="2"/>
      <c r="AA1528" s="2"/>
      <c r="AD1528" s="4"/>
      <c r="AG1528" s="5"/>
      <c r="AM1528" s="6"/>
      <c r="AS1528" s="5"/>
      <c r="AT1528" s="5"/>
      <c r="AU1528" s="2"/>
      <c r="BB1528" s="2"/>
      <c r="BD1528" s="6"/>
      <c r="BE1528" s="2"/>
      <c r="BN1528" s="2"/>
      <c r="BR1528" s="6"/>
      <c r="BX1528" s="2"/>
      <c r="BY1528" s="2"/>
      <c r="BZ1528" s="2"/>
      <c r="CD1528" s="2"/>
      <c r="CE1528" s="2"/>
      <c r="CJ1528" s="5"/>
      <c r="CL1528" s="5"/>
      <c r="CQ1528" s="2"/>
      <c r="DC1528" s="4"/>
      <c r="DE1528" s="4"/>
      <c r="DI1528" s="2"/>
      <c r="DK1528" s="2"/>
      <c r="DN1528" s="2"/>
    </row>
    <row r="1529" s="17" customFormat="true" ht="15" hidden="false" customHeight="false" outlineLevel="0" collapsed="false">
      <c r="H1529" s="2"/>
      <c r="I1529" s="2"/>
      <c r="J1529" s="2"/>
      <c r="L1529" s="3"/>
      <c r="O1529" s="2"/>
      <c r="W1529" s="4"/>
      <c r="Y1529" s="2"/>
      <c r="Z1529" s="2"/>
      <c r="AA1529" s="2"/>
      <c r="AD1529" s="4"/>
      <c r="AG1529" s="5"/>
      <c r="AM1529" s="6"/>
      <c r="AS1529" s="5"/>
      <c r="AT1529" s="5"/>
      <c r="AU1529" s="2"/>
      <c r="BB1529" s="2"/>
      <c r="BD1529" s="6"/>
      <c r="BE1529" s="2"/>
      <c r="BN1529" s="2"/>
      <c r="BR1529" s="6"/>
      <c r="BX1529" s="2"/>
      <c r="BY1529" s="2"/>
      <c r="BZ1529" s="2"/>
      <c r="CD1529" s="2"/>
      <c r="CE1529" s="2"/>
      <c r="CJ1529" s="5"/>
      <c r="CL1529" s="5"/>
      <c r="CQ1529" s="2"/>
      <c r="DC1529" s="4"/>
      <c r="DE1529" s="4"/>
      <c r="DI1529" s="2"/>
      <c r="DK1529" s="2"/>
      <c r="DN1529" s="2"/>
    </row>
    <row r="1530" s="17" customFormat="true" ht="15" hidden="false" customHeight="false" outlineLevel="0" collapsed="false">
      <c r="H1530" s="2"/>
      <c r="I1530" s="2"/>
      <c r="J1530" s="2"/>
      <c r="L1530" s="3"/>
      <c r="O1530" s="2"/>
      <c r="W1530" s="4"/>
      <c r="Y1530" s="2"/>
      <c r="Z1530" s="2"/>
      <c r="AA1530" s="2"/>
      <c r="AD1530" s="4"/>
      <c r="AG1530" s="5"/>
      <c r="AM1530" s="6"/>
      <c r="AS1530" s="5"/>
      <c r="AT1530" s="5"/>
      <c r="AU1530" s="2"/>
      <c r="BB1530" s="2"/>
      <c r="BD1530" s="6"/>
      <c r="BE1530" s="2"/>
      <c r="BN1530" s="2"/>
      <c r="BR1530" s="6"/>
      <c r="BX1530" s="2"/>
      <c r="BY1530" s="2"/>
      <c r="BZ1530" s="2"/>
      <c r="CD1530" s="2"/>
      <c r="CE1530" s="2"/>
      <c r="CJ1530" s="5"/>
      <c r="CL1530" s="5"/>
      <c r="CQ1530" s="2"/>
      <c r="DC1530" s="4"/>
      <c r="DE1530" s="4"/>
      <c r="DI1530" s="2"/>
      <c r="DK1530" s="2"/>
      <c r="DN1530" s="2"/>
    </row>
    <row r="1531" s="17" customFormat="true" ht="15" hidden="false" customHeight="false" outlineLevel="0" collapsed="false">
      <c r="H1531" s="2"/>
      <c r="I1531" s="2"/>
      <c r="J1531" s="2"/>
      <c r="L1531" s="3"/>
      <c r="O1531" s="2"/>
      <c r="W1531" s="4"/>
      <c r="Y1531" s="2"/>
      <c r="Z1531" s="2"/>
      <c r="AA1531" s="2"/>
      <c r="AD1531" s="4"/>
      <c r="AG1531" s="5"/>
      <c r="AM1531" s="6"/>
      <c r="AS1531" s="5"/>
      <c r="AT1531" s="5"/>
      <c r="AU1531" s="2"/>
      <c r="BB1531" s="2"/>
      <c r="BD1531" s="6"/>
      <c r="BE1531" s="2"/>
      <c r="BN1531" s="2"/>
      <c r="BR1531" s="6"/>
      <c r="BX1531" s="2"/>
      <c r="BY1531" s="2"/>
      <c r="BZ1531" s="2"/>
      <c r="CD1531" s="2"/>
      <c r="CE1531" s="2"/>
      <c r="CJ1531" s="5"/>
      <c r="CL1531" s="5"/>
      <c r="CQ1531" s="2"/>
      <c r="DC1531" s="4"/>
      <c r="DE1531" s="4"/>
      <c r="DI1531" s="2"/>
      <c r="DK1531" s="2"/>
      <c r="DN1531" s="2"/>
    </row>
    <row r="1532" s="17" customFormat="true" ht="15" hidden="false" customHeight="false" outlineLevel="0" collapsed="false">
      <c r="H1532" s="2"/>
      <c r="I1532" s="2"/>
      <c r="J1532" s="2"/>
      <c r="L1532" s="3"/>
      <c r="O1532" s="2"/>
      <c r="W1532" s="4"/>
      <c r="Y1532" s="2"/>
      <c r="Z1532" s="2"/>
      <c r="AA1532" s="2"/>
      <c r="AD1532" s="4"/>
      <c r="AG1532" s="5"/>
      <c r="AM1532" s="6"/>
      <c r="AS1532" s="5"/>
      <c r="AT1532" s="5"/>
      <c r="AU1532" s="2"/>
      <c r="BB1532" s="2"/>
      <c r="BD1532" s="6"/>
      <c r="BE1532" s="2"/>
      <c r="BN1532" s="2"/>
      <c r="BR1532" s="6"/>
      <c r="BX1532" s="2"/>
      <c r="BY1532" s="2"/>
      <c r="BZ1532" s="2"/>
      <c r="CD1532" s="2"/>
      <c r="CE1532" s="2"/>
      <c r="CJ1532" s="5"/>
      <c r="CL1532" s="5"/>
      <c r="CQ1532" s="2"/>
      <c r="DC1532" s="4"/>
      <c r="DE1532" s="4"/>
      <c r="DI1532" s="2"/>
      <c r="DK1532" s="2"/>
      <c r="DN1532" s="2"/>
    </row>
    <row r="1533" s="17" customFormat="true" ht="15" hidden="false" customHeight="false" outlineLevel="0" collapsed="false">
      <c r="H1533" s="2"/>
      <c r="I1533" s="2"/>
      <c r="J1533" s="2"/>
      <c r="L1533" s="3"/>
      <c r="O1533" s="2"/>
      <c r="W1533" s="4"/>
      <c r="Y1533" s="2"/>
      <c r="Z1533" s="2"/>
      <c r="AA1533" s="2"/>
      <c r="AD1533" s="4"/>
      <c r="AG1533" s="5"/>
      <c r="AM1533" s="6"/>
      <c r="AS1533" s="5"/>
      <c r="AT1533" s="5"/>
      <c r="AU1533" s="2"/>
      <c r="BB1533" s="2"/>
      <c r="BD1533" s="6"/>
      <c r="BE1533" s="2"/>
      <c r="BN1533" s="2"/>
      <c r="BR1533" s="6"/>
      <c r="BX1533" s="2"/>
      <c r="BY1533" s="2"/>
      <c r="BZ1533" s="2"/>
      <c r="CD1533" s="2"/>
      <c r="CE1533" s="2"/>
      <c r="CJ1533" s="5"/>
      <c r="CL1533" s="5"/>
      <c r="CQ1533" s="2"/>
      <c r="DC1533" s="4"/>
      <c r="DE1533" s="4"/>
      <c r="DI1533" s="2"/>
      <c r="DK1533" s="2"/>
      <c r="DN1533" s="2"/>
    </row>
    <row r="1534" s="17" customFormat="true" ht="15" hidden="false" customHeight="false" outlineLevel="0" collapsed="false">
      <c r="H1534" s="2"/>
      <c r="I1534" s="2"/>
      <c r="J1534" s="2"/>
      <c r="L1534" s="3"/>
      <c r="O1534" s="2"/>
      <c r="W1534" s="4"/>
      <c r="Y1534" s="2"/>
      <c r="Z1534" s="2"/>
      <c r="AA1534" s="2"/>
      <c r="AD1534" s="4"/>
      <c r="AG1534" s="5"/>
      <c r="AM1534" s="6"/>
      <c r="AS1534" s="5"/>
      <c r="AT1534" s="5"/>
      <c r="AU1534" s="2"/>
      <c r="BB1534" s="2"/>
      <c r="BD1534" s="6"/>
      <c r="BE1534" s="2"/>
      <c r="BN1534" s="2"/>
      <c r="BR1534" s="6"/>
      <c r="BX1534" s="2"/>
      <c r="BY1534" s="2"/>
      <c r="BZ1534" s="2"/>
      <c r="CD1534" s="2"/>
      <c r="CE1534" s="2"/>
      <c r="CJ1534" s="5"/>
      <c r="CL1534" s="5"/>
      <c r="CQ1534" s="2"/>
      <c r="DC1534" s="4"/>
      <c r="DE1534" s="4"/>
      <c r="DI1534" s="2"/>
      <c r="DK1534" s="2"/>
      <c r="DN1534" s="2"/>
    </row>
    <row r="1535" s="17" customFormat="true" ht="15" hidden="false" customHeight="false" outlineLevel="0" collapsed="false">
      <c r="H1535" s="2"/>
      <c r="I1535" s="2"/>
      <c r="J1535" s="2"/>
      <c r="L1535" s="3"/>
      <c r="O1535" s="2"/>
      <c r="W1535" s="4"/>
      <c r="Y1535" s="2"/>
      <c r="Z1535" s="2"/>
      <c r="AA1535" s="2"/>
      <c r="AD1535" s="4"/>
      <c r="AG1535" s="5"/>
      <c r="AM1535" s="6"/>
      <c r="AS1535" s="5"/>
      <c r="AT1535" s="5"/>
      <c r="AU1535" s="2"/>
      <c r="BB1535" s="2"/>
      <c r="BD1535" s="6"/>
      <c r="BE1535" s="2"/>
      <c r="BN1535" s="2"/>
      <c r="BR1535" s="6"/>
      <c r="BX1535" s="2"/>
      <c r="BY1535" s="2"/>
      <c r="BZ1535" s="2"/>
      <c r="CD1535" s="2"/>
      <c r="CE1535" s="2"/>
      <c r="CJ1535" s="5"/>
      <c r="CL1535" s="5"/>
      <c r="CQ1535" s="2"/>
      <c r="DC1535" s="4"/>
      <c r="DE1535" s="4"/>
      <c r="DI1535" s="2"/>
      <c r="DK1535" s="2"/>
      <c r="DN1535" s="2"/>
    </row>
    <row r="1536" s="17" customFormat="true" ht="15" hidden="false" customHeight="false" outlineLevel="0" collapsed="false">
      <c r="H1536" s="2"/>
      <c r="I1536" s="2"/>
      <c r="J1536" s="2"/>
      <c r="L1536" s="3"/>
      <c r="O1536" s="2"/>
      <c r="W1536" s="4"/>
      <c r="Y1536" s="2"/>
      <c r="Z1536" s="2"/>
      <c r="AA1536" s="2"/>
      <c r="AD1536" s="4"/>
      <c r="AG1536" s="5"/>
      <c r="AM1536" s="6"/>
      <c r="AS1536" s="5"/>
      <c r="AT1536" s="5"/>
      <c r="AU1536" s="2"/>
      <c r="BB1536" s="2"/>
      <c r="BD1536" s="6"/>
      <c r="BE1536" s="2"/>
      <c r="BN1536" s="2"/>
      <c r="BR1536" s="6"/>
      <c r="BX1536" s="2"/>
      <c r="BY1536" s="2"/>
      <c r="BZ1536" s="2"/>
      <c r="CD1536" s="2"/>
      <c r="CE1536" s="2"/>
      <c r="CJ1536" s="5"/>
      <c r="CL1536" s="5"/>
      <c r="CQ1536" s="2"/>
      <c r="DC1536" s="4"/>
      <c r="DE1536" s="4"/>
      <c r="DI1536" s="2"/>
      <c r="DK1536" s="2"/>
      <c r="DN1536" s="2"/>
    </row>
    <row r="1537" s="17" customFormat="true" ht="15" hidden="false" customHeight="false" outlineLevel="0" collapsed="false">
      <c r="H1537" s="2"/>
      <c r="I1537" s="2"/>
      <c r="J1537" s="2"/>
      <c r="L1537" s="3"/>
      <c r="O1537" s="2"/>
      <c r="W1537" s="4"/>
      <c r="Y1537" s="2"/>
      <c r="Z1537" s="2"/>
      <c r="AA1537" s="2"/>
      <c r="AD1537" s="4"/>
      <c r="AG1537" s="5"/>
      <c r="AM1537" s="6"/>
      <c r="AS1537" s="5"/>
      <c r="AT1537" s="5"/>
      <c r="AU1537" s="2"/>
      <c r="BB1537" s="2"/>
      <c r="BD1537" s="6"/>
      <c r="BE1537" s="2"/>
      <c r="BN1537" s="2"/>
      <c r="BR1537" s="6"/>
      <c r="BX1537" s="2"/>
      <c r="BY1537" s="2"/>
      <c r="BZ1537" s="2"/>
      <c r="CD1537" s="2"/>
      <c r="CE1537" s="2"/>
      <c r="CJ1537" s="5"/>
      <c r="CL1537" s="5"/>
      <c r="CQ1537" s="2"/>
      <c r="DC1537" s="4"/>
      <c r="DE1537" s="4"/>
      <c r="DI1537" s="2"/>
      <c r="DK1537" s="2"/>
      <c r="DN1537" s="2"/>
    </row>
    <row r="1538" s="17" customFormat="true" ht="15" hidden="false" customHeight="false" outlineLevel="0" collapsed="false">
      <c r="H1538" s="2"/>
      <c r="I1538" s="2"/>
      <c r="J1538" s="2"/>
      <c r="L1538" s="3"/>
      <c r="O1538" s="2"/>
      <c r="W1538" s="4"/>
      <c r="Y1538" s="2"/>
      <c r="Z1538" s="2"/>
      <c r="AA1538" s="2"/>
      <c r="AD1538" s="4"/>
      <c r="AG1538" s="5"/>
      <c r="AM1538" s="6"/>
      <c r="AS1538" s="5"/>
      <c r="AT1538" s="5"/>
      <c r="AU1538" s="2"/>
      <c r="BB1538" s="2"/>
      <c r="BD1538" s="6"/>
      <c r="BE1538" s="2"/>
      <c r="BN1538" s="2"/>
      <c r="BR1538" s="6"/>
      <c r="BX1538" s="2"/>
      <c r="BY1538" s="2"/>
      <c r="BZ1538" s="2"/>
      <c r="CD1538" s="2"/>
      <c r="CE1538" s="2"/>
      <c r="CJ1538" s="5"/>
      <c r="CL1538" s="5"/>
      <c r="CQ1538" s="2"/>
      <c r="DC1538" s="4"/>
      <c r="DE1538" s="4"/>
      <c r="DI1538" s="2"/>
      <c r="DK1538" s="2"/>
      <c r="DN1538" s="2"/>
    </row>
    <row r="1539" s="17" customFormat="true" ht="15" hidden="false" customHeight="false" outlineLevel="0" collapsed="false">
      <c r="H1539" s="2"/>
      <c r="I1539" s="2"/>
      <c r="J1539" s="2"/>
      <c r="L1539" s="3"/>
      <c r="O1539" s="2"/>
      <c r="W1539" s="4"/>
      <c r="Y1539" s="2"/>
      <c r="Z1539" s="2"/>
      <c r="AA1539" s="2"/>
      <c r="AD1539" s="4"/>
      <c r="AG1539" s="5"/>
      <c r="AM1539" s="6"/>
      <c r="AS1539" s="5"/>
      <c r="AT1539" s="5"/>
      <c r="AU1539" s="2"/>
      <c r="BB1539" s="2"/>
      <c r="BD1539" s="6"/>
      <c r="BE1539" s="2"/>
      <c r="BN1539" s="2"/>
      <c r="BR1539" s="6"/>
      <c r="BX1539" s="2"/>
      <c r="BY1539" s="2"/>
      <c r="BZ1539" s="2"/>
      <c r="CD1539" s="2"/>
      <c r="CE1539" s="2"/>
      <c r="CJ1539" s="5"/>
      <c r="CL1539" s="5"/>
      <c r="CQ1539" s="2"/>
      <c r="DC1539" s="4"/>
      <c r="DE1539" s="4"/>
      <c r="DI1539" s="2"/>
      <c r="DK1539" s="2"/>
      <c r="DN1539" s="2"/>
    </row>
    <row r="1540" s="17" customFormat="true" ht="15" hidden="false" customHeight="false" outlineLevel="0" collapsed="false">
      <c r="H1540" s="2"/>
      <c r="I1540" s="2"/>
      <c r="J1540" s="2"/>
      <c r="L1540" s="3"/>
      <c r="O1540" s="2"/>
      <c r="W1540" s="4"/>
      <c r="Y1540" s="2"/>
      <c r="Z1540" s="2"/>
      <c r="AA1540" s="2"/>
      <c r="AD1540" s="4"/>
      <c r="AG1540" s="5"/>
      <c r="AM1540" s="6"/>
      <c r="AS1540" s="5"/>
      <c r="AT1540" s="5"/>
      <c r="AU1540" s="2"/>
      <c r="BB1540" s="2"/>
      <c r="BD1540" s="6"/>
      <c r="BE1540" s="2"/>
      <c r="BN1540" s="2"/>
      <c r="BR1540" s="6"/>
      <c r="BX1540" s="2"/>
      <c r="BY1540" s="2"/>
      <c r="BZ1540" s="2"/>
      <c r="CD1540" s="2"/>
      <c r="CE1540" s="2"/>
      <c r="CJ1540" s="5"/>
      <c r="CL1540" s="5"/>
      <c r="CQ1540" s="2"/>
      <c r="DC1540" s="4"/>
      <c r="DE1540" s="4"/>
      <c r="DI1540" s="2"/>
      <c r="DK1540" s="2"/>
      <c r="DN1540" s="2"/>
    </row>
    <row r="1541" s="17" customFormat="true" ht="15" hidden="false" customHeight="false" outlineLevel="0" collapsed="false">
      <c r="H1541" s="2"/>
      <c r="I1541" s="2"/>
      <c r="J1541" s="2"/>
      <c r="L1541" s="3"/>
      <c r="O1541" s="2"/>
      <c r="W1541" s="4"/>
      <c r="Y1541" s="2"/>
      <c r="Z1541" s="2"/>
      <c r="AA1541" s="2"/>
      <c r="AD1541" s="4"/>
      <c r="AG1541" s="5"/>
      <c r="AM1541" s="6"/>
      <c r="AS1541" s="5"/>
      <c r="AT1541" s="5"/>
      <c r="AU1541" s="2"/>
      <c r="BB1541" s="2"/>
      <c r="BD1541" s="6"/>
      <c r="BE1541" s="2"/>
      <c r="BN1541" s="2"/>
      <c r="BR1541" s="6"/>
      <c r="BX1541" s="2"/>
      <c r="BY1541" s="2"/>
      <c r="BZ1541" s="2"/>
      <c r="CD1541" s="2"/>
      <c r="CE1541" s="2"/>
      <c r="CJ1541" s="5"/>
      <c r="CL1541" s="5"/>
      <c r="CQ1541" s="2"/>
      <c r="DC1541" s="4"/>
      <c r="DE1541" s="4"/>
      <c r="DI1541" s="2"/>
      <c r="DK1541" s="2"/>
      <c r="DN1541" s="2"/>
    </row>
    <row r="1542" s="17" customFormat="true" ht="15" hidden="false" customHeight="false" outlineLevel="0" collapsed="false">
      <c r="H1542" s="2"/>
      <c r="I1542" s="2"/>
      <c r="J1542" s="2"/>
      <c r="L1542" s="3"/>
      <c r="O1542" s="2"/>
      <c r="W1542" s="4"/>
      <c r="Y1542" s="2"/>
      <c r="Z1542" s="2"/>
      <c r="AA1542" s="2"/>
      <c r="AD1542" s="4"/>
      <c r="AG1542" s="5"/>
      <c r="AM1542" s="6"/>
      <c r="AS1542" s="5"/>
      <c r="AT1542" s="5"/>
      <c r="AU1542" s="2"/>
      <c r="BB1542" s="2"/>
      <c r="BD1542" s="6"/>
      <c r="BE1542" s="2"/>
      <c r="BN1542" s="2"/>
      <c r="BR1542" s="6"/>
      <c r="BX1542" s="2"/>
      <c r="BY1542" s="2"/>
      <c r="BZ1542" s="2"/>
      <c r="CD1542" s="2"/>
      <c r="CE1542" s="2"/>
      <c r="CJ1542" s="5"/>
      <c r="CL1542" s="5"/>
      <c r="CQ1542" s="2"/>
      <c r="DC1542" s="4"/>
      <c r="DE1542" s="4"/>
      <c r="DI1542" s="2"/>
      <c r="DK1542" s="2"/>
      <c r="DN1542" s="2"/>
    </row>
    <row r="1543" s="17" customFormat="true" ht="15" hidden="false" customHeight="false" outlineLevel="0" collapsed="false">
      <c r="H1543" s="2"/>
      <c r="I1543" s="2"/>
      <c r="J1543" s="2"/>
      <c r="L1543" s="3"/>
      <c r="O1543" s="2"/>
      <c r="W1543" s="4"/>
      <c r="Y1543" s="2"/>
      <c r="Z1543" s="2"/>
      <c r="AA1543" s="2"/>
      <c r="AD1543" s="4"/>
      <c r="AG1543" s="5"/>
      <c r="AM1543" s="6"/>
      <c r="AS1543" s="5"/>
      <c r="AT1543" s="5"/>
      <c r="AU1543" s="2"/>
      <c r="BB1543" s="2"/>
      <c r="BD1543" s="6"/>
      <c r="BE1543" s="2"/>
      <c r="BN1543" s="2"/>
      <c r="BR1543" s="6"/>
      <c r="BX1543" s="2"/>
      <c r="BY1543" s="2"/>
      <c r="BZ1543" s="2"/>
      <c r="CD1543" s="2"/>
      <c r="CE1543" s="2"/>
      <c r="CJ1543" s="5"/>
      <c r="CL1543" s="5"/>
      <c r="CQ1543" s="2"/>
      <c r="DC1543" s="4"/>
      <c r="DE1543" s="4"/>
      <c r="DI1543" s="2"/>
      <c r="DK1543" s="2"/>
      <c r="DN1543" s="2"/>
    </row>
    <row r="1544" s="17" customFormat="true" ht="15" hidden="false" customHeight="false" outlineLevel="0" collapsed="false">
      <c r="H1544" s="2"/>
      <c r="I1544" s="2"/>
      <c r="J1544" s="2"/>
      <c r="L1544" s="3"/>
      <c r="O1544" s="2"/>
      <c r="W1544" s="4"/>
      <c r="Y1544" s="2"/>
      <c r="Z1544" s="2"/>
      <c r="AA1544" s="2"/>
      <c r="AD1544" s="4"/>
      <c r="AG1544" s="5"/>
      <c r="AM1544" s="6"/>
      <c r="AS1544" s="5"/>
      <c r="AT1544" s="5"/>
      <c r="AU1544" s="2"/>
      <c r="BB1544" s="2"/>
      <c r="BD1544" s="6"/>
      <c r="BE1544" s="2"/>
      <c r="BN1544" s="2"/>
      <c r="BR1544" s="6"/>
      <c r="BX1544" s="2"/>
      <c r="BY1544" s="2"/>
      <c r="BZ1544" s="2"/>
      <c r="CD1544" s="2"/>
      <c r="CE1544" s="2"/>
      <c r="CJ1544" s="5"/>
      <c r="CL1544" s="5"/>
      <c r="CQ1544" s="2"/>
      <c r="DC1544" s="4"/>
      <c r="DE1544" s="4"/>
      <c r="DI1544" s="2"/>
      <c r="DK1544" s="2"/>
      <c r="DN1544" s="2"/>
    </row>
    <row r="1545" s="17" customFormat="true" ht="15" hidden="false" customHeight="false" outlineLevel="0" collapsed="false">
      <c r="H1545" s="2"/>
      <c r="I1545" s="2"/>
      <c r="J1545" s="2"/>
      <c r="L1545" s="3"/>
      <c r="O1545" s="2"/>
      <c r="W1545" s="4"/>
      <c r="Y1545" s="2"/>
      <c r="Z1545" s="2"/>
      <c r="AA1545" s="2"/>
      <c r="AD1545" s="4"/>
      <c r="AG1545" s="5"/>
      <c r="AM1545" s="6"/>
      <c r="AS1545" s="5"/>
      <c r="AT1545" s="5"/>
      <c r="AU1545" s="2"/>
      <c r="BB1545" s="2"/>
      <c r="BD1545" s="6"/>
      <c r="BE1545" s="2"/>
      <c r="BN1545" s="2"/>
      <c r="BR1545" s="6"/>
      <c r="BX1545" s="2"/>
      <c r="BY1545" s="2"/>
      <c r="BZ1545" s="2"/>
      <c r="CD1545" s="2"/>
      <c r="CE1545" s="2"/>
      <c r="CJ1545" s="5"/>
      <c r="CL1545" s="5"/>
      <c r="CQ1545" s="2"/>
      <c r="DC1545" s="4"/>
      <c r="DE1545" s="4"/>
      <c r="DI1545" s="2"/>
      <c r="DK1545" s="2"/>
      <c r="DN1545" s="2"/>
    </row>
    <row r="1546" s="17" customFormat="true" ht="15" hidden="false" customHeight="false" outlineLevel="0" collapsed="false">
      <c r="H1546" s="2"/>
      <c r="I1546" s="2"/>
      <c r="J1546" s="2"/>
      <c r="L1546" s="3"/>
      <c r="O1546" s="2"/>
      <c r="W1546" s="4"/>
      <c r="Y1546" s="2"/>
      <c r="Z1546" s="2"/>
      <c r="AA1546" s="2"/>
      <c r="AD1546" s="4"/>
      <c r="AG1546" s="5"/>
      <c r="AM1546" s="6"/>
      <c r="AS1546" s="5"/>
      <c r="AT1546" s="5"/>
      <c r="AU1546" s="2"/>
      <c r="BB1546" s="2"/>
      <c r="BD1546" s="6"/>
      <c r="BE1546" s="2"/>
      <c r="BN1546" s="2"/>
      <c r="BR1546" s="6"/>
      <c r="BX1546" s="2"/>
      <c r="BY1546" s="2"/>
      <c r="BZ1546" s="2"/>
      <c r="CD1546" s="2"/>
      <c r="CE1546" s="2"/>
      <c r="CJ1546" s="5"/>
      <c r="CL1546" s="5"/>
      <c r="CQ1546" s="2"/>
      <c r="DC1546" s="4"/>
      <c r="DE1546" s="4"/>
      <c r="DI1546" s="2"/>
      <c r="DK1546" s="2"/>
      <c r="DN1546" s="2"/>
    </row>
    <row r="1547" s="17" customFormat="true" ht="15" hidden="false" customHeight="false" outlineLevel="0" collapsed="false">
      <c r="H1547" s="2"/>
      <c r="I1547" s="2"/>
      <c r="J1547" s="2"/>
      <c r="L1547" s="3"/>
      <c r="O1547" s="2"/>
      <c r="W1547" s="4"/>
      <c r="Y1547" s="2"/>
      <c r="Z1547" s="2"/>
      <c r="AA1547" s="2"/>
      <c r="AD1547" s="4"/>
      <c r="AG1547" s="5"/>
      <c r="AM1547" s="6"/>
      <c r="AS1547" s="5"/>
      <c r="AT1547" s="5"/>
      <c r="AU1547" s="2"/>
      <c r="BB1547" s="2"/>
      <c r="BD1547" s="6"/>
      <c r="BE1547" s="2"/>
      <c r="BN1547" s="2"/>
      <c r="BR1547" s="6"/>
      <c r="BX1547" s="2"/>
      <c r="BY1547" s="2"/>
      <c r="BZ1547" s="2"/>
      <c r="CD1547" s="2"/>
      <c r="CE1547" s="2"/>
      <c r="CJ1547" s="5"/>
      <c r="CL1547" s="5"/>
      <c r="CQ1547" s="2"/>
      <c r="DC1547" s="4"/>
      <c r="DE1547" s="4"/>
      <c r="DI1547" s="2"/>
      <c r="DK1547" s="2"/>
      <c r="DN1547" s="2"/>
    </row>
    <row r="1548" s="17" customFormat="true" ht="15" hidden="false" customHeight="false" outlineLevel="0" collapsed="false">
      <c r="H1548" s="2"/>
      <c r="I1548" s="2"/>
      <c r="J1548" s="2"/>
      <c r="L1548" s="3"/>
      <c r="O1548" s="2"/>
      <c r="W1548" s="4"/>
      <c r="Y1548" s="2"/>
      <c r="Z1548" s="2"/>
      <c r="AA1548" s="2"/>
      <c r="AD1548" s="4"/>
      <c r="AG1548" s="5"/>
      <c r="AM1548" s="6"/>
      <c r="AS1548" s="5"/>
      <c r="AT1548" s="5"/>
      <c r="AU1548" s="2"/>
      <c r="BB1548" s="2"/>
      <c r="BD1548" s="6"/>
      <c r="BE1548" s="2"/>
      <c r="BN1548" s="2"/>
      <c r="BR1548" s="6"/>
      <c r="BX1548" s="2"/>
      <c r="BY1548" s="2"/>
      <c r="BZ1548" s="2"/>
      <c r="CD1548" s="2"/>
      <c r="CE1548" s="2"/>
      <c r="CJ1548" s="5"/>
      <c r="CL1548" s="5"/>
      <c r="CQ1548" s="2"/>
      <c r="DC1548" s="4"/>
      <c r="DE1548" s="4"/>
      <c r="DI1548" s="2"/>
      <c r="DK1548" s="2"/>
      <c r="DN1548" s="2"/>
    </row>
    <row r="1549" s="17" customFormat="true" ht="15" hidden="false" customHeight="false" outlineLevel="0" collapsed="false">
      <c r="H1549" s="2"/>
      <c r="I1549" s="2"/>
      <c r="J1549" s="2"/>
      <c r="L1549" s="3"/>
      <c r="O1549" s="2"/>
      <c r="W1549" s="4"/>
      <c r="Y1549" s="2"/>
      <c r="Z1549" s="2"/>
      <c r="AA1549" s="2"/>
      <c r="AD1549" s="4"/>
      <c r="AG1549" s="5"/>
      <c r="AM1549" s="6"/>
      <c r="AS1549" s="5"/>
      <c r="AT1549" s="5"/>
      <c r="AU1549" s="2"/>
      <c r="BB1549" s="2"/>
      <c r="BD1549" s="6"/>
      <c r="BE1549" s="2"/>
      <c r="BN1549" s="2"/>
      <c r="BR1549" s="6"/>
      <c r="BX1549" s="2"/>
      <c r="BY1549" s="2"/>
      <c r="BZ1549" s="2"/>
      <c r="CD1549" s="2"/>
      <c r="CE1549" s="2"/>
      <c r="CJ1549" s="5"/>
      <c r="CL1549" s="5"/>
      <c r="CQ1549" s="2"/>
      <c r="DC1549" s="4"/>
      <c r="DE1549" s="4"/>
      <c r="DI1549" s="2"/>
      <c r="DK1549" s="2"/>
      <c r="DN1549" s="2"/>
    </row>
    <row r="1550" s="17" customFormat="true" ht="15" hidden="false" customHeight="false" outlineLevel="0" collapsed="false">
      <c r="H1550" s="2"/>
      <c r="I1550" s="2"/>
      <c r="J1550" s="2"/>
      <c r="L1550" s="3"/>
      <c r="O1550" s="2"/>
      <c r="W1550" s="4"/>
      <c r="Y1550" s="2"/>
      <c r="Z1550" s="2"/>
      <c r="AA1550" s="2"/>
      <c r="AD1550" s="4"/>
      <c r="AG1550" s="5"/>
      <c r="AM1550" s="6"/>
      <c r="AS1550" s="5"/>
      <c r="AT1550" s="5"/>
      <c r="AU1550" s="2"/>
      <c r="BB1550" s="2"/>
      <c r="BD1550" s="6"/>
      <c r="BE1550" s="2"/>
      <c r="BN1550" s="2"/>
      <c r="BR1550" s="6"/>
      <c r="BX1550" s="2"/>
      <c r="BY1550" s="2"/>
      <c r="BZ1550" s="2"/>
      <c r="CD1550" s="2"/>
      <c r="CE1550" s="2"/>
      <c r="CJ1550" s="5"/>
      <c r="CL1550" s="5"/>
      <c r="CQ1550" s="2"/>
      <c r="DC1550" s="4"/>
      <c r="DE1550" s="4"/>
      <c r="DI1550" s="2"/>
      <c r="DK1550" s="2"/>
      <c r="DN1550" s="2"/>
    </row>
    <row r="1551" s="17" customFormat="true" ht="15" hidden="false" customHeight="false" outlineLevel="0" collapsed="false">
      <c r="H1551" s="2"/>
      <c r="I1551" s="2"/>
      <c r="J1551" s="2"/>
      <c r="L1551" s="3"/>
      <c r="O1551" s="2"/>
      <c r="W1551" s="4"/>
      <c r="Y1551" s="2"/>
      <c r="Z1551" s="2"/>
      <c r="AA1551" s="2"/>
      <c r="AD1551" s="4"/>
      <c r="AG1551" s="5"/>
      <c r="AM1551" s="6"/>
      <c r="AS1551" s="5"/>
      <c r="AT1551" s="5"/>
      <c r="AU1551" s="2"/>
      <c r="BB1551" s="2"/>
      <c r="BD1551" s="6"/>
      <c r="BE1551" s="2"/>
      <c r="BN1551" s="2"/>
      <c r="BR1551" s="6"/>
      <c r="BX1551" s="2"/>
      <c r="BY1551" s="2"/>
      <c r="BZ1551" s="2"/>
      <c r="CD1551" s="2"/>
      <c r="CE1551" s="2"/>
      <c r="CJ1551" s="5"/>
      <c r="CL1551" s="5"/>
      <c r="CQ1551" s="2"/>
      <c r="DC1551" s="4"/>
      <c r="DE1551" s="4"/>
      <c r="DI1551" s="2"/>
      <c r="DK1551" s="2"/>
      <c r="DN1551" s="2"/>
    </row>
    <row r="1552" s="17" customFormat="true" ht="15" hidden="false" customHeight="false" outlineLevel="0" collapsed="false">
      <c r="H1552" s="2"/>
      <c r="I1552" s="2"/>
      <c r="J1552" s="2"/>
      <c r="L1552" s="3"/>
      <c r="O1552" s="2"/>
      <c r="W1552" s="4"/>
      <c r="Y1552" s="2"/>
      <c r="Z1552" s="2"/>
      <c r="AA1552" s="2"/>
      <c r="AD1552" s="4"/>
      <c r="AG1552" s="5"/>
      <c r="AM1552" s="6"/>
      <c r="AS1552" s="5"/>
      <c r="AT1552" s="5"/>
      <c r="AU1552" s="2"/>
      <c r="BB1552" s="2"/>
      <c r="BD1552" s="6"/>
      <c r="BE1552" s="2"/>
      <c r="BN1552" s="2"/>
      <c r="BR1552" s="6"/>
      <c r="BX1552" s="2"/>
      <c r="BY1552" s="2"/>
      <c r="BZ1552" s="2"/>
      <c r="CD1552" s="2"/>
      <c r="CE1552" s="2"/>
      <c r="CJ1552" s="5"/>
      <c r="CL1552" s="5"/>
      <c r="CQ1552" s="2"/>
      <c r="DC1552" s="4"/>
      <c r="DE1552" s="4"/>
      <c r="DI1552" s="2"/>
      <c r="DK1552" s="2"/>
      <c r="DN1552" s="2"/>
    </row>
    <row r="1553" s="17" customFormat="true" ht="15" hidden="false" customHeight="false" outlineLevel="0" collapsed="false">
      <c r="H1553" s="2"/>
      <c r="I1553" s="2"/>
      <c r="J1553" s="2"/>
      <c r="L1553" s="3"/>
      <c r="O1553" s="2"/>
      <c r="W1553" s="4"/>
      <c r="Y1553" s="2"/>
      <c r="Z1553" s="2"/>
      <c r="AA1553" s="2"/>
      <c r="AD1553" s="4"/>
      <c r="AG1553" s="5"/>
      <c r="AM1553" s="6"/>
      <c r="AS1553" s="5"/>
      <c r="AT1553" s="5"/>
      <c r="AU1553" s="2"/>
      <c r="BB1553" s="2"/>
      <c r="BD1553" s="6"/>
      <c r="BE1553" s="2"/>
      <c r="BN1553" s="2"/>
      <c r="BR1553" s="6"/>
      <c r="BX1553" s="2"/>
      <c r="BY1553" s="2"/>
      <c r="BZ1553" s="2"/>
      <c r="CD1553" s="2"/>
      <c r="CE1553" s="2"/>
      <c r="CJ1553" s="5"/>
      <c r="CL1553" s="5"/>
      <c r="CQ1553" s="2"/>
      <c r="DC1553" s="4"/>
      <c r="DE1553" s="4"/>
      <c r="DI1553" s="2"/>
      <c r="DK1553" s="2"/>
      <c r="DN1553" s="2"/>
    </row>
    <row r="1554" s="17" customFormat="true" ht="15" hidden="false" customHeight="false" outlineLevel="0" collapsed="false">
      <c r="H1554" s="2"/>
      <c r="I1554" s="2"/>
      <c r="J1554" s="2"/>
      <c r="L1554" s="3"/>
      <c r="O1554" s="2"/>
      <c r="W1554" s="4"/>
      <c r="Y1554" s="2"/>
      <c r="Z1554" s="2"/>
      <c r="AA1554" s="2"/>
      <c r="AD1554" s="4"/>
      <c r="AG1554" s="5"/>
      <c r="AM1554" s="6"/>
      <c r="AS1554" s="5"/>
      <c r="AT1554" s="5"/>
      <c r="AU1554" s="2"/>
      <c r="BB1554" s="2"/>
      <c r="BD1554" s="6"/>
      <c r="BE1554" s="2"/>
      <c r="BN1554" s="2"/>
      <c r="BR1554" s="6"/>
      <c r="BX1554" s="2"/>
      <c r="BY1554" s="2"/>
      <c r="BZ1554" s="2"/>
      <c r="CD1554" s="2"/>
      <c r="CE1554" s="2"/>
      <c r="CJ1554" s="5"/>
      <c r="CL1554" s="5"/>
      <c r="CQ1554" s="2"/>
      <c r="DC1554" s="4"/>
      <c r="DE1554" s="4"/>
      <c r="DI1554" s="2"/>
      <c r="DK1554" s="2"/>
      <c r="DN1554" s="2"/>
    </row>
    <row r="1555" s="17" customFormat="true" ht="15" hidden="false" customHeight="false" outlineLevel="0" collapsed="false">
      <c r="H1555" s="2"/>
      <c r="I1555" s="2"/>
      <c r="J1555" s="2"/>
      <c r="L1555" s="3"/>
      <c r="O1555" s="2"/>
      <c r="W1555" s="4"/>
      <c r="Y1555" s="2"/>
      <c r="Z1555" s="2"/>
      <c r="AA1555" s="2"/>
      <c r="AD1555" s="4"/>
      <c r="AG1555" s="5"/>
      <c r="AM1555" s="6"/>
      <c r="AS1555" s="5"/>
      <c r="AT1555" s="5"/>
      <c r="AU1555" s="2"/>
      <c r="BB1555" s="2"/>
      <c r="BD1555" s="6"/>
      <c r="BE1555" s="2"/>
      <c r="BN1555" s="2"/>
      <c r="BR1555" s="6"/>
      <c r="BX1555" s="2"/>
      <c r="BY1555" s="2"/>
      <c r="BZ1555" s="2"/>
      <c r="CD1555" s="2"/>
      <c r="CE1555" s="2"/>
      <c r="CJ1555" s="5"/>
      <c r="CL1555" s="5"/>
      <c r="CQ1555" s="2"/>
      <c r="DC1555" s="4"/>
      <c r="DE1555" s="4"/>
      <c r="DI1555" s="2"/>
      <c r="DK1555" s="2"/>
      <c r="DN1555" s="2"/>
    </row>
    <row r="1556" s="17" customFormat="true" ht="15" hidden="false" customHeight="false" outlineLevel="0" collapsed="false">
      <c r="H1556" s="2"/>
      <c r="I1556" s="2"/>
      <c r="J1556" s="2"/>
      <c r="L1556" s="3"/>
      <c r="O1556" s="2"/>
      <c r="W1556" s="4"/>
      <c r="Y1556" s="2"/>
      <c r="Z1556" s="2"/>
      <c r="AA1556" s="2"/>
      <c r="AD1556" s="4"/>
      <c r="AG1556" s="5"/>
      <c r="AM1556" s="6"/>
      <c r="AS1556" s="5"/>
      <c r="AT1556" s="5"/>
      <c r="AU1556" s="2"/>
      <c r="BB1556" s="2"/>
      <c r="BD1556" s="6"/>
      <c r="BE1556" s="2"/>
      <c r="BN1556" s="2"/>
      <c r="BR1556" s="6"/>
      <c r="BX1556" s="2"/>
      <c r="BY1556" s="2"/>
      <c r="BZ1556" s="2"/>
      <c r="CD1556" s="2"/>
      <c r="CE1556" s="2"/>
      <c r="CJ1556" s="5"/>
      <c r="CL1556" s="5"/>
      <c r="CQ1556" s="2"/>
      <c r="DC1556" s="4"/>
      <c r="DE1556" s="4"/>
      <c r="DI1556" s="2"/>
      <c r="DK1556" s="2"/>
      <c r="DN1556" s="2"/>
    </row>
    <row r="1557" s="17" customFormat="true" ht="15" hidden="false" customHeight="false" outlineLevel="0" collapsed="false">
      <c r="H1557" s="2"/>
      <c r="I1557" s="2"/>
      <c r="J1557" s="2"/>
      <c r="L1557" s="3"/>
      <c r="O1557" s="2"/>
      <c r="W1557" s="4"/>
      <c r="Y1557" s="2"/>
      <c r="Z1557" s="2"/>
      <c r="AA1557" s="2"/>
      <c r="AD1557" s="4"/>
      <c r="AG1557" s="5"/>
      <c r="AM1557" s="6"/>
      <c r="AS1557" s="5"/>
      <c r="AT1557" s="5"/>
      <c r="AU1557" s="2"/>
      <c r="BB1557" s="2"/>
      <c r="BD1557" s="6"/>
      <c r="BE1557" s="2"/>
      <c r="BN1557" s="2"/>
      <c r="BR1557" s="6"/>
      <c r="BX1557" s="2"/>
      <c r="BY1557" s="2"/>
      <c r="BZ1557" s="2"/>
      <c r="CD1557" s="2"/>
      <c r="CE1557" s="2"/>
      <c r="CJ1557" s="5"/>
      <c r="CL1557" s="5"/>
      <c r="CQ1557" s="2"/>
      <c r="DC1557" s="4"/>
      <c r="DE1557" s="4"/>
      <c r="DI1557" s="2"/>
      <c r="DK1557" s="2"/>
      <c r="DN1557" s="2"/>
    </row>
    <row r="1558" s="17" customFormat="true" ht="15" hidden="false" customHeight="false" outlineLevel="0" collapsed="false">
      <c r="H1558" s="2"/>
      <c r="I1558" s="2"/>
      <c r="J1558" s="2"/>
      <c r="L1558" s="3"/>
      <c r="O1558" s="2"/>
      <c r="W1558" s="4"/>
      <c r="Y1558" s="2"/>
      <c r="Z1558" s="2"/>
      <c r="AA1558" s="2"/>
      <c r="AD1558" s="4"/>
      <c r="AG1558" s="5"/>
      <c r="AM1558" s="6"/>
      <c r="AS1558" s="5"/>
      <c r="AT1558" s="5"/>
      <c r="AU1558" s="2"/>
      <c r="BB1558" s="2"/>
      <c r="BD1558" s="6"/>
      <c r="BE1558" s="2"/>
      <c r="BN1558" s="2"/>
      <c r="BR1558" s="6"/>
      <c r="BX1558" s="2"/>
      <c r="BY1558" s="2"/>
      <c r="BZ1558" s="2"/>
      <c r="CD1558" s="2"/>
      <c r="CE1558" s="2"/>
      <c r="CJ1558" s="5"/>
      <c r="CL1558" s="5"/>
      <c r="CQ1558" s="2"/>
      <c r="DC1558" s="4"/>
      <c r="DE1558" s="4"/>
      <c r="DI1558" s="2"/>
      <c r="DK1558" s="2"/>
      <c r="DN1558" s="2"/>
    </row>
    <row r="1559" s="17" customFormat="true" ht="15" hidden="false" customHeight="false" outlineLevel="0" collapsed="false">
      <c r="H1559" s="2"/>
      <c r="I1559" s="2"/>
      <c r="J1559" s="2"/>
      <c r="L1559" s="3"/>
      <c r="O1559" s="2"/>
      <c r="W1559" s="4"/>
      <c r="Y1559" s="2"/>
      <c r="Z1559" s="2"/>
      <c r="AA1559" s="2"/>
      <c r="AD1559" s="4"/>
      <c r="AG1559" s="5"/>
      <c r="AM1559" s="6"/>
      <c r="AS1559" s="5"/>
      <c r="AT1559" s="5"/>
      <c r="AU1559" s="2"/>
      <c r="BB1559" s="2"/>
      <c r="BD1559" s="6"/>
      <c r="BE1559" s="2"/>
      <c r="BN1559" s="2"/>
      <c r="BR1559" s="6"/>
      <c r="BX1559" s="2"/>
      <c r="BY1559" s="2"/>
      <c r="BZ1559" s="2"/>
      <c r="CD1559" s="2"/>
      <c r="CE1559" s="2"/>
      <c r="CJ1559" s="5"/>
      <c r="CL1559" s="5"/>
      <c r="CQ1559" s="2"/>
      <c r="DC1559" s="4"/>
      <c r="DE1559" s="4"/>
      <c r="DI1559" s="2"/>
      <c r="DK1559" s="2"/>
      <c r="DN1559" s="2"/>
    </row>
    <row r="1560" s="17" customFormat="true" ht="15" hidden="false" customHeight="false" outlineLevel="0" collapsed="false">
      <c r="H1560" s="2"/>
      <c r="I1560" s="2"/>
      <c r="J1560" s="2"/>
      <c r="L1560" s="3"/>
      <c r="O1560" s="2"/>
      <c r="W1560" s="4"/>
      <c r="Y1560" s="2"/>
      <c r="Z1560" s="2"/>
      <c r="AA1560" s="2"/>
      <c r="AD1560" s="4"/>
      <c r="AG1560" s="5"/>
      <c r="AM1560" s="6"/>
      <c r="AS1560" s="5"/>
      <c r="AT1560" s="5"/>
      <c r="AU1560" s="2"/>
      <c r="BB1560" s="2"/>
      <c r="BD1560" s="6"/>
      <c r="BE1560" s="2"/>
      <c r="BN1560" s="2"/>
      <c r="BR1560" s="6"/>
      <c r="BX1560" s="2"/>
      <c r="BY1560" s="2"/>
      <c r="BZ1560" s="2"/>
      <c r="CD1560" s="2"/>
      <c r="CE1560" s="2"/>
      <c r="CJ1560" s="5"/>
      <c r="CL1560" s="5"/>
      <c r="CQ1560" s="2"/>
      <c r="DC1560" s="4"/>
      <c r="DE1560" s="4"/>
      <c r="DI1560" s="2"/>
      <c r="DK1560" s="2"/>
      <c r="DN1560" s="2"/>
    </row>
    <row r="1561" s="17" customFormat="true" ht="15" hidden="false" customHeight="false" outlineLevel="0" collapsed="false">
      <c r="H1561" s="2"/>
      <c r="I1561" s="2"/>
      <c r="J1561" s="2"/>
      <c r="L1561" s="3"/>
      <c r="O1561" s="2"/>
      <c r="W1561" s="4"/>
      <c r="Y1561" s="2"/>
      <c r="Z1561" s="2"/>
      <c r="AA1561" s="2"/>
      <c r="AD1561" s="4"/>
      <c r="AG1561" s="5"/>
      <c r="AM1561" s="6"/>
      <c r="AS1561" s="5"/>
      <c r="AT1561" s="5"/>
      <c r="AU1561" s="2"/>
      <c r="BB1561" s="2"/>
      <c r="BD1561" s="6"/>
      <c r="BE1561" s="2"/>
      <c r="BN1561" s="2"/>
      <c r="BR1561" s="6"/>
      <c r="BX1561" s="2"/>
      <c r="BY1561" s="2"/>
      <c r="BZ1561" s="2"/>
      <c r="CD1561" s="2"/>
      <c r="CE1561" s="2"/>
      <c r="CJ1561" s="5"/>
      <c r="CL1561" s="5"/>
      <c r="CQ1561" s="2"/>
      <c r="DC1561" s="4"/>
      <c r="DE1561" s="4"/>
      <c r="DI1561" s="2"/>
      <c r="DK1561" s="2"/>
      <c r="DN1561" s="2"/>
    </row>
    <row r="1562" s="17" customFormat="true" ht="15" hidden="false" customHeight="false" outlineLevel="0" collapsed="false">
      <c r="H1562" s="2"/>
      <c r="I1562" s="2"/>
      <c r="J1562" s="2"/>
      <c r="L1562" s="3"/>
      <c r="O1562" s="2"/>
      <c r="W1562" s="4"/>
      <c r="Y1562" s="2"/>
      <c r="Z1562" s="2"/>
      <c r="AA1562" s="2"/>
      <c r="AD1562" s="4"/>
      <c r="AG1562" s="5"/>
      <c r="AM1562" s="6"/>
      <c r="AS1562" s="5"/>
      <c r="AT1562" s="5"/>
      <c r="AU1562" s="2"/>
      <c r="BB1562" s="2"/>
      <c r="BD1562" s="6"/>
      <c r="BE1562" s="2"/>
      <c r="BN1562" s="2"/>
      <c r="BR1562" s="6"/>
      <c r="BX1562" s="2"/>
      <c r="BY1562" s="2"/>
      <c r="BZ1562" s="2"/>
      <c r="CD1562" s="2"/>
      <c r="CE1562" s="2"/>
      <c r="CJ1562" s="5"/>
      <c r="CL1562" s="5"/>
      <c r="CQ1562" s="2"/>
      <c r="DC1562" s="4"/>
      <c r="DE1562" s="4"/>
      <c r="DI1562" s="2"/>
      <c r="DK1562" s="2"/>
      <c r="DN1562" s="2"/>
    </row>
    <row r="1563" s="17" customFormat="true" ht="15" hidden="false" customHeight="false" outlineLevel="0" collapsed="false">
      <c r="H1563" s="2"/>
      <c r="I1563" s="2"/>
      <c r="J1563" s="2"/>
      <c r="L1563" s="3"/>
      <c r="O1563" s="2"/>
      <c r="W1563" s="4"/>
      <c r="Y1563" s="2"/>
      <c r="Z1563" s="2"/>
      <c r="AA1563" s="2"/>
      <c r="AD1563" s="4"/>
      <c r="AG1563" s="5"/>
      <c r="AM1563" s="6"/>
      <c r="AS1563" s="5"/>
      <c r="AT1563" s="5"/>
      <c r="AU1563" s="2"/>
      <c r="BB1563" s="2"/>
      <c r="BD1563" s="6"/>
      <c r="BE1563" s="2"/>
      <c r="BN1563" s="2"/>
      <c r="BR1563" s="6"/>
      <c r="BX1563" s="2"/>
      <c r="BY1563" s="2"/>
      <c r="BZ1563" s="2"/>
      <c r="CD1563" s="2"/>
      <c r="CE1563" s="2"/>
      <c r="CJ1563" s="5"/>
      <c r="CL1563" s="5"/>
      <c r="CQ1563" s="2"/>
      <c r="DC1563" s="4"/>
      <c r="DE1563" s="4"/>
      <c r="DI1563" s="2"/>
      <c r="DK1563" s="2"/>
      <c r="DN1563" s="2"/>
    </row>
    <row r="1564" s="17" customFormat="true" ht="15" hidden="false" customHeight="false" outlineLevel="0" collapsed="false">
      <c r="H1564" s="2"/>
      <c r="I1564" s="2"/>
      <c r="J1564" s="2"/>
      <c r="L1564" s="3"/>
      <c r="O1564" s="2"/>
      <c r="W1564" s="4"/>
      <c r="Y1564" s="2"/>
      <c r="Z1564" s="2"/>
      <c r="AA1564" s="2"/>
      <c r="AD1564" s="4"/>
      <c r="AG1564" s="5"/>
      <c r="AM1564" s="6"/>
      <c r="AS1564" s="5"/>
      <c r="AT1564" s="5"/>
      <c r="AU1564" s="2"/>
      <c r="BB1564" s="2"/>
      <c r="BD1564" s="6"/>
      <c r="BE1564" s="2"/>
      <c r="BN1564" s="2"/>
      <c r="BR1564" s="6"/>
      <c r="BX1564" s="2"/>
      <c r="BY1564" s="2"/>
      <c r="BZ1564" s="2"/>
      <c r="CD1564" s="2"/>
      <c r="CE1564" s="2"/>
      <c r="CJ1564" s="5"/>
      <c r="CL1564" s="5"/>
      <c r="CQ1564" s="2"/>
      <c r="DC1564" s="4"/>
      <c r="DE1564" s="4"/>
      <c r="DI1564" s="2"/>
      <c r="DK1564" s="2"/>
      <c r="DN1564" s="2"/>
    </row>
    <row r="1565" s="17" customFormat="true" ht="15" hidden="false" customHeight="false" outlineLevel="0" collapsed="false">
      <c r="H1565" s="2"/>
      <c r="I1565" s="2"/>
      <c r="J1565" s="2"/>
      <c r="L1565" s="3"/>
      <c r="O1565" s="2"/>
      <c r="W1565" s="4"/>
      <c r="Y1565" s="2"/>
      <c r="Z1565" s="2"/>
      <c r="AA1565" s="2"/>
      <c r="AD1565" s="4"/>
      <c r="AG1565" s="5"/>
      <c r="AM1565" s="6"/>
      <c r="AS1565" s="5"/>
      <c r="AT1565" s="5"/>
      <c r="AU1565" s="2"/>
      <c r="BB1565" s="2"/>
      <c r="BD1565" s="6"/>
      <c r="BE1565" s="2"/>
      <c r="BN1565" s="2"/>
      <c r="BR1565" s="6"/>
      <c r="BX1565" s="2"/>
      <c r="BY1565" s="2"/>
      <c r="BZ1565" s="2"/>
      <c r="CD1565" s="2"/>
      <c r="CE1565" s="2"/>
      <c r="CJ1565" s="5"/>
      <c r="CL1565" s="5"/>
      <c r="CQ1565" s="2"/>
      <c r="DC1565" s="4"/>
      <c r="DE1565" s="4"/>
      <c r="DI1565" s="2"/>
      <c r="DK1565" s="2"/>
      <c r="DN1565" s="2"/>
    </row>
    <row r="1566" s="17" customFormat="true" ht="15" hidden="false" customHeight="false" outlineLevel="0" collapsed="false">
      <c r="H1566" s="2"/>
      <c r="I1566" s="2"/>
      <c r="J1566" s="2"/>
      <c r="L1566" s="3"/>
      <c r="O1566" s="2"/>
      <c r="W1566" s="4"/>
      <c r="Y1566" s="2"/>
      <c r="Z1566" s="2"/>
      <c r="AA1566" s="2"/>
      <c r="AD1566" s="4"/>
      <c r="AG1566" s="5"/>
      <c r="AM1566" s="6"/>
      <c r="AS1566" s="5"/>
      <c r="AT1566" s="5"/>
      <c r="AU1566" s="2"/>
      <c r="BB1566" s="2"/>
      <c r="BD1566" s="6"/>
      <c r="BE1566" s="2"/>
      <c r="BN1566" s="2"/>
      <c r="BR1566" s="6"/>
      <c r="BX1566" s="2"/>
      <c r="BY1566" s="2"/>
      <c r="BZ1566" s="2"/>
      <c r="CD1566" s="2"/>
      <c r="CE1566" s="2"/>
      <c r="CJ1566" s="5"/>
      <c r="CL1566" s="5"/>
      <c r="CQ1566" s="2"/>
      <c r="DC1566" s="4"/>
      <c r="DE1566" s="4"/>
      <c r="DI1566" s="2"/>
      <c r="DK1566" s="2"/>
      <c r="DN1566" s="2"/>
    </row>
    <row r="1567" s="17" customFormat="true" ht="15" hidden="false" customHeight="false" outlineLevel="0" collapsed="false">
      <c r="H1567" s="2"/>
      <c r="I1567" s="2"/>
      <c r="J1567" s="2"/>
      <c r="L1567" s="3"/>
      <c r="O1567" s="2"/>
      <c r="W1567" s="4"/>
      <c r="Y1567" s="2"/>
      <c r="Z1567" s="2"/>
      <c r="AA1567" s="2"/>
      <c r="AD1567" s="4"/>
      <c r="AG1567" s="5"/>
      <c r="AM1567" s="6"/>
      <c r="AS1567" s="5"/>
      <c r="AT1567" s="5"/>
      <c r="AU1567" s="2"/>
      <c r="BB1567" s="2"/>
      <c r="BD1567" s="6"/>
      <c r="BE1567" s="2"/>
      <c r="BN1567" s="2"/>
      <c r="BR1567" s="6"/>
      <c r="BX1567" s="2"/>
      <c r="BY1567" s="2"/>
      <c r="BZ1567" s="2"/>
      <c r="CD1567" s="2"/>
      <c r="CE1567" s="2"/>
      <c r="CJ1567" s="5"/>
      <c r="CL1567" s="5"/>
      <c r="CQ1567" s="2"/>
      <c r="DC1567" s="4"/>
      <c r="DE1567" s="4"/>
      <c r="DI1567" s="2"/>
      <c r="DK1567" s="2"/>
      <c r="DN1567" s="2"/>
    </row>
    <row r="1568" s="17" customFormat="true" ht="15" hidden="false" customHeight="false" outlineLevel="0" collapsed="false">
      <c r="H1568" s="2"/>
      <c r="I1568" s="2"/>
      <c r="J1568" s="2"/>
      <c r="L1568" s="3"/>
      <c r="O1568" s="2"/>
      <c r="W1568" s="4"/>
      <c r="Y1568" s="2"/>
      <c r="Z1568" s="2"/>
      <c r="AA1568" s="2"/>
      <c r="AD1568" s="4"/>
      <c r="AG1568" s="5"/>
      <c r="AM1568" s="6"/>
      <c r="AS1568" s="5"/>
      <c r="AT1568" s="5"/>
      <c r="AU1568" s="2"/>
      <c r="BB1568" s="2"/>
      <c r="BD1568" s="6"/>
      <c r="BE1568" s="2"/>
      <c r="BN1568" s="2"/>
      <c r="BR1568" s="6"/>
      <c r="BX1568" s="2"/>
      <c r="BY1568" s="2"/>
      <c r="BZ1568" s="2"/>
      <c r="CD1568" s="2"/>
      <c r="CE1568" s="2"/>
      <c r="CJ1568" s="5"/>
      <c r="CL1568" s="5"/>
      <c r="CQ1568" s="2"/>
      <c r="DC1568" s="4"/>
      <c r="DE1568" s="4"/>
      <c r="DI1568" s="2"/>
      <c r="DK1568" s="2"/>
      <c r="DN1568" s="2"/>
    </row>
    <row r="1569" s="17" customFormat="true" ht="15" hidden="false" customHeight="false" outlineLevel="0" collapsed="false">
      <c r="H1569" s="2"/>
      <c r="I1569" s="2"/>
      <c r="J1569" s="2"/>
      <c r="L1569" s="3"/>
      <c r="O1569" s="2"/>
      <c r="W1569" s="4"/>
      <c r="Y1569" s="2"/>
      <c r="Z1569" s="2"/>
      <c r="AA1569" s="2"/>
      <c r="AD1569" s="4"/>
      <c r="AG1569" s="5"/>
      <c r="AM1569" s="6"/>
      <c r="AS1569" s="5"/>
      <c r="AT1569" s="5"/>
      <c r="AU1569" s="2"/>
      <c r="BB1569" s="2"/>
      <c r="BD1569" s="6"/>
      <c r="BE1569" s="2"/>
      <c r="BN1569" s="2"/>
      <c r="BR1569" s="6"/>
      <c r="BX1569" s="2"/>
      <c r="BY1569" s="2"/>
      <c r="BZ1569" s="2"/>
      <c r="CD1569" s="2"/>
      <c r="CE1569" s="2"/>
      <c r="CJ1569" s="5"/>
      <c r="CL1569" s="5"/>
      <c r="CQ1569" s="2"/>
      <c r="DC1569" s="4"/>
      <c r="DE1569" s="4"/>
      <c r="DI1569" s="2"/>
      <c r="DK1569" s="2"/>
      <c r="DN1569" s="2"/>
    </row>
    <row r="1570" s="17" customFormat="true" ht="15" hidden="false" customHeight="false" outlineLevel="0" collapsed="false">
      <c r="H1570" s="2"/>
      <c r="I1570" s="2"/>
      <c r="J1570" s="2"/>
      <c r="L1570" s="3"/>
      <c r="O1570" s="2"/>
      <c r="W1570" s="4"/>
      <c r="Y1570" s="2"/>
      <c r="Z1570" s="2"/>
      <c r="AA1570" s="2"/>
      <c r="AD1570" s="4"/>
      <c r="AG1570" s="5"/>
      <c r="AM1570" s="6"/>
      <c r="AS1570" s="5"/>
      <c r="AT1570" s="5"/>
      <c r="AU1570" s="2"/>
      <c r="BB1570" s="2"/>
      <c r="BD1570" s="6"/>
      <c r="BE1570" s="2"/>
      <c r="BN1570" s="2"/>
      <c r="BR1570" s="6"/>
      <c r="BX1570" s="2"/>
      <c r="BY1570" s="2"/>
      <c r="BZ1570" s="2"/>
      <c r="CD1570" s="2"/>
      <c r="CE1570" s="2"/>
      <c r="CJ1570" s="5"/>
      <c r="CL1570" s="5"/>
      <c r="CQ1570" s="2"/>
      <c r="DC1570" s="4"/>
      <c r="DE1570" s="4"/>
      <c r="DI1570" s="2"/>
      <c r="DK1570" s="2"/>
      <c r="DN1570" s="2"/>
    </row>
    <row r="1571" s="17" customFormat="true" ht="15" hidden="false" customHeight="false" outlineLevel="0" collapsed="false">
      <c r="H1571" s="2"/>
      <c r="I1571" s="2"/>
      <c r="J1571" s="2"/>
      <c r="L1571" s="3"/>
      <c r="O1571" s="2"/>
      <c r="W1571" s="4"/>
      <c r="Y1571" s="2"/>
      <c r="Z1571" s="2"/>
      <c r="AA1571" s="2"/>
      <c r="AD1571" s="4"/>
      <c r="AG1571" s="5"/>
      <c r="AM1571" s="6"/>
      <c r="AS1571" s="5"/>
      <c r="AT1571" s="5"/>
      <c r="AU1571" s="2"/>
      <c r="BB1571" s="2"/>
      <c r="BD1571" s="6"/>
      <c r="BE1571" s="2"/>
      <c r="BN1571" s="2"/>
      <c r="BR1571" s="6"/>
      <c r="BX1571" s="2"/>
      <c r="BY1571" s="2"/>
      <c r="BZ1571" s="2"/>
      <c r="CD1571" s="2"/>
      <c r="CE1571" s="2"/>
      <c r="CJ1571" s="5"/>
      <c r="CL1571" s="5"/>
      <c r="CQ1571" s="2"/>
      <c r="DC1571" s="4"/>
      <c r="DE1571" s="4"/>
      <c r="DI1571" s="2"/>
      <c r="DK1571" s="2"/>
      <c r="DN1571" s="2"/>
    </row>
    <row r="1572" s="17" customFormat="true" ht="15" hidden="false" customHeight="false" outlineLevel="0" collapsed="false">
      <c r="H1572" s="2"/>
      <c r="I1572" s="2"/>
      <c r="J1572" s="2"/>
      <c r="L1572" s="3"/>
      <c r="O1572" s="2"/>
      <c r="W1572" s="4"/>
      <c r="Y1572" s="2"/>
      <c r="Z1572" s="2"/>
      <c r="AA1572" s="2"/>
      <c r="AD1572" s="4"/>
      <c r="AG1572" s="5"/>
      <c r="AM1572" s="6"/>
      <c r="AS1572" s="5"/>
      <c r="AT1572" s="5"/>
      <c r="AU1572" s="2"/>
      <c r="BB1572" s="2"/>
      <c r="BD1572" s="6"/>
      <c r="BE1572" s="2"/>
      <c r="BN1572" s="2"/>
      <c r="BR1572" s="6"/>
      <c r="BX1572" s="2"/>
      <c r="BY1572" s="2"/>
      <c r="BZ1572" s="2"/>
      <c r="CD1572" s="2"/>
      <c r="CE1572" s="2"/>
      <c r="CJ1572" s="5"/>
      <c r="CL1572" s="5"/>
      <c r="CQ1572" s="2"/>
      <c r="DC1572" s="4"/>
      <c r="DE1572" s="4"/>
      <c r="DI1572" s="2"/>
      <c r="DK1572" s="2"/>
      <c r="DN1572" s="2"/>
    </row>
    <row r="1573" s="17" customFormat="true" ht="15" hidden="false" customHeight="false" outlineLevel="0" collapsed="false">
      <c r="H1573" s="2"/>
      <c r="I1573" s="2"/>
      <c r="J1573" s="2"/>
      <c r="L1573" s="3"/>
      <c r="O1573" s="2"/>
      <c r="W1573" s="4"/>
      <c r="Y1573" s="2"/>
      <c r="Z1573" s="2"/>
      <c r="AA1573" s="2"/>
      <c r="AD1573" s="4"/>
      <c r="AG1573" s="5"/>
      <c r="AM1573" s="6"/>
      <c r="AS1573" s="5"/>
      <c r="AT1573" s="5"/>
      <c r="AU1573" s="2"/>
      <c r="BB1573" s="2"/>
      <c r="BD1573" s="6"/>
      <c r="BE1573" s="2"/>
      <c r="BN1573" s="2"/>
      <c r="BR1573" s="6"/>
      <c r="BX1573" s="2"/>
      <c r="BY1573" s="2"/>
      <c r="BZ1573" s="2"/>
      <c r="CD1573" s="2"/>
      <c r="CE1573" s="2"/>
      <c r="CJ1573" s="5"/>
      <c r="CL1573" s="5"/>
      <c r="CQ1573" s="2"/>
      <c r="DC1573" s="4"/>
      <c r="DE1573" s="4"/>
      <c r="DI1573" s="2"/>
      <c r="DK1573" s="2"/>
      <c r="DN1573" s="2"/>
    </row>
    <row r="1574" s="17" customFormat="true" ht="15" hidden="false" customHeight="false" outlineLevel="0" collapsed="false">
      <c r="H1574" s="2"/>
      <c r="I1574" s="2"/>
      <c r="J1574" s="2"/>
      <c r="L1574" s="3"/>
      <c r="O1574" s="2"/>
      <c r="W1574" s="4"/>
      <c r="Y1574" s="2"/>
      <c r="Z1574" s="2"/>
      <c r="AA1574" s="2"/>
      <c r="AD1574" s="4"/>
      <c r="AG1574" s="5"/>
      <c r="AM1574" s="6"/>
      <c r="AS1574" s="5"/>
      <c r="AT1574" s="5"/>
      <c r="AU1574" s="2"/>
      <c r="BB1574" s="2"/>
      <c r="BD1574" s="6"/>
      <c r="BE1574" s="2"/>
      <c r="BN1574" s="2"/>
      <c r="BR1574" s="6"/>
      <c r="BX1574" s="2"/>
      <c r="BY1574" s="2"/>
      <c r="BZ1574" s="2"/>
      <c r="CD1574" s="2"/>
      <c r="CE1574" s="2"/>
      <c r="CJ1574" s="5"/>
      <c r="CL1574" s="5"/>
      <c r="CQ1574" s="2"/>
      <c r="DC1574" s="4"/>
      <c r="DE1574" s="4"/>
      <c r="DI1574" s="2"/>
      <c r="DK1574" s="2"/>
      <c r="DN1574" s="2"/>
    </row>
    <row r="1575" s="17" customFormat="true" ht="15" hidden="false" customHeight="false" outlineLevel="0" collapsed="false">
      <c r="H1575" s="2"/>
      <c r="I1575" s="2"/>
      <c r="J1575" s="2"/>
      <c r="L1575" s="3"/>
      <c r="O1575" s="2"/>
      <c r="W1575" s="4"/>
      <c r="Y1575" s="2"/>
      <c r="Z1575" s="2"/>
      <c r="AA1575" s="2"/>
      <c r="AD1575" s="4"/>
      <c r="AG1575" s="5"/>
      <c r="AM1575" s="6"/>
      <c r="AS1575" s="5"/>
      <c r="AT1575" s="5"/>
      <c r="AU1575" s="2"/>
      <c r="BB1575" s="2"/>
      <c r="BD1575" s="6"/>
      <c r="BE1575" s="2"/>
      <c r="BN1575" s="2"/>
      <c r="BR1575" s="6"/>
      <c r="BX1575" s="2"/>
      <c r="BY1575" s="2"/>
      <c r="BZ1575" s="2"/>
      <c r="CD1575" s="2"/>
      <c r="CE1575" s="2"/>
      <c r="CJ1575" s="5"/>
      <c r="CL1575" s="5"/>
      <c r="CQ1575" s="2"/>
      <c r="DC1575" s="4"/>
      <c r="DE1575" s="4"/>
      <c r="DI1575" s="2"/>
      <c r="DK1575" s="2"/>
      <c r="DN1575" s="2"/>
    </row>
    <row r="1576" s="17" customFormat="true" ht="15" hidden="false" customHeight="false" outlineLevel="0" collapsed="false">
      <c r="H1576" s="2"/>
      <c r="I1576" s="2"/>
      <c r="J1576" s="2"/>
      <c r="L1576" s="3"/>
      <c r="O1576" s="2"/>
      <c r="W1576" s="4"/>
      <c r="Y1576" s="2"/>
      <c r="Z1576" s="2"/>
      <c r="AA1576" s="2"/>
      <c r="AD1576" s="4"/>
      <c r="AG1576" s="5"/>
      <c r="AM1576" s="6"/>
      <c r="AS1576" s="5"/>
      <c r="AT1576" s="5"/>
      <c r="AU1576" s="2"/>
      <c r="BB1576" s="2"/>
      <c r="BD1576" s="6"/>
      <c r="BE1576" s="2"/>
      <c r="BN1576" s="2"/>
      <c r="BR1576" s="6"/>
      <c r="BX1576" s="2"/>
      <c r="BY1576" s="2"/>
      <c r="BZ1576" s="2"/>
      <c r="CD1576" s="2"/>
      <c r="CE1576" s="2"/>
      <c r="CJ1576" s="5"/>
      <c r="CL1576" s="5"/>
      <c r="CQ1576" s="2"/>
      <c r="DC1576" s="4"/>
      <c r="DE1576" s="4"/>
      <c r="DI1576" s="2"/>
      <c r="DK1576" s="2"/>
      <c r="DN1576" s="2"/>
    </row>
    <row r="1577" s="17" customFormat="true" ht="15" hidden="false" customHeight="false" outlineLevel="0" collapsed="false">
      <c r="H1577" s="2"/>
      <c r="I1577" s="2"/>
      <c r="J1577" s="2"/>
      <c r="L1577" s="3"/>
      <c r="O1577" s="2"/>
      <c r="W1577" s="4"/>
      <c r="Y1577" s="2"/>
      <c r="Z1577" s="2"/>
      <c r="AA1577" s="2"/>
      <c r="AD1577" s="4"/>
      <c r="AG1577" s="5"/>
      <c r="AM1577" s="6"/>
      <c r="AS1577" s="5"/>
      <c r="AT1577" s="5"/>
      <c r="AU1577" s="2"/>
      <c r="BB1577" s="2"/>
      <c r="BD1577" s="6"/>
      <c r="BE1577" s="2"/>
      <c r="BN1577" s="2"/>
      <c r="BR1577" s="6"/>
      <c r="BX1577" s="2"/>
      <c r="BY1577" s="2"/>
      <c r="BZ1577" s="2"/>
      <c r="CD1577" s="2"/>
      <c r="CE1577" s="2"/>
      <c r="CJ1577" s="5"/>
      <c r="CL1577" s="5"/>
      <c r="CQ1577" s="2"/>
      <c r="DC1577" s="4"/>
      <c r="DE1577" s="4"/>
      <c r="DI1577" s="2"/>
      <c r="DK1577" s="2"/>
      <c r="DN1577" s="2"/>
    </row>
    <row r="1578" s="17" customFormat="true" ht="15" hidden="false" customHeight="false" outlineLevel="0" collapsed="false">
      <c r="H1578" s="2"/>
      <c r="I1578" s="2"/>
      <c r="J1578" s="2"/>
      <c r="L1578" s="3"/>
      <c r="O1578" s="2"/>
      <c r="W1578" s="4"/>
      <c r="Y1578" s="2"/>
      <c r="Z1578" s="2"/>
      <c r="AA1578" s="2"/>
      <c r="AD1578" s="4"/>
      <c r="AG1578" s="5"/>
      <c r="AM1578" s="6"/>
      <c r="AS1578" s="5"/>
      <c r="AT1578" s="5"/>
      <c r="AU1578" s="2"/>
      <c r="BB1578" s="2"/>
      <c r="BD1578" s="6"/>
      <c r="BE1578" s="2"/>
      <c r="BN1578" s="2"/>
      <c r="BR1578" s="6"/>
      <c r="BX1578" s="2"/>
      <c r="BY1578" s="2"/>
      <c r="BZ1578" s="2"/>
      <c r="CD1578" s="2"/>
      <c r="CE1578" s="2"/>
      <c r="CJ1578" s="5"/>
      <c r="CL1578" s="5"/>
      <c r="CQ1578" s="2"/>
      <c r="DC1578" s="4"/>
      <c r="DE1578" s="4"/>
      <c r="DI1578" s="2"/>
      <c r="DK1578" s="2"/>
      <c r="DN1578" s="2"/>
    </row>
    <row r="1579" s="17" customFormat="true" ht="15" hidden="false" customHeight="false" outlineLevel="0" collapsed="false">
      <c r="H1579" s="2"/>
      <c r="I1579" s="2"/>
      <c r="J1579" s="2"/>
      <c r="L1579" s="3"/>
      <c r="O1579" s="2"/>
      <c r="W1579" s="4"/>
      <c r="Y1579" s="2"/>
      <c r="Z1579" s="2"/>
      <c r="AA1579" s="2"/>
      <c r="AD1579" s="4"/>
      <c r="AG1579" s="5"/>
      <c r="AM1579" s="6"/>
      <c r="AS1579" s="5"/>
      <c r="AT1579" s="5"/>
      <c r="AU1579" s="2"/>
      <c r="BB1579" s="2"/>
      <c r="BD1579" s="6"/>
      <c r="BE1579" s="2"/>
      <c r="BN1579" s="2"/>
      <c r="BR1579" s="6"/>
      <c r="BX1579" s="2"/>
      <c r="BY1579" s="2"/>
      <c r="BZ1579" s="2"/>
      <c r="CD1579" s="2"/>
      <c r="CE1579" s="2"/>
      <c r="CJ1579" s="5"/>
      <c r="CL1579" s="5"/>
      <c r="CQ1579" s="2"/>
      <c r="DC1579" s="4"/>
      <c r="DE1579" s="4"/>
      <c r="DI1579" s="2"/>
      <c r="DK1579" s="2"/>
      <c r="DN1579" s="2"/>
    </row>
    <row r="1580" s="17" customFormat="true" ht="15" hidden="false" customHeight="false" outlineLevel="0" collapsed="false">
      <c r="H1580" s="2"/>
      <c r="I1580" s="2"/>
      <c r="J1580" s="2"/>
      <c r="L1580" s="3"/>
      <c r="O1580" s="2"/>
      <c r="W1580" s="4"/>
      <c r="Y1580" s="2"/>
      <c r="Z1580" s="2"/>
      <c r="AA1580" s="2"/>
      <c r="AD1580" s="4"/>
      <c r="AG1580" s="5"/>
      <c r="AM1580" s="6"/>
      <c r="AS1580" s="5"/>
      <c r="AT1580" s="5"/>
      <c r="AU1580" s="2"/>
      <c r="BB1580" s="2"/>
      <c r="BD1580" s="6"/>
      <c r="BE1580" s="2"/>
      <c r="BN1580" s="2"/>
      <c r="BR1580" s="6"/>
      <c r="BX1580" s="2"/>
      <c r="BY1580" s="2"/>
      <c r="BZ1580" s="2"/>
      <c r="CD1580" s="2"/>
      <c r="CE1580" s="2"/>
      <c r="CJ1580" s="5"/>
      <c r="CL1580" s="5"/>
      <c r="CQ1580" s="2"/>
      <c r="DC1580" s="4"/>
      <c r="DE1580" s="4"/>
      <c r="DI1580" s="2"/>
      <c r="DK1580" s="2"/>
      <c r="DN1580" s="2"/>
    </row>
    <row r="1581" s="17" customFormat="true" ht="15" hidden="false" customHeight="false" outlineLevel="0" collapsed="false">
      <c r="H1581" s="2"/>
      <c r="I1581" s="2"/>
      <c r="J1581" s="2"/>
      <c r="L1581" s="3"/>
      <c r="O1581" s="2"/>
      <c r="W1581" s="4"/>
      <c r="Y1581" s="2"/>
      <c r="Z1581" s="2"/>
      <c r="AA1581" s="2"/>
      <c r="AD1581" s="4"/>
      <c r="AG1581" s="5"/>
      <c r="AM1581" s="6"/>
      <c r="AS1581" s="5"/>
      <c r="AT1581" s="5"/>
      <c r="AU1581" s="2"/>
      <c r="BB1581" s="2"/>
      <c r="BD1581" s="6"/>
      <c r="BE1581" s="2"/>
      <c r="BN1581" s="2"/>
      <c r="BR1581" s="6"/>
      <c r="BX1581" s="2"/>
      <c r="BY1581" s="2"/>
      <c r="BZ1581" s="2"/>
      <c r="CD1581" s="2"/>
      <c r="CE1581" s="2"/>
      <c r="CJ1581" s="5"/>
      <c r="CL1581" s="5"/>
      <c r="CQ1581" s="2"/>
      <c r="DC1581" s="4"/>
      <c r="DE1581" s="4"/>
      <c r="DI1581" s="2"/>
      <c r="DK1581" s="2"/>
      <c r="DN1581" s="2"/>
    </row>
    <row r="1582" s="17" customFormat="true" ht="15" hidden="false" customHeight="false" outlineLevel="0" collapsed="false">
      <c r="H1582" s="2"/>
      <c r="I1582" s="2"/>
      <c r="J1582" s="2"/>
      <c r="L1582" s="3"/>
      <c r="O1582" s="2"/>
      <c r="W1582" s="4"/>
      <c r="Y1582" s="2"/>
      <c r="Z1582" s="2"/>
      <c r="AA1582" s="2"/>
      <c r="AD1582" s="4"/>
      <c r="AG1582" s="5"/>
      <c r="AM1582" s="6"/>
      <c r="AS1582" s="5"/>
      <c r="AT1582" s="5"/>
      <c r="AU1582" s="2"/>
      <c r="BB1582" s="2"/>
      <c r="BD1582" s="6"/>
      <c r="BE1582" s="2"/>
      <c r="BN1582" s="2"/>
      <c r="BR1582" s="6"/>
      <c r="BX1582" s="2"/>
      <c r="BY1582" s="2"/>
      <c r="BZ1582" s="2"/>
      <c r="CD1582" s="2"/>
      <c r="CE1582" s="2"/>
      <c r="CJ1582" s="5"/>
      <c r="CL1582" s="5"/>
      <c r="CQ1582" s="2"/>
      <c r="DC1582" s="4"/>
      <c r="DE1582" s="4"/>
      <c r="DI1582" s="2"/>
      <c r="DK1582" s="2"/>
      <c r="DN1582" s="2"/>
    </row>
    <row r="1583" s="17" customFormat="true" ht="15" hidden="false" customHeight="false" outlineLevel="0" collapsed="false">
      <c r="H1583" s="2"/>
      <c r="I1583" s="2"/>
      <c r="J1583" s="2"/>
      <c r="L1583" s="3"/>
      <c r="O1583" s="2"/>
      <c r="W1583" s="4"/>
      <c r="Y1583" s="2"/>
      <c r="Z1583" s="2"/>
      <c r="AA1583" s="2"/>
      <c r="AD1583" s="4"/>
      <c r="AG1583" s="5"/>
      <c r="AM1583" s="6"/>
      <c r="AS1583" s="5"/>
      <c r="AT1583" s="5"/>
      <c r="AU1583" s="2"/>
      <c r="BB1583" s="2"/>
      <c r="BD1583" s="6"/>
      <c r="BE1583" s="2"/>
      <c r="BN1583" s="2"/>
      <c r="BR1583" s="6"/>
      <c r="BX1583" s="2"/>
      <c r="BY1583" s="2"/>
      <c r="BZ1583" s="2"/>
      <c r="CD1583" s="2"/>
      <c r="CE1583" s="2"/>
      <c r="CJ1583" s="5"/>
      <c r="CL1583" s="5"/>
      <c r="CQ1583" s="2"/>
      <c r="DC1583" s="4"/>
      <c r="DE1583" s="4"/>
      <c r="DI1583" s="2"/>
      <c r="DK1583" s="2"/>
      <c r="DN1583" s="2"/>
    </row>
    <row r="1584" s="17" customFormat="true" ht="15" hidden="false" customHeight="false" outlineLevel="0" collapsed="false">
      <c r="H1584" s="2"/>
      <c r="I1584" s="2"/>
      <c r="J1584" s="2"/>
      <c r="L1584" s="3"/>
      <c r="O1584" s="2"/>
      <c r="W1584" s="4"/>
      <c r="Y1584" s="2"/>
      <c r="Z1584" s="2"/>
      <c r="AA1584" s="2"/>
      <c r="AD1584" s="4"/>
      <c r="AG1584" s="5"/>
      <c r="AM1584" s="6"/>
      <c r="AS1584" s="5"/>
      <c r="AT1584" s="5"/>
      <c r="AU1584" s="2"/>
      <c r="BB1584" s="2"/>
      <c r="BD1584" s="6"/>
      <c r="BE1584" s="2"/>
      <c r="BN1584" s="2"/>
      <c r="BR1584" s="6"/>
      <c r="BX1584" s="2"/>
      <c r="BY1584" s="2"/>
      <c r="BZ1584" s="2"/>
      <c r="CD1584" s="2"/>
      <c r="CE1584" s="2"/>
      <c r="CJ1584" s="5"/>
      <c r="CL1584" s="5"/>
      <c r="CQ1584" s="2"/>
      <c r="DC1584" s="4"/>
      <c r="DE1584" s="4"/>
      <c r="DI1584" s="2"/>
      <c r="DK1584" s="2"/>
      <c r="DN1584" s="2"/>
    </row>
    <row r="1585" s="17" customFormat="true" ht="15" hidden="false" customHeight="false" outlineLevel="0" collapsed="false">
      <c r="H1585" s="2"/>
      <c r="I1585" s="2"/>
      <c r="J1585" s="2"/>
      <c r="L1585" s="3"/>
      <c r="O1585" s="2"/>
      <c r="W1585" s="4"/>
      <c r="Y1585" s="2"/>
      <c r="Z1585" s="2"/>
      <c r="AA1585" s="2"/>
      <c r="AD1585" s="4"/>
      <c r="AG1585" s="5"/>
      <c r="AM1585" s="6"/>
      <c r="AS1585" s="5"/>
      <c r="AT1585" s="5"/>
      <c r="AU1585" s="2"/>
      <c r="BB1585" s="2"/>
      <c r="BD1585" s="6"/>
      <c r="BE1585" s="2"/>
      <c r="BN1585" s="2"/>
      <c r="BR1585" s="6"/>
      <c r="BX1585" s="2"/>
      <c r="BY1585" s="2"/>
      <c r="BZ1585" s="2"/>
      <c r="CD1585" s="2"/>
      <c r="CE1585" s="2"/>
      <c r="CJ1585" s="5"/>
      <c r="CL1585" s="5"/>
      <c r="CQ1585" s="2"/>
      <c r="DC1585" s="4"/>
      <c r="DE1585" s="4"/>
      <c r="DI1585" s="2"/>
      <c r="DK1585" s="2"/>
      <c r="DN1585" s="2"/>
    </row>
    <row r="1586" s="17" customFormat="true" ht="15" hidden="false" customHeight="false" outlineLevel="0" collapsed="false">
      <c r="H1586" s="2"/>
      <c r="I1586" s="2"/>
      <c r="J1586" s="2"/>
      <c r="L1586" s="3"/>
      <c r="O1586" s="2"/>
      <c r="W1586" s="4"/>
      <c r="Y1586" s="2"/>
      <c r="Z1586" s="2"/>
      <c r="AA1586" s="2"/>
      <c r="AD1586" s="4"/>
      <c r="AG1586" s="5"/>
      <c r="AM1586" s="6"/>
      <c r="AS1586" s="5"/>
      <c r="AT1586" s="5"/>
      <c r="AU1586" s="2"/>
      <c r="BB1586" s="2"/>
      <c r="BD1586" s="6"/>
      <c r="BE1586" s="2"/>
      <c r="BN1586" s="2"/>
      <c r="BR1586" s="6"/>
      <c r="BX1586" s="2"/>
      <c r="BY1586" s="2"/>
      <c r="BZ1586" s="2"/>
      <c r="CD1586" s="2"/>
      <c r="CE1586" s="2"/>
      <c r="CJ1586" s="5"/>
      <c r="CL1586" s="5"/>
      <c r="CQ1586" s="2"/>
      <c r="DC1586" s="4"/>
      <c r="DE1586" s="4"/>
      <c r="DI1586" s="2"/>
      <c r="DK1586" s="2"/>
      <c r="DN1586" s="2"/>
    </row>
    <row r="1587" s="17" customFormat="true" ht="15" hidden="false" customHeight="false" outlineLevel="0" collapsed="false">
      <c r="H1587" s="2"/>
      <c r="I1587" s="2"/>
      <c r="J1587" s="2"/>
      <c r="L1587" s="3"/>
      <c r="O1587" s="2"/>
      <c r="W1587" s="4"/>
      <c r="Y1587" s="2"/>
      <c r="Z1587" s="2"/>
      <c r="AA1587" s="2"/>
      <c r="AD1587" s="4"/>
      <c r="AG1587" s="5"/>
      <c r="AM1587" s="6"/>
      <c r="AS1587" s="5"/>
      <c r="AT1587" s="5"/>
      <c r="AU1587" s="2"/>
      <c r="BB1587" s="2"/>
      <c r="BD1587" s="6"/>
      <c r="BE1587" s="2"/>
      <c r="BN1587" s="2"/>
      <c r="BR1587" s="6"/>
      <c r="BX1587" s="2"/>
      <c r="BY1587" s="2"/>
      <c r="BZ1587" s="2"/>
      <c r="CD1587" s="2"/>
      <c r="CE1587" s="2"/>
      <c r="CJ1587" s="5"/>
      <c r="CL1587" s="5"/>
      <c r="CQ1587" s="2"/>
      <c r="DC1587" s="4"/>
      <c r="DE1587" s="4"/>
      <c r="DI1587" s="2"/>
      <c r="DK1587" s="2"/>
      <c r="DN1587" s="2"/>
    </row>
    <row r="1588" s="17" customFormat="true" ht="15" hidden="false" customHeight="false" outlineLevel="0" collapsed="false">
      <c r="H1588" s="2"/>
      <c r="I1588" s="2"/>
      <c r="J1588" s="2"/>
      <c r="L1588" s="3"/>
      <c r="O1588" s="2"/>
      <c r="W1588" s="4"/>
      <c r="Y1588" s="2"/>
      <c r="Z1588" s="2"/>
      <c r="AA1588" s="2"/>
      <c r="AD1588" s="4"/>
      <c r="AG1588" s="5"/>
      <c r="AM1588" s="6"/>
      <c r="AS1588" s="5"/>
      <c r="AT1588" s="5"/>
      <c r="AU1588" s="2"/>
      <c r="BB1588" s="2"/>
      <c r="BD1588" s="6"/>
      <c r="BE1588" s="2"/>
      <c r="BN1588" s="2"/>
      <c r="BR1588" s="6"/>
      <c r="BX1588" s="2"/>
      <c r="BY1588" s="2"/>
      <c r="BZ1588" s="2"/>
      <c r="CD1588" s="2"/>
      <c r="CE1588" s="2"/>
      <c r="CJ1588" s="5"/>
      <c r="CL1588" s="5"/>
      <c r="CQ1588" s="2"/>
      <c r="DC1588" s="4"/>
      <c r="DE1588" s="4"/>
      <c r="DI1588" s="2"/>
      <c r="DK1588" s="2"/>
      <c r="DN1588" s="2"/>
    </row>
    <row r="1589" s="17" customFormat="true" ht="15" hidden="false" customHeight="false" outlineLevel="0" collapsed="false">
      <c r="H1589" s="2"/>
      <c r="I1589" s="2"/>
      <c r="J1589" s="2"/>
      <c r="L1589" s="3"/>
      <c r="O1589" s="2"/>
      <c r="W1589" s="4"/>
      <c r="Y1589" s="2"/>
      <c r="Z1589" s="2"/>
      <c r="AA1589" s="2"/>
      <c r="AD1589" s="4"/>
      <c r="AG1589" s="5"/>
      <c r="AM1589" s="6"/>
      <c r="AS1589" s="5"/>
      <c r="AT1589" s="5"/>
      <c r="AU1589" s="2"/>
      <c r="BB1589" s="2"/>
      <c r="BD1589" s="6"/>
      <c r="BE1589" s="2"/>
      <c r="BN1589" s="2"/>
      <c r="BR1589" s="6"/>
      <c r="BX1589" s="2"/>
      <c r="BY1589" s="2"/>
      <c r="BZ1589" s="2"/>
      <c r="CD1589" s="2"/>
      <c r="CE1589" s="2"/>
      <c r="CJ1589" s="5"/>
      <c r="CL1589" s="5"/>
      <c r="CQ1589" s="2"/>
      <c r="DC1589" s="4"/>
      <c r="DE1589" s="4"/>
      <c r="DI1589" s="2"/>
      <c r="DK1589" s="2"/>
      <c r="DN1589" s="2"/>
    </row>
    <row r="1590" s="17" customFormat="true" ht="15" hidden="false" customHeight="false" outlineLevel="0" collapsed="false">
      <c r="H1590" s="2"/>
      <c r="I1590" s="2"/>
      <c r="J1590" s="2"/>
      <c r="L1590" s="3"/>
      <c r="O1590" s="2"/>
      <c r="W1590" s="4"/>
      <c r="Y1590" s="2"/>
      <c r="Z1590" s="2"/>
      <c r="AA1590" s="2"/>
      <c r="AD1590" s="4"/>
      <c r="AG1590" s="5"/>
      <c r="AM1590" s="6"/>
      <c r="AS1590" s="5"/>
      <c r="AT1590" s="5"/>
      <c r="AU1590" s="2"/>
      <c r="BB1590" s="2"/>
      <c r="BD1590" s="6"/>
      <c r="BE1590" s="2"/>
      <c r="BN1590" s="2"/>
      <c r="BR1590" s="6"/>
      <c r="BX1590" s="2"/>
      <c r="BY1590" s="2"/>
      <c r="BZ1590" s="2"/>
      <c r="CD1590" s="2"/>
      <c r="CE1590" s="2"/>
      <c r="CJ1590" s="5"/>
      <c r="CL1590" s="5"/>
      <c r="CQ1590" s="2"/>
      <c r="DC1590" s="4"/>
      <c r="DE1590" s="4"/>
      <c r="DI1590" s="2"/>
      <c r="DK1590" s="2"/>
      <c r="DN1590" s="2"/>
    </row>
    <row r="1591" s="17" customFormat="true" ht="15" hidden="false" customHeight="false" outlineLevel="0" collapsed="false">
      <c r="H1591" s="2"/>
      <c r="I1591" s="2"/>
      <c r="J1591" s="2"/>
      <c r="L1591" s="3"/>
      <c r="O1591" s="2"/>
      <c r="W1591" s="4"/>
      <c r="Y1591" s="2"/>
      <c r="Z1591" s="2"/>
      <c r="AA1591" s="2"/>
      <c r="AD1591" s="4"/>
      <c r="AG1591" s="5"/>
      <c r="AM1591" s="6"/>
      <c r="AS1591" s="5"/>
      <c r="AT1591" s="5"/>
      <c r="AU1591" s="2"/>
      <c r="BB1591" s="2"/>
      <c r="BD1591" s="6"/>
      <c r="BE1591" s="2"/>
      <c r="BN1591" s="2"/>
      <c r="BR1591" s="6"/>
      <c r="BX1591" s="2"/>
      <c r="BY1591" s="2"/>
      <c r="BZ1591" s="2"/>
      <c r="CD1591" s="2"/>
      <c r="CE1591" s="2"/>
      <c r="CJ1591" s="5"/>
      <c r="CL1591" s="5"/>
      <c r="CQ1591" s="2"/>
      <c r="DC1591" s="4"/>
      <c r="DE1591" s="4"/>
      <c r="DI1591" s="2"/>
      <c r="DK1591" s="2"/>
      <c r="DN1591" s="2"/>
    </row>
    <row r="1592" s="17" customFormat="true" ht="15" hidden="false" customHeight="false" outlineLevel="0" collapsed="false">
      <c r="H1592" s="2"/>
      <c r="I1592" s="2"/>
      <c r="J1592" s="2"/>
      <c r="L1592" s="3"/>
      <c r="O1592" s="2"/>
      <c r="W1592" s="4"/>
      <c r="Y1592" s="2"/>
      <c r="Z1592" s="2"/>
      <c r="AA1592" s="2"/>
      <c r="AD1592" s="4"/>
      <c r="AG1592" s="5"/>
      <c r="AM1592" s="6"/>
      <c r="AS1592" s="5"/>
      <c r="AT1592" s="5"/>
      <c r="AU1592" s="2"/>
      <c r="BB1592" s="2"/>
      <c r="BD1592" s="6"/>
      <c r="BE1592" s="2"/>
      <c r="BN1592" s="2"/>
      <c r="BR1592" s="6"/>
      <c r="BX1592" s="2"/>
      <c r="BY1592" s="2"/>
      <c r="BZ1592" s="2"/>
      <c r="CD1592" s="2"/>
      <c r="CE1592" s="2"/>
      <c r="CJ1592" s="5"/>
      <c r="CL1592" s="5"/>
      <c r="CQ1592" s="2"/>
      <c r="DC1592" s="4"/>
      <c r="DE1592" s="4"/>
      <c r="DI1592" s="2"/>
      <c r="DK1592" s="2"/>
      <c r="DN1592" s="2"/>
    </row>
    <row r="1593" s="17" customFormat="true" ht="15" hidden="false" customHeight="false" outlineLevel="0" collapsed="false">
      <c r="H1593" s="2"/>
      <c r="I1593" s="2"/>
      <c r="J1593" s="2"/>
      <c r="L1593" s="3"/>
      <c r="O1593" s="2"/>
      <c r="W1593" s="4"/>
      <c r="Y1593" s="2"/>
      <c r="Z1593" s="2"/>
      <c r="AA1593" s="2"/>
      <c r="AD1593" s="4"/>
      <c r="AG1593" s="5"/>
      <c r="AM1593" s="6"/>
      <c r="AS1593" s="5"/>
      <c r="AT1593" s="5"/>
      <c r="AU1593" s="2"/>
      <c r="BB1593" s="2"/>
      <c r="BD1593" s="6"/>
      <c r="BE1593" s="2"/>
      <c r="BN1593" s="2"/>
      <c r="BR1593" s="6"/>
      <c r="BX1593" s="2"/>
      <c r="BY1593" s="2"/>
      <c r="BZ1593" s="2"/>
      <c r="CD1593" s="2"/>
      <c r="CE1593" s="2"/>
      <c r="CJ1593" s="5"/>
      <c r="CL1593" s="5"/>
      <c r="CQ1593" s="2"/>
      <c r="DC1593" s="4"/>
      <c r="DE1593" s="4"/>
      <c r="DI1593" s="2"/>
      <c r="DK1593" s="2"/>
      <c r="DN1593" s="2"/>
    </row>
    <row r="1594" s="17" customFormat="true" ht="15" hidden="false" customHeight="false" outlineLevel="0" collapsed="false">
      <c r="H1594" s="2"/>
      <c r="I1594" s="2"/>
      <c r="J1594" s="2"/>
      <c r="L1594" s="3"/>
      <c r="O1594" s="2"/>
      <c r="W1594" s="4"/>
      <c r="Y1594" s="2"/>
      <c r="Z1594" s="2"/>
      <c r="AA1594" s="2"/>
      <c r="AD1594" s="4"/>
      <c r="AG1594" s="5"/>
      <c r="AM1594" s="6"/>
      <c r="AS1594" s="5"/>
      <c r="AT1594" s="5"/>
      <c r="AU1594" s="2"/>
      <c r="BB1594" s="2"/>
      <c r="BD1594" s="6"/>
      <c r="BE1594" s="2"/>
      <c r="BN1594" s="2"/>
      <c r="BR1594" s="6"/>
      <c r="BX1594" s="2"/>
      <c r="BY1594" s="2"/>
      <c r="BZ1594" s="2"/>
      <c r="CD1594" s="2"/>
      <c r="CE1594" s="2"/>
      <c r="CJ1594" s="5"/>
      <c r="CL1594" s="5"/>
      <c r="CQ1594" s="2"/>
      <c r="DC1594" s="4"/>
      <c r="DE1594" s="4"/>
      <c r="DI1594" s="2"/>
      <c r="DK1594" s="2"/>
      <c r="DN1594" s="2"/>
    </row>
    <row r="1595" s="17" customFormat="true" ht="15" hidden="false" customHeight="false" outlineLevel="0" collapsed="false">
      <c r="H1595" s="2"/>
      <c r="I1595" s="2"/>
      <c r="J1595" s="2"/>
      <c r="L1595" s="3"/>
      <c r="O1595" s="2"/>
      <c r="W1595" s="4"/>
      <c r="Y1595" s="2"/>
      <c r="Z1595" s="2"/>
      <c r="AA1595" s="2"/>
      <c r="AD1595" s="4"/>
      <c r="AG1595" s="5"/>
      <c r="AM1595" s="6"/>
      <c r="AS1595" s="5"/>
      <c r="AT1595" s="5"/>
      <c r="AU1595" s="2"/>
      <c r="BB1595" s="2"/>
      <c r="BD1595" s="6"/>
      <c r="BE1595" s="2"/>
      <c r="BN1595" s="2"/>
      <c r="BR1595" s="6"/>
      <c r="BX1595" s="2"/>
      <c r="BY1595" s="2"/>
      <c r="BZ1595" s="2"/>
      <c r="CD1595" s="2"/>
      <c r="CE1595" s="2"/>
      <c r="CJ1595" s="5"/>
      <c r="CL1595" s="5"/>
      <c r="CQ1595" s="2"/>
      <c r="DC1595" s="4"/>
      <c r="DE1595" s="4"/>
      <c r="DI1595" s="2"/>
      <c r="DK1595" s="2"/>
      <c r="DN1595" s="2"/>
    </row>
    <row r="1596" s="17" customFormat="true" ht="15" hidden="false" customHeight="false" outlineLevel="0" collapsed="false">
      <c r="H1596" s="2"/>
      <c r="I1596" s="2"/>
      <c r="J1596" s="2"/>
      <c r="L1596" s="3"/>
      <c r="O1596" s="2"/>
      <c r="W1596" s="4"/>
      <c r="Y1596" s="2"/>
      <c r="Z1596" s="2"/>
      <c r="AA1596" s="2"/>
      <c r="AD1596" s="4"/>
      <c r="AG1596" s="5"/>
      <c r="AM1596" s="6"/>
      <c r="AS1596" s="5"/>
      <c r="AT1596" s="5"/>
      <c r="AU1596" s="2"/>
      <c r="BB1596" s="2"/>
      <c r="BD1596" s="6"/>
      <c r="BE1596" s="2"/>
      <c r="BN1596" s="2"/>
      <c r="BR1596" s="6"/>
      <c r="BX1596" s="2"/>
      <c r="BY1596" s="2"/>
      <c r="BZ1596" s="2"/>
      <c r="CD1596" s="2"/>
      <c r="CE1596" s="2"/>
      <c r="CJ1596" s="5"/>
      <c r="CL1596" s="5"/>
      <c r="CQ1596" s="2"/>
      <c r="DC1596" s="4"/>
      <c r="DE1596" s="4"/>
      <c r="DI1596" s="2"/>
      <c r="DK1596" s="2"/>
      <c r="DN1596" s="2"/>
    </row>
    <row r="1597" s="17" customFormat="true" ht="15" hidden="false" customHeight="false" outlineLevel="0" collapsed="false">
      <c r="H1597" s="2"/>
      <c r="I1597" s="2"/>
      <c r="J1597" s="2"/>
      <c r="L1597" s="3"/>
      <c r="O1597" s="2"/>
      <c r="W1597" s="4"/>
      <c r="Y1597" s="2"/>
      <c r="Z1597" s="2"/>
      <c r="AA1597" s="2"/>
      <c r="AD1597" s="4"/>
      <c r="AG1597" s="5"/>
      <c r="AM1597" s="6"/>
      <c r="AS1597" s="5"/>
      <c r="AT1597" s="5"/>
      <c r="AU1597" s="2"/>
      <c r="BB1597" s="2"/>
      <c r="BD1597" s="6"/>
      <c r="BE1597" s="2"/>
      <c r="BN1597" s="2"/>
      <c r="BR1597" s="6"/>
      <c r="BX1597" s="2"/>
      <c r="BY1597" s="2"/>
      <c r="BZ1597" s="2"/>
      <c r="CD1597" s="2"/>
      <c r="CE1597" s="2"/>
      <c r="CJ1597" s="5"/>
      <c r="CL1597" s="5"/>
      <c r="CQ1597" s="2"/>
      <c r="DC1597" s="4"/>
      <c r="DE1597" s="4"/>
      <c r="DI1597" s="2"/>
      <c r="DK1597" s="2"/>
      <c r="DN1597" s="2"/>
    </row>
    <row r="1598" s="17" customFormat="true" ht="15" hidden="false" customHeight="false" outlineLevel="0" collapsed="false">
      <c r="H1598" s="2"/>
      <c r="I1598" s="2"/>
      <c r="J1598" s="2"/>
      <c r="L1598" s="3"/>
      <c r="O1598" s="2"/>
      <c r="W1598" s="4"/>
      <c r="Y1598" s="2"/>
      <c r="Z1598" s="2"/>
      <c r="AA1598" s="2"/>
      <c r="AD1598" s="4"/>
      <c r="AG1598" s="5"/>
      <c r="AM1598" s="6"/>
      <c r="AS1598" s="5"/>
      <c r="AT1598" s="5"/>
      <c r="AU1598" s="2"/>
      <c r="BB1598" s="2"/>
      <c r="BD1598" s="6"/>
      <c r="BE1598" s="2"/>
      <c r="BN1598" s="2"/>
      <c r="BR1598" s="6"/>
      <c r="BX1598" s="2"/>
      <c r="BY1598" s="2"/>
      <c r="BZ1598" s="2"/>
      <c r="CD1598" s="2"/>
      <c r="CE1598" s="2"/>
      <c r="CJ1598" s="5"/>
      <c r="CL1598" s="5"/>
      <c r="CQ1598" s="2"/>
      <c r="DC1598" s="4"/>
      <c r="DE1598" s="4"/>
      <c r="DI1598" s="2"/>
      <c r="DK1598" s="2"/>
      <c r="DN1598" s="2"/>
    </row>
    <row r="1599" s="17" customFormat="true" ht="15" hidden="false" customHeight="false" outlineLevel="0" collapsed="false">
      <c r="H1599" s="2"/>
      <c r="I1599" s="2"/>
      <c r="J1599" s="2"/>
      <c r="L1599" s="3"/>
      <c r="O1599" s="2"/>
      <c r="W1599" s="4"/>
      <c r="Y1599" s="2"/>
      <c r="Z1599" s="2"/>
      <c r="AA1599" s="2"/>
      <c r="AD1599" s="4"/>
      <c r="AG1599" s="5"/>
      <c r="AM1599" s="6"/>
      <c r="AS1599" s="5"/>
      <c r="AT1599" s="5"/>
      <c r="AU1599" s="2"/>
      <c r="BB1599" s="2"/>
      <c r="BD1599" s="6"/>
      <c r="BE1599" s="2"/>
      <c r="BN1599" s="2"/>
      <c r="BR1599" s="6"/>
      <c r="BX1599" s="2"/>
      <c r="BY1599" s="2"/>
      <c r="BZ1599" s="2"/>
      <c r="CD1599" s="2"/>
      <c r="CE1599" s="2"/>
      <c r="CJ1599" s="5"/>
      <c r="CL1599" s="5"/>
      <c r="CQ1599" s="2"/>
      <c r="DC1599" s="4"/>
      <c r="DE1599" s="4"/>
      <c r="DI1599" s="2"/>
      <c r="DK1599" s="2"/>
      <c r="DN1599" s="2"/>
    </row>
    <row r="1600" s="17" customFormat="true" ht="15" hidden="false" customHeight="false" outlineLevel="0" collapsed="false">
      <c r="H1600" s="2"/>
      <c r="I1600" s="2"/>
      <c r="J1600" s="2"/>
      <c r="L1600" s="3"/>
      <c r="O1600" s="2"/>
      <c r="W1600" s="4"/>
      <c r="Y1600" s="2"/>
      <c r="Z1600" s="2"/>
      <c r="AA1600" s="2"/>
      <c r="AD1600" s="4"/>
      <c r="AG1600" s="5"/>
      <c r="AM1600" s="6"/>
      <c r="AS1600" s="5"/>
      <c r="AT1600" s="5"/>
      <c r="AU1600" s="2"/>
      <c r="BB1600" s="2"/>
      <c r="BD1600" s="6"/>
      <c r="BE1600" s="2"/>
      <c r="BN1600" s="2"/>
      <c r="BR1600" s="6"/>
      <c r="BX1600" s="2"/>
      <c r="BY1600" s="2"/>
      <c r="BZ1600" s="2"/>
      <c r="CD1600" s="2"/>
      <c r="CE1600" s="2"/>
      <c r="CJ1600" s="5"/>
      <c r="CL1600" s="5"/>
      <c r="CQ1600" s="2"/>
      <c r="DC1600" s="4"/>
      <c r="DE1600" s="4"/>
      <c r="DI1600" s="2"/>
      <c r="DK1600" s="2"/>
      <c r="DN1600" s="2"/>
    </row>
    <row r="1601" s="17" customFormat="true" ht="15" hidden="false" customHeight="false" outlineLevel="0" collapsed="false">
      <c r="H1601" s="2"/>
      <c r="I1601" s="2"/>
      <c r="J1601" s="2"/>
      <c r="L1601" s="3"/>
      <c r="O1601" s="2"/>
      <c r="W1601" s="4"/>
      <c r="Y1601" s="2"/>
      <c r="Z1601" s="2"/>
      <c r="AA1601" s="2"/>
      <c r="AD1601" s="4"/>
      <c r="AG1601" s="5"/>
      <c r="AM1601" s="6"/>
      <c r="AS1601" s="5"/>
      <c r="AT1601" s="5"/>
      <c r="AU1601" s="2"/>
      <c r="BB1601" s="2"/>
      <c r="BD1601" s="6"/>
      <c r="BE1601" s="2"/>
      <c r="BN1601" s="2"/>
      <c r="BR1601" s="6"/>
      <c r="BX1601" s="2"/>
      <c r="BY1601" s="2"/>
      <c r="BZ1601" s="2"/>
      <c r="CD1601" s="2"/>
      <c r="CE1601" s="2"/>
      <c r="CJ1601" s="5"/>
      <c r="CL1601" s="5"/>
      <c r="CQ1601" s="2"/>
      <c r="DC1601" s="4"/>
      <c r="DE1601" s="4"/>
      <c r="DI1601" s="2"/>
      <c r="DK1601" s="2"/>
      <c r="DN1601" s="2"/>
    </row>
    <row r="1602" s="17" customFormat="true" ht="15" hidden="false" customHeight="false" outlineLevel="0" collapsed="false">
      <c r="H1602" s="2"/>
      <c r="I1602" s="2"/>
      <c r="J1602" s="2"/>
      <c r="L1602" s="3"/>
      <c r="O1602" s="2"/>
      <c r="W1602" s="4"/>
      <c r="Y1602" s="2"/>
      <c r="Z1602" s="2"/>
      <c r="AA1602" s="2"/>
      <c r="AD1602" s="4"/>
      <c r="AG1602" s="5"/>
      <c r="AM1602" s="6"/>
      <c r="AS1602" s="5"/>
      <c r="AT1602" s="5"/>
      <c r="AU1602" s="2"/>
      <c r="BB1602" s="2"/>
      <c r="BD1602" s="6"/>
      <c r="BE1602" s="2"/>
      <c r="BN1602" s="2"/>
      <c r="BR1602" s="6"/>
      <c r="BX1602" s="2"/>
      <c r="BY1602" s="2"/>
      <c r="BZ1602" s="2"/>
      <c r="CD1602" s="2"/>
      <c r="CE1602" s="2"/>
      <c r="CJ1602" s="5"/>
      <c r="CL1602" s="5"/>
      <c r="CQ1602" s="2"/>
      <c r="DC1602" s="4"/>
      <c r="DE1602" s="4"/>
      <c r="DI1602" s="2"/>
      <c r="DK1602" s="2"/>
      <c r="DN1602" s="2"/>
    </row>
    <row r="1603" s="17" customFormat="true" ht="15" hidden="false" customHeight="false" outlineLevel="0" collapsed="false">
      <c r="H1603" s="2"/>
      <c r="I1603" s="2"/>
      <c r="J1603" s="2"/>
      <c r="L1603" s="3"/>
      <c r="O1603" s="2"/>
      <c r="W1603" s="4"/>
      <c r="Y1603" s="2"/>
      <c r="Z1603" s="2"/>
      <c r="AA1603" s="2"/>
      <c r="AD1603" s="4"/>
      <c r="AG1603" s="5"/>
      <c r="AM1603" s="6"/>
      <c r="AS1603" s="5"/>
      <c r="AT1603" s="5"/>
      <c r="AU1603" s="2"/>
      <c r="BB1603" s="2"/>
      <c r="BD1603" s="6"/>
      <c r="BE1603" s="2"/>
      <c r="BN1603" s="2"/>
      <c r="BR1603" s="6"/>
      <c r="BX1603" s="2"/>
      <c r="BY1603" s="2"/>
      <c r="BZ1603" s="2"/>
      <c r="CD1603" s="2"/>
      <c r="CE1603" s="2"/>
      <c r="CJ1603" s="5"/>
      <c r="CL1603" s="5"/>
      <c r="CQ1603" s="2"/>
      <c r="DC1603" s="4"/>
      <c r="DE1603" s="4"/>
      <c r="DI1603" s="2"/>
      <c r="DK1603" s="2"/>
      <c r="DN1603" s="2"/>
    </row>
    <row r="1604" s="17" customFormat="true" ht="15" hidden="false" customHeight="false" outlineLevel="0" collapsed="false">
      <c r="H1604" s="2"/>
      <c r="I1604" s="2"/>
      <c r="J1604" s="2"/>
      <c r="L1604" s="3"/>
      <c r="O1604" s="2"/>
      <c r="W1604" s="4"/>
      <c r="Y1604" s="2"/>
      <c r="Z1604" s="2"/>
      <c r="AA1604" s="2"/>
      <c r="AD1604" s="4"/>
      <c r="AG1604" s="5"/>
      <c r="AM1604" s="6"/>
      <c r="AS1604" s="5"/>
      <c r="AT1604" s="5"/>
      <c r="AU1604" s="2"/>
      <c r="BB1604" s="2"/>
      <c r="BD1604" s="6"/>
      <c r="BE1604" s="2"/>
      <c r="BN1604" s="2"/>
      <c r="BR1604" s="6"/>
      <c r="BX1604" s="2"/>
      <c r="BY1604" s="2"/>
      <c r="BZ1604" s="2"/>
      <c r="CD1604" s="2"/>
      <c r="CE1604" s="2"/>
      <c r="CJ1604" s="5"/>
      <c r="CL1604" s="5"/>
      <c r="CQ1604" s="2"/>
      <c r="DC1604" s="4"/>
      <c r="DE1604" s="4"/>
      <c r="DI1604" s="2"/>
      <c r="DK1604" s="2"/>
      <c r="DN1604" s="2"/>
    </row>
    <row r="1605" s="17" customFormat="true" ht="15" hidden="false" customHeight="false" outlineLevel="0" collapsed="false">
      <c r="H1605" s="2"/>
      <c r="I1605" s="2"/>
      <c r="J1605" s="2"/>
      <c r="L1605" s="3"/>
      <c r="O1605" s="2"/>
      <c r="W1605" s="4"/>
      <c r="Y1605" s="2"/>
      <c r="Z1605" s="2"/>
      <c r="AA1605" s="2"/>
      <c r="AD1605" s="4"/>
      <c r="AG1605" s="5"/>
      <c r="AM1605" s="6"/>
      <c r="AS1605" s="5"/>
      <c r="AT1605" s="5"/>
      <c r="AU1605" s="2"/>
      <c r="BB1605" s="2"/>
      <c r="BD1605" s="6"/>
      <c r="BE1605" s="2"/>
      <c r="BN1605" s="2"/>
      <c r="BR1605" s="6"/>
      <c r="BX1605" s="2"/>
      <c r="BY1605" s="2"/>
      <c r="BZ1605" s="2"/>
      <c r="CD1605" s="2"/>
      <c r="CE1605" s="2"/>
      <c r="CJ1605" s="5"/>
      <c r="CL1605" s="5"/>
      <c r="CQ1605" s="2"/>
      <c r="DC1605" s="4"/>
      <c r="DE1605" s="4"/>
      <c r="DI1605" s="2"/>
      <c r="DK1605" s="2"/>
      <c r="DN1605" s="2"/>
    </row>
    <row r="1606" s="17" customFormat="true" ht="15" hidden="false" customHeight="false" outlineLevel="0" collapsed="false">
      <c r="H1606" s="2"/>
      <c r="I1606" s="2"/>
      <c r="J1606" s="2"/>
      <c r="L1606" s="3"/>
      <c r="O1606" s="2"/>
      <c r="W1606" s="4"/>
      <c r="Y1606" s="2"/>
      <c r="Z1606" s="2"/>
      <c r="AA1606" s="2"/>
      <c r="AD1606" s="4"/>
      <c r="AG1606" s="5"/>
      <c r="AM1606" s="6"/>
      <c r="AS1606" s="5"/>
      <c r="AT1606" s="5"/>
      <c r="AU1606" s="2"/>
      <c r="BB1606" s="2"/>
      <c r="BD1606" s="6"/>
      <c r="BE1606" s="2"/>
      <c r="BN1606" s="2"/>
      <c r="BR1606" s="6"/>
      <c r="BX1606" s="2"/>
      <c r="BY1606" s="2"/>
      <c r="BZ1606" s="2"/>
      <c r="CD1606" s="2"/>
      <c r="CE1606" s="2"/>
      <c r="CJ1606" s="5"/>
      <c r="CL1606" s="5"/>
      <c r="CQ1606" s="2"/>
      <c r="DC1606" s="4"/>
      <c r="DE1606" s="4"/>
      <c r="DI1606" s="2"/>
      <c r="DK1606" s="2"/>
      <c r="DN1606" s="2"/>
    </row>
    <row r="1607" s="17" customFormat="true" ht="15" hidden="false" customHeight="false" outlineLevel="0" collapsed="false">
      <c r="H1607" s="2"/>
      <c r="I1607" s="2"/>
      <c r="J1607" s="2"/>
      <c r="L1607" s="3"/>
      <c r="O1607" s="2"/>
      <c r="W1607" s="4"/>
      <c r="Y1607" s="2"/>
      <c r="Z1607" s="2"/>
      <c r="AA1607" s="2"/>
      <c r="AD1607" s="4"/>
      <c r="AG1607" s="5"/>
      <c r="AM1607" s="6"/>
      <c r="AS1607" s="5"/>
      <c r="AT1607" s="5"/>
      <c r="AU1607" s="2"/>
      <c r="BB1607" s="2"/>
      <c r="BD1607" s="6"/>
      <c r="BE1607" s="2"/>
      <c r="BN1607" s="2"/>
      <c r="BR1607" s="6"/>
      <c r="BX1607" s="2"/>
      <c r="BY1607" s="2"/>
      <c r="BZ1607" s="2"/>
      <c r="CD1607" s="2"/>
      <c r="CE1607" s="2"/>
      <c r="CJ1607" s="5"/>
      <c r="CL1607" s="5"/>
      <c r="CQ1607" s="2"/>
      <c r="DC1607" s="4"/>
      <c r="DE1607" s="4"/>
      <c r="DI1607" s="2"/>
      <c r="DK1607" s="2"/>
      <c r="DN1607" s="2"/>
    </row>
    <row r="1608" s="17" customFormat="true" ht="15" hidden="false" customHeight="false" outlineLevel="0" collapsed="false">
      <c r="H1608" s="2"/>
      <c r="I1608" s="2"/>
      <c r="J1608" s="2"/>
      <c r="L1608" s="3"/>
      <c r="O1608" s="2"/>
      <c r="W1608" s="4"/>
      <c r="Y1608" s="2"/>
      <c r="Z1608" s="2"/>
      <c r="AA1608" s="2"/>
      <c r="AD1608" s="4"/>
      <c r="AG1608" s="5"/>
      <c r="AM1608" s="6"/>
      <c r="AS1608" s="5"/>
      <c r="AT1608" s="5"/>
      <c r="AU1608" s="2"/>
      <c r="BB1608" s="2"/>
      <c r="BD1608" s="6"/>
      <c r="BE1608" s="2"/>
      <c r="BN1608" s="2"/>
      <c r="BR1608" s="6"/>
      <c r="BX1608" s="2"/>
      <c r="BY1608" s="2"/>
      <c r="BZ1608" s="2"/>
      <c r="CD1608" s="2"/>
      <c r="CE1608" s="2"/>
      <c r="CJ1608" s="5"/>
      <c r="CL1608" s="5"/>
      <c r="CQ1608" s="2"/>
      <c r="DC1608" s="4"/>
      <c r="DE1608" s="4"/>
      <c r="DI1608" s="2"/>
      <c r="DK1608" s="2"/>
      <c r="DN1608" s="2"/>
    </row>
    <row r="1609" s="17" customFormat="true" ht="15" hidden="false" customHeight="false" outlineLevel="0" collapsed="false">
      <c r="H1609" s="2"/>
      <c r="I1609" s="2"/>
      <c r="J1609" s="2"/>
      <c r="L1609" s="3"/>
      <c r="O1609" s="2"/>
      <c r="W1609" s="4"/>
      <c r="Y1609" s="2"/>
      <c r="Z1609" s="2"/>
      <c r="AA1609" s="2"/>
      <c r="AD1609" s="4"/>
      <c r="AG1609" s="5"/>
      <c r="AM1609" s="6"/>
      <c r="AS1609" s="5"/>
      <c r="AT1609" s="5"/>
      <c r="AU1609" s="2"/>
      <c r="BB1609" s="2"/>
      <c r="BD1609" s="6"/>
      <c r="BE1609" s="2"/>
      <c r="BN1609" s="2"/>
      <c r="BR1609" s="6"/>
      <c r="BX1609" s="2"/>
      <c r="BY1609" s="2"/>
      <c r="BZ1609" s="2"/>
      <c r="CD1609" s="2"/>
      <c r="CE1609" s="2"/>
      <c r="CJ1609" s="5"/>
      <c r="CL1609" s="5"/>
      <c r="CQ1609" s="2"/>
      <c r="DC1609" s="4"/>
      <c r="DE1609" s="4"/>
      <c r="DI1609" s="2"/>
      <c r="DK1609" s="2"/>
      <c r="DN1609" s="2"/>
    </row>
    <row r="1610" s="17" customFormat="true" ht="15" hidden="false" customHeight="false" outlineLevel="0" collapsed="false">
      <c r="H1610" s="2"/>
      <c r="I1610" s="2"/>
      <c r="J1610" s="2"/>
      <c r="L1610" s="3"/>
      <c r="O1610" s="2"/>
      <c r="W1610" s="4"/>
      <c r="Y1610" s="2"/>
      <c r="Z1610" s="2"/>
      <c r="AA1610" s="2"/>
      <c r="AD1610" s="4"/>
      <c r="AG1610" s="5"/>
      <c r="AM1610" s="6"/>
      <c r="AS1610" s="5"/>
      <c r="AT1610" s="5"/>
      <c r="AU1610" s="2"/>
      <c r="BB1610" s="2"/>
      <c r="BD1610" s="6"/>
      <c r="BE1610" s="2"/>
      <c r="BN1610" s="2"/>
      <c r="BR1610" s="6"/>
      <c r="BX1610" s="2"/>
      <c r="BY1610" s="2"/>
      <c r="BZ1610" s="2"/>
      <c r="CD1610" s="2"/>
      <c r="CE1610" s="2"/>
      <c r="CJ1610" s="5"/>
      <c r="CL1610" s="5"/>
      <c r="CQ1610" s="2"/>
      <c r="DC1610" s="4"/>
      <c r="DE1610" s="4"/>
      <c r="DI1610" s="2"/>
      <c r="DK1610" s="2"/>
      <c r="DN1610" s="2"/>
    </row>
    <row r="1611" s="17" customFormat="true" ht="15" hidden="false" customHeight="false" outlineLevel="0" collapsed="false">
      <c r="H1611" s="2"/>
      <c r="I1611" s="2"/>
      <c r="J1611" s="2"/>
      <c r="L1611" s="3"/>
      <c r="O1611" s="2"/>
      <c r="W1611" s="4"/>
      <c r="Y1611" s="2"/>
      <c r="Z1611" s="2"/>
      <c r="AA1611" s="2"/>
      <c r="AD1611" s="4"/>
      <c r="AG1611" s="5"/>
      <c r="AM1611" s="6"/>
      <c r="AS1611" s="5"/>
      <c r="AT1611" s="5"/>
      <c r="AU1611" s="2"/>
      <c r="BB1611" s="2"/>
      <c r="BD1611" s="6"/>
      <c r="BE1611" s="2"/>
      <c r="BN1611" s="2"/>
      <c r="BR1611" s="6"/>
      <c r="BX1611" s="2"/>
      <c r="BY1611" s="2"/>
      <c r="BZ1611" s="2"/>
      <c r="CD1611" s="2"/>
      <c r="CE1611" s="2"/>
      <c r="CJ1611" s="5"/>
      <c r="CL1611" s="5"/>
      <c r="CQ1611" s="2"/>
      <c r="DC1611" s="4"/>
      <c r="DE1611" s="4"/>
      <c r="DI1611" s="2"/>
      <c r="DK1611" s="2"/>
      <c r="DN1611" s="2"/>
    </row>
    <row r="1612" s="17" customFormat="true" ht="15" hidden="false" customHeight="false" outlineLevel="0" collapsed="false">
      <c r="H1612" s="2"/>
      <c r="I1612" s="2"/>
      <c r="J1612" s="2"/>
      <c r="L1612" s="3"/>
      <c r="O1612" s="2"/>
      <c r="W1612" s="4"/>
      <c r="Y1612" s="2"/>
      <c r="Z1612" s="2"/>
      <c r="AA1612" s="2"/>
      <c r="AD1612" s="4"/>
      <c r="AG1612" s="5"/>
      <c r="AM1612" s="6"/>
      <c r="AS1612" s="5"/>
      <c r="AT1612" s="5"/>
      <c r="AU1612" s="2"/>
      <c r="BB1612" s="2"/>
      <c r="BD1612" s="6"/>
      <c r="BE1612" s="2"/>
      <c r="BN1612" s="2"/>
      <c r="BR1612" s="6"/>
      <c r="BX1612" s="2"/>
      <c r="BY1612" s="2"/>
      <c r="BZ1612" s="2"/>
      <c r="CD1612" s="2"/>
      <c r="CE1612" s="2"/>
      <c r="CJ1612" s="5"/>
      <c r="CL1612" s="5"/>
      <c r="CQ1612" s="2"/>
      <c r="DC1612" s="4"/>
      <c r="DE1612" s="4"/>
      <c r="DI1612" s="2"/>
      <c r="DK1612" s="2"/>
      <c r="DN1612" s="2"/>
    </row>
    <row r="1613" s="17" customFormat="true" ht="15" hidden="false" customHeight="false" outlineLevel="0" collapsed="false">
      <c r="H1613" s="2"/>
      <c r="I1613" s="2"/>
      <c r="J1613" s="2"/>
      <c r="L1613" s="3"/>
      <c r="O1613" s="2"/>
      <c r="W1613" s="4"/>
      <c r="Y1613" s="2"/>
      <c r="Z1613" s="2"/>
      <c r="AA1613" s="2"/>
      <c r="AD1613" s="4"/>
      <c r="AG1613" s="5"/>
      <c r="AM1613" s="6"/>
      <c r="AS1613" s="5"/>
      <c r="AT1613" s="5"/>
      <c r="AU1613" s="2"/>
      <c r="BB1613" s="2"/>
      <c r="BD1613" s="6"/>
      <c r="BE1613" s="2"/>
      <c r="BN1613" s="2"/>
      <c r="BR1613" s="6"/>
      <c r="BX1613" s="2"/>
      <c r="BY1613" s="2"/>
      <c r="BZ1613" s="2"/>
      <c r="CD1613" s="2"/>
      <c r="CE1613" s="2"/>
      <c r="CJ1613" s="5"/>
      <c r="CL1613" s="5"/>
      <c r="CQ1613" s="2"/>
      <c r="DC1613" s="4"/>
      <c r="DE1613" s="4"/>
      <c r="DI1613" s="2"/>
      <c r="DK1613" s="2"/>
      <c r="DN1613" s="2"/>
    </row>
    <row r="1614" s="17" customFormat="true" ht="15" hidden="false" customHeight="false" outlineLevel="0" collapsed="false">
      <c r="H1614" s="2"/>
      <c r="I1614" s="2"/>
      <c r="J1614" s="2"/>
      <c r="L1614" s="3"/>
      <c r="O1614" s="2"/>
      <c r="W1614" s="4"/>
      <c r="Y1614" s="2"/>
      <c r="Z1614" s="2"/>
      <c r="AA1614" s="2"/>
      <c r="AD1614" s="4"/>
      <c r="AG1614" s="5"/>
      <c r="AM1614" s="6"/>
      <c r="AS1614" s="5"/>
      <c r="AT1614" s="5"/>
      <c r="AU1614" s="2"/>
      <c r="BB1614" s="2"/>
      <c r="BD1614" s="6"/>
      <c r="BE1614" s="2"/>
      <c r="BN1614" s="2"/>
      <c r="BR1614" s="6"/>
      <c r="BX1614" s="2"/>
      <c r="BY1614" s="2"/>
      <c r="BZ1614" s="2"/>
      <c r="CD1614" s="2"/>
      <c r="CE1614" s="2"/>
      <c r="CJ1614" s="5"/>
      <c r="CL1614" s="5"/>
      <c r="CQ1614" s="2"/>
      <c r="DC1614" s="4"/>
      <c r="DE1614" s="4"/>
      <c r="DI1614" s="2"/>
      <c r="DK1614" s="2"/>
      <c r="DN1614" s="2"/>
    </row>
    <row r="1615" s="17" customFormat="true" ht="15" hidden="false" customHeight="false" outlineLevel="0" collapsed="false">
      <c r="H1615" s="2"/>
      <c r="I1615" s="2"/>
      <c r="J1615" s="2"/>
      <c r="L1615" s="3"/>
      <c r="O1615" s="2"/>
      <c r="W1615" s="4"/>
      <c r="Y1615" s="2"/>
      <c r="Z1615" s="2"/>
      <c r="AA1615" s="2"/>
      <c r="AD1615" s="4"/>
      <c r="AG1615" s="5"/>
      <c r="AM1615" s="6"/>
      <c r="AS1615" s="5"/>
      <c r="AT1615" s="5"/>
      <c r="AU1615" s="2"/>
      <c r="BB1615" s="2"/>
      <c r="BD1615" s="6"/>
      <c r="BE1615" s="2"/>
      <c r="BN1615" s="2"/>
      <c r="BR1615" s="6"/>
      <c r="BX1615" s="2"/>
      <c r="BY1615" s="2"/>
      <c r="BZ1615" s="2"/>
      <c r="CD1615" s="2"/>
      <c r="CE1615" s="2"/>
      <c r="CJ1615" s="5"/>
      <c r="CL1615" s="5"/>
      <c r="CQ1615" s="2"/>
      <c r="DC1615" s="4"/>
      <c r="DE1615" s="4"/>
      <c r="DI1615" s="2"/>
      <c r="DK1615" s="2"/>
      <c r="DN1615" s="2"/>
    </row>
    <row r="1616" s="17" customFormat="true" ht="15" hidden="false" customHeight="false" outlineLevel="0" collapsed="false">
      <c r="H1616" s="2"/>
      <c r="I1616" s="2"/>
      <c r="J1616" s="2"/>
      <c r="L1616" s="3"/>
      <c r="O1616" s="2"/>
      <c r="W1616" s="4"/>
      <c r="Y1616" s="2"/>
      <c r="Z1616" s="2"/>
      <c r="AA1616" s="2"/>
      <c r="AD1616" s="4"/>
      <c r="AG1616" s="5"/>
      <c r="AM1616" s="6"/>
      <c r="AS1616" s="5"/>
      <c r="AT1616" s="5"/>
      <c r="AU1616" s="2"/>
      <c r="BB1616" s="2"/>
      <c r="BD1616" s="6"/>
      <c r="BE1616" s="2"/>
      <c r="BN1616" s="2"/>
      <c r="BR1616" s="6"/>
      <c r="BX1616" s="2"/>
      <c r="BY1616" s="2"/>
      <c r="BZ1616" s="2"/>
      <c r="CD1616" s="2"/>
      <c r="CE1616" s="2"/>
      <c r="CJ1616" s="5"/>
      <c r="CL1616" s="5"/>
      <c r="CQ1616" s="2"/>
      <c r="DC1616" s="4"/>
      <c r="DE1616" s="4"/>
      <c r="DI1616" s="2"/>
      <c r="DK1616" s="2"/>
      <c r="DN1616" s="2"/>
    </row>
    <row r="1617" s="17" customFormat="true" ht="15" hidden="false" customHeight="false" outlineLevel="0" collapsed="false">
      <c r="H1617" s="2"/>
      <c r="I1617" s="2"/>
      <c r="J1617" s="2"/>
      <c r="L1617" s="3"/>
      <c r="O1617" s="2"/>
      <c r="W1617" s="4"/>
      <c r="Y1617" s="2"/>
      <c r="Z1617" s="2"/>
      <c r="AA1617" s="2"/>
      <c r="AD1617" s="4"/>
      <c r="AG1617" s="5"/>
      <c r="AM1617" s="6"/>
      <c r="AS1617" s="5"/>
      <c r="AT1617" s="5"/>
      <c r="AU1617" s="2"/>
      <c r="BB1617" s="2"/>
      <c r="BD1617" s="6"/>
      <c r="BE1617" s="2"/>
      <c r="BN1617" s="2"/>
      <c r="BR1617" s="6"/>
      <c r="BX1617" s="2"/>
      <c r="BY1617" s="2"/>
      <c r="BZ1617" s="2"/>
      <c r="CD1617" s="2"/>
      <c r="CE1617" s="2"/>
      <c r="CJ1617" s="5"/>
      <c r="CL1617" s="5"/>
      <c r="CQ1617" s="2"/>
      <c r="DC1617" s="4"/>
      <c r="DE1617" s="4"/>
      <c r="DI1617" s="2"/>
      <c r="DK1617" s="2"/>
      <c r="DN1617" s="2"/>
    </row>
    <row r="1618" s="17" customFormat="true" ht="15" hidden="false" customHeight="false" outlineLevel="0" collapsed="false">
      <c r="H1618" s="2"/>
      <c r="I1618" s="2"/>
      <c r="J1618" s="2"/>
      <c r="L1618" s="3"/>
      <c r="O1618" s="2"/>
      <c r="W1618" s="4"/>
      <c r="Y1618" s="2"/>
      <c r="Z1618" s="2"/>
      <c r="AA1618" s="2"/>
      <c r="AD1618" s="4"/>
      <c r="AG1618" s="5"/>
      <c r="AM1618" s="6"/>
      <c r="AS1618" s="5"/>
      <c r="AT1618" s="5"/>
      <c r="AU1618" s="2"/>
      <c r="BB1618" s="2"/>
      <c r="BD1618" s="6"/>
      <c r="BE1618" s="2"/>
      <c r="BN1618" s="2"/>
      <c r="BR1618" s="6"/>
      <c r="BX1618" s="2"/>
      <c r="BY1618" s="2"/>
      <c r="BZ1618" s="2"/>
      <c r="CD1618" s="2"/>
      <c r="CE1618" s="2"/>
      <c r="CJ1618" s="5"/>
      <c r="CL1618" s="5"/>
      <c r="CQ1618" s="2"/>
      <c r="DC1618" s="4"/>
      <c r="DE1618" s="4"/>
      <c r="DI1618" s="2"/>
      <c r="DK1618" s="2"/>
      <c r="DN1618" s="2"/>
    </row>
    <row r="1619" s="17" customFormat="true" ht="15" hidden="false" customHeight="false" outlineLevel="0" collapsed="false">
      <c r="H1619" s="2"/>
      <c r="I1619" s="2"/>
      <c r="J1619" s="2"/>
      <c r="L1619" s="3"/>
      <c r="O1619" s="2"/>
      <c r="W1619" s="4"/>
      <c r="Y1619" s="2"/>
      <c r="Z1619" s="2"/>
      <c r="AA1619" s="2"/>
      <c r="AD1619" s="4"/>
      <c r="AG1619" s="5"/>
      <c r="AM1619" s="6"/>
      <c r="AS1619" s="5"/>
      <c r="AT1619" s="5"/>
      <c r="AU1619" s="2"/>
      <c r="BB1619" s="2"/>
      <c r="BD1619" s="6"/>
      <c r="BE1619" s="2"/>
      <c r="BN1619" s="2"/>
      <c r="BR1619" s="6"/>
      <c r="BX1619" s="2"/>
      <c r="BY1619" s="2"/>
      <c r="BZ1619" s="2"/>
      <c r="CD1619" s="2"/>
      <c r="CE1619" s="2"/>
      <c r="CJ1619" s="5"/>
      <c r="CL1619" s="5"/>
      <c r="CQ1619" s="2"/>
      <c r="DC1619" s="4"/>
      <c r="DE1619" s="4"/>
      <c r="DI1619" s="2"/>
      <c r="DK1619" s="2"/>
      <c r="DN1619" s="2"/>
    </row>
    <row r="1620" s="17" customFormat="true" ht="15" hidden="false" customHeight="false" outlineLevel="0" collapsed="false">
      <c r="H1620" s="2"/>
      <c r="I1620" s="2"/>
      <c r="J1620" s="2"/>
      <c r="L1620" s="3"/>
      <c r="O1620" s="2"/>
      <c r="W1620" s="4"/>
      <c r="Y1620" s="2"/>
      <c r="Z1620" s="2"/>
      <c r="AA1620" s="2"/>
      <c r="AD1620" s="4"/>
      <c r="AG1620" s="5"/>
      <c r="AM1620" s="6"/>
      <c r="AS1620" s="5"/>
      <c r="AT1620" s="5"/>
      <c r="AU1620" s="2"/>
      <c r="BB1620" s="2"/>
      <c r="BD1620" s="6"/>
      <c r="BE1620" s="2"/>
      <c r="BN1620" s="2"/>
      <c r="BR1620" s="6"/>
      <c r="BX1620" s="2"/>
      <c r="BY1620" s="2"/>
      <c r="BZ1620" s="2"/>
      <c r="CD1620" s="2"/>
      <c r="CE1620" s="2"/>
      <c r="CJ1620" s="5"/>
      <c r="CL1620" s="5"/>
      <c r="CQ1620" s="2"/>
      <c r="DC1620" s="4"/>
      <c r="DE1620" s="4"/>
      <c r="DI1620" s="2"/>
      <c r="DK1620" s="2"/>
      <c r="DN1620" s="2"/>
    </row>
    <row r="1621" s="17" customFormat="true" ht="15" hidden="false" customHeight="false" outlineLevel="0" collapsed="false">
      <c r="H1621" s="2"/>
      <c r="I1621" s="2"/>
      <c r="J1621" s="2"/>
      <c r="L1621" s="3"/>
      <c r="O1621" s="2"/>
      <c r="W1621" s="4"/>
      <c r="Y1621" s="2"/>
      <c r="Z1621" s="2"/>
      <c r="AA1621" s="2"/>
      <c r="AD1621" s="4"/>
      <c r="AG1621" s="5"/>
      <c r="AM1621" s="6"/>
      <c r="AS1621" s="5"/>
      <c r="AT1621" s="5"/>
      <c r="AU1621" s="2"/>
      <c r="BB1621" s="2"/>
      <c r="BD1621" s="6"/>
      <c r="BE1621" s="2"/>
      <c r="BN1621" s="2"/>
      <c r="BR1621" s="6"/>
      <c r="BX1621" s="2"/>
      <c r="BY1621" s="2"/>
      <c r="BZ1621" s="2"/>
      <c r="CD1621" s="2"/>
      <c r="CE1621" s="2"/>
      <c r="CJ1621" s="5"/>
      <c r="CL1621" s="5"/>
      <c r="CQ1621" s="2"/>
      <c r="DC1621" s="4"/>
      <c r="DE1621" s="4"/>
      <c r="DI1621" s="2"/>
      <c r="DK1621" s="2"/>
      <c r="DN1621" s="2"/>
    </row>
    <row r="1622" s="17" customFormat="true" ht="15" hidden="false" customHeight="false" outlineLevel="0" collapsed="false">
      <c r="H1622" s="2"/>
      <c r="I1622" s="2"/>
      <c r="J1622" s="2"/>
      <c r="L1622" s="3"/>
      <c r="O1622" s="2"/>
      <c r="W1622" s="4"/>
      <c r="Y1622" s="2"/>
      <c r="Z1622" s="2"/>
      <c r="AA1622" s="2"/>
      <c r="AD1622" s="4"/>
      <c r="AG1622" s="5"/>
      <c r="AM1622" s="6"/>
      <c r="AS1622" s="5"/>
      <c r="AT1622" s="5"/>
      <c r="AU1622" s="2"/>
      <c r="BB1622" s="2"/>
      <c r="BD1622" s="6"/>
      <c r="BE1622" s="2"/>
      <c r="BN1622" s="2"/>
      <c r="BR1622" s="6"/>
      <c r="BX1622" s="2"/>
      <c r="BY1622" s="2"/>
      <c r="BZ1622" s="2"/>
      <c r="CD1622" s="2"/>
      <c r="CE1622" s="2"/>
      <c r="CJ1622" s="5"/>
      <c r="CL1622" s="5"/>
      <c r="CQ1622" s="2"/>
      <c r="DC1622" s="4"/>
      <c r="DE1622" s="4"/>
      <c r="DI1622" s="2"/>
      <c r="DK1622" s="2"/>
      <c r="DN1622" s="2"/>
    </row>
    <row r="1623" s="17" customFormat="true" ht="15" hidden="false" customHeight="false" outlineLevel="0" collapsed="false">
      <c r="H1623" s="2"/>
      <c r="I1623" s="2"/>
      <c r="J1623" s="2"/>
      <c r="L1623" s="3"/>
      <c r="O1623" s="2"/>
      <c r="W1623" s="4"/>
      <c r="Y1623" s="2"/>
      <c r="Z1623" s="2"/>
      <c r="AA1623" s="2"/>
      <c r="AD1623" s="4"/>
      <c r="AG1623" s="5"/>
      <c r="AM1623" s="6"/>
      <c r="AS1623" s="5"/>
      <c r="AT1623" s="5"/>
      <c r="AU1623" s="2"/>
      <c r="BB1623" s="2"/>
      <c r="BD1623" s="6"/>
      <c r="BE1623" s="2"/>
      <c r="BN1623" s="2"/>
      <c r="BR1623" s="6"/>
      <c r="BX1623" s="2"/>
      <c r="BY1623" s="2"/>
      <c r="BZ1623" s="2"/>
      <c r="CD1623" s="2"/>
      <c r="CE1623" s="2"/>
      <c r="CJ1623" s="5"/>
      <c r="CL1623" s="5"/>
      <c r="CQ1623" s="2"/>
      <c r="DC1623" s="4"/>
      <c r="DE1623" s="4"/>
      <c r="DI1623" s="2"/>
      <c r="DK1623" s="2"/>
      <c r="DN1623" s="2"/>
    </row>
    <row r="1624" s="17" customFormat="true" ht="15" hidden="false" customHeight="false" outlineLevel="0" collapsed="false">
      <c r="H1624" s="2"/>
      <c r="I1624" s="2"/>
      <c r="J1624" s="2"/>
      <c r="L1624" s="3"/>
      <c r="O1624" s="2"/>
      <c r="W1624" s="4"/>
      <c r="Y1624" s="2"/>
      <c r="Z1624" s="2"/>
      <c r="AA1624" s="2"/>
      <c r="AD1624" s="4"/>
      <c r="AG1624" s="5"/>
      <c r="AM1624" s="6"/>
      <c r="AS1624" s="5"/>
      <c r="AT1624" s="5"/>
      <c r="AU1624" s="2"/>
      <c r="BB1624" s="2"/>
      <c r="BD1624" s="6"/>
      <c r="BE1624" s="2"/>
      <c r="BN1624" s="2"/>
      <c r="BR1624" s="6"/>
      <c r="BX1624" s="2"/>
      <c r="BY1624" s="2"/>
      <c r="BZ1624" s="2"/>
      <c r="CD1624" s="2"/>
      <c r="CE1624" s="2"/>
      <c r="CJ1624" s="5"/>
      <c r="CL1624" s="5"/>
      <c r="CQ1624" s="2"/>
      <c r="DC1624" s="4"/>
      <c r="DE1624" s="4"/>
      <c r="DI1624" s="2"/>
      <c r="DK1624" s="2"/>
      <c r="DN1624" s="2"/>
    </row>
    <row r="1625" s="17" customFormat="true" ht="15" hidden="false" customHeight="false" outlineLevel="0" collapsed="false">
      <c r="H1625" s="2"/>
      <c r="I1625" s="2"/>
      <c r="J1625" s="2"/>
      <c r="L1625" s="3"/>
      <c r="O1625" s="2"/>
      <c r="W1625" s="4"/>
      <c r="Y1625" s="2"/>
      <c r="Z1625" s="2"/>
      <c r="AA1625" s="2"/>
      <c r="AD1625" s="4"/>
      <c r="AG1625" s="5"/>
      <c r="AM1625" s="6"/>
      <c r="AS1625" s="5"/>
      <c r="AT1625" s="5"/>
      <c r="AU1625" s="2"/>
      <c r="BB1625" s="2"/>
      <c r="BD1625" s="6"/>
      <c r="BE1625" s="2"/>
      <c r="BN1625" s="2"/>
      <c r="BR1625" s="6"/>
      <c r="BX1625" s="2"/>
      <c r="BY1625" s="2"/>
      <c r="BZ1625" s="2"/>
      <c r="CD1625" s="2"/>
      <c r="CE1625" s="2"/>
      <c r="CJ1625" s="5"/>
      <c r="CL1625" s="5"/>
      <c r="CQ1625" s="2"/>
      <c r="DC1625" s="4"/>
      <c r="DE1625" s="4"/>
      <c r="DI1625" s="2"/>
      <c r="DK1625" s="2"/>
      <c r="DN1625" s="2"/>
    </row>
    <row r="1626" s="17" customFormat="true" ht="15" hidden="false" customHeight="false" outlineLevel="0" collapsed="false">
      <c r="H1626" s="2"/>
      <c r="I1626" s="2"/>
      <c r="J1626" s="2"/>
      <c r="L1626" s="3"/>
      <c r="O1626" s="2"/>
      <c r="W1626" s="4"/>
      <c r="Y1626" s="2"/>
      <c r="Z1626" s="2"/>
      <c r="AA1626" s="2"/>
      <c r="AD1626" s="4"/>
      <c r="AG1626" s="5"/>
      <c r="AM1626" s="6"/>
      <c r="AS1626" s="5"/>
      <c r="AT1626" s="5"/>
      <c r="AU1626" s="2"/>
      <c r="BB1626" s="2"/>
      <c r="BD1626" s="6"/>
      <c r="BE1626" s="2"/>
      <c r="BN1626" s="2"/>
      <c r="BR1626" s="6"/>
      <c r="BX1626" s="2"/>
      <c r="BY1626" s="2"/>
      <c r="BZ1626" s="2"/>
      <c r="CD1626" s="2"/>
      <c r="CE1626" s="2"/>
      <c r="CJ1626" s="5"/>
      <c r="CL1626" s="5"/>
      <c r="CQ1626" s="2"/>
      <c r="DC1626" s="4"/>
      <c r="DE1626" s="4"/>
      <c r="DI1626" s="2"/>
      <c r="DK1626" s="2"/>
      <c r="DN1626" s="2"/>
    </row>
    <row r="1627" s="17" customFormat="true" ht="15" hidden="false" customHeight="false" outlineLevel="0" collapsed="false">
      <c r="H1627" s="2"/>
      <c r="I1627" s="2"/>
      <c r="J1627" s="2"/>
      <c r="L1627" s="3"/>
      <c r="O1627" s="2"/>
      <c r="W1627" s="4"/>
      <c r="Y1627" s="2"/>
      <c r="Z1627" s="2"/>
      <c r="AA1627" s="2"/>
      <c r="AD1627" s="4"/>
      <c r="AG1627" s="5"/>
      <c r="AM1627" s="6"/>
      <c r="AS1627" s="5"/>
      <c r="AT1627" s="5"/>
      <c r="AU1627" s="2"/>
      <c r="BB1627" s="2"/>
      <c r="BD1627" s="6"/>
      <c r="BE1627" s="2"/>
      <c r="BN1627" s="2"/>
      <c r="BR1627" s="6"/>
      <c r="BX1627" s="2"/>
      <c r="BY1627" s="2"/>
      <c r="BZ1627" s="2"/>
      <c r="CD1627" s="2"/>
      <c r="CE1627" s="2"/>
      <c r="CJ1627" s="5"/>
      <c r="CL1627" s="5"/>
      <c r="CQ1627" s="2"/>
      <c r="DC1627" s="4"/>
      <c r="DE1627" s="4"/>
      <c r="DI1627" s="2"/>
      <c r="DK1627" s="2"/>
      <c r="DN1627" s="2"/>
    </row>
    <row r="1628" s="17" customFormat="true" ht="15" hidden="false" customHeight="false" outlineLevel="0" collapsed="false">
      <c r="H1628" s="2"/>
      <c r="I1628" s="2"/>
      <c r="J1628" s="2"/>
      <c r="L1628" s="3"/>
      <c r="O1628" s="2"/>
      <c r="W1628" s="4"/>
      <c r="Y1628" s="2"/>
      <c r="Z1628" s="2"/>
      <c r="AA1628" s="2"/>
      <c r="AD1628" s="4"/>
      <c r="AG1628" s="5"/>
      <c r="AM1628" s="6"/>
      <c r="AS1628" s="5"/>
      <c r="AT1628" s="5"/>
      <c r="AU1628" s="2"/>
      <c r="BB1628" s="2"/>
      <c r="BD1628" s="6"/>
      <c r="BE1628" s="2"/>
      <c r="BN1628" s="2"/>
      <c r="BR1628" s="6"/>
      <c r="BX1628" s="2"/>
      <c r="BY1628" s="2"/>
      <c r="BZ1628" s="2"/>
      <c r="CD1628" s="2"/>
      <c r="CE1628" s="2"/>
      <c r="CJ1628" s="5"/>
      <c r="CL1628" s="5"/>
      <c r="CQ1628" s="2"/>
      <c r="DC1628" s="4"/>
      <c r="DE1628" s="4"/>
      <c r="DI1628" s="2"/>
      <c r="DK1628" s="2"/>
      <c r="DN1628" s="2"/>
    </row>
    <row r="1629" s="17" customFormat="true" ht="15" hidden="false" customHeight="false" outlineLevel="0" collapsed="false">
      <c r="H1629" s="2"/>
      <c r="I1629" s="2"/>
      <c r="J1629" s="2"/>
      <c r="L1629" s="3"/>
      <c r="O1629" s="2"/>
      <c r="W1629" s="4"/>
      <c r="Y1629" s="2"/>
      <c r="Z1629" s="2"/>
      <c r="AA1629" s="2"/>
      <c r="AD1629" s="4"/>
      <c r="AG1629" s="5"/>
      <c r="AM1629" s="6"/>
      <c r="AS1629" s="5"/>
      <c r="AT1629" s="5"/>
      <c r="AU1629" s="2"/>
      <c r="BB1629" s="2"/>
      <c r="BD1629" s="6"/>
      <c r="BE1629" s="2"/>
      <c r="BN1629" s="2"/>
      <c r="BR1629" s="6"/>
      <c r="BX1629" s="2"/>
      <c r="BY1629" s="2"/>
      <c r="BZ1629" s="2"/>
      <c r="CD1629" s="2"/>
      <c r="CE1629" s="2"/>
      <c r="CJ1629" s="5"/>
      <c r="CL1629" s="5"/>
      <c r="CQ1629" s="2"/>
      <c r="DC1629" s="4"/>
      <c r="DE1629" s="4"/>
      <c r="DI1629" s="2"/>
      <c r="DK1629" s="2"/>
      <c r="DN1629" s="2"/>
    </row>
    <row r="1630" s="17" customFormat="true" ht="15" hidden="false" customHeight="false" outlineLevel="0" collapsed="false">
      <c r="H1630" s="2"/>
      <c r="I1630" s="2"/>
      <c r="J1630" s="2"/>
      <c r="L1630" s="3"/>
      <c r="O1630" s="2"/>
      <c r="W1630" s="4"/>
      <c r="Y1630" s="2"/>
      <c r="Z1630" s="2"/>
      <c r="AA1630" s="2"/>
      <c r="AD1630" s="4"/>
      <c r="AG1630" s="5"/>
      <c r="AM1630" s="6"/>
      <c r="AS1630" s="5"/>
      <c r="AT1630" s="5"/>
      <c r="AU1630" s="2"/>
      <c r="BB1630" s="2"/>
      <c r="BD1630" s="6"/>
      <c r="BE1630" s="2"/>
      <c r="BN1630" s="2"/>
      <c r="BR1630" s="6"/>
      <c r="BX1630" s="2"/>
      <c r="BY1630" s="2"/>
      <c r="BZ1630" s="2"/>
      <c r="CD1630" s="2"/>
      <c r="CE1630" s="2"/>
      <c r="CJ1630" s="5"/>
      <c r="CL1630" s="5"/>
      <c r="CQ1630" s="2"/>
      <c r="DC1630" s="4"/>
      <c r="DE1630" s="4"/>
      <c r="DI1630" s="2"/>
      <c r="DK1630" s="2"/>
      <c r="DN1630" s="2"/>
    </row>
    <row r="1631" s="17" customFormat="true" ht="15" hidden="false" customHeight="false" outlineLevel="0" collapsed="false">
      <c r="H1631" s="2"/>
      <c r="I1631" s="2"/>
      <c r="J1631" s="2"/>
      <c r="L1631" s="3"/>
      <c r="O1631" s="2"/>
      <c r="W1631" s="4"/>
      <c r="Y1631" s="2"/>
      <c r="Z1631" s="2"/>
      <c r="AA1631" s="2"/>
      <c r="AD1631" s="4"/>
      <c r="AG1631" s="5"/>
      <c r="AM1631" s="6"/>
      <c r="AS1631" s="5"/>
      <c r="AT1631" s="5"/>
      <c r="AU1631" s="2"/>
      <c r="BB1631" s="2"/>
      <c r="BD1631" s="6"/>
      <c r="BE1631" s="2"/>
      <c r="BN1631" s="2"/>
      <c r="BR1631" s="6"/>
      <c r="BX1631" s="2"/>
      <c r="BY1631" s="2"/>
      <c r="BZ1631" s="2"/>
      <c r="CD1631" s="2"/>
      <c r="CE1631" s="2"/>
      <c r="CJ1631" s="5"/>
      <c r="CL1631" s="5"/>
      <c r="CQ1631" s="2"/>
      <c r="DC1631" s="4"/>
      <c r="DE1631" s="4"/>
      <c r="DI1631" s="2"/>
      <c r="DK1631" s="2"/>
      <c r="DN1631" s="2"/>
    </row>
    <row r="1632" s="17" customFormat="true" ht="15" hidden="false" customHeight="false" outlineLevel="0" collapsed="false">
      <c r="H1632" s="2"/>
      <c r="I1632" s="2"/>
      <c r="J1632" s="2"/>
      <c r="L1632" s="3"/>
      <c r="O1632" s="2"/>
      <c r="W1632" s="4"/>
      <c r="Y1632" s="2"/>
      <c r="Z1632" s="2"/>
      <c r="AA1632" s="2"/>
      <c r="AD1632" s="4"/>
      <c r="AG1632" s="5"/>
      <c r="AM1632" s="6"/>
      <c r="AS1632" s="5"/>
      <c r="AT1632" s="5"/>
      <c r="AU1632" s="2"/>
      <c r="BB1632" s="2"/>
      <c r="BD1632" s="6"/>
      <c r="BE1632" s="2"/>
      <c r="BN1632" s="2"/>
      <c r="BR1632" s="6"/>
      <c r="BX1632" s="2"/>
      <c r="BY1632" s="2"/>
      <c r="BZ1632" s="2"/>
      <c r="CD1632" s="2"/>
      <c r="CE1632" s="2"/>
      <c r="CJ1632" s="5"/>
      <c r="CL1632" s="5"/>
      <c r="CQ1632" s="2"/>
      <c r="DC1632" s="4"/>
      <c r="DE1632" s="4"/>
      <c r="DI1632" s="2"/>
      <c r="DK1632" s="2"/>
      <c r="DN1632" s="2"/>
    </row>
    <row r="1633" s="17" customFormat="true" ht="15" hidden="false" customHeight="false" outlineLevel="0" collapsed="false">
      <c r="H1633" s="2"/>
      <c r="I1633" s="2"/>
      <c r="J1633" s="2"/>
      <c r="L1633" s="3"/>
      <c r="O1633" s="2"/>
      <c r="W1633" s="4"/>
      <c r="Y1633" s="2"/>
      <c r="Z1633" s="2"/>
      <c r="AA1633" s="2"/>
      <c r="AD1633" s="4"/>
      <c r="AG1633" s="5"/>
      <c r="AM1633" s="6"/>
      <c r="AS1633" s="5"/>
      <c r="AT1633" s="5"/>
      <c r="AU1633" s="2"/>
      <c r="BB1633" s="2"/>
      <c r="BD1633" s="6"/>
      <c r="BE1633" s="2"/>
      <c r="BN1633" s="2"/>
      <c r="BR1633" s="6"/>
      <c r="BX1633" s="2"/>
      <c r="BY1633" s="2"/>
      <c r="BZ1633" s="2"/>
      <c r="CD1633" s="2"/>
      <c r="CE1633" s="2"/>
      <c r="CJ1633" s="5"/>
      <c r="CL1633" s="5"/>
      <c r="CQ1633" s="2"/>
      <c r="DC1633" s="4"/>
      <c r="DE1633" s="4"/>
      <c r="DI1633" s="2"/>
      <c r="DK1633" s="2"/>
      <c r="DN1633" s="2"/>
    </row>
    <row r="1634" s="17" customFormat="true" ht="15" hidden="false" customHeight="false" outlineLevel="0" collapsed="false">
      <c r="H1634" s="2"/>
      <c r="I1634" s="2"/>
      <c r="J1634" s="2"/>
      <c r="L1634" s="3"/>
      <c r="O1634" s="2"/>
      <c r="W1634" s="4"/>
      <c r="Y1634" s="2"/>
      <c r="Z1634" s="2"/>
      <c r="AA1634" s="2"/>
      <c r="AD1634" s="4"/>
      <c r="AG1634" s="5"/>
      <c r="AM1634" s="6"/>
      <c r="AS1634" s="5"/>
      <c r="AT1634" s="5"/>
      <c r="AU1634" s="2"/>
      <c r="BB1634" s="2"/>
      <c r="BD1634" s="6"/>
      <c r="BE1634" s="2"/>
      <c r="BN1634" s="2"/>
      <c r="BR1634" s="6"/>
      <c r="BX1634" s="2"/>
      <c r="BY1634" s="2"/>
      <c r="BZ1634" s="2"/>
      <c r="CD1634" s="2"/>
      <c r="CE1634" s="2"/>
      <c r="CJ1634" s="5"/>
      <c r="CL1634" s="5"/>
      <c r="CQ1634" s="2"/>
      <c r="DC1634" s="4"/>
      <c r="DE1634" s="4"/>
      <c r="DI1634" s="2"/>
      <c r="DK1634" s="2"/>
      <c r="DN1634" s="2"/>
    </row>
    <row r="1635" s="17" customFormat="true" ht="15" hidden="false" customHeight="false" outlineLevel="0" collapsed="false">
      <c r="H1635" s="2"/>
      <c r="I1635" s="2"/>
      <c r="J1635" s="2"/>
      <c r="L1635" s="3"/>
      <c r="O1635" s="2"/>
      <c r="W1635" s="4"/>
      <c r="Y1635" s="2"/>
      <c r="Z1635" s="2"/>
      <c r="AA1635" s="2"/>
      <c r="AD1635" s="4"/>
      <c r="AG1635" s="5"/>
      <c r="AM1635" s="6"/>
      <c r="AS1635" s="5"/>
      <c r="AT1635" s="5"/>
      <c r="AU1635" s="2"/>
      <c r="BB1635" s="2"/>
      <c r="BD1635" s="6"/>
      <c r="BE1635" s="2"/>
      <c r="BN1635" s="2"/>
      <c r="BR1635" s="6"/>
      <c r="BX1635" s="2"/>
      <c r="BY1635" s="2"/>
      <c r="BZ1635" s="2"/>
      <c r="CD1635" s="2"/>
      <c r="CE1635" s="2"/>
      <c r="CJ1635" s="5"/>
      <c r="CL1635" s="5"/>
      <c r="CQ1635" s="2"/>
      <c r="DC1635" s="4"/>
      <c r="DE1635" s="4"/>
      <c r="DI1635" s="2"/>
      <c r="DK1635" s="2"/>
      <c r="DN1635" s="2"/>
    </row>
    <row r="1636" s="17" customFormat="true" ht="15" hidden="false" customHeight="false" outlineLevel="0" collapsed="false">
      <c r="H1636" s="2"/>
      <c r="I1636" s="2"/>
      <c r="J1636" s="2"/>
      <c r="L1636" s="3"/>
      <c r="O1636" s="2"/>
      <c r="W1636" s="4"/>
      <c r="Y1636" s="2"/>
      <c r="Z1636" s="2"/>
      <c r="AA1636" s="2"/>
      <c r="AD1636" s="4"/>
      <c r="AG1636" s="5"/>
      <c r="AM1636" s="6"/>
      <c r="AS1636" s="5"/>
      <c r="AT1636" s="5"/>
      <c r="AU1636" s="2"/>
      <c r="BB1636" s="2"/>
      <c r="BD1636" s="6"/>
      <c r="BE1636" s="2"/>
      <c r="BN1636" s="2"/>
      <c r="BR1636" s="6"/>
      <c r="BX1636" s="2"/>
      <c r="BY1636" s="2"/>
      <c r="BZ1636" s="2"/>
      <c r="CD1636" s="2"/>
      <c r="CE1636" s="2"/>
      <c r="CJ1636" s="5"/>
      <c r="CL1636" s="5"/>
      <c r="CQ1636" s="2"/>
      <c r="DC1636" s="4"/>
      <c r="DE1636" s="4"/>
      <c r="DI1636" s="2"/>
      <c r="DK1636" s="2"/>
      <c r="DN1636" s="2"/>
    </row>
    <row r="1637" s="17" customFormat="true" ht="15" hidden="false" customHeight="false" outlineLevel="0" collapsed="false">
      <c r="H1637" s="2"/>
      <c r="I1637" s="2"/>
      <c r="J1637" s="2"/>
      <c r="L1637" s="3"/>
      <c r="O1637" s="2"/>
      <c r="W1637" s="4"/>
      <c r="Y1637" s="2"/>
      <c r="Z1637" s="2"/>
      <c r="AA1637" s="2"/>
      <c r="AD1637" s="4"/>
      <c r="AG1637" s="5"/>
      <c r="AM1637" s="6"/>
      <c r="AS1637" s="5"/>
      <c r="AT1637" s="5"/>
      <c r="AU1637" s="2"/>
      <c r="BB1637" s="2"/>
      <c r="BD1637" s="6"/>
      <c r="BE1637" s="2"/>
      <c r="BN1637" s="2"/>
      <c r="BR1637" s="6"/>
      <c r="BX1637" s="2"/>
      <c r="BY1637" s="2"/>
      <c r="BZ1637" s="2"/>
      <c r="CD1637" s="2"/>
      <c r="CE1637" s="2"/>
      <c r="CJ1637" s="5"/>
      <c r="CL1637" s="5"/>
      <c r="CQ1637" s="2"/>
      <c r="DC1637" s="4"/>
      <c r="DE1637" s="4"/>
      <c r="DI1637" s="2"/>
      <c r="DK1637" s="2"/>
      <c r="DN1637" s="2"/>
    </row>
    <row r="1638" s="17" customFormat="true" ht="15" hidden="false" customHeight="false" outlineLevel="0" collapsed="false">
      <c r="H1638" s="2"/>
      <c r="I1638" s="2"/>
      <c r="J1638" s="2"/>
      <c r="L1638" s="3"/>
      <c r="O1638" s="2"/>
      <c r="W1638" s="4"/>
      <c r="Y1638" s="2"/>
      <c r="Z1638" s="2"/>
      <c r="AA1638" s="2"/>
      <c r="AD1638" s="4"/>
      <c r="AG1638" s="5"/>
      <c r="AM1638" s="6"/>
      <c r="AS1638" s="5"/>
      <c r="AT1638" s="5"/>
      <c r="AU1638" s="2"/>
      <c r="BB1638" s="2"/>
      <c r="BD1638" s="6"/>
      <c r="BE1638" s="2"/>
      <c r="BN1638" s="2"/>
      <c r="BR1638" s="6"/>
      <c r="BX1638" s="2"/>
      <c r="BY1638" s="2"/>
      <c r="BZ1638" s="2"/>
      <c r="CD1638" s="2"/>
      <c r="CE1638" s="2"/>
      <c r="CJ1638" s="5"/>
      <c r="CL1638" s="5"/>
      <c r="CQ1638" s="2"/>
      <c r="DC1638" s="4"/>
      <c r="DE1638" s="4"/>
      <c r="DI1638" s="2"/>
      <c r="DK1638" s="2"/>
      <c r="DN1638" s="2"/>
    </row>
    <row r="1639" s="17" customFormat="true" ht="15" hidden="false" customHeight="false" outlineLevel="0" collapsed="false">
      <c r="H1639" s="2"/>
      <c r="I1639" s="2"/>
      <c r="J1639" s="2"/>
      <c r="L1639" s="3"/>
      <c r="O1639" s="2"/>
      <c r="W1639" s="4"/>
      <c r="Y1639" s="2"/>
      <c r="Z1639" s="2"/>
      <c r="AA1639" s="2"/>
      <c r="AD1639" s="4"/>
      <c r="AG1639" s="5"/>
      <c r="AM1639" s="6"/>
      <c r="AS1639" s="5"/>
      <c r="AT1639" s="5"/>
      <c r="AU1639" s="2"/>
      <c r="BB1639" s="2"/>
      <c r="BD1639" s="6"/>
      <c r="BE1639" s="2"/>
      <c r="BN1639" s="2"/>
      <c r="BR1639" s="6"/>
      <c r="BX1639" s="2"/>
      <c r="BY1639" s="2"/>
      <c r="BZ1639" s="2"/>
      <c r="CD1639" s="2"/>
      <c r="CE1639" s="2"/>
      <c r="CJ1639" s="5"/>
      <c r="CL1639" s="5"/>
      <c r="CQ1639" s="2"/>
      <c r="DC1639" s="4"/>
      <c r="DE1639" s="4"/>
      <c r="DI1639" s="2"/>
      <c r="DK1639" s="2"/>
      <c r="DN1639" s="2"/>
    </row>
    <row r="1640" s="17" customFormat="true" ht="15" hidden="false" customHeight="false" outlineLevel="0" collapsed="false">
      <c r="H1640" s="2"/>
      <c r="I1640" s="2"/>
      <c r="J1640" s="2"/>
      <c r="L1640" s="3"/>
      <c r="O1640" s="2"/>
      <c r="W1640" s="4"/>
      <c r="Y1640" s="2"/>
      <c r="Z1640" s="2"/>
      <c r="AA1640" s="2"/>
      <c r="AD1640" s="4"/>
      <c r="AG1640" s="5"/>
      <c r="AM1640" s="6"/>
      <c r="AS1640" s="5"/>
      <c r="AT1640" s="5"/>
      <c r="AU1640" s="2"/>
      <c r="BB1640" s="2"/>
      <c r="BD1640" s="6"/>
      <c r="BE1640" s="2"/>
      <c r="BN1640" s="2"/>
      <c r="BR1640" s="6"/>
      <c r="BX1640" s="2"/>
      <c r="BY1640" s="2"/>
      <c r="BZ1640" s="2"/>
      <c r="CD1640" s="2"/>
      <c r="CE1640" s="2"/>
      <c r="CJ1640" s="5"/>
      <c r="CL1640" s="5"/>
      <c r="CQ1640" s="2"/>
      <c r="DC1640" s="4"/>
      <c r="DE1640" s="4"/>
      <c r="DI1640" s="2"/>
      <c r="DK1640" s="2"/>
      <c r="DN1640" s="2"/>
    </row>
    <row r="1641" s="17" customFormat="true" ht="15" hidden="false" customHeight="false" outlineLevel="0" collapsed="false">
      <c r="H1641" s="2"/>
      <c r="I1641" s="2"/>
      <c r="J1641" s="2"/>
      <c r="L1641" s="3"/>
      <c r="O1641" s="2"/>
      <c r="W1641" s="4"/>
      <c r="Y1641" s="2"/>
      <c r="Z1641" s="2"/>
      <c r="AA1641" s="2"/>
      <c r="AD1641" s="4"/>
      <c r="AG1641" s="5"/>
      <c r="AM1641" s="6"/>
      <c r="AS1641" s="5"/>
      <c r="AT1641" s="5"/>
      <c r="AU1641" s="2"/>
      <c r="BB1641" s="2"/>
      <c r="BD1641" s="6"/>
      <c r="BE1641" s="2"/>
      <c r="BN1641" s="2"/>
      <c r="BR1641" s="6"/>
      <c r="BX1641" s="2"/>
      <c r="BY1641" s="2"/>
      <c r="BZ1641" s="2"/>
      <c r="CD1641" s="2"/>
      <c r="CE1641" s="2"/>
      <c r="CJ1641" s="5"/>
      <c r="CL1641" s="5"/>
      <c r="CQ1641" s="2"/>
      <c r="DC1641" s="4"/>
      <c r="DE1641" s="4"/>
      <c r="DI1641" s="2"/>
      <c r="DK1641" s="2"/>
      <c r="DN1641" s="2"/>
    </row>
    <row r="1642" s="17" customFormat="true" ht="15" hidden="false" customHeight="false" outlineLevel="0" collapsed="false">
      <c r="H1642" s="2"/>
      <c r="I1642" s="2"/>
      <c r="J1642" s="2"/>
      <c r="L1642" s="3"/>
      <c r="O1642" s="2"/>
      <c r="W1642" s="4"/>
      <c r="Y1642" s="2"/>
      <c r="Z1642" s="2"/>
      <c r="AA1642" s="2"/>
      <c r="AD1642" s="4"/>
      <c r="AG1642" s="5"/>
      <c r="AM1642" s="6"/>
      <c r="AS1642" s="5"/>
      <c r="AT1642" s="5"/>
      <c r="AU1642" s="2"/>
      <c r="BB1642" s="2"/>
      <c r="BD1642" s="6"/>
      <c r="BE1642" s="2"/>
      <c r="BN1642" s="2"/>
      <c r="BR1642" s="6"/>
      <c r="BX1642" s="2"/>
      <c r="BY1642" s="2"/>
      <c r="BZ1642" s="2"/>
      <c r="CD1642" s="2"/>
      <c r="CE1642" s="2"/>
      <c r="CJ1642" s="5"/>
      <c r="CL1642" s="5"/>
      <c r="CQ1642" s="2"/>
      <c r="DC1642" s="4"/>
      <c r="DE1642" s="4"/>
      <c r="DI1642" s="2"/>
      <c r="DK1642" s="2"/>
      <c r="DN1642" s="2"/>
    </row>
    <row r="1643" s="17" customFormat="true" ht="15" hidden="false" customHeight="false" outlineLevel="0" collapsed="false">
      <c r="H1643" s="2"/>
      <c r="I1643" s="2"/>
      <c r="J1643" s="2"/>
      <c r="L1643" s="3"/>
      <c r="O1643" s="2"/>
      <c r="W1643" s="4"/>
      <c r="Y1643" s="2"/>
      <c r="Z1643" s="2"/>
      <c r="AA1643" s="2"/>
      <c r="AD1643" s="4"/>
      <c r="AG1643" s="5"/>
      <c r="AM1643" s="6"/>
      <c r="AS1643" s="5"/>
      <c r="AT1643" s="5"/>
      <c r="AU1643" s="2"/>
      <c r="BB1643" s="2"/>
      <c r="BD1643" s="6"/>
      <c r="BE1643" s="2"/>
      <c r="BN1643" s="2"/>
      <c r="BR1643" s="6"/>
      <c r="BX1643" s="2"/>
      <c r="BY1643" s="2"/>
      <c r="BZ1643" s="2"/>
      <c r="CD1643" s="2"/>
      <c r="CE1643" s="2"/>
      <c r="CJ1643" s="5"/>
      <c r="CL1643" s="5"/>
      <c r="CQ1643" s="2"/>
      <c r="DC1643" s="4"/>
      <c r="DE1643" s="4"/>
      <c r="DI1643" s="2"/>
      <c r="DK1643" s="2"/>
      <c r="DN1643" s="2"/>
    </row>
    <row r="1644" s="17" customFormat="true" ht="15" hidden="false" customHeight="false" outlineLevel="0" collapsed="false">
      <c r="H1644" s="2"/>
      <c r="I1644" s="2"/>
      <c r="J1644" s="2"/>
      <c r="L1644" s="3"/>
      <c r="O1644" s="2"/>
      <c r="W1644" s="4"/>
      <c r="Y1644" s="2"/>
      <c r="Z1644" s="2"/>
      <c r="AA1644" s="2"/>
      <c r="AD1644" s="4"/>
      <c r="AG1644" s="5"/>
      <c r="AM1644" s="6"/>
      <c r="AS1644" s="5"/>
      <c r="AT1644" s="5"/>
      <c r="AU1644" s="2"/>
      <c r="BB1644" s="2"/>
      <c r="BD1644" s="6"/>
      <c r="BE1644" s="2"/>
      <c r="BN1644" s="2"/>
      <c r="BR1644" s="6"/>
      <c r="BX1644" s="2"/>
      <c r="BY1644" s="2"/>
      <c r="BZ1644" s="2"/>
      <c r="CD1644" s="2"/>
      <c r="CE1644" s="2"/>
      <c r="CJ1644" s="5"/>
      <c r="CL1644" s="5"/>
      <c r="CQ1644" s="2"/>
      <c r="DC1644" s="4"/>
      <c r="DE1644" s="4"/>
      <c r="DI1644" s="2"/>
      <c r="DK1644" s="2"/>
      <c r="DN1644" s="2"/>
    </row>
    <row r="1645" s="17" customFormat="true" ht="15" hidden="false" customHeight="false" outlineLevel="0" collapsed="false">
      <c r="H1645" s="2"/>
      <c r="I1645" s="2"/>
      <c r="J1645" s="2"/>
      <c r="L1645" s="3"/>
      <c r="O1645" s="2"/>
      <c r="W1645" s="4"/>
      <c r="Y1645" s="2"/>
      <c r="Z1645" s="2"/>
      <c r="AA1645" s="2"/>
      <c r="AD1645" s="4"/>
      <c r="AG1645" s="5"/>
      <c r="AM1645" s="6"/>
      <c r="AS1645" s="5"/>
      <c r="AT1645" s="5"/>
      <c r="AU1645" s="2"/>
      <c r="BB1645" s="2"/>
      <c r="BD1645" s="6"/>
      <c r="BE1645" s="2"/>
      <c r="BN1645" s="2"/>
      <c r="BR1645" s="6"/>
      <c r="BX1645" s="2"/>
      <c r="BY1645" s="2"/>
      <c r="BZ1645" s="2"/>
      <c r="CD1645" s="2"/>
      <c r="CE1645" s="2"/>
      <c r="CJ1645" s="5"/>
      <c r="CL1645" s="5"/>
      <c r="CQ1645" s="2"/>
      <c r="DC1645" s="4"/>
      <c r="DE1645" s="4"/>
      <c r="DI1645" s="2"/>
      <c r="DK1645" s="2"/>
      <c r="DN1645" s="2"/>
    </row>
    <row r="1646" s="17" customFormat="true" ht="15" hidden="false" customHeight="false" outlineLevel="0" collapsed="false">
      <c r="H1646" s="2"/>
      <c r="I1646" s="2"/>
      <c r="J1646" s="2"/>
      <c r="L1646" s="3"/>
      <c r="O1646" s="2"/>
      <c r="W1646" s="4"/>
      <c r="Y1646" s="2"/>
      <c r="Z1646" s="2"/>
      <c r="AA1646" s="2"/>
      <c r="AD1646" s="4"/>
      <c r="AG1646" s="5"/>
      <c r="AM1646" s="6"/>
      <c r="AS1646" s="5"/>
      <c r="AT1646" s="5"/>
      <c r="AU1646" s="2"/>
      <c r="BB1646" s="2"/>
      <c r="BD1646" s="6"/>
      <c r="BE1646" s="2"/>
      <c r="BN1646" s="2"/>
      <c r="BR1646" s="6"/>
      <c r="BX1646" s="2"/>
      <c r="BY1646" s="2"/>
      <c r="BZ1646" s="2"/>
      <c r="CD1646" s="2"/>
      <c r="CE1646" s="2"/>
      <c r="CJ1646" s="5"/>
      <c r="CL1646" s="5"/>
      <c r="CQ1646" s="2"/>
      <c r="DC1646" s="4"/>
      <c r="DE1646" s="4"/>
      <c r="DI1646" s="2"/>
      <c r="DK1646" s="2"/>
      <c r="DN1646" s="2"/>
    </row>
    <row r="1647" s="17" customFormat="true" ht="15" hidden="false" customHeight="false" outlineLevel="0" collapsed="false">
      <c r="H1647" s="2"/>
      <c r="I1647" s="2"/>
      <c r="J1647" s="2"/>
      <c r="L1647" s="3"/>
      <c r="O1647" s="2"/>
      <c r="W1647" s="4"/>
      <c r="Y1647" s="2"/>
      <c r="Z1647" s="2"/>
      <c r="AA1647" s="2"/>
      <c r="AD1647" s="4"/>
      <c r="AG1647" s="5"/>
      <c r="AM1647" s="6"/>
      <c r="AS1647" s="5"/>
      <c r="AT1647" s="5"/>
      <c r="AU1647" s="2"/>
      <c r="BB1647" s="2"/>
      <c r="BD1647" s="6"/>
      <c r="BE1647" s="2"/>
      <c r="BN1647" s="2"/>
      <c r="BR1647" s="6"/>
      <c r="BX1647" s="2"/>
      <c r="BY1647" s="2"/>
      <c r="BZ1647" s="2"/>
      <c r="CD1647" s="2"/>
      <c r="CE1647" s="2"/>
      <c r="CJ1647" s="5"/>
      <c r="CL1647" s="5"/>
      <c r="CQ1647" s="2"/>
      <c r="DC1647" s="4"/>
      <c r="DE1647" s="4"/>
      <c r="DI1647" s="2"/>
      <c r="DK1647" s="2"/>
      <c r="DN1647" s="2"/>
    </row>
    <row r="1648" s="17" customFormat="true" ht="15" hidden="false" customHeight="false" outlineLevel="0" collapsed="false">
      <c r="H1648" s="2"/>
      <c r="I1648" s="2"/>
      <c r="J1648" s="2"/>
      <c r="L1648" s="3"/>
      <c r="O1648" s="2"/>
      <c r="W1648" s="4"/>
      <c r="Y1648" s="2"/>
      <c r="Z1648" s="2"/>
      <c r="AA1648" s="2"/>
      <c r="AD1648" s="4"/>
      <c r="AG1648" s="5"/>
      <c r="AM1648" s="6"/>
      <c r="AS1648" s="5"/>
      <c r="AT1648" s="5"/>
      <c r="AU1648" s="2"/>
      <c r="BB1648" s="2"/>
      <c r="BD1648" s="6"/>
      <c r="BE1648" s="2"/>
      <c r="BN1648" s="2"/>
      <c r="BR1648" s="6"/>
      <c r="BX1648" s="2"/>
      <c r="BY1648" s="2"/>
      <c r="BZ1648" s="2"/>
      <c r="CD1648" s="2"/>
      <c r="CE1648" s="2"/>
      <c r="CJ1648" s="5"/>
      <c r="CL1648" s="5"/>
      <c r="CQ1648" s="2"/>
      <c r="DC1648" s="4"/>
      <c r="DE1648" s="4"/>
      <c r="DI1648" s="2"/>
      <c r="DK1648" s="2"/>
      <c r="DN1648" s="2"/>
    </row>
    <row r="1649" s="17" customFormat="true" ht="15" hidden="false" customHeight="false" outlineLevel="0" collapsed="false">
      <c r="H1649" s="2"/>
      <c r="I1649" s="2"/>
      <c r="J1649" s="2"/>
      <c r="L1649" s="3"/>
      <c r="O1649" s="2"/>
      <c r="W1649" s="4"/>
      <c r="Y1649" s="2"/>
      <c r="Z1649" s="2"/>
      <c r="AA1649" s="2"/>
      <c r="AD1649" s="4"/>
      <c r="AG1649" s="5"/>
      <c r="AM1649" s="6"/>
      <c r="AS1649" s="5"/>
      <c r="AT1649" s="5"/>
      <c r="AU1649" s="2"/>
      <c r="BB1649" s="2"/>
      <c r="BD1649" s="6"/>
      <c r="BE1649" s="2"/>
      <c r="BN1649" s="2"/>
      <c r="BR1649" s="6"/>
      <c r="BX1649" s="2"/>
      <c r="BY1649" s="2"/>
      <c r="BZ1649" s="2"/>
      <c r="CD1649" s="2"/>
      <c r="CE1649" s="2"/>
      <c r="CJ1649" s="5"/>
      <c r="CL1649" s="5"/>
      <c r="CQ1649" s="2"/>
      <c r="DC1649" s="4"/>
      <c r="DE1649" s="4"/>
      <c r="DI1649" s="2"/>
      <c r="DK1649" s="2"/>
      <c r="DN1649" s="2"/>
    </row>
    <row r="1650" s="17" customFormat="true" ht="15" hidden="false" customHeight="false" outlineLevel="0" collapsed="false">
      <c r="H1650" s="2"/>
      <c r="I1650" s="2"/>
      <c r="J1650" s="2"/>
      <c r="L1650" s="3"/>
      <c r="O1650" s="2"/>
      <c r="W1650" s="4"/>
      <c r="Y1650" s="2"/>
      <c r="Z1650" s="2"/>
      <c r="AA1650" s="2"/>
      <c r="AD1650" s="4"/>
      <c r="AG1650" s="5"/>
      <c r="AM1650" s="6"/>
      <c r="AS1650" s="5"/>
      <c r="AT1650" s="5"/>
      <c r="AU1650" s="2"/>
      <c r="BB1650" s="2"/>
      <c r="BD1650" s="6"/>
      <c r="BE1650" s="2"/>
      <c r="BN1650" s="2"/>
      <c r="BR1650" s="6"/>
      <c r="BX1650" s="2"/>
      <c r="BY1650" s="2"/>
      <c r="BZ1650" s="2"/>
      <c r="CD1650" s="2"/>
      <c r="CE1650" s="2"/>
      <c r="CJ1650" s="5"/>
      <c r="CL1650" s="5"/>
      <c r="CQ1650" s="2"/>
      <c r="DC1650" s="4"/>
      <c r="DE1650" s="4"/>
      <c r="DI1650" s="2"/>
      <c r="DK1650" s="2"/>
      <c r="DN1650" s="2"/>
    </row>
    <row r="1651" s="17" customFormat="true" ht="15" hidden="false" customHeight="false" outlineLevel="0" collapsed="false">
      <c r="H1651" s="2"/>
      <c r="I1651" s="2"/>
      <c r="J1651" s="2"/>
      <c r="L1651" s="3"/>
      <c r="O1651" s="2"/>
      <c r="W1651" s="4"/>
      <c r="Y1651" s="2"/>
      <c r="Z1651" s="2"/>
      <c r="AA1651" s="2"/>
      <c r="AD1651" s="4"/>
      <c r="AG1651" s="5"/>
      <c r="AM1651" s="6"/>
      <c r="AS1651" s="5"/>
      <c r="AT1651" s="5"/>
      <c r="AU1651" s="2"/>
      <c r="BB1651" s="2"/>
      <c r="BD1651" s="6"/>
      <c r="BE1651" s="2"/>
      <c r="BN1651" s="2"/>
      <c r="BR1651" s="6"/>
      <c r="BX1651" s="2"/>
      <c r="BY1651" s="2"/>
      <c r="BZ1651" s="2"/>
      <c r="CD1651" s="2"/>
      <c r="CE1651" s="2"/>
      <c r="CJ1651" s="5"/>
      <c r="CL1651" s="5"/>
      <c r="CQ1651" s="2"/>
      <c r="DC1651" s="4"/>
      <c r="DE1651" s="4"/>
      <c r="DI1651" s="2"/>
      <c r="DK1651" s="2"/>
      <c r="DN1651" s="2"/>
    </row>
    <row r="1652" s="17" customFormat="true" ht="15" hidden="false" customHeight="false" outlineLevel="0" collapsed="false">
      <c r="H1652" s="2"/>
      <c r="I1652" s="2"/>
      <c r="J1652" s="2"/>
      <c r="L1652" s="3"/>
      <c r="O1652" s="2"/>
      <c r="W1652" s="4"/>
      <c r="Y1652" s="2"/>
      <c r="Z1652" s="2"/>
      <c r="AA1652" s="2"/>
      <c r="AD1652" s="4"/>
      <c r="AG1652" s="5"/>
      <c r="AM1652" s="6"/>
      <c r="AS1652" s="5"/>
      <c r="AT1652" s="5"/>
      <c r="AU1652" s="2"/>
      <c r="BB1652" s="2"/>
      <c r="BD1652" s="6"/>
      <c r="BE1652" s="2"/>
      <c r="BN1652" s="2"/>
      <c r="BR1652" s="6"/>
      <c r="BX1652" s="2"/>
      <c r="BY1652" s="2"/>
      <c r="BZ1652" s="2"/>
      <c r="CD1652" s="2"/>
      <c r="CE1652" s="2"/>
      <c r="CJ1652" s="5"/>
      <c r="CL1652" s="5"/>
      <c r="CQ1652" s="2"/>
      <c r="DC1652" s="4"/>
      <c r="DE1652" s="4"/>
      <c r="DI1652" s="2"/>
      <c r="DK1652" s="2"/>
      <c r="DN1652" s="2"/>
    </row>
    <row r="1653" s="17" customFormat="true" ht="15" hidden="false" customHeight="false" outlineLevel="0" collapsed="false">
      <c r="H1653" s="2"/>
      <c r="I1653" s="2"/>
      <c r="J1653" s="2"/>
      <c r="L1653" s="3"/>
      <c r="O1653" s="2"/>
      <c r="W1653" s="4"/>
      <c r="Y1653" s="2"/>
      <c r="Z1653" s="2"/>
      <c r="AA1653" s="2"/>
      <c r="AD1653" s="4"/>
      <c r="AG1653" s="5"/>
      <c r="AM1653" s="6"/>
      <c r="AS1653" s="5"/>
      <c r="AT1653" s="5"/>
      <c r="AU1653" s="2"/>
      <c r="BB1653" s="2"/>
      <c r="BD1653" s="6"/>
      <c r="BE1653" s="2"/>
      <c r="BN1653" s="2"/>
      <c r="BR1653" s="6"/>
      <c r="BX1653" s="2"/>
      <c r="BY1653" s="2"/>
      <c r="BZ1653" s="2"/>
      <c r="CD1653" s="2"/>
      <c r="CE1653" s="2"/>
      <c r="CJ1653" s="5"/>
      <c r="CL1653" s="5"/>
      <c r="CQ1653" s="2"/>
      <c r="DC1653" s="4"/>
      <c r="DE1653" s="4"/>
      <c r="DI1653" s="2"/>
      <c r="DK1653" s="2"/>
      <c r="DN1653" s="2"/>
    </row>
    <row r="1654" s="17" customFormat="true" ht="15" hidden="false" customHeight="false" outlineLevel="0" collapsed="false">
      <c r="H1654" s="2"/>
      <c r="I1654" s="2"/>
      <c r="J1654" s="2"/>
      <c r="L1654" s="3"/>
      <c r="O1654" s="2"/>
      <c r="W1654" s="4"/>
      <c r="Y1654" s="2"/>
      <c r="Z1654" s="2"/>
      <c r="AA1654" s="2"/>
      <c r="AD1654" s="4"/>
      <c r="AG1654" s="5"/>
      <c r="AM1654" s="6"/>
      <c r="AS1654" s="5"/>
      <c r="AT1654" s="5"/>
      <c r="AU1654" s="2"/>
      <c r="BB1654" s="2"/>
      <c r="BD1654" s="6"/>
      <c r="BE1654" s="2"/>
      <c r="BN1654" s="2"/>
      <c r="BR1654" s="6"/>
      <c r="BX1654" s="2"/>
      <c r="BY1654" s="2"/>
      <c r="BZ1654" s="2"/>
      <c r="CD1654" s="2"/>
      <c r="CE1654" s="2"/>
      <c r="CJ1654" s="5"/>
      <c r="CL1654" s="5"/>
      <c r="CQ1654" s="2"/>
      <c r="DC1654" s="4"/>
      <c r="DE1654" s="4"/>
      <c r="DI1654" s="2"/>
      <c r="DK1654" s="2"/>
      <c r="DN1654" s="2"/>
    </row>
    <row r="1655" s="17" customFormat="true" ht="15" hidden="false" customHeight="false" outlineLevel="0" collapsed="false">
      <c r="H1655" s="2"/>
      <c r="I1655" s="2"/>
      <c r="J1655" s="2"/>
      <c r="L1655" s="3"/>
      <c r="O1655" s="2"/>
      <c r="W1655" s="4"/>
      <c r="Y1655" s="2"/>
      <c r="Z1655" s="2"/>
      <c r="AA1655" s="2"/>
      <c r="AD1655" s="4"/>
      <c r="AG1655" s="5"/>
      <c r="AM1655" s="6"/>
      <c r="AS1655" s="5"/>
      <c r="AT1655" s="5"/>
      <c r="AU1655" s="2"/>
      <c r="BB1655" s="2"/>
      <c r="BD1655" s="6"/>
      <c r="BE1655" s="2"/>
      <c r="BN1655" s="2"/>
      <c r="BR1655" s="6"/>
      <c r="BX1655" s="2"/>
      <c r="BY1655" s="2"/>
      <c r="BZ1655" s="2"/>
      <c r="CD1655" s="2"/>
      <c r="CE1655" s="2"/>
      <c r="CJ1655" s="5"/>
      <c r="CL1655" s="5"/>
      <c r="CQ1655" s="2"/>
      <c r="DC1655" s="4"/>
      <c r="DE1655" s="4"/>
      <c r="DI1655" s="2"/>
      <c r="DK1655" s="2"/>
      <c r="DN1655" s="2"/>
    </row>
    <row r="1656" s="17" customFormat="true" ht="15" hidden="false" customHeight="false" outlineLevel="0" collapsed="false">
      <c r="H1656" s="2"/>
      <c r="I1656" s="2"/>
      <c r="J1656" s="2"/>
      <c r="L1656" s="3"/>
      <c r="O1656" s="2"/>
      <c r="W1656" s="4"/>
      <c r="Y1656" s="2"/>
      <c r="Z1656" s="2"/>
      <c r="AA1656" s="2"/>
      <c r="AD1656" s="4"/>
      <c r="AG1656" s="5"/>
      <c r="AM1656" s="6"/>
      <c r="AS1656" s="5"/>
      <c r="AT1656" s="5"/>
      <c r="AU1656" s="2"/>
      <c r="BB1656" s="2"/>
      <c r="BD1656" s="6"/>
      <c r="BE1656" s="2"/>
      <c r="BN1656" s="2"/>
      <c r="BR1656" s="6"/>
      <c r="BX1656" s="2"/>
      <c r="BY1656" s="2"/>
      <c r="BZ1656" s="2"/>
      <c r="CD1656" s="2"/>
      <c r="CE1656" s="2"/>
      <c r="CJ1656" s="5"/>
      <c r="CL1656" s="5"/>
      <c r="CQ1656" s="2"/>
      <c r="DC1656" s="4"/>
      <c r="DE1656" s="4"/>
      <c r="DI1656" s="2"/>
      <c r="DK1656" s="2"/>
      <c r="DN1656" s="2"/>
    </row>
    <row r="1657" s="17" customFormat="true" ht="15" hidden="false" customHeight="false" outlineLevel="0" collapsed="false">
      <c r="H1657" s="2"/>
      <c r="I1657" s="2"/>
      <c r="J1657" s="2"/>
      <c r="L1657" s="3"/>
      <c r="O1657" s="2"/>
      <c r="W1657" s="4"/>
      <c r="Y1657" s="2"/>
      <c r="Z1657" s="2"/>
      <c r="AA1657" s="2"/>
      <c r="AD1657" s="4"/>
      <c r="AG1657" s="5"/>
      <c r="AM1657" s="6"/>
      <c r="AS1657" s="5"/>
      <c r="AT1657" s="5"/>
      <c r="AU1657" s="2"/>
      <c r="BB1657" s="2"/>
      <c r="BD1657" s="6"/>
      <c r="BE1657" s="2"/>
      <c r="BN1657" s="2"/>
      <c r="BR1657" s="6"/>
      <c r="BX1657" s="2"/>
      <c r="BY1657" s="2"/>
      <c r="BZ1657" s="2"/>
      <c r="CD1657" s="2"/>
      <c r="CE1657" s="2"/>
      <c r="CJ1657" s="5"/>
      <c r="CL1657" s="5"/>
      <c r="CQ1657" s="2"/>
      <c r="DC1657" s="4"/>
      <c r="DE1657" s="4"/>
      <c r="DI1657" s="2"/>
      <c r="DK1657" s="2"/>
      <c r="DN1657" s="2"/>
    </row>
    <row r="1658" s="17" customFormat="true" ht="15" hidden="false" customHeight="false" outlineLevel="0" collapsed="false">
      <c r="H1658" s="2"/>
      <c r="I1658" s="2"/>
      <c r="J1658" s="2"/>
      <c r="L1658" s="3"/>
      <c r="O1658" s="2"/>
      <c r="W1658" s="4"/>
      <c r="Y1658" s="2"/>
      <c r="Z1658" s="2"/>
      <c r="AA1658" s="2"/>
      <c r="AD1658" s="4"/>
      <c r="AG1658" s="5"/>
      <c r="AM1658" s="6"/>
      <c r="AS1658" s="5"/>
      <c r="AT1658" s="5"/>
      <c r="AU1658" s="2"/>
      <c r="BB1658" s="2"/>
      <c r="BD1658" s="6"/>
      <c r="BE1658" s="2"/>
      <c r="BN1658" s="2"/>
      <c r="BR1658" s="6"/>
      <c r="BX1658" s="2"/>
      <c r="BY1658" s="2"/>
      <c r="BZ1658" s="2"/>
      <c r="CD1658" s="2"/>
      <c r="CE1658" s="2"/>
      <c r="CJ1658" s="5"/>
      <c r="CL1658" s="5"/>
      <c r="CQ1658" s="2"/>
      <c r="DC1658" s="4"/>
      <c r="DE1658" s="4"/>
      <c r="DI1658" s="2"/>
      <c r="DK1658" s="2"/>
      <c r="DN1658" s="2"/>
    </row>
    <row r="1659" s="17" customFormat="true" ht="15" hidden="false" customHeight="false" outlineLevel="0" collapsed="false">
      <c r="H1659" s="2"/>
      <c r="I1659" s="2"/>
      <c r="J1659" s="2"/>
      <c r="L1659" s="3"/>
      <c r="O1659" s="2"/>
      <c r="W1659" s="4"/>
      <c r="Y1659" s="2"/>
      <c r="Z1659" s="2"/>
      <c r="AA1659" s="2"/>
      <c r="AD1659" s="4"/>
      <c r="AG1659" s="5"/>
      <c r="AM1659" s="6"/>
      <c r="AS1659" s="5"/>
      <c r="AT1659" s="5"/>
      <c r="AU1659" s="2"/>
      <c r="BB1659" s="2"/>
      <c r="BD1659" s="6"/>
      <c r="BE1659" s="2"/>
      <c r="BN1659" s="2"/>
      <c r="BR1659" s="6"/>
      <c r="BX1659" s="2"/>
      <c r="BY1659" s="2"/>
      <c r="BZ1659" s="2"/>
      <c r="CD1659" s="2"/>
      <c r="CE1659" s="2"/>
      <c r="CJ1659" s="5"/>
      <c r="CL1659" s="5"/>
      <c r="CQ1659" s="2"/>
      <c r="DC1659" s="4"/>
      <c r="DE1659" s="4"/>
      <c r="DI1659" s="2"/>
      <c r="DK1659" s="2"/>
      <c r="DN1659" s="2"/>
    </row>
    <row r="1660" s="17" customFormat="true" ht="15" hidden="false" customHeight="false" outlineLevel="0" collapsed="false">
      <c r="H1660" s="2"/>
      <c r="I1660" s="2"/>
      <c r="J1660" s="2"/>
      <c r="L1660" s="3"/>
      <c r="O1660" s="2"/>
      <c r="W1660" s="4"/>
      <c r="Y1660" s="2"/>
      <c r="Z1660" s="2"/>
      <c r="AA1660" s="2"/>
      <c r="AD1660" s="4"/>
      <c r="AG1660" s="5"/>
      <c r="AM1660" s="6"/>
      <c r="AS1660" s="5"/>
      <c r="AT1660" s="5"/>
      <c r="AU1660" s="2"/>
      <c r="BB1660" s="2"/>
      <c r="BD1660" s="6"/>
      <c r="BE1660" s="2"/>
      <c r="BN1660" s="2"/>
      <c r="BR1660" s="6"/>
      <c r="BX1660" s="2"/>
      <c r="BY1660" s="2"/>
      <c r="BZ1660" s="2"/>
      <c r="CD1660" s="2"/>
      <c r="CE1660" s="2"/>
      <c r="CJ1660" s="5"/>
      <c r="CL1660" s="5"/>
      <c r="CQ1660" s="2"/>
      <c r="DC1660" s="4"/>
      <c r="DE1660" s="4"/>
      <c r="DI1660" s="2"/>
      <c r="DK1660" s="2"/>
      <c r="DN1660" s="2"/>
    </row>
    <row r="1661" s="17" customFormat="true" ht="15" hidden="false" customHeight="false" outlineLevel="0" collapsed="false">
      <c r="H1661" s="2"/>
      <c r="I1661" s="2"/>
      <c r="J1661" s="2"/>
      <c r="L1661" s="3"/>
      <c r="O1661" s="2"/>
      <c r="W1661" s="4"/>
      <c r="Y1661" s="2"/>
      <c r="Z1661" s="2"/>
      <c r="AA1661" s="2"/>
      <c r="AD1661" s="4"/>
      <c r="AG1661" s="5"/>
      <c r="AM1661" s="6"/>
      <c r="AS1661" s="5"/>
      <c r="AT1661" s="5"/>
      <c r="AU1661" s="2"/>
      <c r="BB1661" s="2"/>
      <c r="BD1661" s="6"/>
      <c r="BE1661" s="2"/>
      <c r="BN1661" s="2"/>
      <c r="BR1661" s="6"/>
      <c r="BX1661" s="2"/>
      <c r="BY1661" s="2"/>
      <c r="BZ1661" s="2"/>
      <c r="CD1661" s="2"/>
      <c r="CE1661" s="2"/>
      <c r="CJ1661" s="5"/>
      <c r="CL1661" s="5"/>
      <c r="CQ1661" s="2"/>
      <c r="DC1661" s="4"/>
      <c r="DE1661" s="4"/>
      <c r="DI1661" s="2"/>
      <c r="DK1661" s="2"/>
      <c r="DN1661" s="2"/>
    </row>
    <row r="1662" s="17" customFormat="true" ht="15" hidden="false" customHeight="false" outlineLevel="0" collapsed="false">
      <c r="H1662" s="2"/>
      <c r="I1662" s="2"/>
      <c r="J1662" s="2"/>
      <c r="L1662" s="3"/>
      <c r="O1662" s="2"/>
      <c r="W1662" s="4"/>
      <c r="Y1662" s="2"/>
      <c r="Z1662" s="2"/>
      <c r="AA1662" s="2"/>
      <c r="AD1662" s="4"/>
      <c r="AG1662" s="5"/>
      <c r="AM1662" s="6"/>
      <c r="AS1662" s="5"/>
      <c r="AT1662" s="5"/>
      <c r="AU1662" s="2"/>
      <c r="BB1662" s="2"/>
      <c r="BD1662" s="6"/>
      <c r="BE1662" s="2"/>
      <c r="BN1662" s="2"/>
      <c r="BR1662" s="6"/>
      <c r="BX1662" s="2"/>
      <c r="BY1662" s="2"/>
      <c r="BZ1662" s="2"/>
      <c r="CD1662" s="2"/>
      <c r="CE1662" s="2"/>
      <c r="CJ1662" s="5"/>
      <c r="CL1662" s="5"/>
      <c r="CQ1662" s="2"/>
      <c r="DC1662" s="4"/>
      <c r="DE1662" s="4"/>
      <c r="DI1662" s="2"/>
      <c r="DK1662" s="2"/>
      <c r="DN1662" s="2"/>
    </row>
    <row r="1663" s="17" customFormat="true" ht="15" hidden="false" customHeight="false" outlineLevel="0" collapsed="false">
      <c r="H1663" s="2"/>
      <c r="I1663" s="2"/>
      <c r="J1663" s="2"/>
      <c r="L1663" s="3"/>
      <c r="O1663" s="2"/>
      <c r="W1663" s="4"/>
      <c r="Y1663" s="2"/>
      <c r="Z1663" s="2"/>
      <c r="AA1663" s="2"/>
      <c r="AD1663" s="4"/>
      <c r="AG1663" s="5"/>
      <c r="AM1663" s="6"/>
      <c r="AS1663" s="5"/>
      <c r="AT1663" s="5"/>
      <c r="AU1663" s="2"/>
      <c r="BB1663" s="2"/>
      <c r="BD1663" s="6"/>
      <c r="BE1663" s="2"/>
      <c r="BN1663" s="2"/>
      <c r="BR1663" s="6"/>
      <c r="BX1663" s="2"/>
      <c r="BY1663" s="2"/>
      <c r="BZ1663" s="2"/>
      <c r="CD1663" s="2"/>
      <c r="CE1663" s="2"/>
      <c r="CJ1663" s="5"/>
      <c r="CL1663" s="5"/>
      <c r="CQ1663" s="2"/>
      <c r="DC1663" s="4"/>
      <c r="DE1663" s="4"/>
      <c r="DI1663" s="2"/>
      <c r="DK1663" s="2"/>
      <c r="DN1663" s="2"/>
    </row>
    <row r="1664" s="17" customFormat="true" ht="15" hidden="false" customHeight="false" outlineLevel="0" collapsed="false">
      <c r="H1664" s="2"/>
      <c r="I1664" s="2"/>
      <c r="J1664" s="2"/>
      <c r="L1664" s="3"/>
      <c r="O1664" s="2"/>
      <c r="W1664" s="4"/>
      <c r="Y1664" s="2"/>
      <c r="Z1664" s="2"/>
      <c r="AA1664" s="2"/>
      <c r="AD1664" s="4"/>
      <c r="AG1664" s="5"/>
      <c r="AM1664" s="6"/>
      <c r="AS1664" s="5"/>
      <c r="AT1664" s="5"/>
      <c r="AU1664" s="2"/>
      <c r="BB1664" s="2"/>
      <c r="BD1664" s="6"/>
      <c r="BE1664" s="2"/>
      <c r="BN1664" s="2"/>
      <c r="BR1664" s="6"/>
      <c r="BX1664" s="2"/>
      <c r="BY1664" s="2"/>
      <c r="BZ1664" s="2"/>
      <c r="CD1664" s="2"/>
      <c r="CE1664" s="2"/>
      <c r="CJ1664" s="5"/>
      <c r="CL1664" s="5"/>
      <c r="CQ1664" s="2"/>
      <c r="DC1664" s="4"/>
      <c r="DE1664" s="4"/>
      <c r="DI1664" s="2"/>
      <c r="DK1664" s="2"/>
      <c r="DN1664" s="2"/>
    </row>
    <row r="1665" s="17" customFormat="true" ht="15" hidden="false" customHeight="false" outlineLevel="0" collapsed="false">
      <c r="H1665" s="2"/>
      <c r="I1665" s="2"/>
      <c r="J1665" s="2"/>
      <c r="L1665" s="3"/>
      <c r="O1665" s="2"/>
      <c r="W1665" s="4"/>
      <c r="Y1665" s="2"/>
      <c r="Z1665" s="2"/>
      <c r="AA1665" s="2"/>
      <c r="AD1665" s="4"/>
      <c r="AG1665" s="5"/>
      <c r="AM1665" s="6"/>
      <c r="AS1665" s="5"/>
      <c r="AT1665" s="5"/>
      <c r="AU1665" s="2"/>
      <c r="BB1665" s="2"/>
      <c r="BD1665" s="6"/>
      <c r="BE1665" s="2"/>
      <c r="BN1665" s="2"/>
      <c r="BR1665" s="6"/>
      <c r="BX1665" s="2"/>
      <c r="BY1665" s="2"/>
      <c r="BZ1665" s="2"/>
      <c r="CD1665" s="2"/>
      <c r="CE1665" s="2"/>
      <c r="CJ1665" s="5"/>
      <c r="CL1665" s="5"/>
      <c r="CQ1665" s="2"/>
      <c r="DC1665" s="4"/>
      <c r="DE1665" s="4"/>
      <c r="DI1665" s="2"/>
      <c r="DK1665" s="2"/>
      <c r="DN1665" s="2"/>
    </row>
    <row r="1666" s="17" customFormat="true" ht="15" hidden="false" customHeight="false" outlineLevel="0" collapsed="false">
      <c r="H1666" s="2"/>
      <c r="I1666" s="2"/>
      <c r="J1666" s="2"/>
      <c r="L1666" s="3"/>
      <c r="O1666" s="2"/>
      <c r="W1666" s="4"/>
      <c r="Y1666" s="2"/>
      <c r="Z1666" s="2"/>
      <c r="AA1666" s="2"/>
      <c r="AD1666" s="4"/>
      <c r="AG1666" s="5"/>
      <c r="AM1666" s="6"/>
      <c r="AS1666" s="5"/>
      <c r="AT1666" s="5"/>
      <c r="AU1666" s="2"/>
      <c r="BB1666" s="2"/>
      <c r="BD1666" s="6"/>
      <c r="BE1666" s="2"/>
      <c r="BN1666" s="2"/>
      <c r="BR1666" s="6"/>
      <c r="BX1666" s="2"/>
      <c r="BY1666" s="2"/>
      <c r="BZ1666" s="2"/>
      <c r="CD1666" s="2"/>
      <c r="CE1666" s="2"/>
      <c r="CJ1666" s="5"/>
      <c r="CL1666" s="5"/>
      <c r="CQ1666" s="2"/>
      <c r="DC1666" s="4"/>
      <c r="DE1666" s="4"/>
      <c r="DI1666" s="2"/>
      <c r="DK1666" s="2"/>
      <c r="DN1666" s="2"/>
    </row>
    <row r="1667" s="17" customFormat="true" ht="15" hidden="false" customHeight="false" outlineLevel="0" collapsed="false">
      <c r="H1667" s="2"/>
      <c r="I1667" s="2"/>
      <c r="J1667" s="2"/>
      <c r="L1667" s="3"/>
      <c r="O1667" s="2"/>
      <c r="W1667" s="4"/>
      <c r="Y1667" s="2"/>
      <c r="Z1667" s="2"/>
      <c r="AA1667" s="2"/>
      <c r="AD1667" s="4"/>
      <c r="AG1667" s="5"/>
      <c r="AM1667" s="6"/>
      <c r="AS1667" s="5"/>
      <c r="AT1667" s="5"/>
      <c r="AU1667" s="2"/>
      <c r="BB1667" s="2"/>
      <c r="BD1667" s="6"/>
      <c r="BE1667" s="2"/>
      <c r="BN1667" s="2"/>
      <c r="BR1667" s="6"/>
      <c r="BX1667" s="2"/>
      <c r="BY1667" s="2"/>
      <c r="BZ1667" s="2"/>
      <c r="CD1667" s="2"/>
      <c r="CE1667" s="2"/>
      <c r="CJ1667" s="5"/>
      <c r="CL1667" s="5"/>
      <c r="CQ1667" s="2"/>
      <c r="DC1667" s="4"/>
      <c r="DE1667" s="4"/>
      <c r="DI1667" s="2"/>
      <c r="DK1667" s="2"/>
      <c r="DN1667" s="2"/>
    </row>
    <row r="1668" s="17" customFormat="true" ht="15" hidden="false" customHeight="false" outlineLevel="0" collapsed="false">
      <c r="H1668" s="2"/>
      <c r="I1668" s="2"/>
      <c r="J1668" s="2"/>
      <c r="L1668" s="3"/>
      <c r="O1668" s="2"/>
      <c r="W1668" s="4"/>
      <c r="Y1668" s="2"/>
      <c r="Z1668" s="2"/>
      <c r="AA1668" s="2"/>
      <c r="AD1668" s="4"/>
      <c r="AG1668" s="5"/>
      <c r="AM1668" s="6"/>
      <c r="AS1668" s="5"/>
      <c r="AT1668" s="5"/>
      <c r="AU1668" s="2"/>
      <c r="BB1668" s="2"/>
      <c r="BD1668" s="6"/>
      <c r="BE1668" s="2"/>
      <c r="BN1668" s="2"/>
      <c r="BR1668" s="6"/>
      <c r="BX1668" s="2"/>
      <c r="BY1668" s="2"/>
      <c r="BZ1668" s="2"/>
      <c r="CD1668" s="2"/>
      <c r="CE1668" s="2"/>
      <c r="CJ1668" s="5"/>
      <c r="CL1668" s="5"/>
      <c r="CQ1668" s="2"/>
      <c r="DC1668" s="4"/>
      <c r="DE1668" s="4"/>
      <c r="DI1668" s="2"/>
      <c r="DK1668" s="2"/>
      <c r="DN1668" s="2"/>
    </row>
    <row r="1669" s="17" customFormat="true" ht="15" hidden="false" customHeight="false" outlineLevel="0" collapsed="false">
      <c r="H1669" s="2"/>
      <c r="I1669" s="2"/>
      <c r="J1669" s="2"/>
      <c r="L1669" s="3"/>
      <c r="O1669" s="2"/>
      <c r="W1669" s="4"/>
      <c r="Y1669" s="2"/>
      <c r="Z1669" s="2"/>
      <c r="AA1669" s="2"/>
      <c r="AD1669" s="4"/>
      <c r="AG1669" s="5"/>
      <c r="AM1669" s="6"/>
      <c r="AS1669" s="5"/>
      <c r="AT1669" s="5"/>
      <c r="AU1669" s="2"/>
      <c r="BB1669" s="2"/>
      <c r="BD1669" s="6"/>
      <c r="BE1669" s="2"/>
      <c r="BN1669" s="2"/>
      <c r="BR1669" s="6"/>
      <c r="BX1669" s="2"/>
      <c r="BY1669" s="2"/>
      <c r="BZ1669" s="2"/>
      <c r="CD1669" s="2"/>
      <c r="CE1669" s="2"/>
      <c r="CJ1669" s="5"/>
      <c r="CL1669" s="5"/>
      <c r="CQ1669" s="2"/>
      <c r="DC1669" s="4"/>
      <c r="DE1669" s="4"/>
      <c r="DI1669" s="2"/>
      <c r="DK1669" s="2"/>
      <c r="DN1669" s="2"/>
    </row>
    <row r="1670" s="17" customFormat="true" ht="15" hidden="false" customHeight="false" outlineLevel="0" collapsed="false">
      <c r="H1670" s="2"/>
      <c r="I1670" s="2"/>
      <c r="J1670" s="2"/>
      <c r="L1670" s="3"/>
      <c r="O1670" s="2"/>
      <c r="W1670" s="4"/>
      <c r="Y1670" s="2"/>
      <c r="Z1670" s="2"/>
      <c r="AA1670" s="2"/>
      <c r="AD1670" s="4"/>
      <c r="AG1670" s="5"/>
      <c r="AM1670" s="6"/>
      <c r="AS1670" s="5"/>
      <c r="AT1670" s="5"/>
      <c r="AU1670" s="2"/>
      <c r="BB1670" s="2"/>
      <c r="BD1670" s="6"/>
      <c r="BE1670" s="2"/>
      <c r="BN1670" s="2"/>
      <c r="BR1670" s="6"/>
      <c r="BX1670" s="2"/>
      <c r="BY1670" s="2"/>
      <c r="BZ1670" s="2"/>
      <c r="CD1670" s="2"/>
      <c r="CE1670" s="2"/>
      <c r="CJ1670" s="5"/>
      <c r="CL1670" s="5"/>
      <c r="CQ1670" s="2"/>
      <c r="DC1670" s="4"/>
      <c r="DE1670" s="4"/>
      <c r="DI1670" s="2"/>
      <c r="DK1670" s="2"/>
      <c r="DN1670" s="2"/>
    </row>
    <row r="1671" s="17" customFormat="true" ht="15" hidden="false" customHeight="false" outlineLevel="0" collapsed="false">
      <c r="H1671" s="2"/>
      <c r="I1671" s="2"/>
      <c r="J1671" s="2"/>
      <c r="L1671" s="3"/>
      <c r="O1671" s="2"/>
      <c r="W1671" s="4"/>
      <c r="Y1671" s="2"/>
      <c r="Z1671" s="2"/>
      <c r="AA1671" s="2"/>
      <c r="AD1671" s="4"/>
      <c r="AG1671" s="5"/>
      <c r="AM1671" s="6"/>
      <c r="AS1671" s="5"/>
      <c r="AT1671" s="5"/>
      <c r="AU1671" s="2"/>
      <c r="BB1671" s="2"/>
      <c r="BD1671" s="6"/>
      <c r="BE1671" s="2"/>
      <c r="BN1671" s="2"/>
      <c r="BR1671" s="6"/>
      <c r="BX1671" s="2"/>
      <c r="BY1671" s="2"/>
      <c r="BZ1671" s="2"/>
      <c r="CD1671" s="2"/>
      <c r="CE1671" s="2"/>
      <c r="CJ1671" s="5"/>
      <c r="CL1671" s="5"/>
      <c r="CQ1671" s="2"/>
      <c r="DC1671" s="4"/>
      <c r="DE1671" s="4"/>
      <c r="DI1671" s="2"/>
      <c r="DK1671" s="2"/>
      <c r="DN1671" s="2"/>
    </row>
    <row r="1672" s="17" customFormat="true" ht="15" hidden="false" customHeight="false" outlineLevel="0" collapsed="false">
      <c r="H1672" s="2"/>
      <c r="I1672" s="2"/>
      <c r="J1672" s="2"/>
      <c r="L1672" s="3"/>
      <c r="O1672" s="2"/>
      <c r="W1672" s="4"/>
      <c r="Y1672" s="2"/>
      <c r="Z1672" s="2"/>
      <c r="AA1672" s="2"/>
      <c r="AD1672" s="4"/>
      <c r="AG1672" s="5"/>
      <c r="AM1672" s="6"/>
      <c r="AS1672" s="5"/>
      <c r="AT1672" s="5"/>
      <c r="AU1672" s="2"/>
      <c r="BB1672" s="2"/>
      <c r="BD1672" s="6"/>
      <c r="BE1672" s="2"/>
      <c r="BN1672" s="2"/>
      <c r="BR1672" s="6"/>
      <c r="BX1672" s="2"/>
      <c r="BY1672" s="2"/>
      <c r="BZ1672" s="2"/>
      <c r="CD1672" s="2"/>
      <c r="CE1672" s="2"/>
      <c r="CJ1672" s="5"/>
      <c r="CL1672" s="5"/>
      <c r="CQ1672" s="2"/>
      <c r="DC1672" s="4"/>
      <c r="DE1672" s="4"/>
      <c r="DI1672" s="2"/>
      <c r="DK1672" s="2"/>
      <c r="DN1672" s="2"/>
    </row>
    <row r="1673" s="17" customFormat="true" ht="15" hidden="false" customHeight="false" outlineLevel="0" collapsed="false">
      <c r="H1673" s="2"/>
      <c r="I1673" s="2"/>
      <c r="J1673" s="2"/>
      <c r="L1673" s="3"/>
      <c r="O1673" s="2"/>
      <c r="W1673" s="4"/>
      <c r="Y1673" s="2"/>
      <c r="Z1673" s="2"/>
      <c r="AA1673" s="2"/>
      <c r="AD1673" s="4"/>
      <c r="AG1673" s="5"/>
      <c r="AM1673" s="6"/>
      <c r="AS1673" s="5"/>
      <c r="AT1673" s="5"/>
      <c r="AU1673" s="2"/>
      <c r="BB1673" s="2"/>
      <c r="BD1673" s="6"/>
      <c r="BE1673" s="2"/>
      <c r="BN1673" s="2"/>
      <c r="BR1673" s="6"/>
      <c r="BX1673" s="2"/>
      <c r="BY1673" s="2"/>
      <c r="BZ1673" s="2"/>
      <c r="CD1673" s="2"/>
      <c r="CE1673" s="2"/>
      <c r="CJ1673" s="5"/>
      <c r="CL1673" s="5"/>
      <c r="CQ1673" s="2"/>
      <c r="DC1673" s="4"/>
      <c r="DE1673" s="4"/>
      <c r="DI1673" s="2"/>
      <c r="DK1673" s="2"/>
      <c r="DN1673" s="2"/>
    </row>
    <row r="1674" s="17" customFormat="true" ht="15" hidden="false" customHeight="false" outlineLevel="0" collapsed="false">
      <c r="H1674" s="2"/>
      <c r="I1674" s="2"/>
      <c r="J1674" s="2"/>
      <c r="L1674" s="3"/>
      <c r="O1674" s="2"/>
      <c r="W1674" s="4"/>
      <c r="Y1674" s="2"/>
      <c r="Z1674" s="2"/>
      <c r="AA1674" s="2"/>
      <c r="AD1674" s="4"/>
      <c r="AG1674" s="5"/>
      <c r="AM1674" s="6"/>
      <c r="AS1674" s="5"/>
      <c r="AT1674" s="5"/>
      <c r="AU1674" s="2"/>
      <c r="BB1674" s="2"/>
      <c r="BD1674" s="6"/>
      <c r="BE1674" s="2"/>
      <c r="BN1674" s="2"/>
      <c r="BR1674" s="6"/>
      <c r="BX1674" s="2"/>
      <c r="BY1674" s="2"/>
      <c r="BZ1674" s="2"/>
      <c r="CD1674" s="2"/>
      <c r="CE1674" s="2"/>
      <c r="CJ1674" s="5"/>
      <c r="CL1674" s="5"/>
      <c r="CQ1674" s="2"/>
      <c r="DC1674" s="4"/>
      <c r="DE1674" s="4"/>
      <c r="DI1674" s="2"/>
      <c r="DK1674" s="2"/>
      <c r="DN1674" s="2"/>
    </row>
    <row r="1675" s="17" customFormat="true" ht="15" hidden="false" customHeight="false" outlineLevel="0" collapsed="false">
      <c r="H1675" s="2"/>
      <c r="I1675" s="2"/>
      <c r="J1675" s="2"/>
      <c r="L1675" s="3"/>
      <c r="O1675" s="2"/>
      <c r="W1675" s="4"/>
      <c r="Y1675" s="2"/>
      <c r="Z1675" s="2"/>
      <c r="AA1675" s="2"/>
      <c r="AD1675" s="4"/>
      <c r="AG1675" s="5"/>
      <c r="AM1675" s="6"/>
      <c r="AS1675" s="5"/>
      <c r="AT1675" s="5"/>
      <c r="AU1675" s="2"/>
      <c r="BB1675" s="2"/>
      <c r="BD1675" s="6"/>
      <c r="BE1675" s="2"/>
      <c r="BN1675" s="2"/>
      <c r="BR1675" s="6"/>
      <c r="BX1675" s="2"/>
      <c r="BY1675" s="2"/>
      <c r="BZ1675" s="2"/>
      <c r="CD1675" s="2"/>
      <c r="CE1675" s="2"/>
      <c r="CJ1675" s="5"/>
      <c r="CL1675" s="5"/>
      <c r="CQ1675" s="2"/>
      <c r="DC1675" s="4"/>
      <c r="DE1675" s="4"/>
      <c r="DI1675" s="2"/>
      <c r="DK1675" s="2"/>
      <c r="DN1675" s="2"/>
    </row>
    <row r="1676" s="17" customFormat="true" ht="15" hidden="false" customHeight="false" outlineLevel="0" collapsed="false">
      <c r="H1676" s="2"/>
      <c r="I1676" s="2"/>
      <c r="J1676" s="2"/>
      <c r="L1676" s="3"/>
      <c r="O1676" s="2"/>
      <c r="W1676" s="4"/>
      <c r="Y1676" s="2"/>
      <c r="Z1676" s="2"/>
      <c r="AA1676" s="2"/>
      <c r="AD1676" s="4"/>
      <c r="AG1676" s="5"/>
      <c r="AM1676" s="6"/>
      <c r="AS1676" s="5"/>
      <c r="AT1676" s="5"/>
      <c r="AU1676" s="2"/>
      <c r="BB1676" s="2"/>
      <c r="BD1676" s="6"/>
      <c r="BE1676" s="2"/>
      <c r="BN1676" s="2"/>
      <c r="BR1676" s="6"/>
      <c r="BX1676" s="2"/>
      <c r="BY1676" s="2"/>
      <c r="BZ1676" s="2"/>
      <c r="CD1676" s="2"/>
      <c r="CE1676" s="2"/>
      <c r="CJ1676" s="5"/>
      <c r="CL1676" s="5"/>
      <c r="CQ1676" s="2"/>
      <c r="DC1676" s="4"/>
      <c r="DE1676" s="4"/>
      <c r="DI1676" s="2"/>
      <c r="DK1676" s="2"/>
      <c r="DN1676" s="2"/>
    </row>
    <row r="1677" s="17" customFormat="true" ht="15" hidden="false" customHeight="false" outlineLevel="0" collapsed="false">
      <c r="H1677" s="2"/>
      <c r="I1677" s="2"/>
      <c r="J1677" s="2"/>
      <c r="L1677" s="3"/>
      <c r="O1677" s="2"/>
      <c r="W1677" s="4"/>
      <c r="Y1677" s="2"/>
      <c r="Z1677" s="2"/>
      <c r="AA1677" s="2"/>
      <c r="AD1677" s="4"/>
      <c r="AG1677" s="5"/>
      <c r="AM1677" s="6"/>
      <c r="AS1677" s="5"/>
      <c r="AT1677" s="5"/>
      <c r="AU1677" s="2"/>
      <c r="BB1677" s="2"/>
      <c r="BD1677" s="6"/>
      <c r="BE1677" s="2"/>
      <c r="BN1677" s="2"/>
      <c r="BR1677" s="6"/>
      <c r="BX1677" s="2"/>
      <c r="BY1677" s="2"/>
      <c r="BZ1677" s="2"/>
      <c r="CD1677" s="2"/>
      <c r="CE1677" s="2"/>
      <c r="CJ1677" s="5"/>
      <c r="CL1677" s="5"/>
      <c r="CQ1677" s="2"/>
      <c r="DC1677" s="4"/>
      <c r="DE1677" s="4"/>
      <c r="DI1677" s="2"/>
      <c r="DK1677" s="2"/>
      <c r="DN1677" s="2"/>
    </row>
    <row r="1678" s="17" customFormat="true" ht="15" hidden="false" customHeight="false" outlineLevel="0" collapsed="false">
      <c r="H1678" s="2"/>
      <c r="I1678" s="2"/>
      <c r="J1678" s="2"/>
      <c r="L1678" s="3"/>
      <c r="O1678" s="2"/>
      <c r="W1678" s="4"/>
      <c r="Y1678" s="2"/>
      <c r="Z1678" s="2"/>
      <c r="AA1678" s="2"/>
      <c r="AD1678" s="4"/>
      <c r="AG1678" s="5"/>
      <c r="AM1678" s="6"/>
      <c r="AS1678" s="5"/>
      <c r="AT1678" s="5"/>
      <c r="AU1678" s="2"/>
      <c r="BB1678" s="2"/>
      <c r="BD1678" s="6"/>
      <c r="BE1678" s="2"/>
      <c r="BN1678" s="2"/>
      <c r="BR1678" s="6"/>
      <c r="BX1678" s="2"/>
      <c r="BY1678" s="2"/>
      <c r="BZ1678" s="2"/>
      <c r="CD1678" s="2"/>
      <c r="CE1678" s="2"/>
      <c r="CJ1678" s="5"/>
      <c r="CL1678" s="5"/>
      <c r="CQ1678" s="2"/>
      <c r="DC1678" s="4"/>
      <c r="DE1678" s="4"/>
      <c r="DI1678" s="2"/>
      <c r="DK1678" s="2"/>
      <c r="DN1678" s="2"/>
    </row>
    <row r="1679" s="17" customFormat="true" ht="15" hidden="false" customHeight="false" outlineLevel="0" collapsed="false">
      <c r="H1679" s="2"/>
      <c r="I1679" s="2"/>
      <c r="J1679" s="2"/>
      <c r="L1679" s="3"/>
      <c r="O1679" s="2"/>
      <c r="W1679" s="4"/>
      <c r="Y1679" s="2"/>
      <c r="Z1679" s="2"/>
      <c r="AA1679" s="2"/>
      <c r="AD1679" s="4"/>
      <c r="AG1679" s="5"/>
      <c r="AM1679" s="6"/>
      <c r="AS1679" s="5"/>
      <c r="AT1679" s="5"/>
      <c r="AU1679" s="2"/>
      <c r="BB1679" s="2"/>
      <c r="BD1679" s="6"/>
      <c r="BE1679" s="2"/>
      <c r="BN1679" s="2"/>
      <c r="BR1679" s="6"/>
      <c r="BX1679" s="2"/>
      <c r="BY1679" s="2"/>
      <c r="BZ1679" s="2"/>
      <c r="CD1679" s="2"/>
      <c r="CE1679" s="2"/>
      <c r="CJ1679" s="5"/>
      <c r="CL1679" s="5"/>
      <c r="CQ1679" s="2"/>
      <c r="DC1679" s="4"/>
      <c r="DE1679" s="4"/>
      <c r="DI1679" s="2"/>
      <c r="DK1679" s="2"/>
      <c r="DN1679" s="2"/>
    </row>
    <row r="1680" s="17" customFormat="true" ht="15" hidden="false" customHeight="false" outlineLevel="0" collapsed="false">
      <c r="H1680" s="2"/>
      <c r="I1680" s="2"/>
      <c r="J1680" s="2"/>
      <c r="L1680" s="3"/>
      <c r="O1680" s="2"/>
      <c r="W1680" s="4"/>
      <c r="Y1680" s="2"/>
      <c r="Z1680" s="2"/>
      <c r="AA1680" s="2"/>
      <c r="AD1680" s="4"/>
      <c r="AG1680" s="5"/>
      <c r="AM1680" s="6"/>
      <c r="AS1680" s="5"/>
      <c r="AT1680" s="5"/>
      <c r="AU1680" s="2"/>
      <c r="BB1680" s="2"/>
      <c r="BD1680" s="6"/>
      <c r="BE1680" s="2"/>
      <c r="BN1680" s="2"/>
      <c r="BR1680" s="6"/>
      <c r="BX1680" s="2"/>
      <c r="BY1680" s="2"/>
      <c r="BZ1680" s="2"/>
      <c r="CD1680" s="2"/>
      <c r="CE1680" s="2"/>
      <c r="CJ1680" s="5"/>
      <c r="CL1680" s="5"/>
      <c r="CQ1680" s="2"/>
      <c r="DC1680" s="4"/>
      <c r="DE1680" s="4"/>
      <c r="DI1680" s="2"/>
      <c r="DK1680" s="2"/>
      <c r="DN1680" s="2"/>
    </row>
    <row r="1681" s="17" customFormat="true" ht="15" hidden="false" customHeight="false" outlineLevel="0" collapsed="false">
      <c r="H1681" s="2"/>
      <c r="I1681" s="2"/>
      <c r="J1681" s="2"/>
      <c r="L1681" s="3"/>
      <c r="O1681" s="2"/>
      <c r="W1681" s="4"/>
      <c r="Y1681" s="2"/>
      <c r="Z1681" s="2"/>
      <c r="AA1681" s="2"/>
      <c r="AD1681" s="4"/>
      <c r="AG1681" s="5"/>
      <c r="AM1681" s="6"/>
      <c r="AS1681" s="5"/>
      <c r="AT1681" s="5"/>
      <c r="AU1681" s="2"/>
      <c r="BB1681" s="2"/>
      <c r="BD1681" s="6"/>
      <c r="BE1681" s="2"/>
      <c r="BN1681" s="2"/>
      <c r="BR1681" s="6"/>
      <c r="BX1681" s="2"/>
      <c r="BY1681" s="2"/>
      <c r="BZ1681" s="2"/>
      <c r="CD1681" s="2"/>
      <c r="CE1681" s="2"/>
      <c r="CJ1681" s="5"/>
      <c r="CL1681" s="5"/>
      <c r="CQ1681" s="2"/>
      <c r="DC1681" s="4"/>
      <c r="DE1681" s="4"/>
      <c r="DI1681" s="2"/>
      <c r="DK1681" s="2"/>
      <c r="DN1681" s="2"/>
    </row>
    <row r="1682" s="17" customFormat="true" ht="15" hidden="false" customHeight="false" outlineLevel="0" collapsed="false">
      <c r="H1682" s="2"/>
      <c r="I1682" s="2"/>
      <c r="J1682" s="2"/>
      <c r="L1682" s="3"/>
      <c r="O1682" s="2"/>
      <c r="W1682" s="4"/>
      <c r="Y1682" s="2"/>
      <c r="Z1682" s="2"/>
      <c r="AA1682" s="2"/>
      <c r="AD1682" s="4"/>
      <c r="AG1682" s="5"/>
      <c r="AM1682" s="6"/>
      <c r="AS1682" s="5"/>
      <c r="AT1682" s="5"/>
      <c r="AU1682" s="2"/>
      <c r="BB1682" s="2"/>
      <c r="BD1682" s="6"/>
      <c r="BE1682" s="2"/>
      <c r="BN1682" s="2"/>
      <c r="BR1682" s="6"/>
      <c r="BX1682" s="2"/>
      <c r="BY1682" s="2"/>
      <c r="BZ1682" s="2"/>
      <c r="CD1682" s="2"/>
      <c r="CE1682" s="2"/>
      <c r="CJ1682" s="5"/>
      <c r="CL1682" s="5"/>
      <c r="CQ1682" s="2"/>
      <c r="DC1682" s="4"/>
      <c r="DE1682" s="4"/>
      <c r="DI1682" s="2"/>
      <c r="DK1682" s="2"/>
      <c r="DN1682" s="2"/>
    </row>
    <row r="1683" s="17" customFormat="true" ht="15" hidden="false" customHeight="false" outlineLevel="0" collapsed="false">
      <c r="H1683" s="2"/>
      <c r="I1683" s="2"/>
      <c r="J1683" s="2"/>
      <c r="L1683" s="3"/>
      <c r="O1683" s="2"/>
      <c r="W1683" s="4"/>
      <c r="Y1683" s="2"/>
      <c r="Z1683" s="2"/>
      <c r="AA1683" s="2"/>
      <c r="AD1683" s="4"/>
      <c r="AG1683" s="5"/>
      <c r="AM1683" s="6"/>
      <c r="AS1683" s="5"/>
      <c r="AT1683" s="5"/>
      <c r="AU1683" s="2"/>
      <c r="BB1683" s="2"/>
      <c r="BD1683" s="6"/>
      <c r="BE1683" s="2"/>
      <c r="BN1683" s="2"/>
      <c r="BR1683" s="6"/>
      <c r="BX1683" s="2"/>
      <c r="BY1683" s="2"/>
      <c r="BZ1683" s="2"/>
      <c r="CD1683" s="2"/>
      <c r="CE1683" s="2"/>
      <c r="CJ1683" s="5"/>
      <c r="CL1683" s="5"/>
      <c r="CQ1683" s="2"/>
      <c r="DC1683" s="4"/>
      <c r="DE1683" s="4"/>
      <c r="DI1683" s="2"/>
      <c r="DK1683" s="2"/>
      <c r="DN1683" s="2"/>
    </row>
    <row r="1684" s="17" customFormat="true" ht="15" hidden="false" customHeight="false" outlineLevel="0" collapsed="false">
      <c r="H1684" s="2"/>
      <c r="I1684" s="2"/>
      <c r="J1684" s="2"/>
      <c r="L1684" s="3"/>
      <c r="O1684" s="2"/>
      <c r="W1684" s="4"/>
      <c r="Y1684" s="2"/>
      <c r="Z1684" s="2"/>
      <c r="AA1684" s="2"/>
      <c r="AD1684" s="4"/>
      <c r="AG1684" s="5"/>
      <c r="AM1684" s="6"/>
      <c r="AS1684" s="5"/>
      <c r="AT1684" s="5"/>
      <c r="AU1684" s="2"/>
      <c r="BB1684" s="2"/>
      <c r="BD1684" s="6"/>
      <c r="BE1684" s="2"/>
      <c r="BN1684" s="2"/>
      <c r="BR1684" s="6"/>
      <c r="BX1684" s="2"/>
      <c r="BY1684" s="2"/>
      <c r="BZ1684" s="2"/>
      <c r="CD1684" s="2"/>
      <c r="CE1684" s="2"/>
      <c r="CJ1684" s="5"/>
      <c r="CL1684" s="5"/>
      <c r="CQ1684" s="2"/>
      <c r="DC1684" s="4"/>
      <c r="DE1684" s="4"/>
      <c r="DI1684" s="2"/>
      <c r="DK1684" s="2"/>
      <c r="DN1684" s="2"/>
    </row>
    <row r="1685" s="17" customFormat="true" ht="15" hidden="false" customHeight="false" outlineLevel="0" collapsed="false">
      <c r="H1685" s="2"/>
      <c r="I1685" s="2"/>
      <c r="J1685" s="2"/>
      <c r="L1685" s="3"/>
      <c r="O1685" s="2"/>
      <c r="W1685" s="4"/>
      <c r="Y1685" s="2"/>
      <c r="Z1685" s="2"/>
      <c r="AA1685" s="2"/>
      <c r="AD1685" s="4"/>
      <c r="AG1685" s="5"/>
      <c r="AM1685" s="6"/>
      <c r="AS1685" s="5"/>
      <c r="AT1685" s="5"/>
      <c r="AU1685" s="2"/>
      <c r="BB1685" s="2"/>
      <c r="BD1685" s="6"/>
      <c r="BE1685" s="2"/>
      <c r="BN1685" s="2"/>
      <c r="BR1685" s="6"/>
      <c r="BX1685" s="2"/>
      <c r="BY1685" s="2"/>
      <c r="BZ1685" s="2"/>
      <c r="CD1685" s="2"/>
      <c r="CE1685" s="2"/>
      <c r="CJ1685" s="5"/>
      <c r="CL1685" s="5"/>
      <c r="CQ1685" s="2"/>
      <c r="DC1685" s="4"/>
      <c r="DE1685" s="4"/>
      <c r="DI1685" s="2"/>
      <c r="DK1685" s="2"/>
      <c r="DN1685" s="2"/>
    </row>
    <row r="1686" s="17" customFormat="true" ht="15" hidden="false" customHeight="false" outlineLevel="0" collapsed="false">
      <c r="H1686" s="2"/>
      <c r="I1686" s="2"/>
      <c r="J1686" s="2"/>
      <c r="L1686" s="3"/>
      <c r="O1686" s="2"/>
      <c r="W1686" s="4"/>
      <c r="Y1686" s="2"/>
      <c r="Z1686" s="2"/>
      <c r="AA1686" s="2"/>
      <c r="AD1686" s="4"/>
      <c r="AG1686" s="5"/>
      <c r="AM1686" s="6"/>
      <c r="AS1686" s="5"/>
      <c r="AT1686" s="5"/>
      <c r="AU1686" s="2"/>
      <c r="BB1686" s="2"/>
      <c r="BD1686" s="6"/>
      <c r="BE1686" s="2"/>
      <c r="BN1686" s="2"/>
      <c r="BR1686" s="6"/>
      <c r="BX1686" s="2"/>
      <c r="BY1686" s="2"/>
      <c r="BZ1686" s="2"/>
      <c r="CD1686" s="2"/>
      <c r="CE1686" s="2"/>
      <c r="CJ1686" s="5"/>
      <c r="CL1686" s="5"/>
      <c r="CQ1686" s="2"/>
      <c r="DC1686" s="4"/>
      <c r="DE1686" s="4"/>
      <c r="DI1686" s="2"/>
      <c r="DK1686" s="2"/>
      <c r="DN1686" s="2"/>
    </row>
    <row r="1687" s="17" customFormat="true" ht="15" hidden="false" customHeight="false" outlineLevel="0" collapsed="false">
      <c r="H1687" s="2"/>
      <c r="I1687" s="2"/>
      <c r="J1687" s="2"/>
      <c r="L1687" s="3"/>
      <c r="O1687" s="2"/>
      <c r="W1687" s="4"/>
      <c r="Y1687" s="2"/>
      <c r="Z1687" s="2"/>
      <c r="AA1687" s="2"/>
      <c r="AD1687" s="4"/>
      <c r="AG1687" s="5"/>
      <c r="AM1687" s="6"/>
      <c r="AS1687" s="5"/>
      <c r="AT1687" s="5"/>
      <c r="AU1687" s="2"/>
      <c r="BB1687" s="2"/>
      <c r="BD1687" s="6"/>
      <c r="BE1687" s="2"/>
      <c r="BN1687" s="2"/>
      <c r="BR1687" s="6"/>
      <c r="BX1687" s="2"/>
      <c r="BY1687" s="2"/>
      <c r="BZ1687" s="2"/>
      <c r="CD1687" s="2"/>
      <c r="CE1687" s="2"/>
      <c r="CJ1687" s="5"/>
      <c r="CL1687" s="5"/>
      <c r="CQ1687" s="2"/>
      <c r="DC1687" s="4"/>
      <c r="DE1687" s="4"/>
      <c r="DI1687" s="2"/>
      <c r="DK1687" s="2"/>
      <c r="DN1687" s="2"/>
    </row>
    <row r="1688" s="17" customFormat="true" ht="15" hidden="false" customHeight="false" outlineLevel="0" collapsed="false">
      <c r="H1688" s="2"/>
      <c r="I1688" s="2"/>
      <c r="J1688" s="2"/>
      <c r="L1688" s="3"/>
      <c r="O1688" s="2"/>
      <c r="W1688" s="4"/>
      <c r="Y1688" s="2"/>
      <c r="Z1688" s="2"/>
      <c r="AA1688" s="2"/>
      <c r="AD1688" s="4"/>
      <c r="AG1688" s="5"/>
      <c r="AM1688" s="6"/>
      <c r="AS1688" s="5"/>
      <c r="AT1688" s="5"/>
      <c r="AU1688" s="2"/>
      <c r="BB1688" s="2"/>
      <c r="BD1688" s="6"/>
      <c r="BE1688" s="2"/>
      <c r="BN1688" s="2"/>
      <c r="BR1688" s="6"/>
      <c r="BX1688" s="2"/>
      <c r="BY1688" s="2"/>
      <c r="BZ1688" s="2"/>
      <c r="CD1688" s="2"/>
      <c r="CE1688" s="2"/>
      <c r="CJ1688" s="5"/>
      <c r="CL1688" s="5"/>
      <c r="CQ1688" s="2"/>
      <c r="DC1688" s="4"/>
      <c r="DE1688" s="4"/>
      <c r="DI1688" s="2"/>
      <c r="DK1688" s="2"/>
      <c r="DN1688" s="2"/>
    </row>
    <row r="1689" s="17" customFormat="true" ht="15" hidden="false" customHeight="false" outlineLevel="0" collapsed="false">
      <c r="H1689" s="2"/>
      <c r="I1689" s="2"/>
      <c r="J1689" s="2"/>
      <c r="L1689" s="3"/>
      <c r="O1689" s="2"/>
      <c r="W1689" s="4"/>
      <c r="Y1689" s="2"/>
      <c r="Z1689" s="2"/>
      <c r="AA1689" s="2"/>
      <c r="AD1689" s="4"/>
      <c r="AG1689" s="5"/>
      <c r="AM1689" s="6"/>
      <c r="AS1689" s="5"/>
      <c r="AT1689" s="5"/>
      <c r="AU1689" s="2"/>
      <c r="BB1689" s="2"/>
      <c r="BD1689" s="6"/>
      <c r="BE1689" s="2"/>
      <c r="BN1689" s="2"/>
      <c r="BR1689" s="6"/>
      <c r="BX1689" s="2"/>
      <c r="BY1689" s="2"/>
      <c r="BZ1689" s="2"/>
      <c r="CD1689" s="2"/>
      <c r="CE1689" s="2"/>
      <c r="CJ1689" s="5"/>
      <c r="CL1689" s="5"/>
      <c r="CQ1689" s="2"/>
      <c r="DC1689" s="4"/>
      <c r="DE1689" s="4"/>
      <c r="DI1689" s="2"/>
      <c r="DK1689" s="2"/>
      <c r="DN1689" s="2"/>
    </row>
    <row r="1690" s="17" customFormat="true" ht="15" hidden="false" customHeight="false" outlineLevel="0" collapsed="false">
      <c r="H1690" s="2"/>
      <c r="I1690" s="2"/>
      <c r="J1690" s="2"/>
      <c r="L1690" s="3"/>
      <c r="O1690" s="2"/>
      <c r="W1690" s="4"/>
      <c r="Y1690" s="2"/>
      <c r="Z1690" s="2"/>
      <c r="AA1690" s="2"/>
      <c r="AD1690" s="4"/>
      <c r="AG1690" s="5"/>
      <c r="AM1690" s="6"/>
      <c r="AS1690" s="5"/>
      <c r="AT1690" s="5"/>
      <c r="AU1690" s="2"/>
      <c r="BB1690" s="2"/>
      <c r="BD1690" s="6"/>
      <c r="BE1690" s="2"/>
      <c r="BN1690" s="2"/>
      <c r="BR1690" s="6"/>
      <c r="BX1690" s="2"/>
      <c r="BY1690" s="2"/>
      <c r="BZ1690" s="2"/>
      <c r="CD1690" s="2"/>
      <c r="CE1690" s="2"/>
      <c r="CJ1690" s="5"/>
      <c r="CL1690" s="5"/>
      <c r="CQ1690" s="2"/>
      <c r="DC1690" s="4"/>
      <c r="DE1690" s="4"/>
      <c r="DI1690" s="2"/>
      <c r="DK1690" s="2"/>
      <c r="DN1690" s="2"/>
    </row>
    <row r="1691" s="17" customFormat="true" ht="15" hidden="false" customHeight="false" outlineLevel="0" collapsed="false">
      <c r="H1691" s="2"/>
      <c r="I1691" s="2"/>
      <c r="J1691" s="2"/>
      <c r="L1691" s="3"/>
      <c r="O1691" s="2"/>
      <c r="W1691" s="4"/>
      <c r="Y1691" s="2"/>
      <c r="Z1691" s="2"/>
      <c r="AA1691" s="2"/>
      <c r="AD1691" s="4"/>
      <c r="AG1691" s="5"/>
      <c r="AM1691" s="6"/>
      <c r="AS1691" s="5"/>
      <c r="AT1691" s="5"/>
      <c r="AU1691" s="2"/>
      <c r="BB1691" s="2"/>
      <c r="BD1691" s="6"/>
      <c r="BE1691" s="2"/>
      <c r="BN1691" s="2"/>
      <c r="BR1691" s="6"/>
      <c r="BX1691" s="2"/>
      <c r="BY1691" s="2"/>
      <c r="BZ1691" s="2"/>
      <c r="CD1691" s="2"/>
      <c r="CE1691" s="2"/>
      <c r="CJ1691" s="5"/>
      <c r="CL1691" s="5"/>
      <c r="CQ1691" s="2"/>
      <c r="DC1691" s="4"/>
      <c r="DE1691" s="4"/>
      <c r="DI1691" s="2"/>
      <c r="DK1691" s="2"/>
      <c r="DN1691" s="2"/>
    </row>
    <row r="1692" s="17" customFormat="true" ht="15" hidden="false" customHeight="false" outlineLevel="0" collapsed="false">
      <c r="H1692" s="2"/>
      <c r="I1692" s="2"/>
      <c r="J1692" s="2"/>
      <c r="L1692" s="3"/>
      <c r="O1692" s="2"/>
      <c r="W1692" s="4"/>
      <c r="Y1692" s="2"/>
      <c r="Z1692" s="2"/>
      <c r="AA1692" s="2"/>
      <c r="AD1692" s="4"/>
      <c r="AG1692" s="5"/>
      <c r="AM1692" s="6"/>
      <c r="AS1692" s="5"/>
      <c r="AT1692" s="5"/>
      <c r="AU1692" s="2"/>
      <c r="BB1692" s="2"/>
      <c r="BD1692" s="6"/>
      <c r="BE1692" s="2"/>
      <c r="BN1692" s="2"/>
      <c r="BR1692" s="6"/>
      <c r="BX1692" s="2"/>
      <c r="BY1692" s="2"/>
      <c r="BZ1692" s="2"/>
      <c r="CD1692" s="2"/>
      <c r="CE1692" s="2"/>
      <c r="CJ1692" s="5"/>
      <c r="CL1692" s="5"/>
      <c r="CQ1692" s="2"/>
      <c r="DC1692" s="4"/>
      <c r="DE1692" s="4"/>
      <c r="DI1692" s="2"/>
      <c r="DK1692" s="2"/>
      <c r="DN1692" s="2"/>
    </row>
    <row r="1693" s="17" customFormat="true" ht="15" hidden="false" customHeight="false" outlineLevel="0" collapsed="false">
      <c r="H1693" s="2"/>
      <c r="I1693" s="2"/>
      <c r="J1693" s="2"/>
      <c r="L1693" s="3"/>
      <c r="O1693" s="2"/>
      <c r="W1693" s="4"/>
      <c r="Y1693" s="2"/>
      <c r="Z1693" s="2"/>
      <c r="AA1693" s="2"/>
      <c r="AD1693" s="4"/>
      <c r="AG1693" s="5"/>
      <c r="AM1693" s="6"/>
      <c r="AS1693" s="5"/>
      <c r="AT1693" s="5"/>
      <c r="AU1693" s="2"/>
      <c r="BB1693" s="2"/>
      <c r="BD1693" s="6"/>
      <c r="BE1693" s="2"/>
      <c r="BN1693" s="2"/>
      <c r="BR1693" s="6"/>
      <c r="BX1693" s="2"/>
      <c r="BY1693" s="2"/>
      <c r="BZ1693" s="2"/>
      <c r="CD1693" s="2"/>
      <c r="CE1693" s="2"/>
      <c r="CJ1693" s="5"/>
      <c r="CL1693" s="5"/>
      <c r="CQ1693" s="2"/>
      <c r="DC1693" s="4"/>
      <c r="DE1693" s="4"/>
      <c r="DI1693" s="2"/>
      <c r="DK1693" s="2"/>
      <c r="DN1693" s="2"/>
    </row>
    <row r="1694" s="17" customFormat="true" ht="15" hidden="false" customHeight="false" outlineLevel="0" collapsed="false">
      <c r="H1694" s="2"/>
      <c r="I1694" s="2"/>
      <c r="J1694" s="2"/>
      <c r="L1694" s="3"/>
      <c r="O1694" s="2"/>
      <c r="W1694" s="4"/>
      <c r="Y1694" s="2"/>
      <c r="Z1694" s="2"/>
      <c r="AA1694" s="2"/>
      <c r="AD1694" s="4"/>
      <c r="AG1694" s="5"/>
      <c r="AM1694" s="6"/>
      <c r="AS1694" s="5"/>
      <c r="AT1694" s="5"/>
      <c r="AU1694" s="2"/>
      <c r="BB1694" s="2"/>
      <c r="BD1694" s="6"/>
      <c r="BE1694" s="2"/>
      <c r="BN1694" s="2"/>
      <c r="BR1694" s="6"/>
      <c r="BX1694" s="2"/>
      <c r="BY1694" s="2"/>
      <c r="BZ1694" s="2"/>
      <c r="CD1694" s="2"/>
      <c r="CE1694" s="2"/>
      <c r="CJ1694" s="5"/>
      <c r="CL1694" s="5"/>
      <c r="CQ1694" s="2"/>
      <c r="DC1694" s="4"/>
      <c r="DE1694" s="4"/>
      <c r="DI1694" s="2"/>
      <c r="DK1694" s="2"/>
      <c r="DN1694" s="2"/>
    </row>
    <row r="1695" s="17" customFormat="true" ht="15" hidden="false" customHeight="false" outlineLevel="0" collapsed="false">
      <c r="H1695" s="2"/>
      <c r="I1695" s="2"/>
      <c r="J1695" s="2"/>
      <c r="L1695" s="3"/>
      <c r="O1695" s="2"/>
      <c r="W1695" s="4"/>
      <c r="Y1695" s="2"/>
      <c r="Z1695" s="2"/>
      <c r="AA1695" s="2"/>
      <c r="AD1695" s="4"/>
      <c r="AG1695" s="5"/>
      <c r="AM1695" s="6"/>
      <c r="AS1695" s="5"/>
      <c r="AT1695" s="5"/>
      <c r="AU1695" s="2"/>
      <c r="BB1695" s="2"/>
      <c r="BD1695" s="6"/>
      <c r="BE1695" s="2"/>
      <c r="BN1695" s="2"/>
      <c r="BR1695" s="6"/>
      <c r="BX1695" s="2"/>
      <c r="BY1695" s="2"/>
      <c r="BZ1695" s="2"/>
      <c r="CD1695" s="2"/>
      <c r="CE1695" s="2"/>
      <c r="CJ1695" s="5"/>
      <c r="CL1695" s="5"/>
      <c r="CQ1695" s="2"/>
      <c r="DC1695" s="4"/>
      <c r="DE1695" s="4"/>
      <c r="DI1695" s="2"/>
      <c r="DK1695" s="2"/>
      <c r="DN1695" s="2"/>
    </row>
    <row r="1696" s="17" customFormat="true" ht="15" hidden="false" customHeight="false" outlineLevel="0" collapsed="false">
      <c r="H1696" s="2"/>
      <c r="I1696" s="2"/>
      <c r="J1696" s="2"/>
      <c r="L1696" s="3"/>
      <c r="O1696" s="2"/>
      <c r="W1696" s="4"/>
      <c r="Y1696" s="2"/>
      <c r="Z1696" s="2"/>
      <c r="AA1696" s="2"/>
      <c r="AD1696" s="4"/>
      <c r="AG1696" s="5"/>
      <c r="AM1696" s="6"/>
      <c r="AS1696" s="5"/>
      <c r="AT1696" s="5"/>
      <c r="AU1696" s="2"/>
      <c r="BB1696" s="2"/>
      <c r="BD1696" s="6"/>
      <c r="BE1696" s="2"/>
      <c r="BN1696" s="2"/>
      <c r="BR1696" s="6"/>
      <c r="BX1696" s="2"/>
      <c r="BY1696" s="2"/>
      <c r="BZ1696" s="2"/>
      <c r="CD1696" s="2"/>
      <c r="CE1696" s="2"/>
      <c r="CJ1696" s="5"/>
      <c r="CL1696" s="5"/>
      <c r="CQ1696" s="2"/>
      <c r="DC1696" s="4"/>
      <c r="DE1696" s="4"/>
      <c r="DI1696" s="2"/>
      <c r="DK1696" s="2"/>
      <c r="DN1696" s="2"/>
    </row>
    <row r="1697" s="17" customFormat="true" ht="15" hidden="false" customHeight="false" outlineLevel="0" collapsed="false">
      <c r="H1697" s="2"/>
      <c r="I1697" s="2"/>
      <c r="J1697" s="2"/>
      <c r="L1697" s="3"/>
      <c r="O1697" s="2"/>
      <c r="W1697" s="4"/>
      <c r="Y1697" s="2"/>
      <c r="Z1697" s="2"/>
      <c r="AA1697" s="2"/>
      <c r="AD1697" s="4"/>
      <c r="AG1697" s="5"/>
      <c r="AM1697" s="6"/>
      <c r="AS1697" s="5"/>
      <c r="AT1697" s="5"/>
      <c r="AU1697" s="2"/>
      <c r="BB1697" s="2"/>
      <c r="BD1697" s="6"/>
      <c r="BE1697" s="2"/>
      <c r="BN1697" s="2"/>
      <c r="BR1697" s="6"/>
      <c r="BX1697" s="2"/>
      <c r="BY1697" s="2"/>
      <c r="BZ1697" s="2"/>
      <c r="CD1697" s="2"/>
      <c r="CE1697" s="2"/>
      <c r="CJ1697" s="5"/>
      <c r="CL1697" s="5"/>
      <c r="CQ1697" s="2"/>
      <c r="DC1697" s="4"/>
      <c r="DE1697" s="4"/>
      <c r="DI1697" s="2"/>
      <c r="DK1697" s="2"/>
      <c r="DN1697" s="2"/>
    </row>
    <row r="1698" s="17" customFormat="true" ht="15" hidden="false" customHeight="false" outlineLevel="0" collapsed="false">
      <c r="H1698" s="2"/>
      <c r="I1698" s="2"/>
      <c r="J1698" s="2"/>
      <c r="L1698" s="3"/>
      <c r="O1698" s="2"/>
      <c r="W1698" s="4"/>
      <c r="Y1698" s="2"/>
      <c r="Z1698" s="2"/>
      <c r="AA1698" s="2"/>
      <c r="AD1698" s="4"/>
      <c r="AG1698" s="5"/>
      <c r="AM1698" s="6"/>
      <c r="AS1698" s="5"/>
      <c r="AT1698" s="5"/>
      <c r="AU1698" s="2"/>
      <c r="BB1698" s="2"/>
      <c r="BD1698" s="6"/>
      <c r="BE1698" s="2"/>
      <c r="BN1698" s="2"/>
      <c r="BR1698" s="6"/>
      <c r="BX1698" s="2"/>
      <c r="BY1698" s="2"/>
      <c r="BZ1698" s="2"/>
      <c r="CD1698" s="2"/>
      <c r="CE1698" s="2"/>
      <c r="CJ1698" s="5"/>
      <c r="CL1698" s="5"/>
      <c r="CQ1698" s="2"/>
      <c r="DC1698" s="4"/>
      <c r="DE1698" s="4"/>
      <c r="DI1698" s="2"/>
      <c r="DK1698" s="2"/>
      <c r="DN1698" s="2"/>
    </row>
    <row r="1699" s="17" customFormat="true" ht="15" hidden="false" customHeight="false" outlineLevel="0" collapsed="false">
      <c r="H1699" s="2"/>
      <c r="I1699" s="2"/>
      <c r="J1699" s="2"/>
      <c r="L1699" s="3"/>
      <c r="O1699" s="2"/>
      <c r="W1699" s="4"/>
      <c r="Y1699" s="2"/>
      <c r="Z1699" s="2"/>
      <c r="AA1699" s="2"/>
      <c r="AD1699" s="4"/>
      <c r="AG1699" s="5"/>
      <c r="AM1699" s="6"/>
      <c r="AS1699" s="5"/>
      <c r="AT1699" s="5"/>
      <c r="AU1699" s="2"/>
      <c r="BB1699" s="2"/>
      <c r="BD1699" s="6"/>
      <c r="BE1699" s="2"/>
      <c r="BN1699" s="2"/>
      <c r="BR1699" s="6"/>
      <c r="BX1699" s="2"/>
      <c r="BY1699" s="2"/>
      <c r="BZ1699" s="2"/>
      <c r="CD1699" s="2"/>
      <c r="CE1699" s="2"/>
      <c r="CJ1699" s="5"/>
      <c r="CL1699" s="5"/>
      <c r="CQ1699" s="2"/>
      <c r="DC1699" s="4"/>
      <c r="DE1699" s="4"/>
      <c r="DI1699" s="2"/>
      <c r="DK1699" s="2"/>
      <c r="DN1699" s="2"/>
    </row>
    <row r="1700" s="17" customFormat="true" ht="15" hidden="false" customHeight="false" outlineLevel="0" collapsed="false">
      <c r="H1700" s="2"/>
      <c r="I1700" s="2"/>
      <c r="J1700" s="2"/>
      <c r="L1700" s="3"/>
      <c r="O1700" s="2"/>
      <c r="W1700" s="4"/>
      <c r="Y1700" s="2"/>
      <c r="Z1700" s="2"/>
      <c r="AA1700" s="2"/>
      <c r="AD1700" s="4"/>
      <c r="AG1700" s="5"/>
      <c r="AM1700" s="6"/>
      <c r="AS1700" s="5"/>
      <c r="AT1700" s="5"/>
      <c r="AU1700" s="2"/>
      <c r="BB1700" s="2"/>
      <c r="BD1700" s="6"/>
      <c r="BE1700" s="2"/>
      <c r="BN1700" s="2"/>
      <c r="BR1700" s="6"/>
      <c r="BX1700" s="2"/>
      <c r="BY1700" s="2"/>
      <c r="BZ1700" s="2"/>
      <c r="CD1700" s="2"/>
      <c r="CE1700" s="2"/>
      <c r="CJ1700" s="5"/>
      <c r="CL1700" s="5"/>
      <c r="CQ1700" s="2"/>
      <c r="DC1700" s="4"/>
      <c r="DE1700" s="4"/>
      <c r="DI1700" s="2"/>
      <c r="DK1700" s="2"/>
      <c r="DN1700" s="2"/>
    </row>
    <row r="1701" s="17" customFormat="true" ht="15" hidden="false" customHeight="false" outlineLevel="0" collapsed="false">
      <c r="H1701" s="2"/>
      <c r="I1701" s="2"/>
      <c r="J1701" s="2"/>
      <c r="L1701" s="3"/>
      <c r="O1701" s="2"/>
      <c r="W1701" s="4"/>
      <c r="Y1701" s="2"/>
      <c r="Z1701" s="2"/>
      <c r="AA1701" s="2"/>
      <c r="AD1701" s="4"/>
      <c r="AG1701" s="5"/>
      <c r="AM1701" s="6"/>
      <c r="AS1701" s="5"/>
      <c r="AT1701" s="5"/>
      <c r="AU1701" s="2"/>
      <c r="BB1701" s="2"/>
      <c r="BD1701" s="6"/>
      <c r="BE1701" s="2"/>
      <c r="BN1701" s="2"/>
      <c r="BR1701" s="6"/>
      <c r="BX1701" s="2"/>
      <c r="BY1701" s="2"/>
      <c r="BZ1701" s="2"/>
      <c r="CD1701" s="2"/>
      <c r="CE1701" s="2"/>
      <c r="CJ1701" s="5"/>
      <c r="CL1701" s="5"/>
      <c r="CQ1701" s="2"/>
      <c r="DC1701" s="4"/>
      <c r="DE1701" s="4"/>
      <c r="DI1701" s="2"/>
      <c r="DK1701" s="2"/>
      <c r="DN1701" s="2"/>
    </row>
    <row r="1702" s="17" customFormat="true" ht="15" hidden="false" customHeight="false" outlineLevel="0" collapsed="false">
      <c r="H1702" s="2"/>
      <c r="I1702" s="2"/>
      <c r="J1702" s="2"/>
      <c r="L1702" s="3"/>
      <c r="O1702" s="2"/>
      <c r="W1702" s="4"/>
      <c r="Y1702" s="2"/>
      <c r="Z1702" s="2"/>
      <c r="AA1702" s="2"/>
      <c r="AD1702" s="4"/>
      <c r="AG1702" s="5"/>
      <c r="AM1702" s="6"/>
      <c r="AS1702" s="5"/>
      <c r="AT1702" s="5"/>
      <c r="AU1702" s="2"/>
      <c r="BB1702" s="2"/>
      <c r="BD1702" s="6"/>
      <c r="BE1702" s="2"/>
      <c r="BN1702" s="2"/>
      <c r="BR1702" s="6"/>
      <c r="BX1702" s="2"/>
      <c r="BY1702" s="2"/>
      <c r="BZ1702" s="2"/>
      <c r="CD1702" s="2"/>
      <c r="CE1702" s="2"/>
      <c r="CJ1702" s="5"/>
      <c r="CL1702" s="5"/>
      <c r="CQ1702" s="2"/>
      <c r="DC1702" s="4"/>
      <c r="DE1702" s="4"/>
      <c r="DI1702" s="2"/>
      <c r="DK1702" s="2"/>
      <c r="DN1702" s="2"/>
    </row>
    <row r="1703" s="17" customFormat="true" ht="15" hidden="false" customHeight="false" outlineLevel="0" collapsed="false">
      <c r="H1703" s="2"/>
      <c r="I1703" s="2"/>
      <c r="J1703" s="2"/>
      <c r="L1703" s="3"/>
      <c r="O1703" s="2"/>
      <c r="W1703" s="4"/>
      <c r="Y1703" s="2"/>
      <c r="Z1703" s="2"/>
      <c r="AA1703" s="2"/>
      <c r="AD1703" s="4"/>
      <c r="AG1703" s="5"/>
      <c r="AM1703" s="6"/>
      <c r="AS1703" s="5"/>
      <c r="AT1703" s="5"/>
      <c r="AU1703" s="2"/>
      <c r="BB1703" s="2"/>
      <c r="BD1703" s="6"/>
      <c r="BE1703" s="2"/>
      <c r="BN1703" s="2"/>
      <c r="BR1703" s="6"/>
      <c r="BX1703" s="2"/>
      <c r="BY1703" s="2"/>
      <c r="BZ1703" s="2"/>
      <c r="CD1703" s="2"/>
      <c r="CE1703" s="2"/>
      <c r="CJ1703" s="5"/>
      <c r="CL1703" s="5"/>
      <c r="CQ1703" s="2"/>
      <c r="DC1703" s="4"/>
      <c r="DE1703" s="4"/>
      <c r="DI1703" s="2"/>
      <c r="DK1703" s="2"/>
      <c r="DN1703" s="2"/>
    </row>
    <row r="1704" s="17" customFormat="true" ht="15" hidden="false" customHeight="false" outlineLevel="0" collapsed="false">
      <c r="H1704" s="2"/>
      <c r="I1704" s="2"/>
      <c r="J1704" s="2"/>
      <c r="L1704" s="3"/>
      <c r="O1704" s="2"/>
      <c r="W1704" s="4"/>
      <c r="Y1704" s="2"/>
      <c r="Z1704" s="2"/>
      <c r="AA1704" s="2"/>
      <c r="AD1704" s="4"/>
      <c r="AG1704" s="5"/>
      <c r="AM1704" s="6"/>
      <c r="AS1704" s="5"/>
      <c r="AT1704" s="5"/>
      <c r="AU1704" s="2"/>
      <c r="BB1704" s="2"/>
      <c r="BD1704" s="6"/>
      <c r="BE1704" s="2"/>
      <c r="BN1704" s="2"/>
      <c r="BR1704" s="6"/>
      <c r="BX1704" s="2"/>
      <c r="BY1704" s="2"/>
      <c r="BZ1704" s="2"/>
      <c r="CD1704" s="2"/>
      <c r="CE1704" s="2"/>
      <c r="CJ1704" s="5"/>
      <c r="CL1704" s="5"/>
      <c r="CQ1704" s="2"/>
      <c r="DC1704" s="4"/>
      <c r="DE1704" s="4"/>
      <c r="DI1704" s="2"/>
      <c r="DK1704" s="2"/>
      <c r="DN1704" s="2"/>
    </row>
    <row r="1705" s="17" customFormat="true" ht="15" hidden="false" customHeight="false" outlineLevel="0" collapsed="false">
      <c r="H1705" s="2"/>
      <c r="I1705" s="2"/>
      <c r="J1705" s="2"/>
      <c r="L1705" s="3"/>
      <c r="O1705" s="2"/>
      <c r="W1705" s="4"/>
      <c r="Y1705" s="2"/>
      <c r="Z1705" s="2"/>
      <c r="AA1705" s="2"/>
      <c r="AD1705" s="4"/>
      <c r="AG1705" s="5"/>
      <c r="AM1705" s="6"/>
      <c r="AS1705" s="5"/>
      <c r="AT1705" s="5"/>
      <c r="AU1705" s="2"/>
      <c r="BB1705" s="2"/>
      <c r="BD1705" s="6"/>
      <c r="BE1705" s="2"/>
      <c r="BN1705" s="2"/>
      <c r="BR1705" s="6"/>
      <c r="BX1705" s="2"/>
      <c r="BY1705" s="2"/>
      <c r="BZ1705" s="2"/>
      <c r="CD1705" s="2"/>
      <c r="CE1705" s="2"/>
      <c r="CJ1705" s="5"/>
      <c r="CL1705" s="5"/>
      <c r="CQ1705" s="2"/>
      <c r="DC1705" s="4"/>
      <c r="DE1705" s="4"/>
      <c r="DI1705" s="2"/>
      <c r="DK1705" s="2"/>
      <c r="DN1705" s="2"/>
    </row>
    <row r="1706" s="17" customFormat="true" ht="15" hidden="false" customHeight="false" outlineLevel="0" collapsed="false">
      <c r="H1706" s="2"/>
      <c r="I1706" s="2"/>
      <c r="J1706" s="2"/>
      <c r="L1706" s="3"/>
      <c r="O1706" s="2"/>
      <c r="W1706" s="4"/>
      <c r="Y1706" s="2"/>
      <c r="Z1706" s="2"/>
      <c r="AA1706" s="2"/>
      <c r="AD1706" s="4"/>
      <c r="AG1706" s="5"/>
      <c r="AM1706" s="6"/>
      <c r="AS1706" s="5"/>
      <c r="AT1706" s="5"/>
      <c r="AU1706" s="2"/>
      <c r="BB1706" s="2"/>
      <c r="BD1706" s="6"/>
      <c r="BE1706" s="2"/>
      <c r="BN1706" s="2"/>
      <c r="BR1706" s="6"/>
      <c r="BX1706" s="2"/>
      <c r="BY1706" s="2"/>
      <c r="BZ1706" s="2"/>
      <c r="CD1706" s="2"/>
      <c r="CE1706" s="2"/>
      <c r="CJ1706" s="5"/>
      <c r="CL1706" s="5"/>
      <c r="CQ1706" s="2"/>
      <c r="DC1706" s="4"/>
      <c r="DE1706" s="4"/>
      <c r="DI1706" s="2"/>
      <c r="DK1706" s="2"/>
      <c r="DN1706" s="2"/>
    </row>
    <row r="1707" s="17" customFormat="true" ht="15" hidden="false" customHeight="false" outlineLevel="0" collapsed="false">
      <c r="H1707" s="2"/>
      <c r="I1707" s="2"/>
      <c r="J1707" s="2"/>
      <c r="L1707" s="3"/>
      <c r="O1707" s="2"/>
      <c r="W1707" s="4"/>
      <c r="Y1707" s="2"/>
      <c r="Z1707" s="2"/>
      <c r="AA1707" s="2"/>
      <c r="AD1707" s="4"/>
      <c r="AG1707" s="5"/>
      <c r="AM1707" s="6"/>
      <c r="AS1707" s="5"/>
      <c r="AT1707" s="5"/>
      <c r="AU1707" s="2"/>
      <c r="BB1707" s="2"/>
      <c r="BD1707" s="6"/>
      <c r="BE1707" s="2"/>
      <c r="BN1707" s="2"/>
      <c r="BR1707" s="6"/>
      <c r="BX1707" s="2"/>
      <c r="BY1707" s="2"/>
      <c r="BZ1707" s="2"/>
      <c r="CD1707" s="2"/>
      <c r="CE1707" s="2"/>
      <c r="CJ1707" s="5"/>
      <c r="CL1707" s="5"/>
      <c r="CQ1707" s="2"/>
      <c r="DC1707" s="4"/>
      <c r="DE1707" s="4"/>
      <c r="DI1707" s="2"/>
      <c r="DK1707" s="2"/>
      <c r="DN1707" s="2"/>
    </row>
    <row r="1708" s="17" customFormat="true" ht="15" hidden="false" customHeight="false" outlineLevel="0" collapsed="false">
      <c r="H1708" s="2"/>
      <c r="I1708" s="2"/>
      <c r="J1708" s="2"/>
      <c r="L1708" s="3"/>
      <c r="O1708" s="2"/>
      <c r="W1708" s="4"/>
      <c r="Y1708" s="2"/>
      <c r="Z1708" s="2"/>
      <c r="AA1708" s="2"/>
      <c r="AD1708" s="4"/>
      <c r="AG1708" s="5"/>
      <c r="AM1708" s="6"/>
      <c r="AS1708" s="5"/>
      <c r="AT1708" s="5"/>
      <c r="AU1708" s="2"/>
      <c r="BB1708" s="2"/>
      <c r="BD1708" s="6"/>
      <c r="BE1708" s="2"/>
      <c r="BN1708" s="2"/>
      <c r="BR1708" s="6"/>
      <c r="BX1708" s="2"/>
      <c r="BY1708" s="2"/>
      <c r="BZ1708" s="2"/>
      <c r="CD1708" s="2"/>
      <c r="CE1708" s="2"/>
      <c r="CJ1708" s="5"/>
      <c r="CL1708" s="5"/>
      <c r="CQ1708" s="2"/>
      <c r="DC1708" s="4"/>
      <c r="DE1708" s="4"/>
      <c r="DI1708" s="2"/>
      <c r="DK1708" s="2"/>
      <c r="DN1708" s="2"/>
    </row>
    <row r="1709" s="17" customFormat="true" ht="15" hidden="false" customHeight="false" outlineLevel="0" collapsed="false">
      <c r="H1709" s="2"/>
      <c r="I1709" s="2"/>
      <c r="J1709" s="2"/>
      <c r="L1709" s="3"/>
      <c r="O1709" s="2"/>
      <c r="W1709" s="4"/>
      <c r="Y1709" s="2"/>
      <c r="Z1709" s="2"/>
      <c r="AA1709" s="2"/>
      <c r="AD1709" s="4"/>
      <c r="AG1709" s="5"/>
      <c r="AM1709" s="6"/>
      <c r="AS1709" s="5"/>
      <c r="AT1709" s="5"/>
      <c r="AU1709" s="2"/>
      <c r="BB1709" s="2"/>
      <c r="BD1709" s="6"/>
      <c r="BE1709" s="2"/>
      <c r="BN1709" s="2"/>
      <c r="BR1709" s="6"/>
      <c r="BX1709" s="2"/>
      <c r="BY1709" s="2"/>
      <c r="BZ1709" s="2"/>
      <c r="CD1709" s="2"/>
      <c r="CE1709" s="2"/>
      <c r="CJ1709" s="5"/>
      <c r="CL1709" s="5"/>
      <c r="CQ1709" s="2"/>
      <c r="DC1709" s="4"/>
      <c r="DE1709" s="4"/>
      <c r="DI1709" s="2"/>
      <c r="DK1709" s="2"/>
      <c r="DN1709" s="2"/>
    </row>
    <row r="1710" s="17" customFormat="true" ht="15" hidden="false" customHeight="false" outlineLevel="0" collapsed="false">
      <c r="H1710" s="2"/>
      <c r="I1710" s="2"/>
      <c r="J1710" s="2"/>
      <c r="L1710" s="3"/>
      <c r="O1710" s="2"/>
      <c r="W1710" s="4"/>
      <c r="Y1710" s="2"/>
      <c r="Z1710" s="2"/>
      <c r="AA1710" s="2"/>
      <c r="AD1710" s="4"/>
      <c r="AG1710" s="5"/>
      <c r="AM1710" s="6"/>
      <c r="AS1710" s="5"/>
      <c r="AT1710" s="5"/>
      <c r="AU1710" s="2"/>
      <c r="BB1710" s="2"/>
      <c r="BD1710" s="6"/>
      <c r="BE1710" s="2"/>
      <c r="BN1710" s="2"/>
      <c r="BR1710" s="6"/>
      <c r="BX1710" s="2"/>
      <c r="BY1710" s="2"/>
      <c r="BZ1710" s="2"/>
      <c r="CD1710" s="2"/>
      <c r="CE1710" s="2"/>
      <c r="CJ1710" s="5"/>
      <c r="CL1710" s="5"/>
      <c r="CQ1710" s="2"/>
      <c r="DC1710" s="4"/>
      <c r="DE1710" s="4"/>
      <c r="DI1710" s="2"/>
      <c r="DK1710" s="2"/>
      <c r="DN1710" s="2"/>
    </row>
    <row r="1711" s="17" customFormat="true" ht="15" hidden="false" customHeight="false" outlineLevel="0" collapsed="false">
      <c r="H1711" s="2"/>
      <c r="I1711" s="2"/>
      <c r="J1711" s="2"/>
      <c r="L1711" s="3"/>
      <c r="O1711" s="2"/>
      <c r="W1711" s="4"/>
      <c r="Y1711" s="2"/>
      <c r="Z1711" s="2"/>
      <c r="AA1711" s="2"/>
      <c r="AD1711" s="4"/>
      <c r="AG1711" s="5"/>
      <c r="AM1711" s="6"/>
      <c r="AS1711" s="5"/>
      <c r="AT1711" s="5"/>
      <c r="AU1711" s="2"/>
      <c r="BB1711" s="2"/>
      <c r="BD1711" s="6"/>
      <c r="BE1711" s="2"/>
      <c r="BN1711" s="2"/>
      <c r="BR1711" s="6"/>
      <c r="BX1711" s="2"/>
      <c r="BY1711" s="2"/>
      <c r="BZ1711" s="2"/>
      <c r="CD1711" s="2"/>
      <c r="CE1711" s="2"/>
      <c r="CJ1711" s="5"/>
      <c r="CL1711" s="5"/>
      <c r="CQ1711" s="2"/>
      <c r="DC1711" s="4"/>
      <c r="DE1711" s="4"/>
      <c r="DI1711" s="2"/>
      <c r="DK1711" s="2"/>
      <c r="DN1711" s="2"/>
    </row>
    <row r="1712" s="17" customFormat="true" ht="15" hidden="false" customHeight="false" outlineLevel="0" collapsed="false">
      <c r="H1712" s="2"/>
      <c r="I1712" s="2"/>
      <c r="J1712" s="2"/>
      <c r="L1712" s="3"/>
      <c r="O1712" s="2"/>
      <c r="W1712" s="4"/>
      <c r="Y1712" s="2"/>
      <c r="Z1712" s="2"/>
      <c r="AA1712" s="2"/>
      <c r="AD1712" s="4"/>
      <c r="AG1712" s="5"/>
      <c r="AM1712" s="6"/>
      <c r="AS1712" s="5"/>
      <c r="AT1712" s="5"/>
      <c r="AU1712" s="2"/>
      <c r="BB1712" s="2"/>
      <c r="BD1712" s="6"/>
      <c r="BE1712" s="2"/>
      <c r="BN1712" s="2"/>
      <c r="BR1712" s="6"/>
      <c r="BX1712" s="2"/>
      <c r="BY1712" s="2"/>
      <c r="BZ1712" s="2"/>
      <c r="CD1712" s="2"/>
      <c r="CE1712" s="2"/>
      <c r="CJ1712" s="5"/>
      <c r="CL1712" s="5"/>
      <c r="CQ1712" s="2"/>
      <c r="DC1712" s="4"/>
      <c r="DE1712" s="4"/>
      <c r="DI1712" s="2"/>
      <c r="DK1712" s="2"/>
      <c r="DN1712" s="2"/>
    </row>
    <row r="1713" s="17" customFormat="true" ht="15" hidden="false" customHeight="false" outlineLevel="0" collapsed="false">
      <c r="H1713" s="2"/>
      <c r="I1713" s="2"/>
      <c r="J1713" s="2"/>
      <c r="L1713" s="3"/>
      <c r="O1713" s="2"/>
      <c r="W1713" s="4"/>
      <c r="Y1713" s="2"/>
      <c r="Z1713" s="2"/>
      <c r="AA1713" s="2"/>
      <c r="AD1713" s="4"/>
      <c r="AG1713" s="5"/>
      <c r="AM1713" s="6"/>
      <c r="AS1713" s="5"/>
      <c r="AT1713" s="5"/>
      <c r="AU1713" s="2"/>
      <c r="BB1713" s="2"/>
      <c r="BD1713" s="6"/>
      <c r="BE1713" s="2"/>
      <c r="BN1713" s="2"/>
      <c r="BR1713" s="6"/>
      <c r="BX1713" s="2"/>
      <c r="BY1713" s="2"/>
      <c r="BZ1713" s="2"/>
      <c r="CD1713" s="2"/>
      <c r="CE1713" s="2"/>
      <c r="CJ1713" s="5"/>
      <c r="CL1713" s="5"/>
      <c r="CQ1713" s="2"/>
      <c r="DC1713" s="4"/>
      <c r="DE1713" s="4"/>
      <c r="DI1713" s="2"/>
      <c r="DK1713" s="2"/>
      <c r="DN1713" s="2"/>
    </row>
    <row r="1714" s="17" customFormat="true" ht="15" hidden="false" customHeight="false" outlineLevel="0" collapsed="false">
      <c r="H1714" s="2"/>
      <c r="I1714" s="2"/>
      <c r="J1714" s="2"/>
      <c r="L1714" s="3"/>
      <c r="O1714" s="2"/>
      <c r="W1714" s="4"/>
      <c r="Y1714" s="2"/>
      <c r="Z1714" s="2"/>
      <c r="AA1714" s="2"/>
      <c r="AD1714" s="4"/>
      <c r="AG1714" s="5"/>
      <c r="AM1714" s="6"/>
      <c r="AS1714" s="5"/>
      <c r="AT1714" s="5"/>
      <c r="AU1714" s="2"/>
      <c r="BB1714" s="2"/>
      <c r="BD1714" s="6"/>
      <c r="BE1714" s="2"/>
      <c r="BN1714" s="2"/>
      <c r="BR1714" s="6"/>
      <c r="BX1714" s="2"/>
      <c r="BY1714" s="2"/>
      <c r="BZ1714" s="2"/>
      <c r="CD1714" s="2"/>
      <c r="CE1714" s="2"/>
      <c r="CJ1714" s="5"/>
      <c r="CL1714" s="5"/>
      <c r="CQ1714" s="2"/>
      <c r="DC1714" s="4"/>
      <c r="DE1714" s="4"/>
      <c r="DI1714" s="2"/>
      <c r="DK1714" s="2"/>
      <c r="DN1714" s="2"/>
    </row>
    <row r="1715" s="17" customFormat="true" ht="15" hidden="false" customHeight="false" outlineLevel="0" collapsed="false">
      <c r="H1715" s="2"/>
      <c r="I1715" s="2"/>
      <c r="J1715" s="2"/>
      <c r="L1715" s="3"/>
      <c r="O1715" s="2"/>
      <c r="W1715" s="4"/>
      <c r="Y1715" s="2"/>
      <c r="Z1715" s="2"/>
      <c r="AA1715" s="2"/>
      <c r="AD1715" s="4"/>
      <c r="AG1715" s="5"/>
      <c r="AM1715" s="6"/>
      <c r="AS1715" s="5"/>
      <c r="AT1715" s="5"/>
      <c r="AU1715" s="2"/>
      <c r="BB1715" s="2"/>
      <c r="BD1715" s="6"/>
      <c r="BE1715" s="2"/>
      <c r="BN1715" s="2"/>
      <c r="BR1715" s="6"/>
      <c r="BX1715" s="2"/>
      <c r="BY1715" s="2"/>
      <c r="BZ1715" s="2"/>
      <c r="CD1715" s="2"/>
      <c r="CE1715" s="2"/>
      <c r="CJ1715" s="5"/>
      <c r="CL1715" s="5"/>
      <c r="CQ1715" s="2"/>
      <c r="DC1715" s="4"/>
      <c r="DE1715" s="4"/>
      <c r="DI1715" s="2"/>
      <c r="DK1715" s="2"/>
      <c r="DN1715" s="2"/>
    </row>
    <row r="1716" s="17" customFormat="true" ht="15" hidden="false" customHeight="false" outlineLevel="0" collapsed="false">
      <c r="H1716" s="2"/>
      <c r="I1716" s="2"/>
      <c r="J1716" s="2"/>
      <c r="L1716" s="3"/>
      <c r="O1716" s="2"/>
      <c r="W1716" s="4"/>
      <c r="Y1716" s="2"/>
      <c r="Z1716" s="2"/>
      <c r="AA1716" s="2"/>
      <c r="AD1716" s="4"/>
      <c r="AG1716" s="5"/>
      <c r="AM1716" s="6"/>
      <c r="AS1716" s="5"/>
      <c r="AT1716" s="5"/>
      <c r="AU1716" s="2"/>
      <c r="BB1716" s="2"/>
      <c r="BD1716" s="6"/>
      <c r="BE1716" s="2"/>
      <c r="BN1716" s="2"/>
      <c r="BR1716" s="6"/>
      <c r="BX1716" s="2"/>
      <c r="BY1716" s="2"/>
      <c r="BZ1716" s="2"/>
      <c r="CD1716" s="2"/>
      <c r="CE1716" s="2"/>
      <c r="CJ1716" s="5"/>
      <c r="CL1716" s="5"/>
      <c r="CQ1716" s="2"/>
      <c r="DC1716" s="4"/>
      <c r="DE1716" s="4"/>
      <c r="DI1716" s="2"/>
      <c r="DK1716" s="2"/>
      <c r="DN1716" s="2"/>
    </row>
    <row r="1717" s="17" customFormat="true" ht="15" hidden="false" customHeight="false" outlineLevel="0" collapsed="false">
      <c r="H1717" s="2"/>
      <c r="I1717" s="2"/>
      <c r="J1717" s="2"/>
      <c r="L1717" s="3"/>
      <c r="O1717" s="2"/>
      <c r="W1717" s="4"/>
      <c r="Y1717" s="2"/>
      <c r="Z1717" s="2"/>
      <c r="AA1717" s="2"/>
      <c r="AD1717" s="4"/>
      <c r="AG1717" s="5"/>
      <c r="AM1717" s="6"/>
      <c r="AS1717" s="5"/>
      <c r="AT1717" s="5"/>
      <c r="AU1717" s="2"/>
      <c r="BB1717" s="2"/>
      <c r="BD1717" s="6"/>
      <c r="BE1717" s="2"/>
      <c r="BN1717" s="2"/>
      <c r="BR1717" s="6"/>
      <c r="BX1717" s="2"/>
      <c r="BY1717" s="2"/>
      <c r="BZ1717" s="2"/>
      <c r="CD1717" s="2"/>
      <c r="CE1717" s="2"/>
      <c r="CJ1717" s="5"/>
      <c r="CL1717" s="5"/>
      <c r="CQ1717" s="2"/>
      <c r="DC1717" s="4"/>
      <c r="DE1717" s="4"/>
      <c r="DI1717" s="2"/>
      <c r="DK1717" s="2"/>
      <c r="DN1717" s="2"/>
    </row>
    <row r="1718" s="17" customFormat="true" ht="15" hidden="false" customHeight="false" outlineLevel="0" collapsed="false">
      <c r="H1718" s="2"/>
      <c r="I1718" s="2"/>
      <c r="J1718" s="2"/>
      <c r="L1718" s="3"/>
      <c r="O1718" s="2"/>
      <c r="W1718" s="4"/>
      <c r="Y1718" s="2"/>
      <c r="Z1718" s="2"/>
      <c r="AA1718" s="2"/>
      <c r="AD1718" s="4"/>
      <c r="AG1718" s="5"/>
      <c r="AM1718" s="6"/>
      <c r="AS1718" s="5"/>
      <c r="AT1718" s="5"/>
      <c r="AU1718" s="2"/>
      <c r="BB1718" s="2"/>
      <c r="BD1718" s="6"/>
      <c r="BE1718" s="2"/>
      <c r="BN1718" s="2"/>
      <c r="BR1718" s="6"/>
      <c r="BX1718" s="2"/>
      <c r="BY1718" s="2"/>
      <c r="BZ1718" s="2"/>
      <c r="CD1718" s="2"/>
      <c r="CE1718" s="2"/>
      <c r="CJ1718" s="5"/>
      <c r="CL1718" s="5"/>
      <c r="CQ1718" s="2"/>
      <c r="DC1718" s="4"/>
      <c r="DE1718" s="4"/>
      <c r="DI1718" s="2"/>
      <c r="DK1718" s="2"/>
      <c r="DN1718" s="2"/>
    </row>
    <row r="1719" s="17" customFormat="true" ht="15" hidden="false" customHeight="false" outlineLevel="0" collapsed="false">
      <c r="H1719" s="2"/>
      <c r="I1719" s="2"/>
      <c r="J1719" s="2"/>
      <c r="L1719" s="3"/>
      <c r="O1719" s="2"/>
      <c r="W1719" s="4"/>
      <c r="Y1719" s="2"/>
      <c r="Z1719" s="2"/>
      <c r="AA1719" s="2"/>
      <c r="AD1719" s="4"/>
      <c r="AG1719" s="5"/>
      <c r="AM1719" s="6"/>
      <c r="AS1719" s="5"/>
      <c r="AT1719" s="5"/>
      <c r="AU1719" s="2"/>
      <c r="BB1719" s="2"/>
      <c r="BD1719" s="6"/>
      <c r="BE1719" s="2"/>
      <c r="BN1719" s="2"/>
      <c r="BR1719" s="6"/>
      <c r="BX1719" s="2"/>
      <c r="BY1719" s="2"/>
      <c r="BZ1719" s="2"/>
      <c r="CD1719" s="2"/>
      <c r="CE1719" s="2"/>
      <c r="CJ1719" s="5"/>
      <c r="CL1719" s="5"/>
      <c r="CQ1719" s="2"/>
      <c r="DC1719" s="4"/>
      <c r="DE1719" s="4"/>
      <c r="DI1719" s="2"/>
      <c r="DK1719" s="2"/>
      <c r="DN1719" s="2"/>
    </row>
    <row r="1720" s="17" customFormat="true" ht="15" hidden="false" customHeight="false" outlineLevel="0" collapsed="false">
      <c r="H1720" s="2"/>
      <c r="I1720" s="2"/>
      <c r="J1720" s="2"/>
      <c r="L1720" s="3"/>
      <c r="O1720" s="2"/>
      <c r="W1720" s="4"/>
      <c r="Y1720" s="2"/>
      <c r="Z1720" s="2"/>
      <c r="AA1720" s="2"/>
      <c r="AD1720" s="4"/>
      <c r="AG1720" s="5"/>
      <c r="AM1720" s="6"/>
      <c r="AS1720" s="5"/>
      <c r="AT1720" s="5"/>
      <c r="AU1720" s="2"/>
      <c r="BB1720" s="2"/>
      <c r="BD1720" s="6"/>
      <c r="BE1720" s="2"/>
      <c r="BN1720" s="2"/>
      <c r="BR1720" s="6"/>
      <c r="BX1720" s="2"/>
      <c r="BY1720" s="2"/>
      <c r="BZ1720" s="2"/>
      <c r="CD1720" s="2"/>
      <c r="CE1720" s="2"/>
      <c r="CJ1720" s="5"/>
      <c r="CL1720" s="5"/>
      <c r="CQ1720" s="2"/>
      <c r="DC1720" s="4"/>
      <c r="DE1720" s="4"/>
      <c r="DI1720" s="2"/>
      <c r="DK1720" s="2"/>
      <c r="DN1720" s="2"/>
    </row>
    <row r="1721" s="17" customFormat="true" ht="15" hidden="false" customHeight="false" outlineLevel="0" collapsed="false">
      <c r="H1721" s="2"/>
      <c r="I1721" s="2"/>
      <c r="J1721" s="2"/>
      <c r="L1721" s="3"/>
      <c r="O1721" s="2"/>
      <c r="W1721" s="4"/>
      <c r="Y1721" s="2"/>
      <c r="Z1721" s="2"/>
      <c r="AA1721" s="2"/>
      <c r="AD1721" s="4"/>
      <c r="AG1721" s="5"/>
      <c r="AM1721" s="6"/>
      <c r="AS1721" s="5"/>
      <c r="AT1721" s="5"/>
      <c r="AU1721" s="2"/>
      <c r="BB1721" s="2"/>
      <c r="BD1721" s="6"/>
      <c r="BE1721" s="2"/>
      <c r="BN1721" s="2"/>
      <c r="BR1721" s="6"/>
      <c r="BX1721" s="2"/>
      <c r="BY1721" s="2"/>
      <c r="BZ1721" s="2"/>
      <c r="CD1721" s="2"/>
      <c r="CE1721" s="2"/>
      <c r="CJ1721" s="5"/>
      <c r="CL1721" s="5"/>
      <c r="CQ1721" s="2"/>
      <c r="DC1721" s="4"/>
      <c r="DE1721" s="4"/>
      <c r="DI1721" s="2"/>
      <c r="DK1721" s="2"/>
      <c r="DN1721" s="2"/>
    </row>
    <row r="1722" s="17" customFormat="true" ht="15" hidden="false" customHeight="false" outlineLevel="0" collapsed="false">
      <c r="H1722" s="2"/>
      <c r="I1722" s="2"/>
      <c r="J1722" s="2"/>
      <c r="L1722" s="3"/>
      <c r="O1722" s="2"/>
      <c r="W1722" s="4"/>
      <c r="Y1722" s="2"/>
      <c r="Z1722" s="2"/>
      <c r="AA1722" s="2"/>
      <c r="AD1722" s="4"/>
      <c r="AG1722" s="5"/>
      <c r="AM1722" s="6"/>
      <c r="AS1722" s="5"/>
      <c r="AT1722" s="5"/>
      <c r="AU1722" s="2"/>
      <c r="BB1722" s="2"/>
      <c r="BD1722" s="6"/>
      <c r="BE1722" s="2"/>
      <c r="BN1722" s="2"/>
      <c r="BR1722" s="6"/>
      <c r="BX1722" s="2"/>
      <c r="BY1722" s="2"/>
      <c r="BZ1722" s="2"/>
      <c r="CD1722" s="2"/>
      <c r="CE1722" s="2"/>
      <c r="CJ1722" s="5"/>
      <c r="CL1722" s="5"/>
      <c r="CQ1722" s="2"/>
      <c r="DC1722" s="4"/>
      <c r="DE1722" s="4"/>
      <c r="DI1722" s="2"/>
      <c r="DK1722" s="2"/>
      <c r="DN1722" s="2"/>
    </row>
    <row r="1723" s="17" customFormat="true" ht="15" hidden="false" customHeight="false" outlineLevel="0" collapsed="false">
      <c r="H1723" s="2"/>
      <c r="I1723" s="2"/>
      <c r="J1723" s="2"/>
      <c r="L1723" s="3"/>
      <c r="O1723" s="2"/>
      <c r="W1723" s="4"/>
      <c r="Y1723" s="2"/>
      <c r="Z1723" s="2"/>
      <c r="AA1723" s="2"/>
      <c r="AD1723" s="4"/>
      <c r="AG1723" s="5"/>
      <c r="AM1723" s="6"/>
      <c r="AS1723" s="5"/>
      <c r="AT1723" s="5"/>
      <c r="AU1723" s="2"/>
      <c r="BB1723" s="2"/>
      <c r="BD1723" s="6"/>
      <c r="BE1723" s="2"/>
      <c r="BN1723" s="2"/>
      <c r="BR1723" s="6"/>
      <c r="BX1723" s="2"/>
      <c r="BY1723" s="2"/>
      <c r="BZ1723" s="2"/>
      <c r="CD1723" s="2"/>
      <c r="CE1723" s="2"/>
      <c r="CJ1723" s="5"/>
      <c r="CL1723" s="5"/>
      <c r="CQ1723" s="2"/>
      <c r="DC1723" s="4"/>
      <c r="DE1723" s="4"/>
      <c r="DI1723" s="2"/>
      <c r="DK1723" s="2"/>
      <c r="DN1723" s="2"/>
    </row>
    <row r="1724" s="17" customFormat="true" ht="15" hidden="false" customHeight="false" outlineLevel="0" collapsed="false">
      <c r="H1724" s="2"/>
      <c r="I1724" s="2"/>
      <c r="J1724" s="2"/>
      <c r="L1724" s="3"/>
      <c r="O1724" s="2"/>
      <c r="W1724" s="4"/>
      <c r="Y1724" s="2"/>
      <c r="Z1724" s="2"/>
      <c r="AA1724" s="2"/>
      <c r="AD1724" s="4"/>
      <c r="AG1724" s="5"/>
      <c r="AM1724" s="6"/>
      <c r="AS1724" s="5"/>
      <c r="AT1724" s="5"/>
      <c r="AU1724" s="2"/>
      <c r="BB1724" s="2"/>
      <c r="BD1724" s="6"/>
      <c r="BE1724" s="2"/>
      <c r="BN1724" s="2"/>
      <c r="BR1724" s="6"/>
      <c r="BX1724" s="2"/>
      <c r="BY1724" s="2"/>
      <c r="BZ1724" s="2"/>
      <c r="CD1724" s="2"/>
      <c r="CE1724" s="2"/>
      <c r="CJ1724" s="5"/>
      <c r="CL1724" s="5"/>
      <c r="CQ1724" s="2"/>
      <c r="DC1724" s="4"/>
      <c r="DE1724" s="4"/>
      <c r="DI1724" s="2"/>
      <c r="DK1724" s="2"/>
      <c r="DN1724" s="2"/>
    </row>
    <row r="1725" s="17" customFormat="true" ht="15" hidden="false" customHeight="false" outlineLevel="0" collapsed="false">
      <c r="H1725" s="2"/>
      <c r="I1725" s="2"/>
      <c r="J1725" s="2"/>
      <c r="L1725" s="3"/>
      <c r="O1725" s="2"/>
      <c r="W1725" s="4"/>
      <c r="Y1725" s="2"/>
      <c r="Z1725" s="2"/>
      <c r="AA1725" s="2"/>
      <c r="AD1725" s="4"/>
      <c r="AG1725" s="5"/>
      <c r="AM1725" s="6"/>
      <c r="AS1725" s="5"/>
      <c r="AT1725" s="5"/>
      <c r="AU1725" s="2"/>
      <c r="BB1725" s="2"/>
      <c r="BD1725" s="6"/>
      <c r="BE1725" s="2"/>
      <c r="BN1725" s="2"/>
      <c r="BR1725" s="6"/>
      <c r="BX1725" s="2"/>
      <c r="BY1725" s="2"/>
      <c r="BZ1725" s="2"/>
      <c r="CD1725" s="2"/>
      <c r="CE1725" s="2"/>
      <c r="CJ1725" s="5"/>
      <c r="CL1725" s="5"/>
      <c r="CQ1725" s="2"/>
      <c r="DC1725" s="4"/>
      <c r="DE1725" s="4"/>
      <c r="DI1725" s="2"/>
      <c r="DK1725" s="2"/>
      <c r="DN1725" s="2"/>
    </row>
    <row r="1726" s="17" customFormat="true" ht="15" hidden="false" customHeight="false" outlineLevel="0" collapsed="false">
      <c r="H1726" s="2"/>
      <c r="I1726" s="2"/>
      <c r="J1726" s="2"/>
      <c r="L1726" s="3"/>
      <c r="O1726" s="2"/>
      <c r="W1726" s="4"/>
      <c r="Y1726" s="2"/>
      <c r="Z1726" s="2"/>
      <c r="AA1726" s="2"/>
      <c r="AD1726" s="4"/>
      <c r="AG1726" s="5"/>
      <c r="AM1726" s="6"/>
      <c r="AS1726" s="5"/>
      <c r="AT1726" s="5"/>
      <c r="AU1726" s="2"/>
      <c r="BB1726" s="2"/>
      <c r="BD1726" s="6"/>
      <c r="BE1726" s="2"/>
      <c r="BN1726" s="2"/>
      <c r="BR1726" s="6"/>
      <c r="BX1726" s="2"/>
      <c r="BY1726" s="2"/>
      <c r="BZ1726" s="2"/>
      <c r="CD1726" s="2"/>
      <c r="CE1726" s="2"/>
      <c r="CJ1726" s="5"/>
      <c r="CL1726" s="5"/>
      <c r="CQ1726" s="2"/>
      <c r="DC1726" s="4"/>
      <c r="DE1726" s="4"/>
      <c r="DI1726" s="2"/>
      <c r="DK1726" s="2"/>
      <c r="DN1726" s="2"/>
    </row>
    <row r="1727" s="17" customFormat="true" ht="15" hidden="false" customHeight="false" outlineLevel="0" collapsed="false">
      <c r="H1727" s="2"/>
      <c r="I1727" s="2"/>
      <c r="J1727" s="2"/>
      <c r="L1727" s="3"/>
      <c r="O1727" s="2"/>
      <c r="W1727" s="4"/>
      <c r="Y1727" s="2"/>
      <c r="Z1727" s="2"/>
      <c r="AA1727" s="2"/>
      <c r="AD1727" s="4"/>
      <c r="AG1727" s="5"/>
      <c r="AM1727" s="6"/>
      <c r="AS1727" s="5"/>
      <c r="AT1727" s="5"/>
      <c r="AU1727" s="2"/>
      <c r="BB1727" s="2"/>
      <c r="BD1727" s="6"/>
      <c r="BE1727" s="2"/>
      <c r="BN1727" s="2"/>
      <c r="BR1727" s="6"/>
      <c r="BX1727" s="2"/>
      <c r="BY1727" s="2"/>
      <c r="BZ1727" s="2"/>
      <c r="CD1727" s="2"/>
      <c r="CE1727" s="2"/>
      <c r="CJ1727" s="5"/>
      <c r="CL1727" s="5"/>
      <c r="CQ1727" s="2"/>
      <c r="DC1727" s="4"/>
      <c r="DE1727" s="4"/>
      <c r="DI1727" s="2"/>
      <c r="DK1727" s="2"/>
      <c r="DN1727" s="2"/>
    </row>
    <row r="1728" s="17" customFormat="true" ht="15" hidden="false" customHeight="false" outlineLevel="0" collapsed="false">
      <c r="H1728" s="2"/>
      <c r="I1728" s="2"/>
      <c r="J1728" s="2"/>
      <c r="L1728" s="3"/>
      <c r="O1728" s="2"/>
      <c r="W1728" s="4"/>
      <c r="Y1728" s="2"/>
      <c r="Z1728" s="2"/>
      <c r="AA1728" s="2"/>
      <c r="AD1728" s="4"/>
      <c r="AG1728" s="5"/>
      <c r="AM1728" s="6"/>
      <c r="AS1728" s="5"/>
      <c r="AT1728" s="5"/>
      <c r="AU1728" s="2"/>
      <c r="BB1728" s="2"/>
      <c r="BD1728" s="6"/>
      <c r="BE1728" s="2"/>
      <c r="BN1728" s="2"/>
      <c r="BR1728" s="6"/>
      <c r="BX1728" s="2"/>
      <c r="BY1728" s="2"/>
      <c r="BZ1728" s="2"/>
      <c r="CD1728" s="2"/>
      <c r="CE1728" s="2"/>
      <c r="CJ1728" s="5"/>
      <c r="CL1728" s="5"/>
      <c r="CQ1728" s="2"/>
      <c r="DC1728" s="4"/>
      <c r="DE1728" s="4"/>
      <c r="DI1728" s="2"/>
      <c r="DK1728" s="2"/>
      <c r="DN1728" s="2"/>
    </row>
    <row r="1729" s="17" customFormat="true" ht="15" hidden="false" customHeight="false" outlineLevel="0" collapsed="false">
      <c r="H1729" s="2"/>
      <c r="I1729" s="2"/>
      <c r="J1729" s="2"/>
      <c r="L1729" s="3"/>
      <c r="O1729" s="2"/>
      <c r="W1729" s="4"/>
      <c r="Y1729" s="2"/>
      <c r="Z1729" s="2"/>
      <c r="AA1729" s="2"/>
      <c r="AD1729" s="4"/>
      <c r="AG1729" s="5"/>
      <c r="AM1729" s="6"/>
      <c r="AS1729" s="5"/>
      <c r="AT1729" s="5"/>
      <c r="AU1729" s="2"/>
      <c r="BB1729" s="2"/>
      <c r="BD1729" s="6"/>
      <c r="BE1729" s="2"/>
      <c r="BN1729" s="2"/>
      <c r="BR1729" s="6"/>
      <c r="BX1729" s="2"/>
      <c r="BY1729" s="2"/>
      <c r="BZ1729" s="2"/>
      <c r="CD1729" s="2"/>
      <c r="CE1729" s="2"/>
      <c r="CJ1729" s="5"/>
      <c r="CL1729" s="5"/>
      <c r="CQ1729" s="2"/>
      <c r="DC1729" s="4"/>
      <c r="DE1729" s="4"/>
      <c r="DI1729" s="2"/>
      <c r="DK1729" s="2"/>
      <c r="DN1729" s="2"/>
    </row>
    <row r="1730" s="17" customFormat="true" ht="15" hidden="false" customHeight="false" outlineLevel="0" collapsed="false">
      <c r="H1730" s="2"/>
      <c r="I1730" s="2"/>
      <c r="J1730" s="2"/>
      <c r="L1730" s="3"/>
      <c r="O1730" s="2"/>
      <c r="W1730" s="4"/>
      <c r="Y1730" s="2"/>
      <c r="Z1730" s="2"/>
      <c r="AA1730" s="2"/>
      <c r="AD1730" s="4"/>
      <c r="AG1730" s="5"/>
      <c r="AM1730" s="6"/>
      <c r="AS1730" s="5"/>
      <c r="AT1730" s="5"/>
      <c r="AU1730" s="2"/>
      <c r="BB1730" s="2"/>
      <c r="BD1730" s="6"/>
      <c r="BE1730" s="2"/>
      <c r="BN1730" s="2"/>
      <c r="BR1730" s="6"/>
      <c r="BX1730" s="2"/>
      <c r="BY1730" s="2"/>
      <c r="BZ1730" s="2"/>
      <c r="CD1730" s="2"/>
      <c r="CE1730" s="2"/>
      <c r="CJ1730" s="5"/>
      <c r="CL1730" s="5"/>
      <c r="CQ1730" s="2"/>
      <c r="DC1730" s="4"/>
      <c r="DE1730" s="4"/>
      <c r="DI1730" s="2"/>
      <c r="DK1730" s="2"/>
      <c r="DN1730" s="2"/>
    </row>
    <row r="1731" s="17" customFormat="true" ht="15" hidden="false" customHeight="false" outlineLevel="0" collapsed="false">
      <c r="H1731" s="2"/>
      <c r="I1731" s="2"/>
      <c r="J1731" s="2"/>
      <c r="L1731" s="3"/>
      <c r="O1731" s="2"/>
      <c r="W1731" s="4"/>
      <c r="Y1731" s="2"/>
      <c r="Z1731" s="2"/>
      <c r="AA1731" s="2"/>
      <c r="AD1731" s="4"/>
      <c r="AG1731" s="5"/>
      <c r="AM1731" s="6"/>
      <c r="AS1731" s="5"/>
      <c r="AT1731" s="5"/>
      <c r="AU1731" s="2"/>
      <c r="BB1731" s="2"/>
      <c r="BD1731" s="6"/>
      <c r="BE1731" s="2"/>
      <c r="BN1731" s="2"/>
      <c r="BR1731" s="6"/>
      <c r="BX1731" s="2"/>
      <c r="BY1731" s="2"/>
      <c r="BZ1731" s="2"/>
      <c r="CD1731" s="2"/>
      <c r="CE1731" s="2"/>
      <c r="CJ1731" s="5"/>
      <c r="CL1731" s="5"/>
      <c r="CQ1731" s="2"/>
      <c r="DC1731" s="4"/>
      <c r="DE1731" s="4"/>
      <c r="DI1731" s="2"/>
      <c r="DK1731" s="2"/>
      <c r="DN1731" s="2"/>
    </row>
    <row r="1732" s="17" customFormat="true" ht="15" hidden="false" customHeight="false" outlineLevel="0" collapsed="false">
      <c r="H1732" s="2"/>
      <c r="I1732" s="2"/>
      <c r="J1732" s="2"/>
      <c r="L1732" s="3"/>
      <c r="O1732" s="2"/>
      <c r="W1732" s="4"/>
      <c r="Y1732" s="2"/>
      <c r="Z1732" s="2"/>
      <c r="AA1732" s="2"/>
      <c r="AD1732" s="4"/>
      <c r="AG1732" s="5"/>
      <c r="AM1732" s="6"/>
      <c r="AS1732" s="5"/>
      <c r="AT1732" s="5"/>
      <c r="AU1732" s="2"/>
      <c r="BB1732" s="2"/>
      <c r="BD1732" s="6"/>
      <c r="BE1732" s="2"/>
      <c r="BN1732" s="2"/>
      <c r="BR1732" s="6"/>
      <c r="BX1732" s="2"/>
      <c r="BY1732" s="2"/>
      <c r="BZ1732" s="2"/>
      <c r="CD1732" s="2"/>
      <c r="CE1732" s="2"/>
      <c r="CJ1732" s="5"/>
      <c r="CL1732" s="5"/>
      <c r="CQ1732" s="2"/>
      <c r="DC1732" s="4"/>
      <c r="DE1732" s="4"/>
      <c r="DI1732" s="2"/>
      <c r="DK1732" s="2"/>
      <c r="DN1732" s="2"/>
    </row>
    <row r="1733" s="17" customFormat="true" ht="15" hidden="false" customHeight="false" outlineLevel="0" collapsed="false">
      <c r="H1733" s="2"/>
      <c r="I1733" s="2"/>
      <c r="J1733" s="2"/>
      <c r="L1733" s="3"/>
      <c r="O1733" s="2"/>
      <c r="W1733" s="4"/>
      <c r="Y1733" s="2"/>
      <c r="Z1733" s="2"/>
      <c r="AA1733" s="2"/>
      <c r="AD1733" s="4"/>
      <c r="AG1733" s="5"/>
      <c r="AM1733" s="6"/>
      <c r="AS1733" s="5"/>
      <c r="AT1733" s="5"/>
      <c r="AU1733" s="2"/>
      <c r="BB1733" s="2"/>
      <c r="BD1733" s="6"/>
      <c r="BE1733" s="2"/>
      <c r="BN1733" s="2"/>
      <c r="BR1733" s="6"/>
      <c r="BX1733" s="2"/>
      <c r="BY1733" s="2"/>
      <c r="BZ1733" s="2"/>
      <c r="CD1733" s="2"/>
      <c r="CE1733" s="2"/>
      <c r="CJ1733" s="5"/>
      <c r="CL1733" s="5"/>
      <c r="CQ1733" s="2"/>
      <c r="DC1733" s="4"/>
      <c r="DE1733" s="4"/>
      <c r="DI1733" s="2"/>
      <c r="DK1733" s="2"/>
      <c r="DN1733" s="2"/>
    </row>
    <row r="1734" s="17" customFormat="true" ht="15" hidden="false" customHeight="false" outlineLevel="0" collapsed="false">
      <c r="H1734" s="2"/>
      <c r="I1734" s="2"/>
      <c r="J1734" s="2"/>
      <c r="L1734" s="3"/>
      <c r="O1734" s="2"/>
      <c r="W1734" s="4"/>
      <c r="Y1734" s="2"/>
      <c r="Z1734" s="2"/>
      <c r="AA1734" s="2"/>
      <c r="AD1734" s="4"/>
      <c r="AG1734" s="5"/>
      <c r="AM1734" s="6"/>
      <c r="AS1734" s="5"/>
      <c r="AT1734" s="5"/>
      <c r="AU1734" s="2"/>
      <c r="BB1734" s="2"/>
      <c r="BD1734" s="6"/>
      <c r="BE1734" s="2"/>
      <c r="BN1734" s="2"/>
      <c r="BR1734" s="6"/>
      <c r="BX1734" s="2"/>
      <c r="BY1734" s="2"/>
      <c r="BZ1734" s="2"/>
      <c r="CD1734" s="2"/>
      <c r="CE1734" s="2"/>
      <c r="CJ1734" s="5"/>
      <c r="CL1734" s="5"/>
      <c r="CQ1734" s="2"/>
      <c r="DC1734" s="4"/>
      <c r="DE1734" s="4"/>
      <c r="DI1734" s="2"/>
      <c r="DK1734" s="2"/>
      <c r="DN1734" s="2"/>
    </row>
    <row r="1735" s="17" customFormat="true" ht="15" hidden="false" customHeight="false" outlineLevel="0" collapsed="false">
      <c r="H1735" s="2"/>
      <c r="I1735" s="2"/>
      <c r="J1735" s="2"/>
      <c r="L1735" s="3"/>
      <c r="O1735" s="2"/>
      <c r="W1735" s="4"/>
      <c r="Y1735" s="2"/>
      <c r="Z1735" s="2"/>
      <c r="AA1735" s="2"/>
      <c r="AD1735" s="4"/>
      <c r="AG1735" s="5"/>
      <c r="AM1735" s="6"/>
      <c r="AS1735" s="5"/>
      <c r="AT1735" s="5"/>
      <c r="AU1735" s="2"/>
      <c r="BB1735" s="2"/>
      <c r="BD1735" s="6"/>
      <c r="BE1735" s="2"/>
      <c r="BN1735" s="2"/>
      <c r="BR1735" s="6"/>
      <c r="BX1735" s="2"/>
      <c r="BY1735" s="2"/>
      <c r="BZ1735" s="2"/>
      <c r="CD1735" s="2"/>
      <c r="CE1735" s="2"/>
      <c r="CJ1735" s="5"/>
      <c r="CL1735" s="5"/>
      <c r="CQ1735" s="2"/>
      <c r="DC1735" s="4"/>
      <c r="DE1735" s="4"/>
      <c r="DI1735" s="2"/>
      <c r="DK1735" s="2"/>
      <c r="DN1735" s="2"/>
    </row>
    <row r="1736" s="17" customFormat="true" ht="15" hidden="false" customHeight="false" outlineLevel="0" collapsed="false">
      <c r="H1736" s="2"/>
      <c r="I1736" s="2"/>
      <c r="J1736" s="2"/>
      <c r="L1736" s="3"/>
      <c r="O1736" s="2"/>
      <c r="W1736" s="4"/>
      <c r="Y1736" s="2"/>
      <c r="Z1736" s="2"/>
      <c r="AA1736" s="2"/>
      <c r="AD1736" s="4"/>
      <c r="AG1736" s="5"/>
      <c r="AM1736" s="6"/>
      <c r="AS1736" s="5"/>
      <c r="AT1736" s="5"/>
      <c r="AU1736" s="2"/>
      <c r="BB1736" s="2"/>
      <c r="BD1736" s="6"/>
      <c r="BE1736" s="2"/>
      <c r="BN1736" s="2"/>
      <c r="BR1736" s="6"/>
      <c r="BX1736" s="2"/>
      <c r="BY1736" s="2"/>
      <c r="BZ1736" s="2"/>
      <c r="CD1736" s="2"/>
      <c r="CE1736" s="2"/>
      <c r="CJ1736" s="5"/>
      <c r="CL1736" s="5"/>
      <c r="CQ1736" s="2"/>
      <c r="DC1736" s="4"/>
      <c r="DE1736" s="4"/>
      <c r="DI1736" s="2"/>
      <c r="DK1736" s="2"/>
      <c r="DN1736" s="2"/>
    </row>
    <row r="1737" s="17" customFormat="true" ht="15" hidden="false" customHeight="false" outlineLevel="0" collapsed="false">
      <c r="H1737" s="2"/>
      <c r="I1737" s="2"/>
      <c r="J1737" s="2"/>
      <c r="L1737" s="3"/>
      <c r="O1737" s="2"/>
      <c r="W1737" s="4"/>
      <c r="Y1737" s="2"/>
      <c r="Z1737" s="2"/>
      <c r="AA1737" s="2"/>
      <c r="AD1737" s="4"/>
      <c r="AG1737" s="5"/>
      <c r="AM1737" s="6"/>
      <c r="AS1737" s="5"/>
      <c r="AT1737" s="5"/>
      <c r="AU1737" s="2"/>
      <c r="BB1737" s="2"/>
      <c r="BD1737" s="6"/>
      <c r="BE1737" s="2"/>
      <c r="BN1737" s="2"/>
      <c r="BR1737" s="6"/>
      <c r="BX1737" s="2"/>
      <c r="BY1737" s="2"/>
      <c r="BZ1737" s="2"/>
      <c r="CD1737" s="2"/>
      <c r="CE1737" s="2"/>
      <c r="CJ1737" s="5"/>
      <c r="CL1737" s="5"/>
      <c r="CQ1737" s="2"/>
      <c r="DC1737" s="4"/>
      <c r="DE1737" s="4"/>
      <c r="DI1737" s="2"/>
      <c r="DK1737" s="2"/>
      <c r="DN1737" s="2"/>
    </row>
    <row r="1738" s="17" customFormat="true" ht="15" hidden="false" customHeight="false" outlineLevel="0" collapsed="false">
      <c r="H1738" s="2"/>
      <c r="I1738" s="2"/>
      <c r="J1738" s="2"/>
      <c r="L1738" s="3"/>
      <c r="O1738" s="2"/>
      <c r="W1738" s="4"/>
      <c r="Y1738" s="2"/>
      <c r="Z1738" s="2"/>
      <c r="AA1738" s="2"/>
      <c r="AD1738" s="4"/>
      <c r="AG1738" s="5"/>
      <c r="AM1738" s="6"/>
      <c r="AS1738" s="5"/>
      <c r="AT1738" s="5"/>
      <c r="AU1738" s="2"/>
      <c r="BB1738" s="2"/>
      <c r="BD1738" s="6"/>
      <c r="BE1738" s="2"/>
      <c r="BN1738" s="2"/>
      <c r="BR1738" s="6"/>
      <c r="BX1738" s="2"/>
      <c r="BY1738" s="2"/>
      <c r="BZ1738" s="2"/>
      <c r="CD1738" s="2"/>
      <c r="CE1738" s="2"/>
      <c r="CJ1738" s="5"/>
      <c r="CL1738" s="5"/>
      <c r="CQ1738" s="2"/>
      <c r="DC1738" s="4"/>
      <c r="DE1738" s="4"/>
      <c r="DI1738" s="2"/>
      <c r="DK1738" s="2"/>
      <c r="DN1738" s="2"/>
    </row>
    <row r="1739" s="17" customFormat="true" ht="15" hidden="false" customHeight="false" outlineLevel="0" collapsed="false">
      <c r="H1739" s="2"/>
      <c r="I1739" s="2"/>
      <c r="J1739" s="2"/>
      <c r="L1739" s="3"/>
      <c r="O1739" s="2"/>
      <c r="W1739" s="4"/>
      <c r="Y1739" s="2"/>
      <c r="Z1739" s="2"/>
      <c r="AA1739" s="2"/>
      <c r="AD1739" s="4"/>
      <c r="AG1739" s="5"/>
      <c r="AM1739" s="6"/>
      <c r="AS1739" s="5"/>
      <c r="AT1739" s="5"/>
      <c r="AU1739" s="2"/>
      <c r="BB1739" s="2"/>
      <c r="BD1739" s="6"/>
      <c r="BE1739" s="2"/>
      <c r="BN1739" s="2"/>
      <c r="BR1739" s="6"/>
      <c r="BX1739" s="2"/>
      <c r="BY1739" s="2"/>
      <c r="BZ1739" s="2"/>
      <c r="CD1739" s="2"/>
      <c r="CE1739" s="2"/>
      <c r="CJ1739" s="5"/>
      <c r="CL1739" s="5"/>
      <c r="CQ1739" s="2"/>
      <c r="DC1739" s="4"/>
      <c r="DE1739" s="4"/>
      <c r="DI1739" s="2"/>
      <c r="DK1739" s="2"/>
      <c r="DN1739" s="2"/>
    </row>
    <row r="1740" s="17" customFormat="true" ht="15" hidden="false" customHeight="false" outlineLevel="0" collapsed="false">
      <c r="H1740" s="2"/>
      <c r="I1740" s="2"/>
      <c r="J1740" s="2"/>
      <c r="L1740" s="3"/>
      <c r="O1740" s="2"/>
      <c r="W1740" s="4"/>
      <c r="Y1740" s="2"/>
      <c r="Z1740" s="2"/>
      <c r="AA1740" s="2"/>
      <c r="AD1740" s="4"/>
      <c r="AG1740" s="5"/>
      <c r="AM1740" s="6"/>
      <c r="AS1740" s="5"/>
      <c r="AT1740" s="5"/>
      <c r="AU1740" s="2"/>
      <c r="BB1740" s="2"/>
      <c r="BD1740" s="6"/>
      <c r="BE1740" s="2"/>
      <c r="BN1740" s="2"/>
      <c r="BR1740" s="6"/>
      <c r="BX1740" s="2"/>
      <c r="BY1740" s="2"/>
      <c r="BZ1740" s="2"/>
      <c r="CD1740" s="2"/>
      <c r="CE1740" s="2"/>
      <c r="CJ1740" s="5"/>
      <c r="CL1740" s="5"/>
      <c r="CQ1740" s="2"/>
      <c r="DC1740" s="4"/>
      <c r="DE1740" s="4"/>
      <c r="DI1740" s="2"/>
      <c r="DK1740" s="2"/>
      <c r="DN1740" s="2"/>
    </row>
    <row r="1741" s="17" customFormat="true" ht="15" hidden="false" customHeight="false" outlineLevel="0" collapsed="false">
      <c r="H1741" s="2"/>
      <c r="I1741" s="2"/>
      <c r="J1741" s="2"/>
      <c r="L1741" s="3"/>
      <c r="O1741" s="2"/>
      <c r="W1741" s="4"/>
      <c r="Y1741" s="2"/>
      <c r="Z1741" s="2"/>
      <c r="AA1741" s="2"/>
      <c r="AD1741" s="4"/>
      <c r="AG1741" s="5"/>
      <c r="AM1741" s="6"/>
      <c r="AS1741" s="5"/>
      <c r="AT1741" s="5"/>
      <c r="AU1741" s="2"/>
      <c r="BB1741" s="2"/>
      <c r="BD1741" s="6"/>
      <c r="BE1741" s="2"/>
      <c r="BN1741" s="2"/>
      <c r="BR1741" s="6"/>
      <c r="BX1741" s="2"/>
      <c r="BY1741" s="2"/>
      <c r="BZ1741" s="2"/>
      <c r="CD1741" s="2"/>
      <c r="CE1741" s="2"/>
      <c r="CJ1741" s="5"/>
      <c r="CL1741" s="5"/>
      <c r="CQ1741" s="2"/>
      <c r="DC1741" s="4"/>
      <c r="DE1741" s="4"/>
      <c r="DI1741" s="2"/>
      <c r="DK1741" s="2"/>
      <c r="DN1741" s="2"/>
    </row>
    <row r="1742" s="17" customFormat="true" ht="15" hidden="false" customHeight="false" outlineLevel="0" collapsed="false">
      <c r="H1742" s="2"/>
      <c r="I1742" s="2"/>
      <c r="J1742" s="2"/>
      <c r="L1742" s="3"/>
      <c r="O1742" s="2"/>
      <c r="W1742" s="4"/>
      <c r="Y1742" s="2"/>
      <c r="Z1742" s="2"/>
      <c r="AA1742" s="2"/>
      <c r="AD1742" s="4"/>
      <c r="AG1742" s="5"/>
      <c r="AM1742" s="6"/>
      <c r="AS1742" s="5"/>
      <c r="AT1742" s="5"/>
      <c r="AU1742" s="2"/>
      <c r="BB1742" s="2"/>
      <c r="BD1742" s="6"/>
      <c r="BE1742" s="2"/>
      <c r="BN1742" s="2"/>
      <c r="BR1742" s="6"/>
      <c r="BX1742" s="2"/>
      <c r="BY1742" s="2"/>
      <c r="BZ1742" s="2"/>
      <c r="CD1742" s="2"/>
      <c r="CE1742" s="2"/>
      <c r="CJ1742" s="5"/>
      <c r="CL1742" s="5"/>
      <c r="CQ1742" s="2"/>
      <c r="DC1742" s="4"/>
      <c r="DE1742" s="4"/>
      <c r="DI1742" s="2"/>
      <c r="DK1742" s="2"/>
      <c r="DN1742" s="2"/>
    </row>
    <row r="1743" s="17" customFormat="true" ht="15" hidden="false" customHeight="false" outlineLevel="0" collapsed="false">
      <c r="H1743" s="2"/>
      <c r="I1743" s="2"/>
      <c r="J1743" s="2"/>
      <c r="L1743" s="3"/>
      <c r="O1743" s="2"/>
      <c r="W1743" s="4"/>
      <c r="Y1743" s="2"/>
      <c r="Z1743" s="2"/>
      <c r="AA1743" s="2"/>
      <c r="AD1743" s="4"/>
      <c r="AG1743" s="5"/>
      <c r="AM1743" s="6"/>
      <c r="AS1743" s="5"/>
      <c r="AT1743" s="5"/>
      <c r="AU1743" s="2"/>
      <c r="BB1743" s="2"/>
      <c r="BD1743" s="6"/>
      <c r="BE1743" s="2"/>
      <c r="BN1743" s="2"/>
      <c r="BR1743" s="6"/>
      <c r="BX1743" s="2"/>
      <c r="BY1743" s="2"/>
      <c r="BZ1743" s="2"/>
      <c r="CD1743" s="2"/>
      <c r="CE1743" s="2"/>
      <c r="CJ1743" s="5"/>
      <c r="CL1743" s="5"/>
      <c r="CQ1743" s="2"/>
      <c r="DC1743" s="4"/>
      <c r="DE1743" s="4"/>
      <c r="DI1743" s="2"/>
      <c r="DK1743" s="2"/>
      <c r="DN1743" s="2"/>
    </row>
    <row r="1744" s="17" customFormat="true" ht="15" hidden="false" customHeight="false" outlineLevel="0" collapsed="false">
      <c r="H1744" s="2"/>
      <c r="I1744" s="2"/>
      <c r="J1744" s="2"/>
      <c r="L1744" s="3"/>
      <c r="O1744" s="2"/>
      <c r="W1744" s="4"/>
      <c r="Y1744" s="2"/>
      <c r="Z1744" s="2"/>
      <c r="AA1744" s="2"/>
      <c r="AD1744" s="4"/>
      <c r="AG1744" s="5"/>
      <c r="AM1744" s="6"/>
      <c r="AS1744" s="5"/>
      <c r="AT1744" s="5"/>
      <c r="AU1744" s="2"/>
      <c r="BB1744" s="2"/>
      <c r="BD1744" s="6"/>
      <c r="BE1744" s="2"/>
      <c r="BN1744" s="2"/>
      <c r="BR1744" s="6"/>
      <c r="BX1744" s="2"/>
      <c r="BY1744" s="2"/>
      <c r="BZ1744" s="2"/>
      <c r="CD1744" s="2"/>
      <c r="CE1744" s="2"/>
      <c r="CJ1744" s="5"/>
      <c r="CL1744" s="5"/>
      <c r="CQ1744" s="2"/>
      <c r="DC1744" s="4"/>
      <c r="DE1744" s="4"/>
      <c r="DI1744" s="2"/>
      <c r="DK1744" s="2"/>
      <c r="DN1744" s="2"/>
    </row>
    <row r="1745" s="17" customFormat="true" ht="15" hidden="false" customHeight="false" outlineLevel="0" collapsed="false">
      <c r="H1745" s="2"/>
      <c r="I1745" s="2"/>
      <c r="J1745" s="2"/>
      <c r="L1745" s="3"/>
      <c r="O1745" s="2"/>
      <c r="W1745" s="4"/>
      <c r="Y1745" s="2"/>
      <c r="Z1745" s="2"/>
      <c r="AA1745" s="2"/>
      <c r="AD1745" s="4"/>
      <c r="AG1745" s="5"/>
      <c r="AM1745" s="6"/>
      <c r="AS1745" s="5"/>
      <c r="AT1745" s="5"/>
      <c r="AU1745" s="2"/>
      <c r="BB1745" s="2"/>
      <c r="BD1745" s="6"/>
      <c r="BE1745" s="2"/>
      <c r="BN1745" s="2"/>
      <c r="BR1745" s="6"/>
      <c r="BX1745" s="2"/>
      <c r="BY1745" s="2"/>
      <c r="BZ1745" s="2"/>
      <c r="CD1745" s="2"/>
      <c r="CE1745" s="2"/>
      <c r="CJ1745" s="5"/>
      <c r="CL1745" s="5"/>
      <c r="CQ1745" s="2"/>
      <c r="DC1745" s="4"/>
      <c r="DE1745" s="4"/>
      <c r="DI1745" s="2"/>
      <c r="DK1745" s="2"/>
      <c r="DN1745" s="2"/>
    </row>
    <row r="1746" s="17" customFormat="true" ht="15" hidden="false" customHeight="false" outlineLevel="0" collapsed="false">
      <c r="H1746" s="2"/>
      <c r="I1746" s="2"/>
      <c r="J1746" s="2"/>
      <c r="L1746" s="3"/>
      <c r="O1746" s="2"/>
      <c r="W1746" s="4"/>
      <c r="Y1746" s="2"/>
      <c r="Z1746" s="2"/>
      <c r="AA1746" s="2"/>
      <c r="AD1746" s="4"/>
      <c r="AG1746" s="5"/>
      <c r="AM1746" s="6"/>
      <c r="AS1746" s="5"/>
      <c r="AT1746" s="5"/>
      <c r="AU1746" s="2"/>
      <c r="BB1746" s="2"/>
      <c r="BD1746" s="6"/>
      <c r="BE1746" s="2"/>
      <c r="BN1746" s="2"/>
      <c r="BR1746" s="6"/>
      <c r="BX1746" s="2"/>
      <c r="BY1746" s="2"/>
      <c r="BZ1746" s="2"/>
      <c r="CD1746" s="2"/>
      <c r="CE1746" s="2"/>
      <c r="CJ1746" s="5"/>
      <c r="CL1746" s="5"/>
      <c r="CQ1746" s="2"/>
      <c r="DC1746" s="4"/>
      <c r="DE1746" s="4"/>
      <c r="DI1746" s="2"/>
      <c r="DK1746" s="2"/>
      <c r="DN1746" s="2"/>
    </row>
    <row r="1747" s="17" customFormat="true" ht="15" hidden="false" customHeight="false" outlineLevel="0" collapsed="false">
      <c r="H1747" s="2"/>
      <c r="I1747" s="2"/>
      <c r="J1747" s="2"/>
      <c r="L1747" s="3"/>
      <c r="O1747" s="2"/>
      <c r="W1747" s="4"/>
      <c r="Y1747" s="2"/>
      <c r="Z1747" s="2"/>
      <c r="AA1747" s="2"/>
      <c r="AD1747" s="4"/>
      <c r="AG1747" s="5"/>
      <c r="AM1747" s="6"/>
      <c r="AS1747" s="5"/>
      <c r="AT1747" s="5"/>
      <c r="AU1747" s="2"/>
      <c r="BB1747" s="2"/>
      <c r="BD1747" s="6"/>
      <c r="BE1747" s="2"/>
      <c r="BN1747" s="2"/>
      <c r="BR1747" s="6"/>
      <c r="BX1747" s="2"/>
      <c r="BY1747" s="2"/>
      <c r="BZ1747" s="2"/>
      <c r="CD1747" s="2"/>
      <c r="CE1747" s="2"/>
      <c r="CJ1747" s="5"/>
      <c r="CL1747" s="5"/>
      <c r="CQ1747" s="2"/>
      <c r="DC1747" s="4"/>
      <c r="DE1747" s="4"/>
      <c r="DI1747" s="2"/>
      <c r="DK1747" s="2"/>
      <c r="DN1747" s="2"/>
    </row>
    <row r="1748" s="17" customFormat="true" ht="15" hidden="false" customHeight="false" outlineLevel="0" collapsed="false">
      <c r="H1748" s="2"/>
      <c r="I1748" s="2"/>
      <c r="J1748" s="2"/>
      <c r="L1748" s="3"/>
      <c r="O1748" s="2"/>
      <c r="W1748" s="4"/>
      <c r="Y1748" s="2"/>
      <c r="Z1748" s="2"/>
      <c r="AA1748" s="2"/>
      <c r="AD1748" s="4"/>
      <c r="AG1748" s="5"/>
      <c r="AM1748" s="6"/>
      <c r="AS1748" s="5"/>
      <c r="AT1748" s="5"/>
      <c r="AU1748" s="2"/>
      <c r="BB1748" s="2"/>
      <c r="BD1748" s="6"/>
      <c r="BE1748" s="2"/>
      <c r="BN1748" s="2"/>
      <c r="BR1748" s="6"/>
      <c r="BX1748" s="2"/>
      <c r="BY1748" s="2"/>
      <c r="BZ1748" s="2"/>
      <c r="CD1748" s="2"/>
      <c r="CE1748" s="2"/>
      <c r="CJ1748" s="5"/>
      <c r="CL1748" s="5"/>
      <c r="CQ1748" s="2"/>
      <c r="DC1748" s="4"/>
      <c r="DE1748" s="4"/>
      <c r="DI1748" s="2"/>
      <c r="DK1748" s="2"/>
      <c r="DN1748" s="2"/>
    </row>
    <row r="1749" s="17" customFormat="true" ht="15" hidden="false" customHeight="false" outlineLevel="0" collapsed="false">
      <c r="H1749" s="2"/>
      <c r="I1749" s="2"/>
      <c r="J1749" s="2"/>
      <c r="L1749" s="3"/>
      <c r="O1749" s="2"/>
      <c r="W1749" s="4"/>
      <c r="Y1749" s="2"/>
      <c r="Z1749" s="2"/>
      <c r="AA1749" s="2"/>
      <c r="AD1749" s="4"/>
      <c r="AG1749" s="5"/>
      <c r="AM1749" s="6"/>
      <c r="AS1749" s="5"/>
      <c r="AT1749" s="5"/>
      <c r="AU1749" s="2"/>
      <c r="BB1749" s="2"/>
      <c r="BD1749" s="6"/>
      <c r="BE1749" s="2"/>
      <c r="BN1749" s="2"/>
      <c r="BR1749" s="6"/>
      <c r="BX1749" s="2"/>
      <c r="BY1749" s="2"/>
      <c r="BZ1749" s="2"/>
      <c r="CD1749" s="2"/>
      <c r="CE1749" s="2"/>
      <c r="CJ1749" s="5"/>
      <c r="CL1749" s="5"/>
      <c r="CQ1749" s="2"/>
      <c r="DC1749" s="4"/>
      <c r="DE1749" s="4"/>
      <c r="DI1749" s="2"/>
      <c r="DK1749" s="2"/>
      <c r="DN1749" s="2"/>
    </row>
    <row r="1750" s="17" customFormat="true" ht="15" hidden="false" customHeight="false" outlineLevel="0" collapsed="false">
      <c r="H1750" s="2"/>
      <c r="I1750" s="2"/>
      <c r="J1750" s="2"/>
      <c r="L1750" s="3"/>
      <c r="O1750" s="2"/>
      <c r="W1750" s="4"/>
      <c r="Y1750" s="2"/>
      <c r="Z1750" s="2"/>
      <c r="AA1750" s="2"/>
      <c r="AD1750" s="4"/>
      <c r="AG1750" s="5"/>
      <c r="AM1750" s="6"/>
      <c r="AS1750" s="5"/>
      <c r="AT1750" s="5"/>
      <c r="AU1750" s="2"/>
      <c r="BB1750" s="2"/>
      <c r="BD1750" s="6"/>
      <c r="BE1750" s="2"/>
      <c r="BN1750" s="2"/>
      <c r="BR1750" s="6"/>
      <c r="BX1750" s="2"/>
      <c r="BY1750" s="2"/>
      <c r="BZ1750" s="2"/>
      <c r="CD1750" s="2"/>
      <c r="CE1750" s="2"/>
      <c r="CJ1750" s="5"/>
      <c r="CL1750" s="5"/>
      <c r="CQ1750" s="2"/>
      <c r="DC1750" s="4"/>
      <c r="DE1750" s="4"/>
      <c r="DI1750" s="2"/>
      <c r="DK1750" s="2"/>
      <c r="DN1750" s="2"/>
    </row>
    <row r="1751" s="17" customFormat="true" ht="15" hidden="false" customHeight="false" outlineLevel="0" collapsed="false">
      <c r="H1751" s="2"/>
      <c r="I1751" s="2"/>
      <c r="J1751" s="2"/>
      <c r="L1751" s="3"/>
      <c r="O1751" s="2"/>
      <c r="W1751" s="4"/>
      <c r="Y1751" s="2"/>
      <c r="Z1751" s="2"/>
      <c r="AA1751" s="2"/>
      <c r="AD1751" s="4"/>
      <c r="AG1751" s="5"/>
      <c r="AM1751" s="6"/>
      <c r="AS1751" s="5"/>
      <c r="AT1751" s="5"/>
      <c r="AU1751" s="2"/>
      <c r="BB1751" s="2"/>
      <c r="BD1751" s="6"/>
      <c r="BE1751" s="2"/>
      <c r="BN1751" s="2"/>
      <c r="BR1751" s="6"/>
      <c r="BX1751" s="2"/>
      <c r="BY1751" s="2"/>
      <c r="BZ1751" s="2"/>
      <c r="CD1751" s="2"/>
      <c r="CE1751" s="2"/>
      <c r="CJ1751" s="5"/>
      <c r="CL1751" s="5"/>
      <c r="CQ1751" s="2"/>
      <c r="DC1751" s="4"/>
      <c r="DE1751" s="4"/>
      <c r="DI1751" s="2"/>
      <c r="DK1751" s="2"/>
      <c r="DN1751" s="2"/>
    </row>
    <row r="1752" s="17" customFormat="true" ht="15" hidden="false" customHeight="false" outlineLevel="0" collapsed="false">
      <c r="H1752" s="2"/>
      <c r="I1752" s="2"/>
      <c r="J1752" s="2"/>
      <c r="L1752" s="3"/>
      <c r="O1752" s="2"/>
      <c r="W1752" s="4"/>
      <c r="Y1752" s="2"/>
      <c r="Z1752" s="2"/>
      <c r="AA1752" s="2"/>
      <c r="AD1752" s="4"/>
      <c r="AG1752" s="5"/>
      <c r="AM1752" s="6"/>
      <c r="AS1752" s="5"/>
      <c r="AT1752" s="5"/>
      <c r="AU1752" s="2"/>
      <c r="BB1752" s="2"/>
      <c r="BD1752" s="6"/>
      <c r="BE1752" s="2"/>
      <c r="BN1752" s="2"/>
      <c r="BR1752" s="6"/>
      <c r="BX1752" s="2"/>
      <c r="BY1752" s="2"/>
      <c r="BZ1752" s="2"/>
      <c r="CD1752" s="2"/>
      <c r="CE1752" s="2"/>
      <c r="CJ1752" s="5"/>
      <c r="CL1752" s="5"/>
      <c r="CQ1752" s="2"/>
      <c r="DC1752" s="4"/>
      <c r="DE1752" s="4"/>
      <c r="DI1752" s="2"/>
      <c r="DK1752" s="2"/>
      <c r="DN1752" s="2"/>
    </row>
    <row r="1753" s="17" customFormat="true" ht="15" hidden="false" customHeight="false" outlineLevel="0" collapsed="false">
      <c r="H1753" s="2"/>
      <c r="I1753" s="2"/>
      <c r="J1753" s="2"/>
      <c r="L1753" s="3"/>
      <c r="O1753" s="2"/>
      <c r="W1753" s="4"/>
      <c r="Y1753" s="2"/>
      <c r="Z1753" s="2"/>
      <c r="AA1753" s="2"/>
      <c r="AD1753" s="4"/>
      <c r="AG1753" s="5"/>
      <c r="AM1753" s="6"/>
      <c r="AS1753" s="5"/>
      <c r="AT1753" s="5"/>
      <c r="AU1753" s="2"/>
      <c r="BB1753" s="2"/>
      <c r="BD1753" s="6"/>
      <c r="BE1753" s="2"/>
      <c r="BN1753" s="2"/>
      <c r="BR1753" s="6"/>
      <c r="BX1753" s="2"/>
      <c r="BY1753" s="2"/>
      <c r="BZ1753" s="2"/>
      <c r="CD1753" s="2"/>
      <c r="CE1753" s="2"/>
      <c r="CJ1753" s="5"/>
      <c r="CL1753" s="5"/>
      <c r="CQ1753" s="2"/>
      <c r="DC1753" s="4"/>
      <c r="DE1753" s="4"/>
      <c r="DI1753" s="2"/>
      <c r="DK1753" s="2"/>
      <c r="DN1753" s="2"/>
    </row>
    <row r="1754" s="17" customFormat="true" ht="15" hidden="false" customHeight="false" outlineLevel="0" collapsed="false">
      <c r="H1754" s="2"/>
      <c r="I1754" s="2"/>
      <c r="J1754" s="2"/>
      <c r="L1754" s="3"/>
      <c r="O1754" s="2"/>
      <c r="W1754" s="4"/>
      <c r="Y1754" s="2"/>
      <c r="Z1754" s="2"/>
      <c r="AA1754" s="2"/>
      <c r="AD1754" s="4"/>
      <c r="AG1754" s="5"/>
      <c r="AM1754" s="6"/>
      <c r="AS1754" s="5"/>
      <c r="AT1754" s="5"/>
      <c r="AU1754" s="2"/>
      <c r="BB1754" s="2"/>
      <c r="BD1754" s="6"/>
      <c r="BE1754" s="2"/>
      <c r="BN1754" s="2"/>
      <c r="BR1754" s="6"/>
      <c r="BX1754" s="2"/>
      <c r="BY1754" s="2"/>
      <c r="BZ1754" s="2"/>
      <c r="CD1754" s="2"/>
      <c r="CE1754" s="2"/>
      <c r="CJ1754" s="5"/>
      <c r="CL1754" s="5"/>
      <c r="CQ1754" s="2"/>
      <c r="DC1754" s="4"/>
      <c r="DE1754" s="4"/>
      <c r="DI1754" s="2"/>
      <c r="DK1754" s="2"/>
      <c r="DN1754" s="2"/>
    </row>
    <row r="1755" s="17" customFormat="true" ht="15" hidden="false" customHeight="false" outlineLevel="0" collapsed="false">
      <c r="H1755" s="2"/>
      <c r="I1755" s="2"/>
      <c r="J1755" s="2"/>
      <c r="L1755" s="3"/>
      <c r="O1755" s="2"/>
      <c r="W1755" s="4"/>
      <c r="Y1755" s="2"/>
      <c r="Z1755" s="2"/>
      <c r="AA1755" s="2"/>
      <c r="AD1755" s="4"/>
      <c r="AG1755" s="5"/>
      <c r="AM1755" s="6"/>
      <c r="AS1755" s="5"/>
      <c r="AT1755" s="5"/>
      <c r="AU1755" s="2"/>
      <c r="BB1755" s="2"/>
      <c r="BD1755" s="6"/>
      <c r="BE1755" s="2"/>
      <c r="BN1755" s="2"/>
      <c r="BR1755" s="6"/>
      <c r="BX1755" s="2"/>
      <c r="BY1755" s="2"/>
      <c r="BZ1755" s="2"/>
      <c r="CD1755" s="2"/>
      <c r="CE1755" s="2"/>
      <c r="CJ1755" s="5"/>
      <c r="CL1755" s="5"/>
      <c r="CQ1755" s="2"/>
      <c r="DC1755" s="4"/>
      <c r="DE1755" s="4"/>
      <c r="DI1755" s="2"/>
      <c r="DK1755" s="2"/>
      <c r="DN1755" s="2"/>
    </row>
    <row r="1756" s="17" customFormat="true" ht="15" hidden="false" customHeight="false" outlineLevel="0" collapsed="false">
      <c r="H1756" s="2"/>
      <c r="I1756" s="2"/>
      <c r="J1756" s="2"/>
      <c r="L1756" s="3"/>
      <c r="O1756" s="2"/>
      <c r="W1756" s="4"/>
      <c r="Y1756" s="2"/>
      <c r="Z1756" s="2"/>
      <c r="AA1756" s="2"/>
      <c r="AD1756" s="4"/>
      <c r="AG1756" s="5"/>
      <c r="AM1756" s="6"/>
      <c r="AS1756" s="5"/>
      <c r="AT1756" s="5"/>
      <c r="AU1756" s="2"/>
      <c r="BB1756" s="2"/>
      <c r="BD1756" s="6"/>
      <c r="BE1756" s="2"/>
      <c r="BN1756" s="2"/>
      <c r="BR1756" s="6"/>
      <c r="BX1756" s="2"/>
      <c r="BY1756" s="2"/>
      <c r="BZ1756" s="2"/>
      <c r="CD1756" s="2"/>
      <c r="CE1756" s="2"/>
      <c r="CJ1756" s="5"/>
      <c r="CL1756" s="5"/>
      <c r="CQ1756" s="2"/>
      <c r="DC1756" s="4"/>
      <c r="DE1756" s="4"/>
      <c r="DI1756" s="2"/>
      <c r="DK1756" s="2"/>
      <c r="DN1756" s="2"/>
    </row>
    <row r="1757" s="17" customFormat="true" ht="15" hidden="false" customHeight="false" outlineLevel="0" collapsed="false">
      <c r="H1757" s="2"/>
      <c r="I1757" s="2"/>
      <c r="J1757" s="2"/>
      <c r="L1757" s="3"/>
      <c r="O1757" s="2"/>
      <c r="W1757" s="4"/>
      <c r="Y1757" s="2"/>
      <c r="Z1757" s="2"/>
      <c r="AA1757" s="2"/>
      <c r="AD1757" s="4"/>
      <c r="AG1757" s="5"/>
      <c r="AM1757" s="6"/>
      <c r="AS1757" s="5"/>
      <c r="AT1757" s="5"/>
      <c r="AU1757" s="2"/>
      <c r="BB1757" s="2"/>
      <c r="BD1757" s="6"/>
      <c r="BE1757" s="2"/>
      <c r="BN1757" s="2"/>
      <c r="BR1757" s="6"/>
      <c r="BX1757" s="2"/>
      <c r="BY1757" s="2"/>
      <c r="BZ1757" s="2"/>
      <c r="CD1757" s="2"/>
      <c r="CE1757" s="2"/>
      <c r="CJ1757" s="5"/>
      <c r="CL1757" s="5"/>
      <c r="CQ1757" s="2"/>
      <c r="DC1757" s="4"/>
      <c r="DE1757" s="4"/>
      <c r="DI1757" s="2"/>
      <c r="DK1757" s="2"/>
      <c r="DN1757" s="2"/>
    </row>
    <row r="1758" s="17" customFormat="true" ht="15" hidden="false" customHeight="false" outlineLevel="0" collapsed="false">
      <c r="H1758" s="2"/>
      <c r="I1758" s="2"/>
      <c r="J1758" s="2"/>
      <c r="L1758" s="3"/>
      <c r="O1758" s="2"/>
      <c r="W1758" s="4"/>
      <c r="Y1758" s="2"/>
      <c r="Z1758" s="2"/>
      <c r="AA1758" s="2"/>
      <c r="AD1758" s="4"/>
      <c r="AG1758" s="5"/>
      <c r="AM1758" s="6"/>
      <c r="AS1758" s="5"/>
      <c r="AT1758" s="5"/>
      <c r="AU1758" s="2"/>
      <c r="BB1758" s="2"/>
      <c r="BD1758" s="6"/>
      <c r="BE1758" s="2"/>
      <c r="BN1758" s="2"/>
      <c r="BR1758" s="6"/>
      <c r="BX1758" s="2"/>
      <c r="BY1758" s="2"/>
      <c r="BZ1758" s="2"/>
      <c r="CD1758" s="2"/>
      <c r="CE1758" s="2"/>
      <c r="CJ1758" s="5"/>
      <c r="CL1758" s="5"/>
      <c r="CQ1758" s="2"/>
      <c r="DC1758" s="4"/>
      <c r="DE1758" s="4"/>
      <c r="DI1758" s="2"/>
      <c r="DK1758" s="2"/>
      <c r="DN1758" s="2"/>
    </row>
    <row r="1759" s="17" customFormat="true" ht="15" hidden="false" customHeight="false" outlineLevel="0" collapsed="false">
      <c r="H1759" s="2"/>
      <c r="I1759" s="2"/>
      <c r="J1759" s="2"/>
      <c r="L1759" s="3"/>
      <c r="O1759" s="2"/>
      <c r="W1759" s="4"/>
      <c r="Y1759" s="2"/>
      <c r="Z1759" s="2"/>
      <c r="AA1759" s="2"/>
      <c r="AD1759" s="4"/>
      <c r="AG1759" s="5"/>
      <c r="AM1759" s="6"/>
      <c r="AS1759" s="5"/>
      <c r="AT1759" s="5"/>
      <c r="AU1759" s="2"/>
      <c r="BB1759" s="2"/>
      <c r="BD1759" s="6"/>
      <c r="BE1759" s="2"/>
      <c r="BN1759" s="2"/>
      <c r="BR1759" s="6"/>
      <c r="BX1759" s="2"/>
      <c r="BY1759" s="2"/>
      <c r="BZ1759" s="2"/>
      <c r="CD1759" s="2"/>
      <c r="CE1759" s="2"/>
      <c r="CJ1759" s="5"/>
      <c r="CL1759" s="5"/>
      <c r="CQ1759" s="2"/>
      <c r="DC1759" s="4"/>
      <c r="DE1759" s="4"/>
      <c r="DI1759" s="2"/>
      <c r="DK1759" s="2"/>
      <c r="DN1759" s="2"/>
    </row>
    <row r="1760" s="17" customFormat="true" ht="15" hidden="false" customHeight="false" outlineLevel="0" collapsed="false">
      <c r="H1760" s="2"/>
      <c r="I1760" s="2"/>
      <c r="J1760" s="2"/>
      <c r="L1760" s="3"/>
      <c r="O1760" s="2"/>
      <c r="W1760" s="4"/>
      <c r="Y1760" s="2"/>
      <c r="Z1760" s="2"/>
      <c r="AA1760" s="2"/>
      <c r="AD1760" s="4"/>
      <c r="AG1760" s="5"/>
      <c r="AM1760" s="6"/>
      <c r="AS1760" s="5"/>
      <c r="AT1760" s="5"/>
      <c r="AU1760" s="2"/>
      <c r="BB1760" s="2"/>
      <c r="BD1760" s="6"/>
      <c r="BE1760" s="2"/>
      <c r="BN1760" s="2"/>
      <c r="BR1760" s="6"/>
      <c r="BX1760" s="2"/>
      <c r="BY1760" s="2"/>
      <c r="BZ1760" s="2"/>
      <c r="CD1760" s="2"/>
      <c r="CE1760" s="2"/>
      <c r="CJ1760" s="5"/>
      <c r="CL1760" s="5"/>
      <c r="CQ1760" s="2"/>
      <c r="DC1760" s="4"/>
      <c r="DE1760" s="4"/>
      <c r="DI1760" s="2"/>
      <c r="DK1760" s="2"/>
      <c r="DN1760" s="2"/>
    </row>
    <row r="1761" s="17" customFormat="true" ht="15" hidden="false" customHeight="false" outlineLevel="0" collapsed="false">
      <c r="H1761" s="2"/>
      <c r="I1761" s="2"/>
      <c r="J1761" s="2"/>
      <c r="L1761" s="3"/>
      <c r="O1761" s="2"/>
      <c r="W1761" s="4"/>
      <c r="Y1761" s="2"/>
      <c r="Z1761" s="2"/>
      <c r="AA1761" s="2"/>
      <c r="AD1761" s="4"/>
      <c r="AG1761" s="5"/>
      <c r="AM1761" s="6"/>
      <c r="AS1761" s="5"/>
      <c r="AT1761" s="5"/>
      <c r="AU1761" s="2"/>
      <c r="BB1761" s="2"/>
      <c r="BD1761" s="6"/>
      <c r="BE1761" s="2"/>
      <c r="BN1761" s="2"/>
      <c r="BR1761" s="6"/>
      <c r="BX1761" s="2"/>
      <c r="BY1761" s="2"/>
      <c r="BZ1761" s="2"/>
      <c r="CD1761" s="2"/>
      <c r="CE1761" s="2"/>
      <c r="CJ1761" s="5"/>
      <c r="CL1761" s="5"/>
      <c r="CQ1761" s="2"/>
      <c r="DC1761" s="4"/>
      <c r="DE1761" s="4"/>
      <c r="DI1761" s="2"/>
      <c r="DK1761" s="2"/>
      <c r="DN1761" s="2"/>
    </row>
    <row r="1762" s="17" customFormat="true" ht="15" hidden="false" customHeight="false" outlineLevel="0" collapsed="false">
      <c r="H1762" s="2"/>
      <c r="I1762" s="2"/>
      <c r="J1762" s="2"/>
      <c r="L1762" s="3"/>
      <c r="O1762" s="2"/>
      <c r="W1762" s="4"/>
      <c r="Y1762" s="2"/>
      <c r="Z1762" s="2"/>
      <c r="AA1762" s="2"/>
      <c r="AD1762" s="4"/>
      <c r="AG1762" s="5"/>
      <c r="AM1762" s="6"/>
      <c r="AS1762" s="5"/>
      <c r="AT1762" s="5"/>
      <c r="AU1762" s="2"/>
      <c r="BB1762" s="2"/>
      <c r="BD1762" s="6"/>
      <c r="BE1762" s="2"/>
      <c r="BN1762" s="2"/>
      <c r="BR1762" s="6"/>
      <c r="BX1762" s="2"/>
      <c r="BY1762" s="2"/>
      <c r="BZ1762" s="2"/>
      <c r="CD1762" s="2"/>
      <c r="CE1762" s="2"/>
      <c r="CJ1762" s="5"/>
      <c r="CL1762" s="5"/>
      <c r="CQ1762" s="2"/>
      <c r="DC1762" s="4"/>
      <c r="DE1762" s="4"/>
      <c r="DI1762" s="2"/>
      <c r="DK1762" s="2"/>
      <c r="DN1762" s="2"/>
    </row>
    <row r="1763" s="17" customFormat="true" ht="15" hidden="false" customHeight="false" outlineLevel="0" collapsed="false">
      <c r="H1763" s="2"/>
      <c r="I1763" s="2"/>
      <c r="J1763" s="2"/>
      <c r="L1763" s="3"/>
      <c r="O1763" s="2"/>
      <c r="W1763" s="4"/>
      <c r="Y1763" s="2"/>
      <c r="Z1763" s="2"/>
      <c r="AA1763" s="2"/>
      <c r="AD1763" s="4"/>
      <c r="AG1763" s="5"/>
      <c r="AM1763" s="6"/>
      <c r="AS1763" s="5"/>
      <c r="AT1763" s="5"/>
      <c r="AU1763" s="2"/>
      <c r="BB1763" s="2"/>
      <c r="BD1763" s="6"/>
      <c r="BE1763" s="2"/>
      <c r="BN1763" s="2"/>
      <c r="BR1763" s="6"/>
      <c r="BX1763" s="2"/>
      <c r="BY1763" s="2"/>
      <c r="BZ1763" s="2"/>
      <c r="CD1763" s="2"/>
      <c r="CE1763" s="2"/>
      <c r="CJ1763" s="5"/>
      <c r="CL1763" s="5"/>
      <c r="CQ1763" s="2"/>
      <c r="DC1763" s="4"/>
      <c r="DE1763" s="4"/>
      <c r="DI1763" s="2"/>
      <c r="DK1763" s="2"/>
      <c r="DN1763" s="2"/>
    </row>
    <row r="1764" s="17" customFormat="true" ht="15" hidden="false" customHeight="false" outlineLevel="0" collapsed="false">
      <c r="H1764" s="2"/>
      <c r="I1764" s="2"/>
      <c r="J1764" s="2"/>
      <c r="L1764" s="3"/>
      <c r="O1764" s="2"/>
      <c r="W1764" s="4"/>
      <c r="Y1764" s="2"/>
      <c r="Z1764" s="2"/>
      <c r="AA1764" s="2"/>
      <c r="AD1764" s="4"/>
      <c r="AG1764" s="5"/>
      <c r="AM1764" s="6"/>
      <c r="AS1764" s="5"/>
      <c r="AT1764" s="5"/>
      <c r="AU1764" s="2"/>
      <c r="BB1764" s="2"/>
      <c r="BD1764" s="6"/>
      <c r="BE1764" s="2"/>
      <c r="BN1764" s="2"/>
      <c r="BR1764" s="6"/>
      <c r="BX1764" s="2"/>
      <c r="BY1764" s="2"/>
      <c r="BZ1764" s="2"/>
      <c r="CD1764" s="2"/>
      <c r="CE1764" s="2"/>
      <c r="CJ1764" s="5"/>
      <c r="CL1764" s="5"/>
      <c r="CQ1764" s="2"/>
      <c r="DC1764" s="4"/>
      <c r="DE1764" s="4"/>
      <c r="DI1764" s="2"/>
      <c r="DK1764" s="2"/>
      <c r="DN1764" s="2"/>
    </row>
    <row r="1765" s="17" customFormat="true" ht="15" hidden="false" customHeight="false" outlineLevel="0" collapsed="false">
      <c r="H1765" s="2"/>
      <c r="I1765" s="2"/>
      <c r="J1765" s="2"/>
      <c r="L1765" s="3"/>
      <c r="O1765" s="2"/>
      <c r="W1765" s="4"/>
      <c r="Y1765" s="2"/>
      <c r="Z1765" s="2"/>
      <c r="AA1765" s="2"/>
      <c r="AD1765" s="4"/>
      <c r="AG1765" s="5"/>
      <c r="AM1765" s="6"/>
      <c r="AS1765" s="5"/>
      <c r="AT1765" s="5"/>
      <c r="AU1765" s="2"/>
      <c r="BB1765" s="2"/>
      <c r="BD1765" s="6"/>
      <c r="BE1765" s="2"/>
      <c r="BN1765" s="2"/>
      <c r="BR1765" s="6"/>
      <c r="BX1765" s="2"/>
      <c r="BY1765" s="2"/>
      <c r="BZ1765" s="2"/>
      <c r="CD1765" s="2"/>
      <c r="CE1765" s="2"/>
      <c r="CJ1765" s="5"/>
      <c r="CL1765" s="5"/>
      <c r="CQ1765" s="2"/>
      <c r="DC1765" s="4"/>
      <c r="DE1765" s="4"/>
      <c r="DI1765" s="2"/>
      <c r="DK1765" s="2"/>
      <c r="DN1765" s="2"/>
    </row>
    <row r="1766" s="17" customFormat="true" ht="15" hidden="false" customHeight="false" outlineLevel="0" collapsed="false">
      <c r="H1766" s="2"/>
      <c r="I1766" s="2"/>
      <c r="J1766" s="2"/>
      <c r="L1766" s="3"/>
      <c r="O1766" s="2"/>
      <c r="W1766" s="4"/>
      <c r="Y1766" s="2"/>
      <c r="Z1766" s="2"/>
      <c r="AA1766" s="2"/>
      <c r="AD1766" s="4"/>
      <c r="AG1766" s="5"/>
      <c r="AM1766" s="6"/>
      <c r="AS1766" s="5"/>
      <c r="AT1766" s="5"/>
      <c r="AU1766" s="2"/>
      <c r="BB1766" s="2"/>
      <c r="BD1766" s="6"/>
      <c r="BE1766" s="2"/>
      <c r="BN1766" s="2"/>
      <c r="BR1766" s="6"/>
      <c r="BX1766" s="2"/>
      <c r="BY1766" s="2"/>
      <c r="BZ1766" s="2"/>
      <c r="CD1766" s="2"/>
      <c r="CE1766" s="2"/>
      <c r="CJ1766" s="5"/>
      <c r="CL1766" s="5"/>
      <c r="CQ1766" s="2"/>
      <c r="DC1766" s="4"/>
      <c r="DE1766" s="4"/>
      <c r="DI1766" s="2"/>
      <c r="DK1766" s="2"/>
      <c r="DN1766" s="2"/>
    </row>
    <row r="1767" s="17" customFormat="true" ht="15" hidden="false" customHeight="false" outlineLevel="0" collapsed="false">
      <c r="H1767" s="2"/>
      <c r="I1767" s="2"/>
      <c r="J1767" s="2"/>
      <c r="L1767" s="3"/>
      <c r="O1767" s="2"/>
      <c r="W1767" s="4"/>
      <c r="Y1767" s="2"/>
      <c r="Z1767" s="2"/>
      <c r="AA1767" s="2"/>
      <c r="AD1767" s="4"/>
      <c r="AG1767" s="5"/>
      <c r="AM1767" s="6"/>
      <c r="AS1767" s="5"/>
      <c r="AT1767" s="5"/>
      <c r="AU1767" s="2"/>
      <c r="BB1767" s="2"/>
      <c r="BD1767" s="6"/>
      <c r="BE1767" s="2"/>
      <c r="BN1767" s="2"/>
      <c r="BR1767" s="6"/>
      <c r="BX1767" s="2"/>
      <c r="BY1767" s="2"/>
      <c r="BZ1767" s="2"/>
      <c r="CD1767" s="2"/>
      <c r="CE1767" s="2"/>
      <c r="CJ1767" s="5"/>
      <c r="CL1767" s="5"/>
      <c r="CQ1767" s="2"/>
      <c r="DC1767" s="4"/>
      <c r="DE1767" s="4"/>
      <c r="DI1767" s="2"/>
      <c r="DK1767" s="2"/>
      <c r="DN1767" s="2"/>
    </row>
    <row r="1768" s="17" customFormat="true" ht="15" hidden="false" customHeight="false" outlineLevel="0" collapsed="false">
      <c r="H1768" s="2"/>
      <c r="I1768" s="2"/>
      <c r="J1768" s="2"/>
      <c r="L1768" s="3"/>
      <c r="O1768" s="2"/>
      <c r="W1768" s="4"/>
      <c r="Y1768" s="2"/>
      <c r="Z1768" s="2"/>
      <c r="AA1768" s="2"/>
      <c r="AD1768" s="4"/>
      <c r="AG1768" s="5"/>
      <c r="AM1768" s="6"/>
      <c r="AS1768" s="5"/>
      <c r="AT1768" s="5"/>
      <c r="AU1768" s="2"/>
      <c r="BB1768" s="2"/>
      <c r="BD1768" s="6"/>
      <c r="BE1768" s="2"/>
      <c r="BN1768" s="2"/>
      <c r="BR1768" s="6"/>
      <c r="BX1768" s="2"/>
      <c r="BY1768" s="2"/>
      <c r="BZ1768" s="2"/>
      <c r="CD1768" s="2"/>
      <c r="CE1768" s="2"/>
      <c r="CJ1768" s="5"/>
      <c r="CL1768" s="5"/>
      <c r="CQ1768" s="2"/>
      <c r="DC1768" s="4"/>
      <c r="DE1768" s="4"/>
      <c r="DI1768" s="2"/>
      <c r="DK1768" s="2"/>
      <c r="DN1768" s="2"/>
    </row>
    <row r="1769" s="17" customFormat="true" ht="15" hidden="false" customHeight="false" outlineLevel="0" collapsed="false">
      <c r="H1769" s="2"/>
      <c r="I1769" s="2"/>
      <c r="J1769" s="2"/>
      <c r="L1769" s="3"/>
      <c r="O1769" s="2"/>
      <c r="W1769" s="4"/>
      <c r="Y1769" s="2"/>
      <c r="Z1769" s="2"/>
      <c r="AA1769" s="2"/>
      <c r="AD1769" s="4"/>
      <c r="AG1769" s="5"/>
      <c r="AM1769" s="6"/>
      <c r="AS1769" s="5"/>
      <c r="AT1769" s="5"/>
      <c r="AU1769" s="2"/>
      <c r="BB1769" s="2"/>
      <c r="BD1769" s="6"/>
      <c r="BE1769" s="2"/>
      <c r="BN1769" s="2"/>
      <c r="BR1769" s="6"/>
      <c r="BX1769" s="2"/>
      <c r="BY1769" s="2"/>
      <c r="BZ1769" s="2"/>
      <c r="CD1769" s="2"/>
      <c r="CE1769" s="2"/>
      <c r="CJ1769" s="5"/>
      <c r="CL1769" s="5"/>
      <c r="CQ1769" s="2"/>
      <c r="DC1769" s="4"/>
      <c r="DE1769" s="4"/>
      <c r="DI1769" s="2"/>
      <c r="DK1769" s="2"/>
      <c r="DN1769" s="2"/>
    </row>
    <row r="1770" s="17" customFormat="true" ht="15" hidden="false" customHeight="false" outlineLevel="0" collapsed="false">
      <c r="H1770" s="2"/>
      <c r="I1770" s="2"/>
      <c r="J1770" s="2"/>
      <c r="L1770" s="3"/>
      <c r="O1770" s="2"/>
      <c r="W1770" s="4"/>
      <c r="Y1770" s="2"/>
      <c r="Z1770" s="2"/>
      <c r="AA1770" s="2"/>
      <c r="AD1770" s="4"/>
      <c r="AG1770" s="5"/>
      <c r="AM1770" s="6"/>
      <c r="AS1770" s="5"/>
      <c r="AT1770" s="5"/>
      <c r="AU1770" s="2"/>
      <c r="BB1770" s="2"/>
      <c r="BD1770" s="6"/>
      <c r="BE1770" s="2"/>
      <c r="BN1770" s="2"/>
      <c r="BR1770" s="6"/>
      <c r="BX1770" s="2"/>
      <c r="BY1770" s="2"/>
      <c r="BZ1770" s="2"/>
      <c r="CD1770" s="2"/>
      <c r="CE1770" s="2"/>
      <c r="CJ1770" s="5"/>
      <c r="CL1770" s="5"/>
      <c r="CQ1770" s="2"/>
      <c r="DC1770" s="4"/>
      <c r="DE1770" s="4"/>
      <c r="DI1770" s="2"/>
      <c r="DK1770" s="2"/>
      <c r="DN1770" s="2"/>
    </row>
    <row r="1771" s="17" customFormat="true" ht="15" hidden="false" customHeight="false" outlineLevel="0" collapsed="false">
      <c r="H1771" s="2"/>
      <c r="I1771" s="2"/>
      <c r="J1771" s="2"/>
      <c r="L1771" s="3"/>
      <c r="O1771" s="2"/>
      <c r="W1771" s="4"/>
      <c r="Y1771" s="2"/>
      <c r="Z1771" s="2"/>
      <c r="AA1771" s="2"/>
      <c r="AD1771" s="4"/>
      <c r="AG1771" s="5"/>
      <c r="AM1771" s="6"/>
      <c r="AS1771" s="5"/>
      <c r="AT1771" s="5"/>
      <c r="AU1771" s="2"/>
      <c r="BB1771" s="2"/>
      <c r="BD1771" s="6"/>
      <c r="BE1771" s="2"/>
      <c r="BN1771" s="2"/>
      <c r="BR1771" s="6"/>
      <c r="BX1771" s="2"/>
      <c r="BY1771" s="2"/>
      <c r="BZ1771" s="2"/>
      <c r="CD1771" s="2"/>
      <c r="CE1771" s="2"/>
      <c r="CJ1771" s="5"/>
      <c r="CL1771" s="5"/>
      <c r="CQ1771" s="2"/>
      <c r="DC1771" s="4"/>
      <c r="DE1771" s="4"/>
      <c r="DI1771" s="2"/>
      <c r="DK1771" s="2"/>
      <c r="DN1771" s="2"/>
    </row>
    <row r="1772" s="17" customFormat="true" ht="15" hidden="false" customHeight="false" outlineLevel="0" collapsed="false">
      <c r="H1772" s="2"/>
      <c r="I1772" s="2"/>
      <c r="J1772" s="2"/>
      <c r="L1772" s="3"/>
      <c r="O1772" s="2"/>
      <c r="W1772" s="4"/>
      <c r="Y1772" s="2"/>
      <c r="Z1772" s="2"/>
      <c r="AA1772" s="2"/>
      <c r="AD1772" s="4"/>
      <c r="AG1772" s="5"/>
      <c r="AM1772" s="6"/>
      <c r="AS1772" s="5"/>
      <c r="AT1772" s="5"/>
      <c r="AU1772" s="2"/>
      <c r="BB1772" s="2"/>
      <c r="BD1772" s="6"/>
      <c r="BE1772" s="2"/>
      <c r="BN1772" s="2"/>
      <c r="BR1772" s="6"/>
      <c r="BX1772" s="2"/>
      <c r="BY1772" s="2"/>
      <c r="BZ1772" s="2"/>
      <c r="CD1772" s="2"/>
      <c r="CE1772" s="2"/>
      <c r="CJ1772" s="5"/>
      <c r="CL1772" s="5"/>
      <c r="CQ1772" s="2"/>
      <c r="DC1772" s="4"/>
      <c r="DE1772" s="4"/>
      <c r="DI1772" s="2"/>
      <c r="DK1772" s="2"/>
      <c r="DN1772" s="2"/>
    </row>
    <row r="1773" s="17" customFormat="true" ht="15" hidden="false" customHeight="false" outlineLevel="0" collapsed="false">
      <c r="H1773" s="2"/>
      <c r="I1773" s="2"/>
      <c r="J1773" s="2"/>
      <c r="L1773" s="3"/>
      <c r="O1773" s="2"/>
      <c r="W1773" s="4"/>
      <c r="Y1773" s="2"/>
      <c r="Z1773" s="2"/>
      <c r="AA1773" s="2"/>
      <c r="AD1773" s="4"/>
      <c r="AG1773" s="5"/>
      <c r="AM1773" s="6"/>
      <c r="AS1773" s="5"/>
      <c r="AT1773" s="5"/>
      <c r="AU1773" s="2"/>
      <c r="BB1773" s="2"/>
      <c r="BD1773" s="6"/>
      <c r="BE1773" s="2"/>
      <c r="BN1773" s="2"/>
      <c r="BR1773" s="6"/>
      <c r="BX1773" s="2"/>
      <c r="BY1773" s="2"/>
      <c r="BZ1773" s="2"/>
      <c r="CD1773" s="2"/>
      <c r="CE1773" s="2"/>
      <c r="CJ1773" s="5"/>
      <c r="CL1773" s="5"/>
      <c r="CQ1773" s="2"/>
      <c r="DC1773" s="4"/>
      <c r="DE1773" s="4"/>
      <c r="DI1773" s="2"/>
      <c r="DK1773" s="2"/>
      <c r="DN1773" s="2"/>
    </row>
    <row r="1774" s="17" customFormat="true" ht="15" hidden="false" customHeight="false" outlineLevel="0" collapsed="false">
      <c r="H1774" s="2"/>
      <c r="I1774" s="2"/>
      <c r="J1774" s="2"/>
      <c r="L1774" s="3"/>
      <c r="O1774" s="2"/>
      <c r="W1774" s="4"/>
      <c r="Y1774" s="2"/>
      <c r="Z1774" s="2"/>
      <c r="AA1774" s="2"/>
      <c r="AD1774" s="4"/>
      <c r="AG1774" s="5"/>
      <c r="AM1774" s="6"/>
      <c r="AS1774" s="5"/>
      <c r="AT1774" s="5"/>
      <c r="AU1774" s="2"/>
      <c r="BB1774" s="2"/>
      <c r="BD1774" s="6"/>
      <c r="BE1774" s="2"/>
      <c r="BN1774" s="2"/>
      <c r="BR1774" s="6"/>
      <c r="BX1774" s="2"/>
      <c r="BY1774" s="2"/>
      <c r="BZ1774" s="2"/>
      <c r="CD1774" s="2"/>
      <c r="CE1774" s="2"/>
      <c r="CJ1774" s="5"/>
      <c r="CL1774" s="5"/>
      <c r="CQ1774" s="2"/>
      <c r="DC1774" s="4"/>
      <c r="DE1774" s="4"/>
      <c r="DI1774" s="2"/>
      <c r="DK1774" s="2"/>
      <c r="DN1774" s="2"/>
    </row>
    <row r="1775" s="17" customFormat="true" ht="15" hidden="false" customHeight="false" outlineLevel="0" collapsed="false">
      <c r="H1775" s="2"/>
      <c r="I1775" s="2"/>
      <c r="J1775" s="2"/>
      <c r="L1775" s="3"/>
      <c r="O1775" s="2"/>
      <c r="W1775" s="4"/>
      <c r="Y1775" s="2"/>
      <c r="Z1775" s="2"/>
      <c r="AA1775" s="2"/>
      <c r="AD1775" s="4"/>
      <c r="AG1775" s="5"/>
      <c r="AM1775" s="6"/>
      <c r="AS1775" s="5"/>
      <c r="AT1775" s="5"/>
      <c r="AU1775" s="2"/>
      <c r="BB1775" s="2"/>
      <c r="BD1775" s="6"/>
      <c r="BE1775" s="2"/>
      <c r="BN1775" s="2"/>
      <c r="BR1775" s="6"/>
      <c r="BX1775" s="2"/>
      <c r="BY1775" s="2"/>
      <c r="BZ1775" s="2"/>
      <c r="CD1775" s="2"/>
      <c r="CE1775" s="2"/>
      <c r="CJ1775" s="5"/>
      <c r="CL1775" s="5"/>
      <c r="CQ1775" s="2"/>
      <c r="DC1775" s="4"/>
      <c r="DE1775" s="4"/>
      <c r="DI1775" s="2"/>
      <c r="DK1775" s="2"/>
      <c r="DN1775" s="2"/>
    </row>
    <row r="1776" s="17" customFormat="true" ht="15" hidden="false" customHeight="false" outlineLevel="0" collapsed="false">
      <c r="H1776" s="2"/>
      <c r="I1776" s="2"/>
      <c r="J1776" s="2"/>
      <c r="L1776" s="3"/>
      <c r="O1776" s="2"/>
      <c r="W1776" s="4"/>
      <c r="Y1776" s="2"/>
      <c r="Z1776" s="2"/>
      <c r="AA1776" s="2"/>
      <c r="AD1776" s="4"/>
      <c r="AG1776" s="5"/>
      <c r="AM1776" s="6"/>
      <c r="AS1776" s="5"/>
      <c r="AT1776" s="5"/>
      <c r="AU1776" s="2"/>
      <c r="BB1776" s="2"/>
      <c r="BD1776" s="6"/>
      <c r="BE1776" s="2"/>
      <c r="BN1776" s="2"/>
      <c r="BR1776" s="6"/>
      <c r="BX1776" s="2"/>
      <c r="BY1776" s="2"/>
      <c r="BZ1776" s="2"/>
      <c r="CD1776" s="2"/>
      <c r="CE1776" s="2"/>
      <c r="CJ1776" s="5"/>
      <c r="CL1776" s="5"/>
      <c r="CQ1776" s="2"/>
      <c r="DC1776" s="4"/>
      <c r="DE1776" s="4"/>
      <c r="DI1776" s="2"/>
      <c r="DK1776" s="2"/>
      <c r="DN1776" s="2"/>
    </row>
    <row r="1777" s="17" customFormat="true" ht="15" hidden="false" customHeight="false" outlineLevel="0" collapsed="false">
      <c r="H1777" s="2"/>
      <c r="I1777" s="2"/>
      <c r="J1777" s="2"/>
      <c r="L1777" s="3"/>
      <c r="O1777" s="2"/>
      <c r="W1777" s="4"/>
      <c r="Y1777" s="2"/>
      <c r="Z1777" s="2"/>
      <c r="AA1777" s="2"/>
      <c r="AD1777" s="4"/>
      <c r="AG1777" s="5"/>
      <c r="AM1777" s="6"/>
      <c r="AS1777" s="5"/>
      <c r="AT1777" s="5"/>
      <c r="AU1777" s="2"/>
      <c r="BB1777" s="2"/>
      <c r="BD1777" s="6"/>
      <c r="BE1777" s="2"/>
      <c r="BN1777" s="2"/>
      <c r="BR1777" s="6"/>
      <c r="BX1777" s="2"/>
      <c r="BY1777" s="2"/>
      <c r="BZ1777" s="2"/>
      <c r="CD1777" s="2"/>
      <c r="CE1777" s="2"/>
      <c r="CJ1777" s="5"/>
      <c r="CL1777" s="5"/>
      <c r="CQ1777" s="2"/>
      <c r="DC1777" s="4"/>
      <c r="DE1777" s="4"/>
      <c r="DI1777" s="2"/>
      <c r="DK1777" s="2"/>
      <c r="DN1777" s="2"/>
    </row>
    <row r="1778" s="17" customFormat="true" ht="15" hidden="false" customHeight="false" outlineLevel="0" collapsed="false">
      <c r="H1778" s="2"/>
      <c r="I1778" s="2"/>
      <c r="J1778" s="2"/>
      <c r="L1778" s="3"/>
      <c r="O1778" s="2"/>
      <c r="W1778" s="4"/>
      <c r="Y1778" s="2"/>
      <c r="Z1778" s="2"/>
      <c r="AA1778" s="2"/>
      <c r="AD1778" s="4"/>
      <c r="AG1778" s="5"/>
      <c r="AM1778" s="6"/>
      <c r="AS1778" s="5"/>
      <c r="AT1778" s="5"/>
      <c r="AU1778" s="2"/>
      <c r="BB1778" s="2"/>
      <c r="BD1778" s="6"/>
      <c r="BE1778" s="2"/>
      <c r="BN1778" s="2"/>
      <c r="BR1778" s="6"/>
      <c r="BX1778" s="2"/>
      <c r="BY1778" s="2"/>
      <c r="BZ1778" s="2"/>
      <c r="CD1778" s="2"/>
      <c r="CE1778" s="2"/>
      <c r="CJ1778" s="5"/>
      <c r="CL1778" s="5"/>
      <c r="CQ1778" s="2"/>
      <c r="DC1778" s="4"/>
      <c r="DE1778" s="4"/>
      <c r="DI1778" s="2"/>
      <c r="DK1778" s="2"/>
      <c r="DN1778" s="2"/>
    </row>
    <row r="1779" s="17" customFormat="true" ht="15" hidden="false" customHeight="false" outlineLevel="0" collapsed="false">
      <c r="H1779" s="2"/>
      <c r="I1779" s="2"/>
      <c r="J1779" s="2"/>
      <c r="L1779" s="3"/>
      <c r="O1779" s="2"/>
      <c r="W1779" s="4"/>
      <c r="Y1779" s="2"/>
      <c r="Z1779" s="2"/>
      <c r="AA1779" s="2"/>
      <c r="AD1779" s="4"/>
      <c r="AG1779" s="5"/>
      <c r="AM1779" s="6"/>
      <c r="AS1779" s="5"/>
      <c r="AT1779" s="5"/>
      <c r="AU1779" s="2"/>
      <c r="BB1779" s="2"/>
      <c r="BD1779" s="6"/>
      <c r="BE1779" s="2"/>
      <c r="BN1779" s="2"/>
      <c r="BR1779" s="6"/>
      <c r="BX1779" s="2"/>
      <c r="BY1779" s="2"/>
      <c r="BZ1779" s="2"/>
      <c r="CD1779" s="2"/>
      <c r="CE1779" s="2"/>
      <c r="CJ1779" s="5"/>
      <c r="CL1779" s="5"/>
      <c r="CQ1779" s="2"/>
      <c r="DC1779" s="4"/>
      <c r="DE1779" s="4"/>
      <c r="DI1779" s="2"/>
      <c r="DK1779" s="2"/>
      <c r="DN1779" s="2"/>
    </row>
    <row r="1780" s="17" customFormat="true" ht="15" hidden="false" customHeight="false" outlineLevel="0" collapsed="false">
      <c r="H1780" s="2"/>
      <c r="I1780" s="2"/>
      <c r="J1780" s="2"/>
      <c r="L1780" s="3"/>
      <c r="O1780" s="2"/>
      <c r="W1780" s="4"/>
      <c r="Y1780" s="2"/>
      <c r="Z1780" s="2"/>
      <c r="AA1780" s="2"/>
      <c r="AD1780" s="4"/>
      <c r="AG1780" s="5"/>
      <c r="AM1780" s="6"/>
      <c r="AS1780" s="5"/>
      <c r="AT1780" s="5"/>
      <c r="AU1780" s="2"/>
      <c r="BB1780" s="2"/>
      <c r="BD1780" s="6"/>
      <c r="BE1780" s="2"/>
      <c r="BN1780" s="2"/>
      <c r="BR1780" s="6"/>
      <c r="BX1780" s="2"/>
      <c r="BY1780" s="2"/>
      <c r="BZ1780" s="2"/>
      <c r="CD1780" s="2"/>
      <c r="CE1780" s="2"/>
      <c r="CJ1780" s="5"/>
      <c r="CL1780" s="5"/>
      <c r="CQ1780" s="2"/>
      <c r="DC1780" s="4"/>
      <c r="DE1780" s="4"/>
      <c r="DI1780" s="2"/>
      <c r="DK1780" s="2"/>
      <c r="DN1780" s="2"/>
    </row>
    <row r="1781" s="17" customFormat="true" ht="15" hidden="false" customHeight="false" outlineLevel="0" collapsed="false">
      <c r="H1781" s="2"/>
      <c r="I1781" s="2"/>
      <c r="J1781" s="2"/>
      <c r="L1781" s="3"/>
      <c r="O1781" s="2"/>
      <c r="W1781" s="4"/>
      <c r="Y1781" s="2"/>
      <c r="Z1781" s="2"/>
      <c r="AA1781" s="2"/>
      <c r="AD1781" s="4"/>
      <c r="AG1781" s="5"/>
      <c r="AM1781" s="6"/>
      <c r="AS1781" s="5"/>
      <c r="AT1781" s="5"/>
      <c r="AU1781" s="2"/>
      <c r="BB1781" s="2"/>
      <c r="BD1781" s="6"/>
      <c r="BE1781" s="2"/>
      <c r="BN1781" s="2"/>
      <c r="BR1781" s="6"/>
      <c r="BX1781" s="2"/>
      <c r="BY1781" s="2"/>
      <c r="BZ1781" s="2"/>
      <c r="CD1781" s="2"/>
      <c r="CE1781" s="2"/>
      <c r="CJ1781" s="5"/>
      <c r="CL1781" s="5"/>
      <c r="CQ1781" s="2"/>
      <c r="DC1781" s="4"/>
      <c r="DE1781" s="4"/>
      <c r="DI1781" s="2"/>
      <c r="DK1781" s="2"/>
      <c r="DN1781" s="2"/>
    </row>
    <row r="1782" s="17" customFormat="true" ht="15" hidden="false" customHeight="false" outlineLevel="0" collapsed="false">
      <c r="H1782" s="2"/>
      <c r="I1782" s="2"/>
      <c r="J1782" s="2"/>
      <c r="L1782" s="3"/>
      <c r="O1782" s="2"/>
      <c r="W1782" s="4"/>
      <c r="Y1782" s="2"/>
      <c r="Z1782" s="2"/>
      <c r="AA1782" s="2"/>
      <c r="AD1782" s="4"/>
      <c r="AG1782" s="5"/>
      <c r="AM1782" s="6"/>
      <c r="AS1782" s="5"/>
      <c r="AT1782" s="5"/>
      <c r="AU1782" s="2"/>
      <c r="BB1782" s="2"/>
      <c r="BD1782" s="6"/>
      <c r="BE1782" s="2"/>
      <c r="BN1782" s="2"/>
      <c r="BR1782" s="6"/>
      <c r="BX1782" s="2"/>
      <c r="BY1782" s="2"/>
      <c r="BZ1782" s="2"/>
      <c r="CD1782" s="2"/>
      <c r="CE1782" s="2"/>
      <c r="CJ1782" s="5"/>
      <c r="CL1782" s="5"/>
      <c r="CQ1782" s="2"/>
      <c r="DC1782" s="4"/>
      <c r="DE1782" s="4"/>
      <c r="DI1782" s="2"/>
      <c r="DK1782" s="2"/>
      <c r="DN1782" s="2"/>
    </row>
    <row r="1783" s="17" customFormat="true" ht="15" hidden="false" customHeight="false" outlineLevel="0" collapsed="false">
      <c r="H1783" s="2"/>
      <c r="I1783" s="2"/>
      <c r="J1783" s="2"/>
      <c r="L1783" s="3"/>
      <c r="O1783" s="2"/>
      <c r="W1783" s="4"/>
      <c r="Y1783" s="2"/>
      <c r="Z1783" s="2"/>
      <c r="AA1783" s="2"/>
      <c r="AD1783" s="4"/>
      <c r="AG1783" s="5"/>
      <c r="AM1783" s="6"/>
      <c r="AS1783" s="5"/>
      <c r="AT1783" s="5"/>
      <c r="AU1783" s="2"/>
      <c r="BB1783" s="2"/>
      <c r="BD1783" s="6"/>
      <c r="BE1783" s="2"/>
      <c r="BN1783" s="2"/>
      <c r="BR1783" s="6"/>
      <c r="BX1783" s="2"/>
      <c r="BY1783" s="2"/>
      <c r="BZ1783" s="2"/>
      <c r="CD1783" s="2"/>
      <c r="CE1783" s="2"/>
      <c r="CJ1783" s="5"/>
      <c r="CL1783" s="5"/>
      <c r="CQ1783" s="2"/>
      <c r="DC1783" s="4"/>
      <c r="DE1783" s="4"/>
      <c r="DI1783" s="2"/>
      <c r="DK1783" s="2"/>
      <c r="DN1783" s="2"/>
    </row>
    <row r="1784" s="17" customFormat="true" ht="15" hidden="false" customHeight="false" outlineLevel="0" collapsed="false">
      <c r="H1784" s="2"/>
      <c r="I1784" s="2"/>
      <c r="J1784" s="2"/>
      <c r="L1784" s="3"/>
      <c r="O1784" s="2"/>
      <c r="W1784" s="4"/>
      <c r="Y1784" s="2"/>
      <c r="Z1784" s="2"/>
      <c r="AA1784" s="2"/>
      <c r="AD1784" s="4"/>
      <c r="AG1784" s="5"/>
      <c r="AM1784" s="6"/>
      <c r="AS1784" s="5"/>
      <c r="AT1784" s="5"/>
      <c r="AU1784" s="2"/>
      <c r="BB1784" s="2"/>
      <c r="BD1784" s="6"/>
      <c r="BE1784" s="2"/>
      <c r="BN1784" s="2"/>
      <c r="BR1784" s="6"/>
      <c r="BX1784" s="2"/>
      <c r="BY1784" s="2"/>
      <c r="BZ1784" s="2"/>
      <c r="CD1784" s="2"/>
      <c r="CE1784" s="2"/>
      <c r="CJ1784" s="5"/>
      <c r="CL1784" s="5"/>
      <c r="CQ1784" s="2"/>
      <c r="DC1784" s="4"/>
      <c r="DE1784" s="4"/>
      <c r="DI1784" s="2"/>
      <c r="DK1784" s="2"/>
      <c r="DN1784" s="2"/>
    </row>
    <row r="1785" s="17" customFormat="true" ht="15" hidden="false" customHeight="false" outlineLevel="0" collapsed="false">
      <c r="H1785" s="2"/>
      <c r="I1785" s="2"/>
      <c r="J1785" s="2"/>
      <c r="L1785" s="3"/>
      <c r="O1785" s="2"/>
      <c r="W1785" s="4"/>
      <c r="Y1785" s="2"/>
      <c r="Z1785" s="2"/>
      <c r="AA1785" s="2"/>
      <c r="AD1785" s="4"/>
      <c r="AG1785" s="5"/>
      <c r="AM1785" s="6"/>
      <c r="AS1785" s="5"/>
      <c r="AT1785" s="5"/>
      <c r="AU1785" s="2"/>
      <c r="BB1785" s="2"/>
      <c r="BD1785" s="6"/>
      <c r="BE1785" s="2"/>
      <c r="BN1785" s="2"/>
      <c r="BR1785" s="6"/>
      <c r="BX1785" s="2"/>
      <c r="BY1785" s="2"/>
      <c r="BZ1785" s="2"/>
      <c r="CD1785" s="2"/>
      <c r="CE1785" s="2"/>
      <c r="CJ1785" s="5"/>
      <c r="CL1785" s="5"/>
      <c r="CQ1785" s="2"/>
      <c r="DC1785" s="4"/>
      <c r="DE1785" s="4"/>
      <c r="DI1785" s="2"/>
      <c r="DK1785" s="2"/>
      <c r="DN1785" s="2"/>
    </row>
    <row r="1786" s="17" customFormat="true" ht="15" hidden="false" customHeight="false" outlineLevel="0" collapsed="false">
      <c r="H1786" s="2"/>
      <c r="I1786" s="2"/>
      <c r="J1786" s="2"/>
      <c r="L1786" s="3"/>
      <c r="O1786" s="2"/>
      <c r="W1786" s="4"/>
      <c r="Y1786" s="2"/>
      <c r="Z1786" s="2"/>
      <c r="AA1786" s="2"/>
      <c r="AD1786" s="4"/>
      <c r="AG1786" s="5"/>
      <c r="AM1786" s="6"/>
      <c r="AS1786" s="5"/>
      <c r="AT1786" s="5"/>
      <c r="AU1786" s="2"/>
      <c r="BB1786" s="2"/>
      <c r="BD1786" s="6"/>
      <c r="BE1786" s="2"/>
      <c r="BN1786" s="2"/>
      <c r="BR1786" s="6"/>
      <c r="BX1786" s="2"/>
      <c r="BY1786" s="2"/>
      <c r="BZ1786" s="2"/>
      <c r="CD1786" s="2"/>
      <c r="CE1786" s="2"/>
      <c r="CJ1786" s="5"/>
      <c r="CL1786" s="5"/>
      <c r="CQ1786" s="2"/>
      <c r="DC1786" s="4"/>
      <c r="DE1786" s="4"/>
      <c r="DI1786" s="2"/>
      <c r="DK1786" s="2"/>
      <c r="DN1786" s="2"/>
    </row>
    <row r="1787" s="17" customFormat="true" ht="15" hidden="false" customHeight="false" outlineLevel="0" collapsed="false">
      <c r="H1787" s="2"/>
      <c r="I1787" s="2"/>
      <c r="J1787" s="2"/>
      <c r="L1787" s="3"/>
      <c r="O1787" s="2"/>
      <c r="W1787" s="4"/>
      <c r="Y1787" s="2"/>
      <c r="Z1787" s="2"/>
      <c r="AA1787" s="2"/>
      <c r="AD1787" s="4"/>
      <c r="AG1787" s="5"/>
      <c r="AM1787" s="6"/>
      <c r="AS1787" s="5"/>
      <c r="AT1787" s="5"/>
      <c r="AU1787" s="2"/>
      <c r="BB1787" s="2"/>
      <c r="BD1787" s="6"/>
      <c r="BE1787" s="2"/>
      <c r="BN1787" s="2"/>
      <c r="BR1787" s="6"/>
      <c r="BX1787" s="2"/>
      <c r="BY1787" s="2"/>
      <c r="BZ1787" s="2"/>
      <c r="CD1787" s="2"/>
      <c r="CE1787" s="2"/>
      <c r="CJ1787" s="5"/>
      <c r="CL1787" s="5"/>
      <c r="CQ1787" s="2"/>
      <c r="DC1787" s="4"/>
      <c r="DE1787" s="4"/>
      <c r="DI1787" s="2"/>
      <c r="DK1787" s="2"/>
      <c r="DN1787" s="2"/>
    </row>
    <row r="1788" s="17" customFormat="true" ht="15" hidden="false" customHeight="false" outlineLevel="0" collapsed="false">
      <c r="H1788" s="2"/>
      <c r="I1788" s="2"/>
      <c r="J1788" s="2"/>
      <c r="L1788" s="3"/>
      <c r="O1788" s="2"/>
      <c r="W1788" s="4"/>
      <c r="Y1788" s="2"/>
      <c r="Z1788" s="2"/>
      <c r="AA1788" s="2"/>
      <c r="AD1788" s="4"/>
      <c r="AG1788" s="5"/>
      <c r="AM1788" s="6"/>
      <c r="AS1788" s="5"/>
      <c r="AT1788" s="5"/>
      <c r="AU1788" s="2"/>
      <c r="BB1788" s="2"/>
      <c r="BD1788" s="6"/>
      <c r="BE1788" s="2"/>
      <c r="BN1788" s="2"/>
      <c r="BR1788" s="6"/>
      <c r="BX1788" s="2"/>
      <c r="BY1788" s="2"/>
      <c r="BZ1788" s="2"/>
      <c r="CD1788" s="2"/>
      <c r="CE1788" s="2"/>
      <c r="CJ1788" s="5"/>
      <c r="CL1788" s="5"/>
      <c r="CQ1788" s="2"/>
      <c r="DC1788" s="4"/>
      <c r="DE1788" s="4"/>
      <c r="DI1788" s="2"/>
      <c r="DK1788" s="2"/>
      <c r="DN1788" s="2"/>
    </row>
    <row r="1789" s="17" customFormat="true" ht="15" hidden="false" customHeight="false" outlineLevel="0" collapsed="false">
      <c r="H1789" s="2"/>
      <c r="I1789" s="2"/>
      <c r="J1789" s="2"/>
      <c r="L1789" s="3"/>
      <c r="O1789" s="2"/>
      <c r="W1789" s="4"/>
      <c r="Y1789" s="2"/>
      <c r="Z1789" s="2"/>
      <c r="AA1789" s="2"/>
      <c r="AD1789" s="4"/>
      <c r="AG1789" s="5"/>
      <c r="AM1789" s="6"/>
      <c r="AS1789" s="5"/>
      <c r="AT1789" s="5"/>
      <c r="AU1789" s="2"/>
      <c r="BB1789" s="2"/>
      <c r="BD1789" s="6"/>
      <c r="BE1789" s="2"/>
      <c r="BN1789" s="2"/>
      <c r="BR1789" s="6"/>
      <c r="BX1789" s="2"/>
      <c r="BY1789" s="2"/>
      <c r="BZ1789" s="2"/>
      <c r="CD1789" s="2"/>
      <c r="CE1789" s="2"/>
      <c r="CJ1789" s="5"/>
      <c r="CL1789" s="5"/>
      <c r="CQ1789" s="2"/>
      <c r="DC1789" s="4"/>
      <c r="DE1789" s="4"/>
      <c r="DI1789" s="2"/>
      <c r="DK1789" s="2"/>
      <c r="DN1789" s="2"/>
    </row>
    <row r="1790" s="17" customFormat="true" ht="15" hidden="false" customHeight="false" outlineLevel="0" collapsed="false">
      <c r="H1790" s="2"/>
      <c r="I1790" s="2"/>
      <c r="J1790" s="2"/>
      <c r="L1790" s="3"/>
      <c r="O1790" s="2"/>
      <c r="W1790" s="4"/>
      <c r="Y1790" s="2"/>
      <c r="Z1790" s="2"/>
      <c r="AA1790" s="2"/>
      <c r="AD1790" s="4"/>
      <c r="AG1790" s="5"/>
      <c r="AM1790" s="6"/>
      <c r="AS1790" s="5"/>
      <c r="AT1790" s="5"/>
      <c r="AU1790" s="2"/>
      <c r="BB1790" s="2"/>
      <c r="BD1790" s="6"/>
      <c r="BE1790" s="2"/>
      <c r="BN1790" s="2"/>
      <c r="BR1790" s="6"/>
      <c r="BX1790" s="2"/>
      <c r="BY1790" s="2"/>
      <c r="BZ1790" s="2"/>
      <c r="CD1790" s="2"/>
      <c r="CE1790" s="2"/>
      <c r="CJ1790" s="5"/>
      <c r="CL1790" s="5"/>
      <c r="CQ1790" s="2"/>
      <c r="DC1790" s="4"/>
      <c r="DE1790" s="4"/>
      <c r="DI1790" s="2"/>
      <c r="DK1790" s="2"/>
      <c r="DN1790" s="2"/>
    </row>
    <row r="1791" s="17" customFormat="true" ht="15" hidden="false" customHeight="false" outlineLevel="0" collapsed="false">
      <c r="H1791" s="2"/>
      <c r="I1791" s="2"/>
      <c r="J1791" s="2"/>
      <c r="L1791" s="3"/>
      <c r="O1791" s="2"/>
      <c r="W1791" s="4"/>
      <c r="Y1791" s="2"/>
      <c r="Z1791" s="2"/>
      <c r="AA1791" s="2"/>
      <c r="AD1791" s="4"/>
      <c r="AG1791" s="5"/>
      <c r="AM1791" s="6"/>
      <c r="AS1791" s="5"/>
      <c r="AT1791" s="5"/>
      <c r="AU1791" s="2"/>
      <c r="BB1791" s="2"/>
      <c r="BD1791" s="6"/>
      <c r="BE1791" s="2"/>
      <c r="BN1791" s="2"/>
      <c r="BR1791" s="6"/>
      <c r="BX1791" s="2"/>
      <c r="BY1791" s="2"/>
      <c r="BZ1791" s="2"/>
      <c r="CD1791" s="2"/>
      <c r="CE1791" s="2"/>
      <c r="CJ1791" s="5"/>
      <c r="CL1791" s="5"/>
      <c r="CQ1791" s="2"/>
      <c r="DC1791" s="4"/>
      <c r="DE1791" s="4"/>
      <c r="DI1791" s="2"/>
      <c r="DK1791" s="2"/>
      <c r="DN1791" s="2"/>
    </row>
    <row r="1792" s="17" customFormat="true" ht="15" hidden="false" customHeight="false" outlineLevel="0" collapsed="false">
      <c r="H1792" s="2"/>
      <c r="I1792" s="2"/>
      <c r="J1792" s="2"/>
      <c r="L1792" s="3"/>
      <c r="O1792" s="2"/>
      <c r="W1792" s="4"/>
      <c r="Y1792" s="2"/>
      <c r="Z1792" s="2"/>
      <c r="AA1792" s="2"/>
      <c r="AD1792" s="4"/>
      <c r="AG1792" s="5"/>
      <c r="AM1792" s="6"/>
      <c r="AS1792" s="5"/>
      <c r="AT1792" s="5"/>
      <c r="AU1792" s="2"/>
      <c r="BB1792" s="2"/>
      <c r="BD1792" s="6"/>
      <c r="BE1792" s="2"/>
      <c r="BN1792" s="2"/>
      <c r="BR1792" s="6"/>
      <c r="BX1792" s="2"/>
      <c r="BY1792" s="2"/>
      <c r="BZ1792" s="2"/>
      <c r="CD1792" s="2"/>
      <c r="CE1792" s="2"/>
      <c r="CJ1792" s="5"/>
      <c r="CL1792" s="5"/>
      <c r="CQ1792" s="2"/>
      <c r="DC1792" s="4"/>
      <c r="DE1792" s="4"/>
      <c r="DI1792" s="2"/>
      <c r="DK1792" s="2"/>
      <c r="DN1792" s="2"/>
    </row>
    <row r="1793" s="17" customFormat="true" ht="15" hidden="false" customHeight="false" outlineLevel="0" collapsed="false">
      <c r="H1793" s="2"/>
      <c r="I1793" s="2"/>
      <c r="J1793" s="2"/>
      <c r="L1793" s="3"/>
      <c r="O1793" s="2"/>
      <c r="W1793" s="4"/>
      <c r="Y1793" s="2"/>
      <c r="Z1793" s="2"/>
      <c r="AA1793" s="2"/>
      <c r="AD1793" s="4"/>
      <c r="AG1793" s="5"/>
      <c r="AM1793" s="6"/>
      <c r="AS1793" s="5"/>
      <c r="AT1793" s="5"/>
      <c r="AU1793" s="2"/>
      <c r="BB1793" s="2"/>
      <c r="BD1793" s="6"/>
      <c r="BE1793" s="2"/>
      <c r="BN1793" s="2"/>
      <c r="BR1793" s="6"/>
      <c r="BX1793" s="2"/>
      <c r="BY1793" s="2"/>
      <c r="BZ1793" s="2"/>
      <c r="CD1793" s="2"/>
      <c r="CE1793" s="2"/>
      <c r="CJ1793" s="5"/>
      <c r="CL1793" s="5"/>
      <c r="CQ1793" s="2"/>
      <c r="DC1793" s="4"/>
      <c r="DE1793" s="4"/>
      <c r="DI1793" s="2"/>
      <c r="DK1793" s="2"/>
      <c r="DN1793" s="2"/>
    </row>
    <row r="1794" s="17" customFormat="true" ht="15" hidden="false" customHeight="false" outlineLevel="0" collapsed="false">
      <c r="H1794" s="2"/>
      <c r="I1794" s="2"/>
      <c r="J1794" s="2"/>
      <c r="L1794" s="3"/>
      <c r="O1794" s="2"/>
      <c r="W1794" s="4"/>
      <c r="Y1794" s="2"/>
      <c r="Z1794" s="2"/>
      <c r="AA1794" s="2"/>
      <c r="AD1794" s="4"/>
      <c r="AG1794" s="5"/>
      <c r="AM1794" s="6"/>
      <c r="AS1794" s="5"/>
      <c r="AT1794" s="5"/>
      <c r="AU1794" s="2"/>
      <c r="BB1794" s="2"/>
      <c r="BD1794" s="6"/>
      <c r="BE1794" s="2"/>
      <c r="BN1794" s="2"/>
      <c r="BR1794" s="6"/>
      <c r="BX1794" s="2"/>
      <c r="BY1794" s="2"/>
      <c r="BZ1794" s="2"/>
      <c r="CD1794" s="2"/>
      <c r="CE1794" s="2"/>
      <c r="CJ1794" s="5"/>
      <c r="CL1794" s="5"/>
      <c r="CQ1794" s="2"/>
      <c r="DC1794" s="4"/>
      <c r="DE1794" s="4"/>
      <c r="DI1794" s="2"/>
      <c r="DK1794" s="2"/>
      <c r="DN1794" s="2"/>
    </row>
    <row r="1795" s="17" customFormat="true" ht="15" hidden="false" customHeight="false" outlineLevel="0" collapsed="false">
      <c r="H1795" s="2"/>
      <c r="I1795" s="2"/>
      <c r="J1795" s="2"/>
      <c r="L1795" s="3"/>
      <c r="O1795" s="2"/>
      <c r="W1795" s="4"/>
      <c r="Y1795" s="2"/>
      <c r="Z1795" s="2"/>
      <c r="AA1795" s="2"/>
      <c r="AD1795" s="4"/>
      <c r="AG1795" s="5"/>
      <c r="AM1795" s="6"/>
      <c r="AS1795" s="5"/>
      <c r="AT1795" s="5"/>
      <c r="AU1795" s="2"/>
      <c r="BB1795" s="2"/>
      <c r="BD1795" s="6"/>
      <c r="BE1795" s="2"/>
      <c r="BN1795" s="2"/>
      <c r="BR1795" s="6"/>
      <c r="BX1795" s="2"/>
      <c r="BY1795" s="2"/>
      <c r="BZ1795" s="2"/>
      <c r="CD1795" s="2"/>
      <c r="CE1795" s="2"/>
      <c r="CJ1795" s="5"/>
      <c r="CL1795" s="5"/>
      <c r="CQ1795" s="2"/>
      <c r="DC1795" s="4"/>
      <c r="DE1795" s="4"/>
      <c r="DI1795" s="2"/>
      <c r="DK1795" s="2"/>
      <c r="DN1795" s="2"/>
    </row>
    <row r="1796" s="17" customFormat="true" ht="15" hidden="false" customHeight="false" outlineLevel="0" collapsed="false">
      <c r="H1796" s="2"/>
      <c r="I1796" s="2"/>
      <c r="J1796" s="2"/>
      <c r="L1796" s="3"/>
      <c r="O1796" s="2"/>
      <c r="W1796" s="4"/>
      <c r="Y1796" s="2"/>
      <c r="Z1796" s="2"/>
      <c r="AA1796" s="2"/>
      <c r="AD1796" s="4"/>
      <c r="AG1796" s="5"/>
      <c r="AM1796" s="6"/>
      <c r="AS1796" s="5"/>
      <c r="AT1796" s="5"/>
      <c r="AU1796" s="2"/>
      <c r="BB1796" s="2"/>
      <c r="BD1796" s="6"/>
      <c r="BE1796" s="2"/>
      <c r="BN1796" s="2"/>
      <c r="BR1796" s="6"/>
      <c r="BX1796" s="2"/>
      <c r="BY1796" s="2"/>
      <c r="BZ1796" s="2"/>
      <c r="CD1796" s="2"/>
      <c r="CE1796" s="2"/>
      <c r="CJ1796" s="5"/>
      <c r="CL1796" s="5"/>
      <c r="CQ1796" s="2"/>
      <c r="DC1796" s="4"/>
      <c r="DE1796" s="4"/>
      <c r="DI1796" s="2"/>
      <c r="DK1796" s="2"/>
      <c r="DN1796" s="2"/>
    </row>
    <row r="1797" s="17" customFormat="true" ht="15" hidden="false" customHeight="false" outlineLevel="0" collapsed="false">
      <c r="H1797" s="2"/>
      <c r="I1797" s="2"/>
      <c r="J1797" s="2"/>
      <c r="L1797" s="3"/>
      <c r="O1797" s="2"/>
      <c r="W1797" s="4"/>
      <c r="Y1797" s="2"/>
      <c r="Z1797" s="2"/>
      <c r="AA1797" s="2"/>
      <c r="AD1797" s="4"/>
      <c r="AG1797" s="5"/>
      <c r="AM1797" s="6"/>
      <c r="AS1797" s="5"/>
      <c r="AT1797" s="5"/>
      <c r="AU1797" s="2"/>
      <c r="BB1797" s="2"/>
      <c r="BD1797" s="6"/>
      <c r="BE1797" s="2"/>
      <c r="BN1797" s="2"/>
      <c r="BR1797" s="6"/>
      <c r="BX1797" s="2"/>
      <c r="BY1797" s="2"/>
      <c r="BZ1797" s="2"/>
      <c r="CD1797" s="2"/>
      <c r="CE1797" s="2"/>
      <c r="CJ1797" s="5"/>
      <c r="CL1797" s="5"/>
      <c r="CQ1797" s="2"/>
      <c r="DC1797" s="4"/>
      <c r="DE1797" s="4"/>
      <c r="DI1797" s="2"/>
      <c r="DK1797" s="2"/>
      <c r="DN1797" s="2"/>
    </row>
    <row r="1798" s="17" customFormat="true" ht="15" hidden="false" customHeight="false" outlineLevel="0" collapsed="false">
      <c r="H1798" s="2"/>
      <c r="I1798" s="2"/>
      <c r="J1798" s="2"/>
      <c r="L1798" s="3"/>
      <c r="O1798" s="2"/>
      <c r="W1798" s="4"/>
      <c r="Y1798" s="2"/>
      <c r="Z1798" s="2"/>
      <c r="AA1798" s="2"/>
      <c r="AD1798" s="4"/>
      <c r="AG1798" s="5"/>
      <c r="AM1798" s="6"/>
      <c r="AS1798" s="5"/>
      <c r="AT1798" s="5"/>
      <c r="AU1798" s="2"/>
      <c r="BB1798" s="2"/>
      <c r="BD1798" s="6"/>
      <c r="BE1798" s="2"/>
      <c r="BN1798" s="2"/>
      <c r="BR1798" s="6"/>
      <c r="BX1798" s="2"/>
      <c r="BY1798" s="2"/>
      <c r="BZ1798" s="2"/>
      <c r="CD1798" s="2"/>
      <c r="CE1798" s="2"/>
      <c r="CJ1798" s="5"/>
      <c r="CL1798" s="5"/>
      <c r="CQ1798" s="2"/>
      <c r="DC1798" s="4"/>
      <c r="DE1798" s="4"/>
      <c r="DI1798" s="2"/>
      <c r="DK1798" s="2"/>
      <c r="DN1798" s="2"/>
    </row>
    <row r="1799" s="17" customFormat="true" ht="15" hidden="false" customHeight="false" outlineLevel="0" collapsed="false">
      <c r="H1799" s="2"/>
      <c r="I1799" s="2"/>
      <c r="J1799" s="2"/>
      <c r="L1799" s="3"/>
      <c r="O1799" s="2"/>
      <c r="W1799" s="4"/>
      <c r="Y1799" s="2"/>
      <c r="Z1799" s="2"/>
      <c r="AA1799" s="2"/>
      <c r="AD1799" s="4"/>
      <c r="AG1799" s="5"/>
      <c r="AM1799" s="6"/>
      <c r="AS1799" s="5"/>
      <c r="AT1799" s="5"/>
      <c r="AU1799" s="2"/>
      <c r="BB1799" s="2"/>
      <c r="BD1799" s="6"/>
      <c r="BE1799" s="2"/>
      <c r="BN1799" s="2"/>
      <c r="BR1799" s="6"/>
      <c r="BX1799" s="2"/>
      <c r="BY1799" s="2"/>
      <c r="BZ1799" s="2"/>
      <c r="CD1799" s="2"/>
      <c r="CE1799" s="2"/>
      <c r="CJ1799" s="5"/>
      <c r="CL1799" s="5"/>
      <c r="CQ1799" s="2"/>
      <c r="DC1799" s="4"/>
      <c r="DE1799" s="4"/>
      <c r="DI1799" s="2"/>
      <c r="DK1799" s="2"/>
      <c r="DN1799" s="2"/>
    </row>
    <row r="1800" s="17" customFormat="true" ht="15" hidden="false" customHeight="false" outlineLevel="0" collapsed="false">
      <c r="H1800" s="2"/>
      <c r="I1800" s="2"/>
      <c r="J1800" s="2"/>
      <c r="L1800" s="3"/>
      <c r="O1800" s="2"/>
      <c r="W1800" s="4"/>
      <c r="Y1800" s="2"/>
      <c r="Z1800" s="2"/>
      <c r="AA1800" s="2"/>
      <c r="AD1800" s="4"/>
      <c r="AG1800" s="5"/>
      <c r="AM1800" s="6"/>
      <c r="AS1800" s="5"/>
      <c r="AT1800" s="5"/>
      <c r="AU1800" s="2"/>
      <c r="BB1800" s="2"/>
      <c r="BD1800" s="6"/>
      <c r="BE1800" s="2"/>
      <c r="BN1800" s="2"/>
      <c r="BR1800" s="6"/>
      <c r="BX1800" s="2"/>
      <c r="BY1800" s="2"/>
      <c r="BZ1800" s="2"/>
      <c r="CD1800" s="2"/>
      <c r="CE1800" s="2"/>
      <c r="CJ1800" s="5"/>
      <c r="CL1800" s="5"/>
      <c r="CQ1800" s="2"/>
      <c r="DC1800" s="4"/>
      <c r="DE1800" s="4"/>
      <c r="DI1800" s="2"/>
      <c r="DK1800" s="2"/>
      <c r="DN1800" s="2"/>
    </row>
    <row r="1801" s="17" customFormat="true" ht="15" hidden="false" customHeight="false" outlineLevel="0" collapsed="false">
      <c r="H1801" s="2"/>
      <c r="I1801" s="2"/>
      <c r="J1801" s="2"/>
      <c r="L1801" s="3"/>
      <c r="O1801" s="2"/>
      <c r="W1801" s="4"/>
      <c r="Y1801" s="2"/>
      <c r="Z1801" s="2"/>
      <c r="AA1801" s="2"/>
      <c r="AD1801" s="4"/>
      <c r="AG1801" s="5"/>
      <c r="AM1801" s="6"/>
      <c r="AS1801" s="5"/>
      <c r="AT1801" s="5"/>
      <c r="AU1801" s="2"/>
      <c r="BB1801" s="2"/>
      <c r="BD1801" s="6"/>
      <c r="BE1801" s="2"/>
      <c r="BN1801" s="2"/>
      <c r="BR1801" s="6"/>
      <c r="BX1801" s="2"/>
      <c r="BY1801" s="2"/>
      <c r="BZ1801" s="2"/>
      <c r="CD1801" s="2"/>
      <c r="CE1801" s="2"/>
      <c r="CJ1801" s="5"/>
      <c r="CL1801" s="5"/>
      <c r="CQ1801" s="2"/>
      <c r="DC1801" s="4"/>
      <c r="DE1801" s="4"/>
      <c r="DI1801" s="2"/>
      <c r="DK1801" s="2"/>
      <c r="DN1801" s="2"/>
    </row>
    <row r="1802" s="17" customFormat="true" ht="15" hidden="false" customHeight="false" outlineLevel="0" collapsed="false">
      <c r="H1802" s="2"/>
      <c r="I1802" s="2"/>
      <c r="J1802" s="2"/>
      <c r="L1802" s="3"/>
      <c r="O1802" s="2"/>
      <c r="W1802" s="4"/>
      <c r="Y1802" s="2"/>
      <c r="Z1802" s="2"/>
      <c r="AA1802" s="2"/>
      <c r="AD1802" s="4"/>
      <c r="AG1802" s="5"/>
      <c r="AM1802" s="6"/>
      <c r="AS1802" s="5"/>
      <c r="AT1802" s="5"/>
      <c r="AU1802" s="2"/>
      <c r="BB1802" s="2"/>
      <c r="BD1802" s="6"/>
      <c r="BE1802" s="2"/>
      <c r="BN1802" s="2"/>
      <c r="BR1802" s="6"/>
      <c r="BX1802" s="2"/>
      <c r="BY1802" s="2"/>
      <c r="BZ1802" s="2"/>
      <c r="CD1802" s="2"/>
      <c r="CE1802" s="2"/>
      <c r="CJ1802" s="5"/>
      <c r="CL1802" s="5"/>
      <c r="CQ1802" s="2"/>
      <c r="DC1802" s="4"/>
      <c r="DE1802" s="4"/>
      <c r="DI1802" s="2"/>
      <c r="DK1802" s="2"/>
      <c r="DN1802" s="2"/>
    </row>
    <row r="1803" s="17" customFormat="true" ht="15" hidden="false" customHeight="false" outlineLevel="0" collapsed="false">
      <c r="H1803" s="2"/>
      <c r="I1803" s="2"/>
      <c r="J1803" s="2"/>
      <c r="L1803" s="3"/>
      <c r="O1803" s="2"/>
      <c r="W1803" s="4"/>
      <c r="Y1803" s="2"/>
      <c r="Z1803" s="2"/>
      <c r="AA1803" s="2"/>
      <c r="AD1803" s="4"/>
      <c r="AG1803" s="5"/>
      <c r="AM1803" s="6"/>
      <c r="AS1803" s="5"/>
      <c r="AT1803" s="5"/>
      <c r="AU1803" s="2"/>
      <c r="BB1803" s="2"/>
      <c r="BD1803" s="6"/>
      <c r="BE1803" s="2"/>
      <c r="BN1803" s="2"/>
      <c r="BR1803" s="6"/>
      <c r="BX1803" s="2"/>
      <c r="BY1803" s="2"/>
      <c r="BZ1803" s="2"/>
      <c r="CD1803" s="2"/>
      <c r="CE1803" s="2"/>
      <c r="CJ1803" s="5"/>
      <c r="CL1803" s="5"/>
      <c r="CQ1803" s="2"/>
      <c r="DC1803" s="4"/>
      <c r="DE1803" s="4"/>
      <c r="DI1803" s="2"/>
      <c r="DK1803" s="2"/>
      <c r="DN1803" s="2"/>
    </row>
    <row r="1804" s="17" customFormat="true" ht="15" hidden="false" customHeight="false" outlineLevel="0" collapsed="false">
      <c r="H1804" s="2"/>
      <c r="I1804" s="2"/>
      <c r="J1804" s="2"/>
      <c r="L1804" s="3"/>
      <c r="O1804" s="2"/>
      <c r="W1804" s="4"/>
      <c r="Y1804" s="2"/>
      <c r="Z1804" s="2"/>
      <c r="AA1804" s="2"/>
      <c r="AD1804" s="4"/>
      <c r="AG1804" s="5"/>
      <c r="AM1804" s="6"/>
      <c r="AS1804" s="5"/>
      <c r="AT1804" s="5"/>
      <c r="AU1804" s="2"/>
      <c r="BB1804" s="2"/>
      <c r="BD1804" s="6"/>
      <c r="BE1804" s="2"/>
      <c r="BN1804" s="2"/>
      <c r="BR1804" s="6"/>
      <c r="BX1804" s="2"/>
      <c r="BY1804" s="2"/>
      <c r="BZ1804" s="2"/>
      <c r="CD1804" s="2"/>
      <c r="CE1804" s="2"/>
      <c r="CJ1804" s="5"/>
      <c r="CL1804" s="5"/>
      <c r="CQ1804" s="2"/>
      <c r="DC1804" s="4"/>
      <c r="DE1804" s="4"/>
      <c r="DI1804" s="2"/>
      <c r="DK1804" s="2"/>
      <c r="DN1804" s="2"/>
    </row>
    <row r="1805" s="17" customFormat="true" ht="15" hidden="false" customHeight="false" outlineLevel="0" collapsed="false">
      <c r="H1805" s="2"/>
      <c r="I1805" s="2"/>
      <c r="J1805" s="2"/>
      <c r="L1805" s="3"/>
      <c r="O1805" s="2"/>
      <c r="W1805" s="4"/>
      <c r="Y1805" s="2"/>
      <c r="Z1805" s="2"/>
      <c r="AA1805" s="2"/>
      <c r="AD1805" s="4"/>
      <c r="AG1805" s="5"/>
      <c r="AM1805" s="6"/>
      <c r="AS1805" s="5"/>
      <c r="AT1805" s="5"/>
      <c r="AU1805" s="2"/>
      <c r="BB1805" s="2"/>
      <c r="BD1805" s="6"/>
      <c r="BE1805" s="2"/>
      <c r="BN1805" s="2"/>
      <c r="BR1805" s="6"/>
      <c r="BX1805" s="2"/>
      <c r="BY1805" s="2"/>
      <c r="BZ1805" s="2"/>
      <c r="CD1805" s="2"/>
      <c r="CE1805" s="2"/>
      <c r="CJ1805" s="5"/>
      <c r="CL1805" s="5"/>
      <c r="CQ1805" s="2"/>
      <c r="DC1805" s="4"/>
      <c r="DE1805" s="4"/>
      <c r="DI1805" s="2"/>
      <c r="DK1805" s="2"/>
      <c r="DN1805" s="2"/>
    </row>
    <row r="1806" s="17" customFormat="true" ht="15" hidden="false" customHeight="false" outlineLevel="0" collapsed="false">
      <c r="H1806" s="2"/>
      <c r="I1806" s="2"/>
      <c r="J1806" s="2"/>
      <c r="L1806" s="3"/>
      <c r="O1806" s="2"/>
      <c r="W1806" s="4"/>
      <c r="Y1806" s="2"/>
      <c r="Z1806" s="2"/>
      <c r="AA1806" s="2"/>
      <c r="AD1806" s="4"/>
      <c r="AG1806" s="5"/>
      <c r="AM1806" s="6"/>
      <c r="AS1806" s="5"/>
      <c r="AT1806" s="5"/>
      <c r="AU1806" s="2"/>
      <c r="BB1806" s="2"/>
      <c r="BD1806" s="6"/>
      <c r="BE1806" s="2"/>
      <c r="BN1806" s="2"/>
      <c r="BR1806" s="6"/>
      <c r="BX1806" s="2"/>
      <c r="BY1806" s="2"/>
      <c r="BZ1806" s="2"/>
      <c r="CD1806" s="2"/>
      <c r="CE1806" s="2"/>
      <c r="CJ1806" s="5"/>
      <c r="CL1806" s="5"/>
      <c r="CQ1806" s="2"/>
      <c r="DC1806" s="4"/>
      <c r="DE1806" s="4"/>
      <c r="DI1806" s="2"/>
      <c r="DK1806" s="2"/>
      <c r="DN1806" s="2"/>
    </row>
    <row r="1807" s="17" customFormat="true" ht="15" hidden="false" customHeight="false" outlineLevel="0" collapsed="false">
      <c r="H1807" s="2"/>
      <c r="I1807" s="2"/>
      <c r="J1807" s="2"/>
      <c r="L1807" s="3"/>
      <c r="O1807" s="2"/>
      <c r="W1807" s="4"/>
      <c r="Y1807" s="2"/>
      <c r="Z1807" s="2"/>
      <c r="AA1807" s="2"/>
      <c r="AD1807" s="4"/>
      <c r="AG1807" s="5"/>
      <c r="AM1807" s="6"/>
      <c r="AS1807" s="5"/>
      <c r="AT1807" s="5"/>
      <c r="AU1807" s="2"/>
      <c r="BB1807" s="2"/>
      <c r="BD1807" s="6"/>
      <c r="BE1807" s="2"/>
      <c r="BN1807" s="2"/>
      <c r="BR1807" s="6"/>
      <c r="BX1807" s="2"/>
      <c r="BY1807" s="2"/>
      <c r="BZ1807" s="2"/>
      <c r="CD1807" s="2"/>
      <c r="CE1807" s="2"/>
      <c r="CJ1807" s="5"/>
      <c r="CL1807" s="5"/>
      <c r="CQ1807" s="2"/>
      <c r="DC1807" s="4"/>
      <c r="DE1807" s="4"/>
      <c r="DI1807" s="2"/>
      <c r="DK1807" s="2"/>
      <c r="DN1807" s="2"/>
    </row>
    <row r="1808" s="17" customFormat="true" ht="15" hidden="false" customHeight="false" outlineLevel="0" collapsed="false">
      <c r="H1808" s="2"/>
      <c r="I1808" s="2"/>
      <c r="J1808" s="2"/>
      <c r="L1808" s="3"/>
      <c r="O1808" s="2"/>
      <c r="W1808" s="4"/>
      <c r="Y1808" s="2"/>
      <c r="Z1808" s="2"/>
      <c r="AA1808" s="2"/>
      <c r="AD1808" s="4"/>
      <c r="AG1808" s="5"/>
      <c r="AM1808" s="6"/>
      <c r="AS1808" s="5"/>
      <c r="AT1808" s="5"/>
      <c r="AU1808" s="2"/>
      <c r="BB1808" s="2"/>
      <c r="BD1808" s="6"/>
      <c r="BE1808" s="2"/>
      <c r="BN1808" s="2"/>
      <c r="BR1808" s="6"/>
      <c r="BX1808" s="2"/>
      <c r="BY1808" s="2"/>
      <c r="BZ1808" s="2"/>
      <c r="CD1808" s="2"/>
      <c r="CE1808" s="2"/>
      <c r="CJ1808" s="5"/>
      <c r="CL1808" s="5"/>
      <c r="CQ1808" s="2"/>
      <c r="DC1808" s="4"/>
      <c r="DE1808" s="4"/>
      <c r="DI1808" s="2"/>
      <c r="DK1808" s="2"/>
      <c r="DN1808" s="2"/>
    </row>
    <row r="1809" s="17" customFormat="true" ht="15" hidden="false" customHeight="false" outlineLevel="0" collapsed="false">
      <c r="H1809" s="2"/>
      <c r="I1809" s="2"/>
      <c r="J1809" s="2"/>
      <c r="L1809" s="3"/>
      <c r="O1809" s="2"/>
      <c r="W1809" s="4"/>
      <c r="Y1809" s="2"/>
      <c r="Z1809" s="2"/>
      <c r="AA1809" s="2"/>
      <c r="AD1809" s="4"/>
      <c r="AG1809" s="5"/>
      <c r="AM1809" s="6"/>
      <c r="AS1809" s="5"/>
      <c r="AT1809" s="5"/>
      <c r="AU1809" s="2"/>
      <c r="BB1809" s="2"/>
      <c r="BD1809" s="6"/>
      <c r="BE1809" s="2"/>
      <c r="BN1809" s="2"/>
      <c r="BR1809" s="6"/>
      <c r="BX1809" s="2"/>
      <c r="BY1809" s="2"/>
      <c r="BZ1809" s="2"/>
      <c r="CD1809" s="2"/>
      <c r="CE1809" s="2"/>
      <c r="CJ1809" s="5"/>
      <c r="CL1809" s="5"/>
      <c r="CQ1809" s="2"/>
      <c r="DC1809" s="4"/>
      <c r="DE1809" s="4"/>
      <c r="DI1809" s="2"/>
      <c r="DK1809" s="2"/>
      <c r="DN1809" s="2"/>
    </row>
    <row r="1810" s="17" customFormat="true" ht="15" hidden="false" customHeight="false" outlineLevel="0" collapsed="false">
      <c r="H1810" s="2"/>
      <c r="I1810" s="2"/>
      <c r="J1810" s="2"/>
      <c r="L1810" s="3"/>
      <c r="O1810" s="2"/>
      <c r="W1810" s="4"/>
      <c r="Y1810" s="2"/>
      <c r="Z1810" s="2"/>
      <c r="AA1810" s="2"/>
      <c r="AD1810" s="4"/>
      <c r="AG1810" s="5"/>
      <c r="AM1810" s="6"/>
      <c r="AS1810" s="5"/>
      <c r="AT1810" s="5"/>
      <c r="AU1810" s="2"/>
      <c r="BB1810" s="2"/>
      <c r="BD1810" s="6"/>
      <c r="BE1810" s="2"/>
      <c r="BN1810" s="2"/>
      <c r="BR1810" s="6"/>
      <c r="BX1810" s="2"/>
      <c r="BY1810" s="2"/>
      <c r="BZ1810" s="2"/>
      <c r="CD1810" s="2"/>
      <c r="CE1810" s="2"/>
      <c r="CJ1810" s="5"/>
      <c r="CL1810" s="5"/>
      <c r="CQ1810" s="2"/>
      <c r="DC1810" s="4"/>
      <c r="DE1810" s="4"/>
      <c r="DI1810" s="2"/>
      <c r="DK1810" s="2"/>
      <c r="DN1810" s="2"/>
    </row>
    <row r="1811" s="17" customFormat="true" ht="15" hidden="false" customHeight="false" outlineLevel="0" collapsed="false">
      <c r="H1811" s="2"/>
      <c r="I1811" s="2"/>
      <c r="J1811" s="2"/>
      <c r="L1811" s="3"/>
      <c r="O1811" s="2"/>
      <c r="W1811" s="4"/>
      <c r="Y1811" s="2"/>
      <c r="Z1811" s="2"/>
      <c r="AA1811" s="2"/>
      <c r="AD1811" s="4"/>
      <c r="AG1811" s="5"/>
      <c r="AM1811" s="6"/>
      <c r="AS1811" s="5"/>
      <c r="AT1811" s="5"/>
      <c r="AU1811" s="2"/>
      <c r="BB1811" s="2"/>
      <c r="BD1811" s="6"/>
      <c r="BE1811" s="2"/>
      <c r="BN1811" s="2"/>
      <c r="BR1811" s="6"/>
      <c r="BX1811" s="2"/>
      <c r="BY1811" s="2"/>
      <c r="BZ1811" s="2"/>
      <c r="CD1811" s="2"/>
      <c r="CE1811" s="2"/>
      <c r="CJ1811" s="5"/>
      <c r="CL1811" s="5"/>
      <c r="CQ1811" s="2"/>
      <c r="DC1811" s="4"/>
      <c r="DE1811" s="4"/>
      <c r="DI1811" s="2"/>
      <c r="DK1811" s="2"/>
      <c r="DN1811" s="2"/>
    </row>
    <row r="1812" s="17" customFormat="true" ht="15" hidden="false" customHeight="false" outlineLevel="0" collapsed="false">
      <c r="H1812" s="2"/>
      <c r="I1812" s="2"/>
      <c r="J1812" s="2"/>
      <c r="L1812" s="3"/>
      <c r="O1812" s="2"/>
      <c r="W1812" s="4"/>
      <c r="Y1812" s="2"/>
      <c r="Z1812" s="2"/>
      <c r="AA1812" s="2"/>
      <c r="AD1812" s="4"/>
      <c r="AG1812" s="5"/>
      <c r="AM1812" s="6"/>
      <c r="AS1812" s="5"/>
      <c r="AT1812" s="5"/>
      <c r="AU1812" s="2"/>
      <c r="BB1812" s="2"/>
      <c r="BD1812" s="6"/>
      <c r="BE1812" s="2"/>
      <c r="BN1812" s="2"/>
      <c r="BR1812" s="6"/>
      <c r="BX1812" s="2"/>
      <c r="BY1812" s="2"/>
      <c r="BZ1812" s="2"/>
      <c r="CD1812" s="2"/>
      <c r="CE1812" s="2"/>
      <c r="CJ1812" s="5"/>
      <c r="CL1812" s="5"/>
      <c r="CQ1812" s="2"/>
      <c r="DC1812" s="4"/>
      <c r="DE1812" s="4"/>
      <c r="DI1812" s="2"/>
      <c r="DK1812" s="2"/>
      <c r="DN1812" s="2"/>
    </row>
    <row r="1813" s="17" customFormat="true" ht="15" hidden="false" customHeight="false" outlineLevel="0" collapsed="false">
      <c r="H1813" s="2"/>
      <c r="I1813" s="2"/>
      <c r="J1813" s="2"/>
      <c r="L1813" s="3"/>
      <c r="O1813" s="2"/>
      <c r="W1813" s="4"/>
      <c r="Y1813" s="2"/>
      <c r="Z1813" s="2"/>
      <c r="AA1813" s="2"/>
      <c r="AD1813" s="4"/>
      <c r="AG1813" s="5"/>
      <c r="AM1813" s="6"/>
      <c r="AS1813" s="5"/>
      <c r="AT1813" s="5"/>
      <c r="AU1813" s="2"/>
      <c r="BB1813" s="2"/>
      <c r="BD1813" s="6"/>
      <c r="BE1813" s="2"/>
      <c r="BN1813" s="2"/>
      <c r="BR1813" s="6"/>
      <c r="BX1813" s="2"/>
      <c r="BY1813" s="2"/>
      <c r="BZ1813" s="2"/>
      <c r="CD1813" s="2"/>
      <c r="CE1813" s="2"/>
      <c r="CJ1813" s="5"/>
      <c r="CL1813" s="5"/>
      <c r="CQ1813" s="2"/>
      <c r="DC1813" s="4"/>
      <c r="DE1813" s="4"/>
      <c r="DI1813" s="2"/>
      <c r="DK1813" s="2"/>
      <c r="DN1813" s="2"/>
    </row>
    <row r="1814" s="17" customFormat="true" ht="15" hidden="false" customHeight="false" outlineLevel="0" collapsed="false">
      <c r="H1814" s="2"/>
      <c r="I1814" s="2"/>
      <c r="J1814" s="2"/>
      <c r="L1814" s="3"/>
      <c r="O1814" s="2"/>
      <c r="W1814" s="4"/>
      <c r="Y1814" s="2"/>
      <c r="Z1814" s="2"/>
      <c r="AA1814" s="2"/>
      <c r="AD1814" s="4"/>
      <c r="AG1814" s="5"/>
      <c r="AM1814" s="6"/>
      <c r="AS1814" s="5"/>
      <c r="AT1814" s="5"/>
      <c r="AU1814" s="2"/>
      <c r="BB1814" s="2"/>
      <c r="BD1814" s="6"/>
      <c r="BE1814" s="2"/>
      <c r="BN1814" s="2"/>
      <c r="BR1814" s="6"/>
      <c r="BX1814" s="2"/>
      <c r="BY1814" s="2"/>
      <c r="BZ1814" s="2"/>
      <c r="CD1814" s="2"/>
      <c r="CE1814" s="2"/>
      <c r="CJ1814" s="5"/>
      <c r="CL1814" s="5"/>
      <c r="CQ1814" s="2"/>
      <c r="DC1814" s="4"/>
      <c r="DE1814" s="4"/>
      <c r="DI1814" s="2"/>
      <c r="DK1814" s="2"/>
      <c r="DN1814" s="2"/>
    </row>
    <row r="1815" s="17" customFormat="true" ht="15" hidden="false" customHeight="false" outlineLevel="0" collapsed="false">
      <c r="H1815" s="2"/>
      <c r="I1815" s="2"/>
      <c r="J1815" s="2"/>
      <c r="L1815" s="3"/>
      <c r="O1815" s="2"/>
      <c r="W1815" s="4"/>
      <c r="Y1815" s="2"/>
      <c r="Z1815" s="2"/>
      <c r="AA1815" s="2"/>
      <c r="AD1815" s="4"/>
      <c r="AG1815" s="5"/>
      <c r="AM1815" s="6"/>
      <c r="AS1815" s="5"/>
      <c r="AT1815" s="5"/>
      <c r="AU1815" s="2"/>
      <c r="BB1815" s="2"/>
      <c r="BD1815" s="6"/>
      <c r="BE1815" s="2"/>
      <c r="BN1815" s="2"/>
      <c r="BR1815" s="6"/>
      <c r="BX1815" s="2"/>
      <c r="BY1815" s="2"/>
      <c r="BZ1815" s="2"/>
      <c r="CD1815" s="2"/>
      <c r="CE1815" s="2"/>
      <c r="CJ1815" s="5"/>
      <c r="CL1815" s="5"/>
      <c r="CQ1815" s="2"/>
      <c r="DC1815" s="4"/>
      <c r="DE1815" s="4"/>
      <c r="DI1815" s="2"/>
      <c r="DK1815" s="2"/>
      <c r="DN1815" s="2"/>
    </row>
    <row r="1816" s="17" customFormat="true" ht="15" hidden="false" customHeight="false" outlineLevel="0" collapsed="false">
      <c r="H1816" s="2"/>
      <c r="I1816" s="2"/>
      <c r="J1816" s="2"/>
      <c r="L1816" s="3"/>
      <c r="O1816" s="2"/>
      <c r="W1816" s="4"/>
      <c r="Y1816" s="2"/>
      <c r="Z1816" s="2"/>
      <c r="AA1816" s="2"/>
      <c r="AD1816" s="4"/>
      <c r="AG1816" s="5"/>
      <c r="AM1816" s="6"/>
      <c r="AS1816" s="5"/>
      <c r="AT1816" s="5"/>
      <c r="AU1816" s="2"/>
      <c r="BB1816" s="2"/>
      <c r="BD1816" s="6"/>
      <c r="BE1816" s="2"/>
      <c r="BN1816" s="2"/>
      <c r="BR1816" s="6"/>
      <c r="BX1816" s="2"/>
      <c r="BY1816" s="2"/>
      <c r="BZ1816" s="2"/>
      <c r="CD1816" s="2"/>
      <c r="CE1816" s="2"/>
      <c r="CJ1816" s="5"/>
      <c r="CL1816" s="5"/>
      <c r="CQ1816" s="2"/>
      <c r="DC1816" s="4"/>
      <c r="DE1816" s="4"/>
      <c r="DI1816" s="2"/>
      <c r="DK1816" s="2"/>
      <c r="DN1816" s="2"/>
    </row>
    <row r="1817" s="17" customFormat="true" ht="15" hidden="false" customHeight="false" outlineLevel="0" collapsed="false">
      <c r="H1817" s="2"/>
      <c r="I1817" s="2"/>
      <c r="J1817" s="2"/>
      <c r="L1817" s="3"/>
      <c r="O1817" s="2"/>
      <c r="W1817" s="4"/>
      <c r="Y1817" s="2"/>
      <c r="Z1817" s="2"/>
      <c r="AA1817" s="2"/>
      <c r="AD1817" s="4"/>
      <c r="AG1817" s="5"/>
      <c r="AM1817" s="6"/>
      <c r="AS1817" s="5"/>
      <c r="AT1817" s="5"/>
      <c r="AU1817" s="2"/>
      <c r="BB1817" s="2"/>
      <c r="BD1817" s="6"/>
      <c r="BE1817" s="2"/>
      <c r="BN1817" s="2"/>
      <c r="BR1817" s="6"/>
      <c r="BX1817" s="2"/>
      <c r="BY1817" s="2"/>
      <c r="BZ1817" s="2"/>
      <c r="CD1817" s="2"/>
      <c r="CE1817" s="2"/>
      <c r="CJ1817" s="5"/>
      <c r="CL1817" s="5"/>
      <c r="CQ1817" s="2"/>
      <c r="DC1817" s="4"/>
      <c r="DE1817" s="4"/>
      <c r="DI1817" s="2"/>
      <c r="DK1817" s="2"/>
      <c r="DN1817" s="2"/>
    </row>
    <row r="1818" s="17" customFormat="true" ht="15" hidden="false" customHeight="false" outlineLevel="0" collapsed="false">
      <c r="H1818" s="2"/>
      <c r="I1818" s="2"/>
      <c r="J1818" s="2"/>
      <c r="L1818" s="3"/>
      <c r="O1818" s="2"/>
      <c r="W1818" s="4"/>
      <c r="Y1818" s="2"/>
      <c r="Z1818" s="2"/>
      <c r="AA1818" s="2"/>
      <c r="AD1818" s="4"/>
      <c r="AG1818" s="5"/>
      <c r="AM1818" s="6"/>
      <c r="AS1818" s="5"/>
      <c r="AT1818" s="5"/>
      <c r="AU1818" s="2"/>
      <c r="BB1818" s="2"/>
      <c r="BD1818" s="6"/>
      <c r="BE1818" s="2"/>
      <c r="BN1818" s="2"/>
      <c r="BR1818" s="6"/>
      <c r="BX1818" s="2"/>
      <c r="BY1818" s="2"/>
      <c r="BZ1818" s="2"/>
      <c r="CD1818" s="2"/>
      <c r="CE1818" s="2"/>
      <c r="CJ1818" s="5"/>
      <c r="CL1818" s="5"/>
      <c r="CQ1818" s="2"/>
      <c r="DC1818" s="4"/>
      <c r="DE1818" s="4"/>
      <c r="DI1818" s="2"/>
      <c r="DK1818" s="2"/>
      <c r="DN1818" s="2"/>
    </row>
    <row r="1819" s="17" customFormat="true" ht="15" hidden="false" customHeight="false" outlineLevel="0" collapsed="false">
      <c r="H1819" s="2"/>
      <c r="I1819" s="2"/>
      <c r="J1819" s="2"/>
      <c r="L1819" s="3"/>
      <c r="O1819" s="2"/>
      <c r="W1819" s="4"/>
      <c r="Y1819" s="2"/>
      <c r="Z1819" s="2"/>
      <c r="AA1819" s="2"/>
      <c r="AD1819" s="4"/>
      <c r="AG1819" s="5"/>
      <c r="AM1819" s="6"/>
      <c r="AS1819" s="5"/>
      <c r="AT1819" s="5"/>
      <c r="AU1819" s="2"/>
      <c r="BB1819" s="2"/>
      <c r="BD1819" s="6"/>
      <c r="BE1819" s="2"/>
      <c r="BN1819" s="2"/>
      <c r="BR1819" s="6"/>
      <c r="BX1819" s="2"/>
      <c r="BY1819" s="2"/>
      <c r="BZ1819" s="2"/>
      <c r="CD1819" s="2"/>
      <c r="CE1819" s="2"/>
      <c r="CJ1819" s="5"/>
      <c r="CL1819" s="5"/>
      <c r="CQ1819" s="2"/>
      <c r="DC1819" s="4"/>
      <c r="DE1819" s="4"/>
      <c r="DI1819" s="2"/>
      <c r="DK1819" s="2"/>
      <c r="DN1819" s="2"/>
    </row>
    <row r="1820" s="17" customFormat="true" ht="15" hidden="false" customHeight="false" outlineLevel="0" collapsed="false">
      <c r="H1820" s="2"/>
      <c r="I1820" s="2"/>
      <c r="J1820" s="2"/>
      <c r="L1820" s="3"/>
      <c r="O1820" s="2"/>
      <c r="W1820" s="4"/>
      <c r="Y1820" s="2"/>
      <c r="Z1820" s="2"/>
      <c r="AA1820" s="2"/>
      <c r="AD1820" s="4"/>
      <c r="AG1820" s="5"/>
      <c r="AM1820" s="6"/>
      <c r="AS1820" s="5"/>
      <c r="AT1820" s="5"/>
      <c r="AU1820" s="2"/>
      <c r="BB1820" s="2"/>
      <c r="BD1820" s="6"/>
      <c r="BE1820" s="2"/>
      <c r="BN1820" s="2"/>
      <c r="BR1820" s="6"/>
      <c r="BX1820" s="2"/>
      <c r="BY1820" s="2"/>
      <c r="BZ1820" s="2"/>
      <c r="CD1820" s="2"/>
      <c r="CE1820" s="2"/>
      <c r="CJ1820" s="5"/>
      <c r="CL1820" s="5"/>
      <c r="CQ1820" s="2"/>
      <c r="DC1820" s="4"/>
      <c r="DE1820" s="4"/>
      <c r="DI1820" s="2"/>
      <c r="DK1820" s="2"/>
      <c r="DN1820" s="2"/>
    </row>
    <row r="1821" s="17" customFormat="true" ht="15" hidden="false" customHeight="false" outlineLevel="0" collapsed="false">
      <c r="H1821" s="2"/>
      <c r="I1821" s="2"/>
      <c r="J1821" s="2"/>
      <c r="L1821" s="3"/>
      <c r="O1821" s="2"/>
      <c r="W1821" s="4"/>
      <c r="Y1821" s="2"/>
      <c r="Z1821" s="2"/>
      <c r="AA1821" s="2"/>
      <c r="AD1821" s="4"/>
      <c r="AG1821" s="5"/>
      <c r="AM1821" s="6"/>
      <c r="AS1821" s="5"/>
      <c r="AT1821" s="5"/>
      <c r="AU1821" s="2"/>
      <c r="BB1821" s="2"/>
      <c r="BD1821" s="6"/>
      <c r="BE1821" s="2"/>
      <c r="BN1821" s="2"/>
      <c r="BR1821" s="6"/>
      <c r="BX1821" s="2"/>
      <c r="BY1821" s="2"/>
      <c r="BZ1821" s="2"/>
      <c r="CD1821" s="2"/>
      <c r="CE1821" s="2"/>
      <c r="CJ1821" s="5"/>
      <c r="CL1821" s="5"/>
      <c r="CQ1821" s="2"/>
      <c r="DC1821" s="4"/>
      <c r="DE1821" s="4"/>
      <c r="DI1821" s="2"/>
      <c r="DK1821" s="2"/>
      <c r="DN1821" s="2"/>
    </row>
    <row r="1822" s="17" customFormat="true" ht="15" hidden="false" customHeight="false" outlineLevel="0" collapsed="false">
      <c r="H1822" s="2"/>
      <c r="I1822" s="2"/>
      <c r="J1822" s="2"/>
      <c r="L1822" s="3"/>
      <c r="O1822" s="2"/>
      <c r="W1822" s="4"/>
      <c r="Y1822" s="2"/>
      <c r="Z1822" s="2"/>
      <c r="AA1822" s="2"/>
      <c r="AD1822" s="4"/>
      <c r="AG1822" s="5"/>
      <c r="AM1822" s="6"/>
      <c r="AS1822" s="5"/>
      <c r="AT1822" s="5"/>
      <c r="AU1822" s="2"/>
      <c r="BB1822" s="2"/>
      <c r="BD1822" s="6"/>
      <c r="BE1822" s="2"/>
      <c r="BN1822" s="2"/>
      <c r="BR1822" s="6"/>
      <c r="BX1822" s="2"/>
      <c r="BY1822" s="2"/>
      <c r="BZ1822" s="2"/>
      <c r="CD1822" s="2"/>
      <c r="CE1822" s="2"/>
      <c r="CJ1822" s="5"/>
      <c r="CL1822" s="5"/>
      <c r="CQ1822" s="2"/>
      <c r="DC1822" s="4"/>
      <c r="DE1822" s="4"/>
      <c r="DI1822" s="2"/>
      <c r="DK1822" s="2"/>
      <c r="DN1822" s="2"/>
    </row>
    <row r="1823" s="17" customFormat="true" ht="15" hidden="false" customHeight="false" outlineLevel="0" collapsed="false">
      <c r="H1823" s="2"/>
      <c r="I1823" s="2"/>
      <c r="J1823" s="2"/>
      <c r="L1823" s="3"/>
      <c r="O1823" s="2"/>
      <c r="W1823" s="4"/>
      <c r="Y1823" s="2"/>
      <c r="Z1823" s="2"/>
      <c r="AA1823" s="2"/>
      <c r="AD1823" s="4"/>
      <c r="AG1823" s="5"/>
      <c r="AM1823" s="6"/>
      <c r="AS1823" s="5"/>
      <c r="AT1823" s="5"/>
      <c r="AU1823" s="2"/>
      <c r="BB1823" s="2"/>
      <c r="BD1823" s="6"/>
      <c r="BE1823" s="2"/>
      <c r="BN1823" s="2"/>
      <c r="BR1823" s="6"/>
      <c r="BX1823" s="2"/>
      <c r="BY1823" s="2"/>
      <c r="BZ1823" s="2"/>
      <c r="CD1823" s="2"/>
      <c r="CE1823" s="2"/>
      <c r="CJ1823" s="5"/>
      <c r="CL1823" s="5"/>
      <c r="CQ1823" s="2"/>
      <c r="DC1823" s="4"/>
      <c r="DE1823" s="4"/>
      <c r="DI1823" s="2"/>
      <c r="DK1823" s="2"/>
      <c r="DN1823" s="2"/>
    </row>
    <row r="1824" s="17" customFormat="true" ht="15" hidden="false" customHeight="false" outlineLevel="0" collapsed="false">
      <c r="H1824" s="2"/>
      <c r="I1824" s="2"/>
      <c r="J1824" s="2"/>
      <c r="L1824" s="3"/>
      <c r="O1824" s="2"/>
      <c r="W1824" s="4"/>
      <c r="Y1824" s="2"/>
      <c r="Z1824" s="2"/>
      <c r="AA1824" s="2"/>
      <c r="AD1824" s="4"/>
      <c r="AG1824" s="5"/>
      <c r="AM1824" s="6"/>
      <c r="AS1824" s="5"/>
      <c r="AT1824" s="5"/>
      <c r="AU1824" s="2"/>
      <c r="BB1824" s="2"/>
      <c r="BD1824" s="6"/>
      <c r="BE1824" s="2"/>
      <c r="BN1824" s="2"/>
      <c r="BR1824" s="6"/>
      <c r="BX1824" s="2"/>
      <c r="BY1824" s="2"/>
      <c r="BZ1824" s="2"/>
      <c r="CD1824" s="2"/>
      <c r="CE1824" s="2"/>
      <c r="CJ1824" s="5"/>
      <c r="CL1824" s="5"/>
      <c r="CQ1824" s="2"/>
      <c r="DC1824" s="4"/>
      <c r="DE1824" s="4"/>
      <c r="DI1824" s="2"/>
      <c r="DK1824" s="2"/>
      <c r="DN1824" s="2"/>
    </row>
    <row r="1825" s="17" customFormat="true" ht="15" hidden="false" customHeight="false" outlineLevel="0" collapsed="false">
      <c r="H1825" s="2"/>
      <c r="I1825" s="2"/>
      <c r="J1825" s="2"/>
      <c r="L1825" s="3"/>
      <c r="O1825" s="2"/>
      <c r="W1825" s="4"/>
      <c r="Y1825" s="2"/>
      <c r="Z1825" s="2"/>
      <c r="AA1825" s="2"/>
      <c r="AD1825" s="4"/>
      <c r="AG1825" s="5"/>
      <c r="AM1825" s="6"/>
      <c r="AS1825" s="5"/>
      <c r="AT1825" s="5"/>
      <c r="AU1825" s="2"/>
      <c r="BB1825" s="2"/>
      <c r="BD1825" s="6"/>
      <c r="BE1825" s="2"/>
      <c r="BN1825" s="2"/>
      <c r="BR1825" s="6"/>
      <c r="BX1825" s="2"/>
      <c r="BY1825" s="2"/>
      <c r="BZ1825" s="2"/>
      <c r="CD1825" s="2"/>
      <c r="CE1825" s="2"/>
      <c r="CJ1825" s="5"/>
      <c r="CL1825" s="5"/>
      <c r="CQ1825" s="2"/>
      <c r="DC1825" s="4"/>
      <c r="DE1825" s="4"/>
      <c r="DI1825" s="2"/>
      <c r="DK1825" s="2"/>
      <c r="DN1825" s="2"/>
    </row>
    <row r="1826" s="17" customFormat="true" ht="15" hidden="false" customHeight="false" outlineLevel="0" collapsed="false">
      <c r="H1826" s="2"/>
      <c r="I1826" s="2"/>
      <c r="J1826" s="2"/>
      <c r="L1826" s="3"/>
      <c r="O1826" s="2"/>
      <c r="W1826" s="4"/>
      <c r="Y1826" s="2"/>
      <c r="Z1826" s="2"/>
      <c r="AA1826" s="2"/>
      <c r="AD1826" s="4"/>
      <c r="AG1826" s="5"/>
      <c r="AM1826" s="6"/>
      <c r="AS1826" s="5"/>
      <c r="AT1826" s="5"/>
      <c r="AU1826" s="2"/>
      <c r="BB1826" s="2"/>
      <c r="BD1826" s="6"/>
      <c r="BE1826" s="2"/>
      <c r="BN1826" s="2"/>
      <c r="BR1826" s="6"/>
      <c r="BX1826" s="2"/>
      <c r="BY1826" s="2"/>
      <c r="BZ1826" s="2"/>
      <c r="CD1826" s="2"/>
      <c r="CE1826" s="2"/>
      <c r="CJ1826" s="5"/>
      <c r="CL1826" s="5"/>
      <c r="CQ1826" s="2"/>
      <c r="DC1826" s="4"/>
      <c r="DE1826" s="4"/>
      <c r="DI1826" s="2"/>
      <c r="DK1826" s="2"/>
      <c r="DN1826" s="2"/>
    </row>
    <row r="1827" s="17" customFormat="true" ht="15" hidden="false" customHeight="false" outlineLevel="0" collapsed="false">
      <c r="H1827" s="2"/>
      <c r="I1827" s="2"/>
      <c r="J1827" s="2"/>
      <c r="L1827" s="3"/>
      <c r="O1827" s="2"/>
      <c r="W1827" s="4"/>
      <c r="Y1827" s="2"/>
      <c r="Z1827" s="2"/>
      <c r="AA1827" s="2"/>
      <c r="AD1827" s="4"/>
      <c r="AG1827" s="5"/>
      <c r="AM1827" s="6"/>
      <c r="AS1827" s="5"/>
      <c r="AT1827" s="5"/>
      <c r="AU1827" s="2"/>
      <c r="BB1827" s="2"/>
      <c r="BD1827" s="6"/>
      <c r="BE1827" s="2"/>
      <c r="BN1827" s="2"/>
      <c r="BR1827" s="6"/>
      <c r="BX1827" s="2"/>
      <c r="BY1827" s="2"/>
      <c r="BZ1827" s="2"/>
      <c r="CD1827" s="2"/>
      <c r="CE1827" s="2"/>
      <c r="CJ1827" s="5"/>
      <c r="CL1827" s="5"/>
      <c r="CQ1827" s="2"/>
      <c r="DC1827" s="4"/>
      <c r="DE1827" s="4"/>
      <c r="DI1827" s="2"/>
      <c r="DK1827" s="2"/>
      <c r="DN1827" s="2"/>
    </row>
    <row r="1828" s="17" customFormat="true" ht="15" hidden="false" customHeight="false" outlineLevel="0" collapsed="false">
      <c r="H1828" s="2"/>
      <c r="I1828" s="2"/>
      <c r="J1828" s="2"/>
      <c r="L1828" s="3"/>
      <c r="O1828" s="2"/>
      <c r="W1828" s="4"/>
      <c r="Y1828" s="2"/>
      <c r="Z1828" s="2"/>
      <c r="AA1828" s="2"/>
      <c r="AD1828" s="4"/>
      <c r="AG1828" s="5"/>
      <c r="AM1828" s="6"/>
      <c r="AS1828" s="5"/>
      <c r="AT1828" s="5"/>
      <c r="AU1828" s="2"/>
      <c r="BB1828" s="2"/>
      <c r="BD1828" s="6"/>
      <c r="BE1828" s="2"/>
      <c r="BN1828" s="2"/>
      <c r="BR1828" s="6"/>
      <c r="BX1828" s="2"/>
      <c r="BY1828" s="2"/>
      <c r="BZ1828" s="2"/>
      <c r="CD1828" s="2"/>
      <c r="CE1828" s="2"/>
      <c r="CJ1828" s="5"/>
      <c r="CL1828" s="5"/>
      <c r="CQ1828" s="2"/>
      <c r="DC1828" s="4"/>
      <c r="DE1828" s="4"/>
      <c r="DI1828" s="2"/>
      <c r="DK1828" s="2"/>
      <c r="DN1828" s="2"/>
    </row>
    <row r="1829" s="17" customFormat="true" ht="15" hidden="false" customHeight="false" outlineLevel="0" collapsed="false">
      <c r="H1829" s="2"/>
      <c r="I1829" s="2"/>
      <c r="J1829" s="2"/>
      <c r="L1829" s="3"/>
      <c r="O1829" s="2"/>
      <c r="W1829" s="4"/>
      <c r="Y1829" s="2"/>
      <c r="Z1829" s="2"/>
      <c r="AA1829" s="2"/>
      <c r="AD1829" s="4"/>
      <c r="AG1829" s="5"/>
      <c r="AM1829" s="6"/>
      <c r="AS1829" s="5"/>
      <c r="AT1829" s="5"/>
      <c r="AU1829" s="2"/>
      <c r="BB1829" s="2"/>
      <c r="BD1829" s="6"/>
      <c r="BE1829" s="2"/>
      <c r="BN1829" s="2"/>
      <c r="BR1829" s="6"/>
      <c r="BX1829" s="2"/>
      <c r="BY1829" s="2"/>
      <c r="BZ1829" s="2"/>
      <c r="CD1829" s="2"/>
      <c r="CE1829" s="2"/>
      <c r="CJ1829" s="5"/>
      <c r="CL1829" s="5"/>
      <c r="CQ1829" s="2"/>
      <c r="DC1829" s="4"/>
      <c r="DE1829" s="4"/>
      <c r="DI1829" s="2"/>
      <c r="DK1829" s="2"/>
      <c r="DN1829" s="2"/>
    </row>
    <row r="1830" s="17" customFormat="true" ht="15" hidden="false" customHeight="false" outlineLevel="0" collapsed="false">
      <c r="H1830" s="2"/>
      <c r="I1830" s="2"/>
      <c r="J1830" s="2"/>
      <c r="L1830" s="3"/>
      <c r="O1830" s="2"/>
      <c r="W1830" s="4"/>
      <c r="Y1830" s="2"/>
      <c r="Z1830" s="2"/>
      <c r="AA1830" s="2"/>
      <c r="AD1830" s="4"/>
      <c r="AG1830" s="5"/>
      <c r="AM1830" s="6"/>
      <c r="AS1830" s="5"/>
      <c r="AT1830" s="5"/>
      <c r="AU1830" s="2"/>
      <c r="BB1830" s="2"/>
      <c r="BD1830" s="6"/>
      <c r="BE1830" s="2"/>
      <c r="BN1830" s="2"/>
      <c r="BR1830" s="6"/>
      <c r="BX1830" s="2"/>
      <c r="BY1830" s="2"/>
      <c r="BZ1830" s="2"/>
      <c r="CD1830" s="2"/>
      <c r="CE1830" s="2"/>
      <c r="CJ1830" s="5"/>
      <c r="CL1830" s="5"/>
      <c r="CQ1830" s="2"/>
      <c r="DC1830" s="4"/>
      <c r="DE1830" s="4"/>
      <c r="DI1830" s="2"/>
      <c r="DK1830" s="2"/>
      <c r="DN1830" s="2"/>
    </row>
    <row r="1831" s="17" customFormat="true" ht="15" hidden="false" customHeight="false" outlineLevel="0" collapsed="false">
      <c r="H1831" s="2"/>
      <c r="I1831" s="2"/>
      <c r="J1831" s="2"/>
      <c r="L1831" s="3"/>
      <c r="O1831" s="2"/>
      <c r="W1831" s="4"/>
      <c r="Y1831" s="2"/>
      <c r="Z1831" s="2"/>
      <c r="AA1831" s="2"/>
      <c r="AD1831" s="4"/>
      <c r="AG1831" s="5"/>
      <c r="AM1831" s="6"/>
      <c r="AS1831" s="5"/>
      <c r="AT1831" s="5"/>
      <c r="AU1831" s="2"/>
      <c r="BB1831" s="2"/>
      <c r="BD1831" s="6"/>
      <c r="BE1831" s="2"/>
      <c r="BN1831" s="2"/>
      <c r="BR1831" s="6"/>
      <c r="BX1831" s="2"/>
      <c r="BY1831" s="2"/>
      <c r="BZ1831" s="2"/>
      <c r="CD1831" s="2"/>
      <c r="CE1831" s="2"/>
      <c r="CJ1831" s="5"/>
      <c r="CL1831" s="5"/>
      <c r="CQ1831" s="2"/>
      <c r="DC1831" s="4"/>
      <c r="DE1831" s="4"/>
      <c r="DI1831" s="2"/>
      <c r="DK1831" s="2"/>
      <c r="DN1831" s="2"/>
    </row>
    <row r="1832" s="17" customFormat="true" ht="15" hidden="false" customHeight="false" outlineLevel="0" collapsed="false">
      <c r="H1832" s="2"/>
      <c r="I1832" s="2"/>
      <c r="J1832" s="2"/>
      <c r="L1832" s="3"/>
      <c r="O1832" s="2"/>
      <c r="W1832" s="4"/>
      <c r="Y1832" s="2"/>
      <c r="Z1832" s="2"/>
      <c r="AA1832" s="2"/>
      <c r="AD1832" s="4"/>
      <c r="AG1832" s="5"/>
      <c r="AM1832" s="6"/>
      <c r="AS1832" s="5"/>
      <c r="AT1832" s="5"/>
      <c r="AU1832" s="2"/>
      <c r="BB1832" s="2"/>
      <c r="BD1832" s="6"/>
      <c r="BE1832" s="2"/>
      <c r="BN1832" s="2"/>
      <c r="BR1832" s="6"/>
      <c r="BX1832" s="2"/>
      <c r="BY1832" s="2"/>
      <c r="BZ1832" s="2"/>
      <c r="CD1832" s="2"/>
      <c r="CE1832" s="2"/>
      <c r="CJ1832" s="5"/>
      <c r="CL1832" s="5"/>
      <c r="CQ1832" s="2"/>
      <c r="DC1832" s="4"/>
      <c r="DE1832" s="4"/>
      <c r="DI1832" s="2"/>
      <c r="DK1832" s="2"/>
      <c r="DN1832" s="2"/>
    </row>
    <row r="1833" s="17" customFormat="true" ht="15" hidden="false" customHeight="false" outlineLevel="0" collapsed="false">
      <c r="H1833" s="2"/>
      <c r="I1833" s="2"/>
      <c r="J1833" s="2"/>
      <c r="L1833" s="3"/>
      <c r="O1833" s="2"/>
      <c r="W1833" s="4"/>
      <c r="Y1833" s="2"/>
      <c r="Z1833" s="2"/>
      <c r="AA1833" s="2"/>
      <c r="AD1833" s="4"/>
      <c r="AG1833" s="5"/>
      <c r="AM1833" s="6"/>
      <c r="AS1833" s="5"/>
      <c r="AT1833" s="5"/>
      <c r="AU1833" s="2"/>
      <c r="BB1833" s="2"/>
      <c r="BD1833" s="6"/>
      <c r="BE1833" s="2"/>
      <c r="BN1833" s="2"/>
      <c r="BR1833" s="6"/>
      <c r="BX1833" s="2"/>
      <c r="BY1833" s="2"/>
      <c r="BZ1833" s="2"/>
      <c r="CD1833" s="2"/>
      <c r="CE1833" s="2"/>
      <c r="CJ1833" s="5"/>
      <c r="CL1833" s="5"/>
      <c r="CQ1833" s="2"/>
      <c r="DC1833" s="4"/>
      <c r="DE1833" s="4"/>
      <c r="DI1833" s="2"/>
      <c r="DK1833" s="2"/>
      <c r="DN1833" s="2"/>
    </row>
    <row r="1834" s="17" customFormat="true" ht="15" hidden="false" customHeight="false" outlineLevel="0" collapsed="false">
      <c r="H1834" s="2"/>
      <c r="I1834" s="2"/>
      <c r="J1834" s="2"/>
      <c r="L1834" s="3"/>
      <c r="O1834" s="2"/>
      <c r="W1834" s="4"/>
      <c r="Y1834" s="2"/>
      <c r="Z1834" s="2"/>
      <c r="AA1834" s="2"/>
      <c r="AD1834" s="4"/>
      <c r="AG1834" s="5"/>
      <c r="AM1834" s="6"/>
      <c r="AS1834" s="5"/>
      <c r="AT1834" s="5"/>
      <c r="AU1834" s="2"/>
      <c r="BB1834" s="2"/>
      <c r="BD1834" s="6"/>
      <c r="BE1834" s="2"/>
      <c r="BN1834" s="2"/>
      <c r="BR1834" s="6"/>
      <c r="BX1834" s="2"/>
      <c r="BY1834" s="2"/>
      <c r="BZ1834" s="2"/>
      <c r="CD1834" s="2"/>
      <c r="CE1834" s="2"/>
      <c r="CJ1834" s="5"/>
      <c r="CL1834" s="5"/>
      <c r="CQ1834" s="2"/>
      <c r="DC1834" s="4"/>
      <c r="DE1834" s="4"/>
      <c r="DI1834" s="2"/>
      <c r="DK1834" s="2"/>
      <c r="DN1834" s="2"/>
    </row>
    <row r="1835" s="17" customFormat="true" ht="15" hidden="false" customHeight="false" outlineLevel="0" collapsed="false">
      <c r="H1835" s="2"/>
      <c r="I1835" s="2"/>
      <c r="J1835" s="2"/>
      <c r="L1835" s="3"/>
      <c r="O1835" s="2"/>
      <c r="W1835" s="4"/>
      <c r="Y1835" s="2"/>
      <c r="Z1835" s="2"/>
      <c r="AA1835" s="2"/>
      <c r="AD1835" s="4"/>
      <c r="AG1835" s="5"/>
      <c r="AM1835" s="6"/>
      <c r="AS1835" s="5"/>
      <c r="AT1835" s="5"/>
      <c r="AU1835" s="2"/>
      <c r="BB1835" s="2"/>
      <c r="BD1835" s="6"/>
      <c r="BE1835" s="2"/>
      <c r="BN1835" s="2"/>
      <c r="BR1835" s="6"/>
      <c r="BX1835" s="2"/>
      <c r="BY1835" s="2"/>
      <c r="BZ1835" s="2"/>
      <c r="CD1835" s="2"/>
      <c r="CE1835" s="2"/>
      <c r="CJ1835" s="5"/>
      <c r="CL1835" s="5"/>
      <c r="CQ1835" s="2"/>
      <c r="DC1835" s="4"/>
      <c r="DE1835" s="4"/>
      <c r="DI1835" s="2"/>
      <c r="DK1835" s="2"/>
      <c r="DN1835" s="2"/>
    </row>
    <row r="1836" s="17" customFormat="true" ht="15" hidden="false" customHeight="false" outlineLevel="0" collapsed="false">
      <c r="H1836" s="2"/>
      <c r="I1836" s="2"/>
      <c r="J1836" s="2"/>
      <c r="L1836" s="3"/>
      <c r="O1836" s="2"/>
      <c r="W1836" s="4"/>
      <c r="Y1836" s="2"/>
      <c r="Z1836" s="2"/>
      <c r="AA1836" s="2"/>
      <c r="AD1836" s="4"/>
      <c r="AG1836" s="5"/>
      <c r="AM1836" s="6"/>
      <c r="AS1836" s="5"/>
      <c r="AT1836" s="5"/>
      <c r="AU1836" s="2"/>
      <c r="BB1836" s="2"/>
      <c r="BD1836" s="6"/>
      <c r="BE1836" s="2"/>
      <c r="BN1836" s="2"/>
      <c r="BR1836" s="6"/>
      <c r="BX1836" s="2"/>
      <c r="BY1836" s="2"/>
      <c r="BZ1836" s="2"/>
      <c r="CD1836" s="2"/>
      <c r="CE1836" s="2"/>
      <c r="CJ1836" s="5"/>
      <c r="CL1836" s="5"/>
      <c r="CQ1836" s="2"/>
      <c r="DC1836" s="4"/>
      <c r="DE1836" s="4"/>
      <c r="DI1836" s="2"/>
      <c r="DK1836" s="2"/>
      <c r="DN1836" s="2"/>
    </row>
    <row r="1837" s="17" customFormat="true" ht="15" hidden="false" customHeight="false" outlineLevel="0" collapsed="false">
      <c r="H1837" s="2"/>
      <c r="I1837" s="2"/>
      <c r="J1837" s="2"/>
      <c r="L1837" s="3"/>
      <c r="O1837" s="2"/>
      <c r="W1837" s="4"/>
      <c r="Y1837" s="2"/>
      <c r="Z1837" s="2"/>
      <c r="AA1837" s="2"/>
      <c r="AD1837" s="4"/>
      <c r="AG1837" s="5"/>
      <c r="AM1837" s="6"/>
      <c r="AS1837" s="5"/>
      <c r="AT1837" s="5"/>
      <c r="AU1837" s="2"/>
      <c r="BB1837" s="2"/>
      <c r="BD1837" s="6"/>
      <c r="BE1837" s="2"/>
      <c r="BN1837" s="2"/>
      <c r="BR1837" s="6"/>
      <c r="BX1837" s="2"/>
      <c r="BY1837" s="2"/>
      <c r="BZ1837" s="2"/>
      <c r="CD1837" s="2"/>
      <c r="CE1837" s="2"/>
      <c r="CJ1837" s="5"/>
      <c r="CL1837" s="5"/>
      <c r="CQ1837" s="2"/>
      <c r="DC1837" s="4"/>
      <c r="DE1837" s="4"/>
      <c r="DI1837" s="2"/>
      <c r="DK1837" s="2"/>
      <c r="DN1837" s="2"/>
    </row>
    <row r="1838" s="17" customFormat="true" ht="15" hidden="false" customHeight="false" outlineLevel="0" collapsed="false">
      <c r="H1838" s="2"/>
      <c r="I1838" s="2"/>
      <c r="J1838" s="2"/>
      <c r="L1838" s="3"/>
      <c r="O1838" s="2"/>
      <c r="W1838" s="4"/>
      <c r="Y1838" s="2"/>
      <c r="Z1838" s="2"/>
      <c r="AA1838" s="2"/>
      <c r="AD1838" s="4"/>
      <c r="AG1838" s="5"/>
      <c r="AM1838" s="6"/>
      <c r="AS1838" s="5"/>
      <c r="AT1838" s="5"/>
      <c r="AU1838" s="2"/>
      <c r="BB1838" s="2"/>
      <c r="BD1838" s="6"/>
      <c r="BE1838" s="2"/>
      <c r="BN1838" s="2"/>
      <c r="BR1838" s="6"/>
      <c r="BX1838" s="2"/>
      <c r="BY1838" s="2"/>
      <c r="BZ1838" s="2"/>
      <c r="CD1838" s="2"/>
      <c r="CE1838" s="2"/>
      <c r="CJ1838" s="5"/>
      <c r="CL1838" s="5"/>
      <c r="CQ1838" s="2"/>
      <c r="DC1838" s="4"/>
      <c r="DE1838" s="4"/>
      <c r="DI1838" s="2"/>
      <c r="DK1838" s="2"/>
      <c r="DN1838" s="2"/>
    </row>
    <row r="1839" s="17" customFormat="true" ht="15" hidden="false" customHeight="false" outlineLevel="0" collapsed="false">
      <c r="H1839" s="2"/>
      <c r="I1839" s="2"/>
      <c r="J1839" s="2"/>
      <c r="L1839" s="3"/>
      <c r="O1839" s="2"/>
      <c r="W1839" s="4"/>
      <c r="Y1839" s="2"/>
      <c r="Z1839" s="2"/>
      <c r="AA1839" s="2"/>
      <c r="AD1839" s="4"/>
      <c r="AG1839" s="5"/>
      <c r="AM1839" s="6"/>
      <c r="AS1839" s="5"/>
      <c r="AT1839" s="5"/>
      <c r="AU1839" s="2"/>
      <c r="BB1839" s="2"/>
      <c r="BD1839" s="6"/>
      <c r="BE1839" s="2"/>
      <c r="BN1839" s="2"/>
      <c r="BR1839" s="6"/>
      <c r="BX1839" s="2"/>
      <c r="BY1839" s="2"/>
      <c r="BZ1839" s="2"/>
      <c r="CD1839" s="2"/>
      <c r="CE1839" s="2"/>
      <c r="CJ1839" s="5"/>
      <c r="CL1839" s="5"/>
      <c r="CQ1839" s="2"/>
      <c r="DC1839" s="4"/>
      <c r="DE1839" s="4"/>
      <c r="DI1839" s="2"/>
      <c r="DK1839" s="2"/>
      <c r="DN1839" s="2"/>
    </row>
    <row r="1840" s="17" customFormat="true" ht="15" hidden="false" customHeight="false" outlineLevel="0" collapsed="false">
      <c r="H1840" s="2"/>
      <c r="I1840" s="2"/>
      <c r="J1840" s="2"/>
      <c r="L1840" s="3"/>
      <c r="O1840" s="2"/>
      <c r="W1840" s="4"/>
      <c r="Y1840" s="2"/>
      <c r="Z1840" s="2"/>
      <c r="AA1840" s="2"/>
      <c r="AD1840" s="4"/>
      <c r="AG1840" s="5"/>
      <c r="AM1840" s="6"/>
      <c r="AS1840" s="5"/>
      <c r="AT1840" s="5"/>
      <c r="AU1840" s="2"/>
      <c r="BB1840" s="2"/>
      <c r="BD1840" s="6"/>
      <c r="BE1840" s="2"/>
      <c r="BN1840" s="2"/>
      <c r="BR1840" s="6"/>
      <c r="BX1840" s="2"/>
      <c r="BY1840" s="2"/>
      <c r="BZ1840" s="2"/>
      <c r="CD1840" s="2"/>
      <c r="CE1840" s="2"/>
      <c r="CJ1840" s="5"/>
      <c r="CL1840" s="5"/>
      <c r="CQ1840" s="2"/>
      <c r="DC1840" s="4"/>
      <c r="DE1840" s="4"/>
      <c r="DI1840" s="2"/>
      <c r="DK1840" s="2"/>
      <c r="DN1840" s="2"/>
    </row>
    <row r="1841" s="17" customFormat="true" ht="15" hidden="false" customHeight="false" outlineLevel="0" collapsed="false">
      <c r="H1841" s="2"/>
      <c r="I1841" s="2"/>
      <c r="J1841" s="2"/>
      <c r="L1841" s="3"/>
      <c r="O1841" s="2"/>
      <c r="W1841" s="4"/>
      <c r="Y1841" s="2"/>
      <c r="Z1841" s="2"/>
      <c r="AA1841" s="2"/>
      <c r="AD1841" s="4"/>
      <c r="AG1841" s="5"/>
      <c r="AM1841" s="6"/>
      <c r="AS1841" s="5"/>
      <c r="AT1841" s="5"/>
      <c r="AU1841" s="2"/>
      <c r="BB1841" s="2"/>
      <c r="BD1841" s="6"/>
      <c r="BE1841" s="2"/>
      <c r="BN1841" s="2"/>
      <c r="BR1841" s="6"/>
      <c r="BX1841" s="2"/>
      <c r="BY1841" s="2"/>
      <c r="BZ1841" s="2"/>
      <c r="CD1841" s="2"/>
      <c r="CE1841" s="2"/>
      <c r="CJ1841" s="5"/>
      <c r="CL1841" s="5"/>
      <c r="CQ1841" s="2"/>
      <c r="DC1841" s="4"/>
      <c r="DE1841" s="4"/>
      <c r="DI1841" s="2"/>
      <c r="DK1841" s="2"/>
      <c r="DN1841" s="2"/>
    </row>
    <row r="1842" s="17" customFormat="true" ht="15" hidden="false" customHeight="false" outlineLevel="0" collapsed="false">
      <c r="H1842" s="2"/>
      <c r="I1842" s="2"/>
      <c r="J1842" s="2"/>
      <c r="L1842" s="3"/>
      <c r="O1842" s="2"/>
      <c r="W1842" s="4"/>
      <c r="Y1842" s="2"/>
      <c r="Z1842" s="2"/>
      <c r="AA1842" s="2"/>
      <c r="AD1842" s="4"/>
      <c r="AG1842" s="5"/>
      <c r="AM1842" s="6"/>
      <c r="AS1842" s="5"/>
      <c r="AT1842" s="5"/>
      <c r="AU1842" s="2"/>
      <c r="BB1842" s="2"/>
      <c r="BD1842" s="6"/>
      <c r="BE1842" s="2"/>
      <c r="BN1842" s="2"/>
      <c r="BR1842" s="6"/>
      <c r="BX1842" s="2"/>
      <c r="BY1842" s="2"/>
      <c r="BZ1842" s="2"/>
      <c r="CD1842" s="2"/>
      <c r="CE1842" s="2"/>
      <c r="CJ1842" s="5"/>
      <c r="CL1842" s="5"/>
      <c r="CQ1842" s="2"/>
      <c r="DC1842" s="4"/>
      <c r="DE1842" s="4"/>
      <c r="DI1842" s="2"/>
      <c r="DK1842" s="2"/>
      <c r="DN1842" s="2"/>
    </row>
    <row r="1843" s="17" customFormat="true" ht="15" hidden="false" customHeight="false" outlineLevel="0" collapsed="false">
      <c r="H1843" s="2"/>
      <c r="I1843" s="2"/>
      <c r="J1843" s="2"/>
      <c r="L1843" s="3"/>
      <c r="O1843" s="2"/>
      <c r="W1843" s="4"/>
      <c r="Y1843" s="2"/>
      <c r="Z1843" s="2"/>
      <c r="AA1843" s="2"/>
      <c r="AD1843" s="4"/>
      <c r="AG1843" s="5"/>
      <c r="AM1843" s="6"/>
      <c r="AS1843" s="5"/>
      <c r="AT1843" s="5"/>
      <c r="AU1843" s="2"/>
      <c r="BB1843" s="2"/>
      <c r="BD1843" s="6"/>
      <c r="BE1843" s="2"/>
      <c r="BN1843" s="2"/>
      <c r="BR1843" s="6"/>
      <c r="BX1843" s="2"/>
      <c r="BY1843" s="2"/>
      <c r="BZ1843" s="2"/>
      <c r="CD1843" s="2"/>
      <c r="CE1843" s="2"/>
      <c r="CJ1843" s="5"/>
      <c r="CL1843" s="5"/>
      <c r="CQ1843" s="2"/>
      <c r="DC1843" s="4"/>
      <c r="DE1843" s="4"/>
      <c r="DI1843" s="2"/>
      <c r="DK1843" s="2"/>
      <c r="DN1843" s="2"/>
    </row>
    <row r="1844" s="17" customFormat="true" ht="15" hidden="false" customHeight="false" outlineLevel="0" collapsed="false">
      <c r="H1844" s="2"/>
      <c r="I1844" s="2"/>
      <c r="J1844" s="2"/>
      <c r="L1844" s="3"/>
      <c r="O1844" s="2"/>
      <c r="W1844" s="4"/>
      <c r="Y1844" s="2"/>
      <c r="Z1844" s="2"/>
      <c r="AA1844" s="2"/>
      <c r="AD1844" s="4"/>
      <c r="AG1844" s="5"/>
      <c r="AM1844" s="6"/>
      <c r="AS1844" s="5"/>
      <c r="AT1844" s="5"/>
      <c r="AU1844" s="2"/>
      <c r="BB1844" s="2"/>
      <c r="BD1844" s="6"/>
      <c r="BE1844" s="2"/>
      <c r="BN1844" s="2"/>
      <c r="BR1844" s="6"/>
      <c r="BX1844" s="2"/>
      <c r="BY1844" s="2"/>
      <c r="BZ1844" s="2"/>
      <c r="CD1844" s="2"/>
      <c r="CE1844" s="2"/>
      <c r="CJ1844" s="5"/>
      <c r="CL1844" s="5"/>
      <c r="CQ1844" s="2"/>
      <c r="DC1844" s="4"/>
      <c r="DE1844" s="4"/>
      <c r="DI1844" s="2"/>
      <c r="DK1844" s="2"/>
      <c r="DN1844" s="2"/>
    </row>
    <row r="1845" s="17" customFormat="true" ht="15" hidden="false" customHeight="false" outlineLevel="0" collapsed="false">
      <c r="H1845" s="2"/>
      <c r="I1845" s="2"/>
      <c r="J1845" s="2"/>
      <c r="L1845" s="3"/>
      <c r="O1845" s="2"/>
      <c r="W1845" s="4"/>
      <c r="Y1845" s="2"/>
      <c r="Z1845" s="2"/>
      <c r="AA1845" s="2"/>
      <c r="AD1845" s="4"/>
      <c r="AG1845" s="5"/>
      <c r="AM1845" s="6"/>
      <c r="AS1845" s="5"/>
      <c r="AT1845" s="5"/>
      <c r="AU1845" s="2"/>
      <c r="BB1845" s="2"/>
      <c r="BD1845" s="6"/>
      <c r="BE1845" s="2"/>
      <c r="BN1845" s="2"/>
      <c r="BR1845" s="6"/>
      <c r="BX1845" s="2"/>
      <c r="BY1845" s="2"/>
      <c r="BZ1845" s="2"/>
      <c r="CD1845" s="2"/>
      <c r="CE1845" s="2"/>
      <c r="CJ1845" s="5"/>
      <c r="CL1845" s="5"/>
      <c r="CQ1845" s="2"/>
      <c r="DC1845" s="4"/>
      <c r="DE1845" s="4"/>
      <c r="DI1845" s="2"/>
      <c r="DK1845" s="2"/>
      <c r="DN1845" s="2"/>
    </row>
    <row r="1846" s="17" customFormat="true" ht="15" hidden="false" customHeight="false" outlineLevel="0" collapsed="false">
      <c r="H1846" s="2"/>
      <c r="I1846" s="2"/>
      <c r="J1846" s="2"/>
      <c r="L1846" s="3"/>
      <c r="O1846" s="2"/>
      <c r="W1846" s="4"/>
      <c r="Y1846" s="2"/>
      <c r="Z1846" s="2"/>
      <c r="AA1846" s="2"/>
      <c r="AD1846" s="4"/>
      <c r="AG1846" s="5"/>
      <c r="AM1846" s="6"/>
      <c r="AS1846" s="5"/>
      <c r="AT1846" s="5"/>
      <c r="AU1846" s="2"/>
      <c r="BB1846" s="2"/>
      <c r="BD1846" s="6"/>
      <c r="BE1846" s="2"/>
      <c r="BN1846" s="2"/>
      <c r="BR1846" s="6"/>
      <c r="BX1846" s="2"/>
      <c r="BY1846" s="2"/>
      <c r="BZ1846" s="2"/>
      <c r="CD1846" s="2"/>
      <c r="CE1846" s="2"/>
      <c r="CJ1846" s="5"/>
      <c r="CL1846" s="5"/>
      <c r="CQ1846" s="2"/>
      <c r="DC1846" s="4"/>
      <c r="DE1846" s="4"/>
      <c r="DI1846" s="2"/>
      <c r="DK1846" s="2"/>
      <c r="DN1846" s="2"/>
    </row>
    <row r="1847" s="17" customFormat="true" ht="15" hidden="false" customHeight="false" outlineLevel="0" collapsed="false">
      <c r="H1847" s="2"/>
      <c r="I1847" s="2"/>
      <c r="J1847" s="2"/>
      <c r="L1847" s="3"/>
      <c r="O1847" s="2"/>
      <c r="W1847" s="4"/>
      <c r="Y1847" s="2"/>
      <c r="Z1847" s="2"/>
      <c r="AA1847" s="2"/>
      <c r="AD1847" s="4"/>
      <c r="AG1847" s="5"/>
      <c r="AM1847" s="6"/>
      <c r="AS1847" s="5"/>
      <c r="AT1847" s="5"/>
      <c r="AU1847" s="2"/>
      <c r="BB1847" s="2"/>
      <c r="BD1847" s="6"/>
      <c r="BE1847" s="2"/>
      <c r="BN1847" s="2"/>
      <c r="BR1847" s="6"/>
      <c r="BX1847" s="2"/>
      <c r="BY1847" s="2"/>
      <c r="BZ1847" s="2"/>
      <c r="CD1847" s="2"/>
      <c r="CE1847" s="2"/>
      <c r="CJ1847" s="5"/>
      <c r="CL1847" s="5"/>
      <c r="CQ1847" s="2"/>
      <c r="DC1847" s="4"/>
      <c r="DE1847" s="4"/>
      <c r="DI1847" s="2"/>
      <c r="DK1847" s="2"/>
      <c r="DN1847" s="2"/>
    </row>
    <row r="1848" s="17" customFormat="true" ht="15" hidden="false" customHeight="false" outlineLevel="0" collapsed="false">
      <c r="H1848" s="2"/>
      <c r="I1848" s="2"/>
      <c r="J1848" s="2"/>
      <c r="L1848" s="3"/>
      <c r="O1848" s="2"/>
      <c r="W1848" s="4"/>
      <c r="Y1848" s="2"/>
      <c r="Z1848" s="2"/>
      <c r="AA1848" s="2"/>
      <c r="AD1848" s="4"/>
      <c r="AG1848" s="5"/>
      <c r="AM1848" s="6"/>
      <c r="AS1848" s="5"/>
      <c r="AT1848" s="5"/>
      <c r="AU1848" s="2"/>
      <c r="BB1848" s="2"/>
      <c r="BD1848" s="6"/>
      <c r="BE1848" s="2"/>
      <c r="BN1848" s="2"/>
      <c r="BR1848" s="6"/>
      <c r="BX1848" s="2"/>
      <c r="BY1848" s="2"/>
      <c r="BZ1848" s="2"/>
      <c r="CD1848" s="2"/>
      <c r="CE1848" s="2"/>
      <c r="CJ1848" s="5"/>
      <c r="CL1848" s="5"/>
      <c r="CQ1848" s="2"/>
      <c r="DC1848" s="4"/>
      <c r="DE1848" s="4"/>
      <c r="DI1848" s="2"/>
      <c r="DK1848" s="2"/>
      <c r="DN1848" s="2"/>
    </row>
    <row r="1849" s="17" customFormat="true" ht="15" hidden="false" customHeight="false" outlineLevel="0" collapsed="false">
      <c r="H1849" s="2"/>
      <c r="I1849" s="2"/>
      <c r="J1849" s="2"/>
      <c r="L1849" s="3"/>
      <c r="O1849" s="2"/>
      <c r="W1849" s="4"/>
      <c r="Y1849" s="2"/>
      <c r="Z1849" s="2"/>
      <c r="AA1849" s="2"/>
      <c r="AD1849" s="4"/>
      <c r="AG1849" s="5"/>
      <c r="AM1849" s="6"/>
      <c r="AS1849" s="5"/>
      <c r="AT1849" s="5"/>
      <c r="AU1849" s="2"/>
      <c r="BB1849" s="2"/>
      <c r="BD1849" s="6"/>
      <c r="BE1849" s="2"/>
      <c r="BN1849" s="2"/>
      <c r="BR1849" s="6"/>
      <c r="BX1849" s="2"/>
      <c r="BY1849" s="2"/>
      <c r="BZ1849" s="2"/>
      <c r="CD1849" s="2"/>
      <c r="CE1849" s="2"/>
      <c r="CJ1849" s="5"/>
      <c r="CL1849" s="5"/>
      <c r="CQ1849" s="2"/>
      <c r="DC1849" s="4"/>
      <c r="DE1849" s="4"/>
      <c r="DI1849" s="2"/>
      <c r="DK1849" s="2"/>
      <c r="DN1849" s="2"/>
    </row>
    <row r="1850" s="17" customFormat="true" ht="15" hidden="false" customHeight="false" outlineLevel="0" collapsed="false">
      <c r="H1850" s="2"/>
      <c r="I1850" s="2"/>
      <c r="J1850" s="2"/>
      <c r="L1850" s="3"/>
      <c r="O1850" s="2"/>
      <c r="W1850" s="4"/>
      <c r="Y1850" s="2"/>
      <c r="Z1850" s="2"/>
      <c r="AA1850" s="2"/>
      <c r="AD1850" s="4"/>
      <c r="AG1850" s="5"/>
      <c r="AM1850" s="6"/>
      <c r="AS1850" s="5"/>
      <c r="AT1850" s="5"/>
      <c r="AU1850" s="2"/>
      <c r="BB1850" s="2"/>
      <c r="BD1850" s="6"/>
      <c r="BE1850" s="2"/>
      <c r="BN1850" s="2"/>
      <c r="BR1850" s="6"/>
      <c r="BX1850" s="2"/>
      <c r="BY1850" s="2"/>
      <c r="BZ1850" s="2"/>
      <c r="CD1850" s="2"/>
      <c r="CE1850" s="2"/>
      <c r="CJ1850" s="5"/>
      <c r="CL1850" s="5"/>
      <c r="CQ1850" s="2"/>
      <c r="DC1850" s="4"/>
      <c r="DE1850" s="4"/>
      <c r="DI1850" s="2"/>
      <c r="DK1850" s="2"/>
      <c r="DN1850" s="2"/>
    </row>
    <row r="1851" s="17" customFormat="true" ht="15" hidden="false" customHeight="false" outlineLevel="0" collapsed="false">
      <c r="H1851" s="2"/>
      <c r="I1851" s="2"/>
      <c r="J1851" s="2"/>
      <c r="L1851" s="3"/>
      <c r="O1851" s="2"/>
      <c r="W1851" s="4"/>
      <c r="Y1851" s="2"/>
      <c r="Z1851" s="2"/>
      <c r="AA1851" s="2"/>
      <c r="AD1851" s="4"/>
      <c r="AG1851" s="5"/>
      <c r="AM1851" s="6"/>
      <c r="AS1851" s="5"/>
      <c r="AT1851" s="5"/>
      <c r="AU1851" s="2"/>
      <c r="BB1851" s="2"/>
      <c r="BD1851" s="6"/>
      <c r="BE1851" s="2"/>
      <c r="BN1851" s="2"/>
      <c r="BR1851" s="6"/>
      <c r="BX1851" s="2"/>
      <c r="BY1851" s="2"/>
      <c r="BZ1851" s="2"/>
      <c r="CD1851" s="2"/>
      <c r="CE1851" s="2"/>
      <c r="CJ1851" s="5"/>
      <c r="CL1851" s="5"/>
      <c r="CQ1851" s="2"/>
      <c r="DC1851" s="4"/>
      <c r="DE1851" s="4"/>
      <c r="DI1851" s="2"/>
      <c r="DK1851" s="2"/>
      <c r="DN1851" s="2"/>
    </row>
    <row r="1852" s="17" customFormat="true" ht="15" hidden="false" customHeight="false" outlineLevel="0" collapsed="false">
      <c r="H1852" s="2"/>
      <c r="I1852" s="2"/>
      <c r="J1852" s="2"/>
      <c r="L1852" s="3"/>
      <c r="O1852" s="2"/>
      <c r="W1852" s="4"/>
      <c r="Y1852" s="2"/>
      <c r="Z1852" s="2"/>
      <c r="AA1852" s="2"/>
      <c r="AD1852" s="4"/>
      <c r="AG1852" s="5"/>
      <c r="AM1852" s="6"/>
      <c r="AS1852" s="5"/>
      <c r="AT1852" s="5"/>
      <c r="AU1852" s="2"/>
      <c r="BB1852" s="2"/>
      <c r="BD1852" s="6"/>
      <c r="BE1852" s="2"/>
      <c r="BN1852" s="2"/>
      <c r="BR1852" s="6"/>
      <c r="BX1852" s="2"/>
      <c r="BY1852" s="2"/>
      <c r="BZ1852" s="2"/>
      <c r="CD1852" s="2"/>
      <c r="CE1852" s="2"/>
      <c r="CJ1852" s="5"/>
      <c r="CL1852" s="5"/>
      <c r="CQ1852" s="2"/>
      <c r="DC1852" s="4"/>
      <c r="DE1852" s="4"/>
      <c r="DI1852" s="2"/>
      <c r="DK1852" s="2"/>
      <c r="DN1852" s="2"/>
    </row>
    <row r="1853" s="17" customFormat="true" ht="15" hidden="false" customHeight="false" outlineLevel="0" collapsed="false">
      <c r="H1853" s="2"/>
      <c r="I1853" s="2"/>
      <c r="J1853" s="2"/>
      <c r="L1853" s="3"/>
      <c r="O1853" s="2"/>
      <c r="W1853" s="4"/>
      <c r="Y1853" s="2"/>
      <c r="Z1853" s="2"/>
      <c r="AA1853" s="2"/>
      <c r="AD1853" s="4"/>
      <c r="AG1853" s="5"/>
      <c r="AM1853" s="6"/>
      <c r="AS1853" s="5"/>
      <c r="AT1853" s="5"/>
      <c r="AU1853" s="2"/>
      <c r="BB1853" s="2"/>
      <c r="BD1853" s="6"/>
      <c r="BE1853" s="2"/>
      <c r="BN1853" s="2"/>
      <c r="BR1853" s="6"/>
      <c r="BX1853" s="2"/>
      <c r="BY1853" s="2"/>
      <c r="BZ1853" s="2"/>
      <c r="CD1853" s="2"/>
      <c r="CE1853" s="2"/>
      <c r="CJ1853" s="5"/>
      <c r="CL1853" s="5"/>
      <c r="CQ1853" s="2"/>
      <c r="DC1853" s="4"/>
      <c r="DE1853" s="4"/>
      <c r="DI1853" s="2"/>
      <c r="DK1853" s="2"/>
      <c r="DN1853" s="2"/>
    </row>
    <row r="1854" s="17" customFormat="true" ht="15" hidden="false" customHeight="false" outlineLevel="0" collapsed="false">
      <c r="H1854" s="2"/>
      <c r="I1854" s="2"/>
      <c r="J1854" s="2"/>
      <c r="L1854" s="3"/>
      <c r="O1854" s="2"/>
      <c r="W1854" s="4"/>
      <c r="Y1854" s="2"/>
      <c r="Z1854" s="2"/>
      <c r="AA1854" s="2"/>
      <c r="AD1854" s="4"/>
      <c r="AG1854" s="5"/>
      <c r="AM1854" s="6"/>
      <c r="AS1854" s="5"/>
      <c r="AT1854" s="5"/>
      <c r="AU1854" s="2"/>
      <c r="BB1854" s="2"/>
      <c r="BD1854" s="6"/>
      <c r="BE1854" s="2"/>
      <c r="BN1854" s="2"/>
      <c r="BR1854" s="6"/>
      <c r="BX1854" s="2"/>
      <c r="BY1854" s="2"/>
      <c r="BZ1854" s="2"/>
      <c r="CD1854" s="2"/>
      <c r="CE1854" s="2"/>
      <c r="CJ1854" s="5"/>
      <c r="CL1854" s="5"/>
      <c r="CQ1854" s="2"/>
      <c r="DC1854" s="4"/>
      <c r="DE1854" s="4"/>
      <c r="DI1854" s="2"/>
      <c r="DK1854" s="2"/>
      <c r="DN1854" s="2"/>
    </row>
    <row r="1855" s="17" customFormat="true" ht="15" hidden="false" customHeight="false" outlineLevel="0" collapsed="false">
      <c r="H1855" s="2"/>
      <c r="I1855" s="2"/>
      <c r="J1855" s="2"/>
      <c r="L1855" s="3"/>
      <c r="O1855" s="2"/>
      <c r="W1855" s="4"/>
      <c r="Y1855" s="2"/>
      <c r="Z1855" s="2"/>
      <c r="AA1855" s="2"/>
      <c r="AD1855" s="4"/>
      <c r="AG1855" s="5"/>
      <c r="AM1855" s="6"/>
      <c r="AS1855" s="5"/>
      <c r="AT1855" s="5"/>
      <c r="AU1855" s="2"/>
      <c r="BB1855" s="2"/>
      <c r="BD1855" s="6"/>
      <c r="BE1855" s="2"/>
      <c r="BN1855" s="2"/>
      <c r="BR1855" s="6"/>
      <c r="BX1855" s="2"/>
      <c r="BY1855" s="2"/>
      <c r="BZ1855" s="2"/>
      <c r="CD1855" s="2"/>
      <c r="CE1855" s="2"/>
      <c r="CJ1855" s="5"/>
      <c r="CL1855" s="5"/>
      <c r="CQ1855" s="2"/>
      <c r="DC1855" s="4"/>
      <c r="DE1855" s="4"/>
      <c r="DI1855" s="2"/>
      <c r="DK1855" s="2"/>
      <c r="DN1855" s="2"/>
    </row>
    <row r="1856" s="17" customFormat="true" ht="15" hidden="false" customHeight="false" outlineLevel="0" collapsed="false">
      <c r="H1856" s="2"/>
      <c r="I1856" s="2"/>
      <c r="J1856" s="2"/>
      <c r="L1856" s="3"/>
      <c r="O1856" s="2"/>
      <c r="W1856" s="4"/>
      <c r="Y1856" s="2"/>
      <c r="Z1856" s="2"/>
      <c r="AA1856" s="2"/>
      <c r="AD1856" s="4"/>
      <c r="AG1856" s="5"/>
      <c r="AM1856" s="6"/>
      <c r="AS1856" s="5"/>
      <c r="AT1856" s="5"/>
      <c r="AU1856" s="2"/>
      <c r="BB1856" s="2"/>
      <c r="BD1856" s="6"/>
      <c r="BE1856" s="2"/>
      <c r="BN1856" s="2"/>
      <c r="BR1856" s="6"/>
      <c r="BX1856" s="2"/>
      <c r="BY1856" s="2"/>
      <c r="BZ1856" s="2"/>
      <c r="CD1856" s="2"/>
      <c r="CE1856" s="2"/>
      <c r="CJ1856" s="5"/>
      <c r="CL1856" s="5"/>
      <c r="CQ1856" s="2"/>
      <c r="DC1856" s="4"/>
      <c r="DE1856" s="4"/>
      <c r="DI1856" s="2"/>
      <c r="DK1856" s="2"/>
      <c r="DN1856" s="2"/>
    </row>
    <row r="1857" s="17" customFormat="true" ht="15" hidden="false" customHeight="false" outlineLevel="0" collapsed="false">
      <c r="H1857" s="2"/>
      <c r="I1857" s="2"/>
      <c r="J1857" s="2"/>
      <c r="L1857" s="3"/>
      <c r="O1857" s="2"/>
      <c r="W1857" s="4"/>
      <c r="Y1857" s="2"/>
      <c r="Z1857" s="2"/>
      <c r="AA1857" s="2"/>
      <c r="AD1857" s="4"/>
      <c r="AG1857" s="5"/>
      <c r="AM1857" s="6"/>
      <c r="AS1857" s="5"/>
      <c r="AT1857" s="5"/>
      <c r="AU1857" s="2"/>
      <c r="BB1857" s="2"/>
      <c r="BD1857" s="6"/>
      <c r="BE1857" s="2"/>
      <c r="BN1857" s="2"/>
      <c r="BR1857" s="6"/>
      <c r="BX1857" s="2"/>
      <c r="BY1857" s="2"/>
      <c r="BZ1857" s="2"/>
      <c r="CD1857" s="2"/>
      <c r="CE1857" s="2"/>
      <c r="CJ1857" s="5"/>
      <c r="CL1857" s="5"/>
      <c r="CQ1857" s="2"/>
      <c r="DC1857" s="4"/>
      <c r="DE1857" s="4"/>
      <c r="DI1857" s="2"/>
      <c r="DK1857" s="2"/>
      <c r="DN1857" s="2"/>
    </row>
    <row r="1858" s="17" customFormat="true" ht="15" hidden="false" customHeight="false" outlineLevel="0" collapsed="false">
      <c r="H1858" s="2"/>
      <c r="I1858" s="2"/>
      <c r="J1858" s="2"/>
      <c r="L1858" s="3"/>
      <c r="O1858" s="2"/>
      <c r="W1858" s="4"/>
      <c r="Y1858" s="2"/>
      <c r="Z1858" s="2"/>
      <c r="AA1858" s="2"/>
      <c r="AD1858" s="4"/>
      <c r="AG1858" s="5"/>
      <c r="AM1858" s="6"/>
      <c r="AS1858" s="5"/>
      <c r="AT1858" s="5"/>
      <c r="AU1858" s="2"/>
      <c r="BB1858" s="2"/>
      <c r="BD1858" s="6"/>
      <c r="BE1858" s="2"/>
      <c r="BN1858" s="2"/>
      <c r="BR1858" s="6"/>
      <c r="BX1858" s="2"/>
      <c r="BY1858" s="2"/>
      <c r="BZ1858" s="2"/>
      <c r="CD1858" s="2"/>
      <c r="CE1858" s="2"/>
      <c r="CJ1858" s="5"/>
      <c r="CL1858" s="5"/>
      <c r="CQ1858" s="2"/>
      <c r="DC1858" s="4"/>
      <c r="DE1858" s="4"/>
      <c r="DI1858" s="2"/>
      <c r="DK1858" s="2"/>
      <c r="DN1858" s="2"/>
    </row>
    <row r="1859" s="17" customFormat="true" ht="15" hidden="false" customHeight="false" outlineLevel="0" collapsed="false">
      <c r="H1859" s="2"/>
      <c r="I1859" s="2"/>
      <c r="J1859" s="2"/>
      <c r="L1859" s="3"/>
      <c r="O1859" s="2"/>
      <c r="W1859" s="4"/>
      <c r="Y1859" s="2"/>
      <c r="Z1859" s="2"/>
      <c r="AA1859" s="2"/>
      <c r="AD1859" s="4"/>
      <c r="AG1859" s="5"/>
      <c r="AM1859" s="6"/>
      <c r="AS1859" s="5"/>
      <c r="AT1859" s="5"/>
      <c r="AU1859" s="2"/>
      <c r="BB1859" s="2"/>
      <c r="BD1859" s="6"/>
      <c r="BE1859" s="2"/>
      <c r="BN1859" s="2"/>
      <c r="BR1859" s="6"/>
      <c r="BX1859" s="2"/>
      <c r="BY1859" s="2"/>
      <c r="BZ1859" s="2"/>
      <c r="CD1859" s="2"/>
      <c r="CE1859" s="2"/>
      <c r="CJ1859" s="5"/>
      <c r="CL1859" s="5"/>
      <c r="CQ1859" s="2"/>
      <c r="DC1859" s="4"/>
      <c r="DE1859" s="4"/>
      <c r="DI1859" s="2"/>
      <c r="DK1859" s="2"/>
      <c r="DN1859" s="2"/>
    </row>
    <row r="1860" s="17" customFormat="true" ht="15" hidden="false" customHeight="false" outlineLevel="0" collapsed="false">
      <c r="H1860" s="2"/>
      <c r="I1860" s="2"/>
      <c r="J1860" s="2"/>
      <c r="L1860" s="3"/>
      <c r="O1860" s="2"/>
      <c r="W1860" s="4"/>
      <c r="Y1860" s="2"/>
      <c r="Z1860" s="2"/>
      <c r="AA1860" s="2"/>
      <c r="AD1860" s="4"/>
      <c r="AG1860" s="5"/>
      <c r="AM1860" s="6"/>
      <c r="AS1860" s="5"/>
      <c r="AT1860" s="5"/>
      <c r="AU1860" s="2"/>
      <c r="BB1860" s="2"/>
      <c r="BD1860" s="6"/>
      <c r="BE1860" s="2"/>
      <c r="BN1860" s="2"/>
      <c r="BR1860" s="6"/>
      <c r="BX1860" s="2"/>
      <c r="BY1860" s="2"/>
      <c r="BZ1860" s="2"/>
      <c r="CD1860" s="2"/>
      <c r="CE1860" s="2"/>
      <c r="CJ1860" s="5"/>
      <c r="CL1860" s="5"/>
      <c r="CQ1860" s="2"/>
      <c r="DC1860" s="4"/>
      <c r="DE1860" s="4"/>
      <c r="DI1860" s="2"/>
      <c r="DK1860" s="2"/>
      <c r="DN1860" s="2"/>
    </row>
    <row r="1861" s="17" customFormat="true" ht="15" hidden="false" customHeight="false" outlineLevel="0" collapsed="false">
      <c r="H1861" s="2"/>
      <c r="I1861" s="2"/>
      <c r="J1861" s="2"/>
      <c r="L1861" s="3"/>
      <c r="O1861" s="2"/>
      <c r="W1861" s="4"/>
      <c r="Y1861" s="2"/>
      <c r="Z1861" s="2"/>
      <c r="AA1861" s="2"/>
      <c r="AD1861" s="4"/>
      <c r="AG1861" s="5"/>
      <c r="AM1861" s="6"/>
      <c r="AS1861" s="5"/>
      <c r="AT1861" s="5"/>
      <c r="AU1861" s="2"/>
      <c r="BB1861" s="2"/>
      <c r="BD1861" s="6"/>
      <c r="BE1861" s="2"/>
      <c r="BN1861" s="2"/>
      <c r="BR1861" s="6"/>
      <c r="BX1861" s="2"/>
      <c r="BY1861" s="2"/>
      <c r="BZ1861" s="2"/>
      <c r="CD1861" s="2"/>
      <c r="CE1861" s="2"/>
      <c r="CJ1861" s="5"/>
      <c r="CL1861" s="5"/>
      <c r="CQ1861" s="2"/>
      <c r="DC1861" s="4"/>
      <c r="DE1861" s="4"/>
      <c r="DI1861" s="2"/>
      <c r="DK1861" s="2"/>
      <c r="DN1861" s="2"/>
    </row>
    <row r="1862" s="17" customFormat="true" ht="15" hidden="false" customHeight="false" outlineLevel="0" collapsed="false">
      <c r="H1862" s="2"/>
      <c r="I1862" s="2"/>
      <c r="J1862" s="2"/>
      <c r="L1862" s="3"/>
      <c r="O1862" s="2"/>
      <c r="W1862" s="4"/>
      <c r="Y1862" s="2"/>
      <c r="Z1862" s="2"/>
      <c r="AA1862" s="2"/>
      <c r="AD1862" s="4"/>
      <c r="AG1862" s="5"/>
      <c r="AM1862" s="6"/>
      <c r="AS1862" s="5"/>
      <c r="AT1862" s="5"/>
      <c r="AU1862" s="2"/>
      <c r="BB1862" s="2"/>
      <c r="BD1862" s="6"/>
      <c r="BE1862" s="2"/>
      <c r="BN1862" s="2"/>
      <c r="BR1862" s="6"/>
      <c r="BX1862" s="2"/>
      <c r="BY1862" s="2"/>
      <c r="BZ1862" s="2"/>
      <c r="CD1862" s="2"/>
      <c r="CE1862" s="2"/>
      <c r="CJ1862" s="5"/>
      <c r="CL1862" s="5"/>
      <c r="CQ1862" s="2"/>
      <c r="DC1862" s="4"/>
      <c r="DE1862" s="4"/>
      <c r="DI1862" s="2"/>
      <c r="DK1862" s="2"/>
      <c r="DN1862" s="2"/>
    </row>
    <row r="1863" s="17" customFormat="true" ht="15" hidden="false" customHeight="false" outlineLevel="0" collapsed="false">
      <c r="H1863" s="2"/>
      <c r="I1863" s="2"/>
      <c r="J1863" s="2"/>
      <c r="L1863" s="3"/>
      <c r="O1863" s="2"/>
      <c r="W1863" s="4"/>
      <c r="Y1863" s="2"/>
      <c r="Z1863" s="2"/>
      <c r="AA1863" s="2"/>
      <c r="AD1863" s="4"/>
      <c r="AG1863" s="5"/>
      <c r="AM1863" s="6"/>
      <c r="AS1863" s="5"/>
      <c r="AT1863" s="5"/>
      <c r="AU1863" s="2"/>
      <c r="BB1863" s="2"/>
      <c r="BD1863" s="6"/>
      <c r="BE1863" s="2"/>
      <c r="BN1863" s="2"/>
      <c r="BR1863" s="6"/>
      <c r="BX1863" s="2"/>
      <c r="BY1863" s="2"/>
      <c r="BZ1863" s="2"/>
      <c r="CD1863" s="2"/>
      <c r="CE1863" s="2"/>
      <c r="CJ1863" s="5"/>
      <c r="CL1863" s="5"/>
      <c r="CQ1863" s="2"/>
      <c r="DC1863" s="4"/>
      <c r="DE1863" s="4"/>
      <c r="DI1863" s="2"/>
      <c r="DK1863" s="2"/>
      <c r="DN1863" s="2"/>
    </row>
    <row r="1864" s="17" customFormat="true" ht="15" hidden="false" customHeight="false" outlineLevel="0" collapsed="false">
      <c r="H1864" s="2"/>
      <c r="I1864" s="2"/>
      <c r="J1864" s="2"/>
      <c r="L1864" s="3"/>
      <c r="O1864" s="2"/>
      <c r="W1864" s="4"/>
      <c r="Y1864" s="2"/>
      <c r="Z1864" s="2"/>
      <c r="AA1864" s="2"/>
      <c r="AD1864" s="4"/>
      <c r="AG1864" s="5"/>
      <c r="AM1864" s="6"/>
      <c r="AS1864" s="5"/>
      <c r="AT1864" s="5"/>
      <c r="AU1864" s="2"/>
      <c r="BB1864" s="2"/>
      <c r="BD1864" s="6"/>
      <c r="BE1864" s="2"/>
      <c r="BN1864" s="2"/>
      <c r="BR1864" s="6"/>
      <c r="BX1864" s="2"/>
      <c r="BY1864" s="2"/>
      <c r="BZ1864" s="2"/>
      <c r="CD1864" s="2"/>
      <c r="CE1864" s="2"/>
      <c r="CJ1864" s="5"/>
      <c r="CL1864" s="5"/>
      <c r="CQ1864" s="2"/>
      <c r="DC1864" s="4"/>
      <c r="DE1864" s="4"/>
      <c r="DI1864" s="2"/>
      <c r="DK1864" s="2"/>
      <c r="DN1864" s="2"/>
    </row>
    <row r="1865" s="17" customFormat="true" ht="15" hidden="false" customHeight="false" outlineLevel="0" collapsed="false">
      <c r="H1865" s="2"/>
      <c r="I1865" s="2"/>
      <c r="J1865" s="2"/>
      <c r="L1865" s="3"/>
      <c r="O1865" s="2"/>
      <c r="W1865" s="4"/>
      <c r="Y1865" s="2"/>
      <c r="Z1865" s="2"/>
      <c r="AA1865" s="2"/>
      <c r="AD1865" s="4"/>
      <c r="AG1865" s="5"/>
      <c r="AM1865" s="6"/>
      <c r="AS1865" s="5"/>
      <c r="AT1865" s="5"/>
      <c r="AU1865" s="2"/>
      <c r="BB1865" s="2"/>
      <c r="BD1865" s="6"/>
      <c r="BE1865" s="2"/>
      <c r="BN1865" s="2"/>
      <c r="BR1865" s="6"/>
      <c r="BX1865" s="2"/>
      <c r="BY1865" s="2"/>
      <c r="BZ1865" s="2"/>
      <c r="CD1865" s="2"/>
      <c r="CE1865" s="2"/>
      <c r="CJ1865" s="5"/>
      <c r="CL1865" s="5"/>
      <c r="CQ1865" s="2"/>
      <c r="DC1865" s="4"/>
      <c r="DE1865" s="4"/>
      <c r="DI1865" s="2"/>
      <c r="DK1865" s="2"/>
      <c r="DN1865" s="2"/>
    </row>
    <row r="1866" s="17" customFormat="true" ht="15" hidden="false" customHeight="false" outlineLevel="0" collapsed="false">
      <c r="H1866" s="2"/>
      <c r="I1866" s="2"/>
      <c r="J1866" s="2"/>
      <c r="L1866" s="3"/>
      <c r="O1866" s="2"/>
      <c r="W1866" s="4"/>
      <c r="Y1866" s="2"/>
      <c r="Z1866" s="2"/>
      <c r="AA1866" s="2"/>
      <c r="AD1866" s="4"/>
      <c r="AG1866" s="5"/>
      <c r="AM1866" s="6"/>
      <c r="AS1866" s="5"/>
      <c r="AT1866" s="5"/>
      <c r="AU1866" s="2"/>
      <c r="BB1866" s="2"/>
      <c r="BD1866" s="6"/>
      <c r="BE1866" s="2"/>
      <c r="BN1866" s="2"/>
      <c r="BR1866" s="6"/>
      <c r="BX1866" s="2"/>
      <c r="BY1866" s="2"/>
      <c r="BZ1866" s="2"/>
      <c r="CD1866" s="2"/>
      <c r="CE1866" s="2"/>
      <c r="CJ1866" s="5"/>
      <c r="CL1866" s="5"/>
      <c r="CQ1866" s="2"/>
      <c r="DC1866" s="4"/>
      <c r="DE1866" s="4"/>
      <c r="DI1866" s="2"/>
      <c r="DK1866" s="2"/>
      <c r="DN1866" s="2"/>
    </row>
    <row r="1867" s="17" customFormat="true" ht="15" hidden="false" customHeight="false" outlineLevel="0" collapsed="false">
      <c r="H1867" s="2"/>
      <c r="I1867" s="2"/>
      <c r="J1867" s="2"/>
      <c r="L1867" s="3"/>
      <c r="O1867" s="2"/>
      <c r="W1867" s="4"/>
      <c r="Y1867" s="2"/>
      <c r="Z1867" s="2"/>
      <c r="AA1867" s="2"/>
      <c r="AD1867" s="4"/>
      <c r="AG1867" s="5"/>
      <c r="AM1867" s="6"/>
      <c r="AS1867" s="5"/>
      <c r="AT1867" s="5"/>
      <c r="AU1867" s="2"/>
      <c r="BB1867" s="2"/>
      <c r="BD1867" s="6"/>
      <c r="BE1867" s="2"/>
      <c r="BN1867" s="2"/>
      <c r="BR1867" s="6"/>
      <c r="BX1867" s="2"/>
      <c r="BY1867" s="2"/>
      <c r="BZ1867" s="2"/>
      <c r="CD1867" s="2"/>
      <c r="CE1867" s="2"/>
      <c r="CJ1867" s="5"/>
      <c r="CL1867" s="5"/>
      <c r="CQ1867" s="2"/>
      <c r="DC1867" s="4"/>
      <c r="DE1867" s="4"/>
      <c r="DI1867" s="2"/>
      <c r="DK1867" s="2"/>
      <c r="DN1867" s="2"/>
    </row>
    <row r="1868" s="17" customFormat="true" ht="15" hidden="false" customHeight="false" outlineLevel="0" collapsed="false">
      <c r="H1868" s="2"/>
      <c r="I1868" s="2"/>
      <c r="J1868" s="2"/>
      <c r="L1868" s="3"/>
      <c r="O1868" s="2"/>
      <c r="W1868" s="4"/>
      <c r="Y1868" s="2"/>
      <c r="Z1868" s="2"/>
      <c r="AA1868" s="2"/>
      <c r="AD1868" s="4"/>
      <c r="AG1868" s="5"/>
      <c r="AM1868" s="6"/>
      <c r="AS1868" s="5"/>
      <c r="AT1868" s="5"/>
      <c r="AU1868" s="2"/>
      <c r="BB1868" s="2"/>
      <c r="BD1868" s="6"/>
      <c r="BE1868" s="2"/>
      <c r="BN1868" s="2"/>
      <c r="BR1868" s="6"/>
      <c r="BX1868" s="2"/>
      <c r="BY1868" s="2"/>
      <c r="BZ1868" s="2"/>
      <c r="CD1868" s="2"/>
      <c r="CE1868" s="2"/>
      <c r="CJ1868" s="5"/>
      <c r="CL1868" s="5"/>
      <c r="CQ1868" s="2"/>
      <c r="DC1868" s="4"/>
      <c r="DE1868" s="4"/>
      <c r="DI1868" s="2"/>
      <c r="DK1868" s="2"/>
      <c r="DN1868" s="2"/>
    </row>
    <row r="1869" s="17" customFormat="true" ht="15" hidden="false" customHeight="false" outlineLevel="0" collapsed="false">
      <c r="H1869" s="2"/>
      <c r="I1869" s="2"/>
      <c r="J1869" s="2"/>
      <c r="L1869" s="3"/>
      <c r="O1869" s="2"/>
      <c r="W1869" s="4"/>
      <c r="Y1869" s="2"/>
      <c r="Z1869" s="2"/>
      <c r="AA1869" s="2"/>
      <c r="AD1869" s="4"/>
      <c r="AG1869" s="5"/>
      <c r="AM1869" s="6"/>
      <c r="AS1869" s="5"/>
      <c r="AT1869" s="5"/>
      <c r="AU1869" s="2"/>
      <c r="BB1869" s="2"/>
      <c r="BD1869" s="6"/>
      <c r="BE1869" s="2"/>
      <c r="BN1869" s="2"/>
      <c r="BR1869" s="6"/>
      <c r="BX1869" s="2"/>
      <c r="BY1869" s="2"/>
      <c r="BZ1869" s="2"/>
      <c r="CD1869" s="2"/>
      <c r="CE1869" s="2"/>
      <c r="CJ1869" s="5"/>
      <c r="CL1869" s="5"/>
      <c r="CQ1869" s="2"/>
      <c r="DC1869" s="4"/>
      <c r="DE1869" s="4"/>
      <c r="DI1869" s="2"/>
      <c r="DK1869" s="2"/>
      <c r="DN1869" s="2"/>
    </row>
    <row r="1870" s="17" customFormat="true" ht="15" hidden="false" customHeight="false" outlineLevel="0" collapsed="false">
      <c r="H1870" s="2"/>
      <c r="I1870" s="2"/>
      <c r="J1870" s="2"/>
      <c r="L1870" s="3"/>
      <c r="O1870" s="2"/>
      <c r="W1870" s="4"/>
      <c r="Y1870" s="2"/>
      <c r="Z1870" s="2"/>
      <c r="AA1870" s="2"/>
      <c r="AD1870" s="4"/>
      <c r="AG1870" s="5"/>
      <c r="AM1870" s="6"/>
      <c r="AS1870" s="5"/>
      <c r="AT1870" s="5"/>
      <c r="AU1870" s="2"/>
      <c r="BB1870" s="2"/>
      <c r="BD1870" s="6"/>
      <c r="BE1870" s="2"/>
      <c r="BN1870" s="2"/>
      <c r="BR1870" s="6"/>
      <c r="BX1870" s="2"/>
      <c r="BY1870" s="2"/>
      <c r="BZ1870" s="2"/>
      <c r="CD1870" s="2"/>
      <c r="CE1870" s="2"/>
      <c r="CJ1870" s="5"/>
      <c r="CL1870" s="5"/>
      <c r="CQ1870" s="2"/>
      <c r="DC1870" s="4"/>
      <c r="DE1870" s="4"/>
      <c r="DI1870" s="2"/>
      <c r="DK1870" s="2"/>
      <c r="DN1870" s="2"/>
    </row>
    <row r="1871" s="17" customFormat="true" ht="15" hidden="false" customHeight="false" outlineLevel="0" collapsed="false">
      <c r="H1871" s="2"/>
      <c r="I1871" s="2"/>
      <c r="J1871" s="2"/>
      <c r="L1871" s="3"/>
      <c r="O1871" s="2"/>
      <c r="W1871" s="4"/>
      <c r="Y1871" s="2"/>
      <c r="Z1871" s="2"/>
      <c r="AA1871" s="2"/>
      <c r="AD1871" s="4"/>
      <c r="AG1871" s="5"/>
      <c r="AM1871" s="6"/>
      <c r="AS1871" s="5"/>
      <c r="AT1871" s="5"/>
      <c r="AU1871" s="2"/>
      <c r="BB1871" s="2"/>
      <c r="BD1871" s="6"/>
      <c r="BE1871" s="2"/>
      <c r="BN1871" s="2"/>
      <c r="BR1871" s="6"/>
      <c r="BX1871" s="2"/>
      <c r="BY1871" s="2"/>
      <c r="BZ1871" s="2"/>
      <c r="CD1871" s="2"/>
      <c r="CE1871" s="2"/>
      <c r="CJ1871" s="5"/>
      <c r="CL1871" s="5"/>
      <c r="CQ1871" s="2"/>
      <c r="DC1871" s="4"/>
      <c r="DE1871" s="4"/>
      <c r="DI1871" s="2"/>
      <c r="DK1871" s="2"/>
      <c r="DN1871" s="2"/>
    </row>
    <row r="1872" s="17" customFormat="true" ht="15" hidden="false" customHeight="false" outlineLevel="0" collapsed="false">
      <c r="H1872" s="2"/>
      <c r="I1872" s="2"/>
      <c r="J1872" s="2"/>
      <c r="L1872" s="3"/>
      <c r="O1872" s="2"/>
      <c r="W1872" s="4"/>
      <c r="Y1872" s="2"/>
      <c r="Z1872" s="2"/>
      <c r="AA1872" s="2"/>
      <c r="AD1872" s="4"/>
      <c r="AG1872" s="5"/>
      <c r="AM1872" s="6"/>
      <c r="AS1872" s="5"/>
      <c r="AT1872" s="5"/>
      <c r="AU1872" s="2"/>
      <c r="BB1872" s="2"/>
      <c r="BD1872" s="6"/>
      <c r="BE1872" s="2"/>
      <c r="BN1872" s="2"/>
      <c r="BR1872" s="6"/>
      <c r="BX1872" s="2"/>
      <c r="BY1872" s="2"/>
      <c r="BZ1872" s="2"/>
      <c r="CD1872" s="2"/>
      <c r="CE1872" s="2"/>
      <c r="CJ1872" s="5"/>
      <c r="CL1872" s="5"/>
      <c r="CQ1872" s="2"/>
      <c r="DC1872" s="4"/>
      <c r="DE1872" s="4"/>
      <c r="DI1872" s="2"/>
      <c r="DK1872" s="2"/>
      <c r="DN1872" s="2"/>
    </row>
    <row r="1873" s="17" customFormat="true" ht="15" hidden="false" customHeight="false" outlineLevel="0" collapsed="false">
      <c r="H1873" s="2"/>
      <c r="I1873" s="2"/>
      <c r="J1873" s="2"/>
      <c r="L1873" s="3"/>
      <c r="O1873" s="2"/>
      <c r="W1873" s="4"/>
      <c r="Y1873" s="2"/>
      <c r="Z1873" s="2"/>
      <c r="AA1873" s="2"/>
      <c r="AD1873" s="4"/>
      <c r="AG1873" s="5"/>
      <c r="AM1873" s="6"/>
      <c r="AS1873" s="5"/>
      <c r="AT1873" s="5"/>
      <c r="AU1873" s="2"/>
      <c r="BB1873" s="2"/>
      <c r="BD1873" s="6"/>
      <c r="BE1873" s="2"/>
      <c r="BN1873" s="2"/>
      <c r="BR1873" s="6"/>
      <c r="BX1873" s="2"/>
      <c r="BY1873" s="2"/>
      <c r="BZ1873" s="2"/>
      <c r="CD1873" s="2"/>
      <c r="CE1873" s="2"/>
      <c r="CJ1873" s="5"/>
      <c r="CL1873" s="5"/>
      <c r="CQ1873" s="2"/>
      <c r="DC1873" s="4"/>
      <c r="DE1873" s="4"/>
      <c r="DI1873" s="2"/>
      <c r="DK1873" s="2"/>
      <c r="DN1873" s="2"/>
    </row>
    <row r="1874" s="17" customFormat="true" ht="15" hidden="false" customHeight="false" outlineLevel="0" collapsed="false">
      <c r="H1874" s="2"/>
      <c r="I1874" s="2"/>
      <c r="J1874" s="2"/>
      <c r="L1874" s="3"/>
      <c r="O1874" s="2"/>
      <c r="W1874" s="4"/>
      <c r="Y1874" s="2"/>
      <c r="Z1874" s="2"/>
      <c r="AA1874" s="2"/>
      <c r="AD1874" s="4"/>
      <c r="AG1874" s="5"/>
      <c r="AM1874" s="6"/>
      <c r="AS1874" s="5"/>
      <c r="AT1874" s="5"/>
      <c r="AU1874" s="2"/>
      <c r="BB1874" s="2"/>
      <c r="BD1874" s="6"/>
      <c r="BE1874" s="2"/>
      <c r="BN1874" s="2"/>
      <c r="BR1874" s="6"/>
      <c r="BX1874" s="2"/>
      <c r="BY1874" s="2"/>
      <c r="BZ1874" s="2"/>
      <c r="CD1874" s="2"/>
      <c r="CE1874" s="2"/>
      <c r="CJ1874" s="5"/>
      <c r="CL1874" s="5"/>
      <c r="CQ1874" s="2"/>
      <c r="DC1874" s="4"/>
      <c r="DE1874" s="4"/>
      <c r="DI1874" s="2"/>
      <c r="DK1874" s="2"/>
      <c r="DN1874" s="2"/>
    </row>
    <row r="1875" s="17" customFormat="true" ht="15" hidden="false" customHeight="false" outlineLevel="0" collapsed="false">
      <c r="H1875" s="2"/>
      <c r="I1875" s="2"/>
      <c r="J1875" s="2"/>
      <c r="L1875" s="3"/>
      <c r="O1875" s="2"/>
      <c r="W1875" s="4"/>
      <c r="Y1875" s="2"/>
      <c r="Z1875" s="2"/>
      <c r="AA1875" s="2"/>
      <c r="AD1875" s="4"/>
      <c r="AG1875" s="5"/>
      <c r="AM1875" s="6"/>
      <c r="AS1875" s="5"/>
      <c r="AT1875" s="5"/>
      <c r="AU1875" s="2"/>
      <c r="BB1875" s="2"/>
      <c r="BD1875" s="6"/>
      <c r="BE1875" s="2"/>
      <c r="BN1875" s="2"/>
      <c r="BR1875" s="6"/>
      <c r="BX1875" s="2"/>
      <c r="BY1875" s="2"/>
      <c r="BZ1875" s="2"/>
      <c r="CD1875" s="2"/>
      <c r="CE1875" s="2"/>
      <c r="CJ1875" s="5"/>
      <c r="CL1875" s="5"/>
      <c r="CQ1875" s="2"/>
      <c r="DC1875" s="4"/>
      <c r="DE1875" s="4"/>
      <c r="DI1875" s="2"/>
      <c r="DK1875" s="2"/>
      <c r="DN1875" s="2"/>
    </row>
    <row r="1876" s="17" customFormat="true" ht="15" hidden="false" customHeight="false" outlineLevel="0" collapsed="false">
      <c r="H1876" s="2"/>
      <c r="I1876" s="2"/>
      <c r="J1876" s="2"/>
      <c r="L1876" s="3"/>
      <c r="O1876" s="2"/>
      <c r="W1876" s="4"/>
      <c r="Y1876" s="2"/>
      <c r="Z1876" s="2"/>
      <c r="AA1876" s="2"/>
      <c r="AD1876" s="4"/>
      <c r="AG1876" s="5"/>
      <c r="AM1876" s="6"/>
      <c r="AS1876" s="5"/>
      <c r="AT1876" s="5"/>
      <c r="AU1876" s="2"/>
      <c r="BB1876" s="2"/>
      <c r="BD1876" s="6"/>
      <c r="BE1876" s="2"/>
      <c r="BN1876" s="2"/>
      <c r="BR1876" s="6"/>
      <c r="BX1876" s="2"/>
      <c r="BY1876" s="2"/>
      <c r="BZ1876" s="2"/>
      <c r="CD1876" s="2"/>
      <c r="CE1876" s="2"/>
      <c r="CJ1876" s="5"/>
      <c r="CL1876" s="5"/>
      <c r="CQ1876" s="2"/>
      <c r="DC1876" s="4"/>
      <c r="DE1876" s="4"/>
      <c r="DI1876" s="2"/>
      <c r="DK1876" s="2"/>
      <c r="DN1876" s="2"/>
    </row>
    <row r="1877" s="17" customFormat="true" ht="15" hidden="false" customHeight="false" outlineLevel="0" collapsed="false">
      <c r="H1877" s="2"/>
      <c r="I1877" s="2"/>
      <c r="J1877" s="2"/>
      <c r="L1877" s="3"/>
      <c r="O1877" s="2"/>
      <c r="W1877" s="4"/>
      <c r="Y1877" s="2"/>
      <c r="Z1877" s="2"/>
      <c r="AA1877" s="2"/>
      <c r="AD1877" s="4"/>
      <c r="AG1877" s="5"/>
      <c r="AM1877" s="6"/>
      <c r="AS1877" s="5"/>
      <c r="AT1877" s="5"/>
      <c r="AU1877" s="2"/>
      <c r="BB1877" s="2"/>
      <c r="BD1877" s="6"/>
      <c r="BE1877" s="2"/>
      <c r="BN1877" s="2"/>
      <c r="BR1877" s="6"/>
      <c r="BX1877" s="2"/>
      <c r="BY1877" s="2"/>
      <c r="BZ1877" s="2"/>
      <c r="CD1877" s="2"/>
      <c r="CE1877" s="2"/>
      <c r="CJ1877" s="5"/>
      <c r="CL1877" s="5"/>
      <c r="CQ1877" s="2"/>
      <c r="DC1877" s="4"/>
      <c r="DE1877" s="4"/>
      <c r="DI1877" s="2"/>
      <c r="DK1877" s="2"/>
      <c r="DN1877" s="2"/>
    </row>
    <row r="1878" s="17" customFormat="true" ht="15" hidden="false" customHeight="false" outlineLevel="0" collapsed="false">
      <c r="H1878" s="2"/>
      <c r="I1878" s="2"/>
      <c r="J1878" s="2"/>
      <c r="L1878" s="3"/>
      <c r="O1878" s="2"/>
      <c r="W1878" s="4"/>
      <c r="Y1878" s="2"/>
      <c r="Z1878" s="2"/>
      <c r="AA1878" s="2"/>
      <c r="AD1878" s="4"/>
      <c r="AG1878" s="5"/>
      <c r="AM1878" s="6"/>
      <c r="AS1878" s="5"/>
      <c r="AT1878" s="5"/>
      <c r="AU1878" s="2"/>
      <c r="BB1878" s="2"/>
      <c r="BD1878" s="6"/>
      <c r="BE1878" s="2"/>
      <c r="BN1878" s="2"/>
      <c r="BR1878" s="6"/>
      <c r="BX1878" s="2"/>
      <c r="BY1878" s="2"/>
      <c r="BZ1878" s="2"/>
      <c r="CD1878" s="2"/>
      <c r="CE1878" s="2"/>
      <c r="CJ1878" s="5"/>
      <c r="CL1878" s="5"/>
      <c r="CQ1878" s="2"/>
      <c r="DC1878" s="4"/>
      <c r="DE1878" s="4"/>
      <c r="DI1878" s="2"/>
      <c r="DK1878" s="2"/>
      <c r="DN1878" s="2"/>
    </row>
    <row r="1879" s="17" customFormat="true" ht="15" hidden="false" customHeight="false" outlineLevel="0" collapsed="false">
      <c r="H1879" s="2"/>
      <c r="I1879" s="2"/>
      <c r="J1879" s="2"/>
      <c r="L1879" s="3"/>
      <c r="O1879" s="2"/>
      <c r="W1879" s="4"/>
      <c r="Y1879" s="2"/>
      <c r="Z1879" s="2"/>
      <c r="AA1879" s="2"/>
      <c r="AD1879" s="4"/>
      <c r="AG1879" s="5"/>
      <c r="AM1879" s="6"/>
      <c r="AS1879" s="5"/>
      <c r="AT1879" s="5"/>
      <c r="AU1879" s="2"/>
      <c r="BB1879" s="2"/>
      <c r="BD1879" s="6"/>
      <c r="BE1879" s="2"/>
      <c r="BN1879" s="2"/>
      <c r="BR1879" s="6"/>
      <c r="BX1879" s="2"/>
      <c r="BY1879" s="2"/>
      <c r="BZ1879" s="2"/>
      <c r="CD1879" s="2"/>
      <c r="CE1879" s="2"/>
      <c r="CJ1879" s="5"/>
      <c r="CL1879" s="5"/>
      <c r="CQ1879" s="2"/>
      <c r="DC1879" s="4"/>
      <c r="DE1879" s="4"/>
      <c r="DI1879" s="2"/>
      <c r="DK1879" s="2"/>
      <c r="DN1879" s="2"/>
    </row>
    <row r="1880" s="17" customFormat="true" ht="15" hidden="false" customHeight="false" outlineLevel="0" collapsed="false">
      <c r="H1880" s="2"/>
      <c r="I1880" s="2"/>
      <c r="J1880" s="2"/>
      <c r="L1880" s="3"/>
      <c r="O1880" s="2"/>
      <c r="W1880" s="4"/>
      <c r="Y1880" s="2"/>
      <c r="Z1880" s="2"/>
      <c r="AA1880" s="2"/>
      <c r="AD1880" s="4"/>
      <c r="AG1880" s="5"/>
      <c r="AM1880" s="6"/>
      <c r="AS1880" s="5"/>
      <c r="AT1880" s="5"/>
      <c r="AU1880" s="2"/>
      <c r="BB1880" s="2"/>
      <c r="BD1880" s="6"/>
      <c r="BE1880" s="2"/>
      <c r="BN1880" s="2"/>
      <c r="BR1880" s="6"/>
      <c r="BX1880" s="2"/>
      <c r="BY1880" s="2"/>
      <c r="BZ1880" s="2"/>
      <c r="CD1880" s="2"/>
      <c r="CE1880" s="2"/>
      <c r="CJ1880" s="5"/>
      <c r="CL1880" s="5"/>
      <c r="CQ1880" s="2"/>
      <c r="DC1880" s="4"/>
      <c r="DE1880" s="4"/>
      <c r="DI1880" s="2"/>
      <c r="DK1880" s="2"/>
      <c r="DN1880" s="2"/>
    </row>
    <row r="1881" s="17" customFormat="true" ht="15" hidden="false" customHeight="false" outlineLevel="0" collapsed="false">
      <c r="H1881" s="2"/>
      <c r="I1881" s="2"/>
      <c r="J1881" s="2"/>
      <c r="L1881" s="3"/>
      <c r="O1881" s="2"/>
      <c r="W1881" s="4"/>
      <c r="Y1881" s="2"/>
      <c r="Z1881" s="2"/>
      <c r="AA1881" s="2"/>
      <c r="AD1881" s="4"/>
      <c r="AG1881" s="5"/>
      <c r="AM1881" s="6"/>
      <c r="AS1881" s="5"/>
      <c r="AT1881" s="5"/>
      <c r="AU1881" s="2"/>
      <c r="BB1881" s="2"/>
      <c r="BD1881" s="6"/>
      <c r="BE1881" s="2"/>
      <c r="BN1881" s="2"/>
      <c r="BR1881" s="6"/>
      <c r="BX1881" s="2"/>
      <c r="BY1881" s="2"/>
      <c r="BZ1881" s="2"/>
      <c r="CD1881" s="2"/>
      <c r="CE1881" s="2"/>
      <c r="CJ1881" s="5"/>
      <c r="CL1881" s="5"/>
      <c r="CQ1881" s="2"/>
      <c r="DC1881" s="4"/>
      <c r="DE1881" s="4"/>
      <c r="DI1881" s="2"/>
      <c r="DK1881" s="2"/>
      <c r="DN1881" s="2"/>
    </row>
    <row r="1882" s="17" customFormat="true" ht="15" hidden="false" customHeight="false" outlineLevel="0" collapsed="false">
      <c r="H1882" s="2"/>
      <c r="I1882" s="2"/>
      <c r="J1882" s="2"/>
      <c r="L1882" s="3"/>
      <c r="O1882" s="2"/>
      <c r="W1882" s="4"/>
      <c r="Y1882" s="2"/>
      <c r="Z1882" s="2"/>
      <c r="AA1882" s="2"/>
      <c r="AD1882" s="4"/>
      <c r="AG1882" s="5"/>
      <c r="AM1882" s="6"/>
      <c r="AS1882" s="5"/>
      <c r="AT1882" s="5"/>
      <c r="AU1882" s="2"/>
      <c r="BB1882" s="2"/>
      <c r="BD1882" s="6"/>
      <c r="BE1882" s="2"/>
      <c r="BN1882" s="2"/>
      <c r="BR1882" s="6"/>
      <c r="BX1882" s="2"/>
      <c r="BY1882" s="2"/>
      <c r="BZ1882" s="2"/>
      <c r="CD1882" s="2"/>
      <c r="CE1882" s="2"/>
      <c r="CJ1882" s="5"/>
      <c r="CL1882" s="5"/>
      <c r="CQ1882" s="2"/>
      <c r="DC1882" s="4"/>
      <c r="DE1882" s="4"/>
      <c r="DI1882" s="2"/>
      <c r="DK1882" s="2"/>
      <c r="DN1882" s="2"/>
    </row>
    <row r="1883" s="17" customFormat="true" ht="15" hidden="false" customHeight="false" outlineLevel="0" collapsed="false">
      <c r="H1883" s="2"/>
      <c r="I1883" s="2"/>
      <c r="J1883" s="2"/>
      <c r="L1883" s="3"/>
      <c r="O1883" s="2"/>
      <c r="W1883" s="4"/>
      <c r="Y1883" s="2"/>
      <c r="Z1883" s="2"/>
      <c r="AA1883" s="2"/>
      <c r="AD1883" s="4"/>
      <c r="AG1883" s="5"/>
      <c r="AM1883" s="6"/>
      <c r="AS1883" s="5"/>
      <c r="AT1883" s="5"/>
      <c r="AU1883" s="2"/>
      <c r="BB1883" s="2"/>
      <c r="BD1883" s="6"/>
      <c r="BE1883" s="2"/>
      <c r="BN1883" s="2"/>
      <c r="BR1883" s="6"/>
      <c r="BX1883" s="2"/>
      <c r="BY1883" s="2"/>
      <c r="BZ1883" s="2"/>
      <c r="CD1883" s="2"/>
      <c r="CE1883" s="2"/>
      <c r="CJ1883" s="5"/>
      <c r="CL1883" s="5"/>
      <c r="CQ1883" s="2"/>
      <c r="DC1883" s="4"/>
      <c r="DE1883" s="4"/>
      <c r="DI1883" s="2"/>
      <c r="DK1883" s="2"/>
      <c r="DN1883" s="2"/>
    </row>
    <row r="1884" s="17" customFormat="true" ht="15" hidden="false" customHeight="false" outlineLevel="0" collapsed="false">
      <c r="H1884" s="2"/>
      <c r="I1884" s="2"/>
      <c r="J1884" s="2"/>
      <c r="L1884" s="3"/>
      <c r="O1884" s="2"/>
      <c r="W1884" s="4"/>
      <c r="Y1884" s="2"/>
      <c r="Z1884" s="2"/>
      <c r="AA1884" s="2"/>
      <c r="AD1884" s="4"/>
      <c r="AG1884" s="5"/>
      <c r="AM1884" s="6"/>
      <c r="AS1884" s="5"/>
      <c r="AT1884" s="5"/>
      <c r="AU1884" s="2"/>
      <c r="BB1884" s="2"/>
      <c r="BD1884" s="6"/>
      <c r="BE1884" s="2"/>
      <c r="BN1884" s="2"/>
      <c r="BR1884" s="6"/>
      <c r="BX1884" s="2"/>
      <c r="BY1884" s="2"/>
      <c r="BZ1884" s="2"/>
      <c r="CD1884" s="2"/>
      <c r="CE1884" s="2"/>
      <c r="CJ1884" s="5"/>
      <c r="CL1884" s="5"/>
      <c r="CQ1884" s="2"/>
      <c r="DC1884" s="4"/>
      <c r="DE1884" s="4"/>
      <c r="DI1884" s="2"/>
      <c r="DK1884" s="2"/>
      <c r="DN1884" s="2"/>
    </row>
    <row r="1885" s="17" customFormat="true" ht="15" hidden="false" customHeight="false" outlineLevel="0" collapsed="false">
      <c r="H1885" s="2"/>
      <c r="I1885" s="2"/>
      <c r="J1885" s="2"/>
      <c r="L1885" s="3"/>
      <c r="O1885" s="2"/>
      <c r="W1885" s="4"/>
      <c r="Y1885" s="2"/>
      <c r="Z1885" s="2"/>
      <c r="AA1885" s="2"/>
      <c r="AD1885" s="4"/>
      <c r="AG1885" s="5"/>
      <c r="AM1885" s="6"/>
      <c r="AS1885" s="5"/>
      <c r="AT1885" s="5"/>
      <c r="AU1885" s="2"/>
      <c r="BB1885" s="2"/>
      <c r="BD1885" s="6"/>
      <c r="BE1885" s="2"/>
      <c r="BN1885" s="2"/>
      <c r="BR1885" s="6"/>
      <c r="BX1885" s="2"/>
      <c r="BY1885" s="2"/>
      <c r="BZ1885" s="2"/>
      <c r="CD1885" s="2"/>
      <c r="CE1885" s="2"/>
      <c r="CJ1885" s="5"/>
      <c r="CL1885" s="5"/>
      <c r="CQ1885" s="2"/>
      <c r="DC1885" s="4"/>
      <c r="DE1885" s="4"/>
      <c r="DI1885" s="2"/>
      <c r="DK1885" s="2"/>
      <c r="DN1885" s="2"/>
    </row>
    <row r="1886" s="17" customFormat="true" ht="15" hidden="false" customHeight="false" outlineLevel="0" collapsed="false">
      <c r="H1886" s="2"/>
      <c r="I1886" s="2"/>
      <c r="J1886" s="2"/>
      <c r="L1886" s="3"/>
      <c r="O1886" s="2"/>
      <c r="W1886" s="4"/>
      <c r="Y1886" s="2"/>
      <c r="Z1886" s="2"/>
      <c r="AA1886" s="2"/>
      <c r="AD1886" s="4"/>
      <c r="AG1886" s="5"/>
      <c r="AM1886" s="6"/>
      <c r="AS1886" s="5"/>
      <c r="AT1886" s="5"/>
      <c r="AU1886" s="2"/>
      <c r="BB1886" s="2"/>
      <c r="BD1886" s="6"/>
      <c r="BE1886" s="2"/>
      <c r="BN1886" s="2"/>
      <c r="BR1886" s="6"/>
      <c r="BX1886" s="2"/>
      <c r="BY1886" s="2"/>
      <c r="BZ1886" s="2"/>
      <c r="CD1886" s="2"/>
      <c r="CE1886" s="2"/>
      <c r="CJ1886" s="5"/>
      <c r="CL1886" s="5"/>
      <c r="CQ1886" s="2"/>
      <c r="DC1886" s="4"/>
      <c r="DE1886" s="4"/>
      <c r="DI1886" s="2"/>
      <c r="DK1886" s="2"/>
      <c r="DN1886" s="2"/>
    </row>
    <row r="1887" s="17" customFormat="true" ht="15" hidden="false" customHeight="false" outlineLevel="0" collapsed="false">
      <c r="H1887" s="2"/>
      <c r="I1887" s="2"/>
      <c r="J1887" s="2"/>
      <c r="L1887" s="3"/>
      <c r="O1887" s="2"/>
      <c r="W1887" s="4"/>
      <c r="Y1887" s="2"/>
      <c r="Z1887" s="2"/>
      <c r="AA1887" s="2"/>
      <c r="AD1887" s="4"/>
      <c r="AG1887" s="5"/>
      <c r="AM1887" s="6"/>
      <c r="AS1887" s="5"/>
      <c r="AT1887" s="5"/>
      <c r="AU1887" s="2"/>
      <c r="BB1887" s="2"/>
      <c r="BD1887" s="6"/>
      <c r="BE1887" s="2"/>
      <c r="BN1887" s="2"/>
      <c r="BR1887" s="6"/>
      <c r="BX1887" s="2"/>
      <c r="BY1887" s="2"/>
      <c r="BZ1887" s="2"/>
      <c r="CD1887" s="2"/>
      <c r="CE1887" s="2"/>
      <c r="CJ1887" s="5"/>
      <c r="CL1887" s="5"/>
      <c r="CQ1887" s="2"/>
      <c r="DC1887" s="4"/>
      <c r="DE1887" s="4"/>
      <c r="DI1887" s="2"/>
      <c r="DK1887" s="2"/>
      <c r="DN1887" s="2"/>
    </row>
    <row r="1888" s="17" customFormat="true" ht="15" hidden="false" customHeight="false" outlineLevel="0" collapsed="false">
      <c r="H1888" s="2"/>
      <c r="I1888" s="2"/>
      <c r="J1888" s="2"/>
      <c r="L1888" s="3"/>
      <c r="O1888" s="2"/>
      <c r="W1888" s="4"/>
      <c r="Y1888" s="2"/>
      <c r="Z1888" s="2"/>
      <c r="AA1888" s="2"/>
      <c r="AD1888" s="4"/>
      <c r="AG1888" s="5"/>
      <c r="AM1888" s="6"/>
      <c r="AS1888" s="5"/>
      <c r="AT1888" s="5"/>
      <c r="AU1888" s="2"/>
      <c r="BB1888" s="2"/>
      <c r="BD1888" s="6"/>
      <c r="BE1888" s="2"/>
      <c r="BN1888" s="2"/>
      <c r="BR1888" s="6"/>
      <c r="BX1888" s="2"/>
      <c r="BY1888" s="2"/>
      <c r="BZ1888" s="2"/>
      <c r="CD1888" s="2"/>
      <c r="CE1888" s="2"/>
      <c r="CJ1888" s="5"/>
      <c r="CL1888" s="5"/>
      <c r="CQ1888" s="2"/>
      <c r="DC1888" s="4"/>
      <c r="DE1888" s="4"/>
      <c r="DI1888" s="2"/>
      <c r="DK1888" s="2"/>
      <c r="DN1888" s="2"/>
    </row>
    <row r="1889" s="17" customFormat="true" ht="15" hidden="false" customHeight="false" outlineLevel="0" collapsed="false">
      <c r="H1889" s="2"/>
      <c r="I1889" s="2"/>
      <c r="J1889" s="2"/>
      <c r="L1889" s="3"/>
      <c r="O1889" s="2"/>
      <c r="W1889" s="4"/>
      <c r="Y1889" s="2"/>
      <c r="Z1889" s="2"/>
      <c r="AA1889" s="2"/>
      <c r="AD1889" s="4"/>
      <c r="AG1889" s="5"/>
      <c r="AM1889" s="6"/>
      <c r="AS1889" s="5"/>
      <c r="AT1889" s="5"/>
      <c r="AU1889" s="2"/>
      <c r="BB1889" s="2"/>
      <c r="BD1889" s="6"/>
      <c r="BE1889" s="2"/>
      <c r="BN1889" s="2"/>
      <c r="BR1889" s="6"/>
      <c r="BX1889" s="2"/>
      <c r="BY1889" s="2"/>
      <c r="BZ1889" s="2"/>
      <c r="CD1889" s="2"/>
      <c r="CE1889" s="2"/>
      <c r="CJ1889" s="5"/>
      <c r="CL1889" s="5"/>
      <c r="CQ1889" s="2"/>
      <c r="DC1889" s="4"/>
      <c r="DE1889" s="4"/>
      <c r="DI1889" s="2"/>
      <c r="DK1889" s="2"/>
      <c r="DN1889" s="2"/>
    </row>
    <row r="1890" s="17" customFormat="true" ht="15" hidden="false" customHeight="false" outlineLevel="0" collapsed="false">
      <c r="H1890" s="2"/>
      <c r="I1890" s="2"/>
      <c r="J1890" s="2"/>
      <c r="L1890" s="3"/>
      <c r="O1890" s="2"/>
      <c r="W1890" s="4"/>
      <c r="Y1890" s="2"/>
      <c r="Z1890" s="2"/>
      <c r="AA1890" s="2"/>
      <c r="AD1890" s="4"/>
      <c r="AG1890" s="5"/>
      <c r="AM1890" s="6"/>
      <c r="AS1890" s="5"/>
      <c r="AT1890" s="5"/>
      <c r="AU1890" s="2"/>
      <c r="BB1890" s="2"/>
      <c r="BD1890" s="6"/>
      <c r="BE1890" s="2"/>
      <c r="BN1890" s="2"/>
      <c r="BR1890" s="6"/>
      <c r="BX1890" s="2"/>
      <c r="BY1890" s="2"/>
      <c r="BZ1890" s="2"/>
      <c r="CD1890" s="2"/>
      <c r="CE1890" s="2"/>
      <c r="CJ1890" s="5"/>
      <c r="CL1890" s="5"/>
      <c r="CQ1890" s="2"/>
      <c r="DC1890" s="4"/>
      <c r="DE1890" s="4"/>
      <c r="DI1890" s="2"/>
      <c r="DK1890" s="2"/>
      <c r="DN1890" s="2"/>
    </row>
    <row r="1891" s="17" customFormat="true" ht="15" hidden="false" customHeight="false" outlineLevel="0" collapsed="false">
      <c r="H1891" s="2"/>
      <c r="I1891" s="2"/>
      <c r="J1891" s="2"/>
      <c r="L1891" s="3"/>
      <c r="O1891" s="2"/>
      <c r="W1891" s="4"/>
      <c r="Y1891" s="2"/>
      <c r="Z1891" s="2"/>
      <c r="AA1891" s="2"/>
      <c r="AD1891" s="4"/>
      <c r="AG1891" s="5"/>
      <c r="AM1891" s="6"/>
      <c r="AS1891" s="5"/>
      <c r="AT1891" s="5"/>
      <c r="AU1891" s="2"/>
      <c r="BB1891" s="2"/>
      <c r="BD1891" s="6"/>
      <c r="BE1891" s="2"/>
      <c r="BN1891" s="2"/>
      <c r="BR1891" s="6"/>
      <c r="BX1891" s="2"/>
      <c r="BY1891" s="2"/>
      <c r="BZ1891" s="2"/>
      <c r="CD1891" s="2"/>
      <c r="CE1891" s="2"/>
      <c r="CJ1891" s="5"/>
      <c r="CL1891" s="5"/>
      <c r="CQ1891" s="2"/>
      <c r="DC1891" s="4"/>
      <c r="DE1891" s="4"/>
      <c r="DI1891" s="2"/>
      <c r="DK1891" s="2"/>
      <c r="DN1891" s="2"/>
    </row>
    <row r="1892" s="17" customFormat="true" ht="15" hidden="false" customHeight="false" outlineLevel="0" collapsed="false">
      <c r="H1892" s="2"/>
      <c r="I1892" s="2"/>
      <c r="J1892" s="2"/>
      <c r="L1892" s="3"/>
      <c r="O1892" s="2"/>
      <c r="W1892" s="4"/>
      <c r="Y1892" s="2"/>
      <c r="Z1892" s="2"/>
      <c r="AA1892" s="2"/>
      <c r="AD1892" s="4"/>
      <c r="AG1892" s="5"/>
      <c r="AM1892" s="6"/>
      <c r="AS1892" s="5"/>
      <c r="AT1892" s="5"/>
      <c r="AU1892" s="2"/>
      <c r="BB1892" s="2"/>
      <c r="BD1892" s="6"/>
      <c r="BE1892" s="2"/>
      <c r="BN1892" s="2"/>
      <c r="BR1892" s="6"/>
      <c r="BX1892" s="2"/>
      <c r="BY1892" s="2"/>
      <c r="BZ1892" s="2"/>
      <c r="CD1892" s="2"/>
      <c r="CE1892" s="2"/>
      <c r="CJ1892" s="5"/>
      <c r="CL1892" s="5"/>
      <c r="CQ1892" s="2"/>
      <c r="DC1892" s="4"/>
      <c r="DE1892" s="4"/>
      <c r="DI1892" s="2"/>
      <c r="DK1892" s="2"/>
      <c r="DN1892" s="2"/>
    </row>
    <row r="1893" s="17" customFormat="true" ht="15" hidden="false" customHeight="false" outlineLevel="0" collapsed="false">
      <c r="H1893" s="2"/>
      <c r="I1893" s="2"/>
      <c r="J1893" s="2"/>
      <c r="L1893" s="3"/>
      <c r="O1893" s="2"/>
      <c r="W1893" s="4"/>
      <c r="Y1893" s="2"/>
      <c r="Z1893" s="2"/>
      <c r="AA1893" s="2"/>
      <c r="AD1893" s="4"/>
      <c r="AG1893" s="5"/>
      <c r="AM1893" s="6"/>
      <c r="AS1893" s="5"/>
      <c r="AT1893" s="5"/>
      <c r="AU1893" s="2"/>
      <c r="BB1893" s="2"/>
      <c r="BD1893" s="6"/>
      <c r="BE1893" s="2"/>
      <c r="BN1893" s="2"/>
      <c r="BR1893" s="6"/>
      <c r="BX1893" s="2"/>
      <c r="BY1893" s="2"/>
      <c r="BZ1893" s="2"/>
      <c r="CD1893" s="2"/>
      <c r="CE1893" s="2"/>
      <c r="CJ1893" s="5"/>
      <c r="CL1893" s="5"/>
      <c r="CQ1893" s="2"/>
      <c r="DC1893" s="4"/>
      <c r="DE1893" s="4"/>
      <c r="DI1893" s="2"/>
      <c r="DK1893" s="2"/>
      <c r="DN1893" s="2"/>
    </row>
    <row r="1894" s="17" customFormat="true" ht="15" hidden="false" customHeight="false" outlineLevel="0" collapsed="false">
      <c r="H1894" s="2"/>
      <c r="I1894" s="2"/>
      <c r="J1894" s="2"/>
      <c r="L1894" s="3"/>
      <c r="O1894" s="2"/>
      <c r="W1894" s="4"/>
      <c r="Y1894" s="2"/>
      <c r="Z1894" s="2"/>
      <c r="AA1894" s="2"/>
      <c r="AD1894" s="4"/>
      <c r="AG1894" s="5"/>
      <c r="AM1894" s="6"/>
      <c r="AS1894" s="5"/>
      <c r="AT1894" s="5"/>
      <c r="AU1894" s="2"/>
      <c r="BB1894" s="2"/>
      <c r="BD1894" s="6"/>
      <c r="BE1894" s="2"/>
      <c r="BN1894" s="2"/>
      <c r="BR1894" s="6"/>
      <c r="BX1894" s="2"/>
      <c r="BY1894" s="2"/>
      <c r="BZ1894" s="2"/>
      <c r="CD1894" s="2"/>
      <c r="CE1894" s="2"/>
      <c r="CJ1894" s="5"/>
      <c r="CL1894" s="5"/>
      <c r="CQ1894" s="2"/>
      <c r="DC1894" s="4"/>
      <c r="DE1894" s="4"/>
      <c r="DI1894" s="2"/>
      <c r="DK1894" s="2"/>
      <c r="DN1894" s="2"/>
    </row>
    <row r="1895" s="17" customFormat="true" ht="15" hidden="false" customHeight="false" outlineLevel="0" collapsed="false">
      <c r="H1895" s="2"/>
      <c r="I1895" s="2"/>
      <c r="J1895" s="2"/>
      <c r="L1895" s="3"/>
      <c r="O1895" s="2"/>
      <c r="W1895" s="4"/>
      <c r="Y1895" s="2"/>
      <c r="Z1895" s="2"/>
      <c r="AA1895" s="2"/>
      <c r="AD1895" s="4"/>
      <c r="AG1895" s="5"/>
      <c r="AM1895" s="6"/>
      <c r="AS1895" s="5"/>
      <c r="AT1895" s="5"/>
      <c r="AU1895" s="2"/>
      <c r="BB1895" s="2"/>
      <c r="BD1895" s="6"/>
      <c r="BE1895" s="2"/>
      <c r="BN1895" s="2"/>
      <c r="BR1895" s="6"/>
      <c r="BX1895" s="2"/>
      <c r="BY1895" s="2"/>
      <c r="BZ1895" s="2"/>
      <c r="CD1895" s="2"/>
      <c r="CE1895" s="2"/>
      <c r="CJ1895" s="5"/>
      <c r="CL1895" s="5"/>
      <c r="CQ1895" s="2"/>
      <c r="DC1895" s="4"/>
      <c r="DE1895" s="4"/>
      <c r="DI1895" s="2"/>
      <c r="DK1895" s="2"/>
      <c r="DN1895" s="2"/>
    </row>
    <row r="1896" s="17" customFormat="true" ht="15" hidden="false" customHeight="false" outlineLevel="0" collapsed="false">
      <c r="H1896" s="2"/>
      <c r="I1896" s="2"/>
      <c r="J1896" s="2"/>
      <c r="L1896" s="3"/>
      <c r="O1896" s="2"/>
      <c r="W1896" s="4"/>
      <c r="Y1896" s="2"/>
      <c r="Z1896" s="2"/>
      <c r="AA1896" s="2"/>
      <c r="AD1896" s="4"/>
      <c r="AG1896" s="5"/>
      <c r="AM1896" s="6"/>
      <c r="AS1896" s="5"/>
      <c r="AT1896" s="5"/>
      <c r="AU1896" s="2"/>
      <c r="BB1896" s="2"/>
      <c r="BD1896" s="6"/>
      <c r="BE1896" s="2"/>
      <c r="BN1896" s="2"/>
      <c r="BR1896" s="6"/>
      <c r="BX1896" s="2"/>
      <c r="BY1896" s="2"/>
      <c r="BZ1896" s="2"/>
      <c r="CD1896" s="2"/>
      <c r="CE1896" s="2"/>
      <c r="CJ1896" s="5"/>
      <c r="CL1896" s="5"/>
      <c r="CQ1896" s="2"/>
      <c r="DC1896" s="4"/>
      <c r="DE1896" s="4"/>
      <c r="DI1896" s="2"/>
      <c r="DK1896" s="2"/>
      <c r="DN1896" s="2"/>
    </row>
    <row r="1897" s="17" customFormat="true" ht="15" hidden="false" customHeight="false" outlineLevel="0" collapsed="false">
      <c r="H1897" s="2"/>
      <c r="I1897" s="2"/>
      <c r="J1897" s="2"/>
      <c r="L1897" s="3"/>
      <c r="O1897" s="2"/>
      <c r="W1897" s="4"/>
      <c r="Y1897" s="2"/>
      <c r="Z1897" s="2"/>
      <c r="AA1897" s="2"/>
      <c r="AD1897" s="4"/>
      <c r="AG1897" s="5"/>
      <c r="AM1897" s="6"/>
      <c r="AS1897" s="5"/>
      <c r="AT1897" s="5"/>
      <c r="AU1897" s="2"/>
      <c r="BB1897" s="2"/>
      <c r="BD1897" s="6"/>
      <c r="BE1897" s="2"/>
      <c r="BN1897" s="2"/>
      <c r="BR1897" s="6"/>
      <c r="BX1897" s="2"/>
      <c r="BY1897" s="2"/>
      <c r="BZ1897" s="2"/>
      <c r="CD1897" s="2"/>
      <c r="CE1897" s="2"/>
      <c r="CJ1897" s="5"/>
      <c r="CL1897" s="5"/>
      <c r="CQ1897" s="2"/>
      <c r="DC1897" s="4"/>
      <c r="DE1897" s="4"/>
      <c r="DI1897" s="2"/>
      <c r="DK1897" s="2"/>
      <c r="DN1897" s="2"/>
    </row>
    <row r="1898" s="17" customFormat="true" ht="15" hidden="false" customHeight="false" outlineLevel="0" collapsed="false">
      <c r="H1898" s="2"/>
      <c r="I1898" s="2"/>
      <c r="J1898" s="2"/>
      <c r="L1898" s="3"/>
      <c r="O1898" s="2"/>
      <c r="W1898" s="4"/>
      <c r="Y1898" s="2"/>
      <c r="Z1898" s="2"/>
      <c r="AA1898" s="2"/>
      <c r="AD1898" s="4"/>
      <c r="AG1898" s="5"/>
      <c r="AM1898" s="6"/>
      <c r="AS1898" s="5"/>
      <c r="AT1898" s="5"/>
      <c r="AU1898" s="2"/>
      <c r="BB1898" s="2"/>
      <c r="BD1898" s="6"/>
      <c r="BE1898" s="2"/>
      <c r="BN1898" s="2"/>
      <c r="BR1898" s="6"/>
      <c r="BX1898" s="2"/>
      <c r="BY1898" s="2"/>
      <c r="BZ1898" s="2"/>
      <c r="CD1898" s="2"/>
      <c r="CE1898" s="2"/>
      <c r="CJ1898" s="5"/>
      <c r="CL1898" s="5"/>
      <c r="CQ1898" s="2"/>
      <c r="DC1898" s="4"/>
      <c r="DE1898" s="4"/>
      <c r="DI1898" s="2"/>
      <c r="DK1898" s="2"/>
      <c r="DN1898" s="2"/>
    </row>
    <row r="1899" s="17" customFormat="true" ht="15" hidden="false" customHeight="false" outlineLevel="0" collapsed="false">
      <c r="H1899" s="2"/>
      <c r="I1899" s="2"/>
      <c r="J1899" s="2"/>
      <c r="L1899" s="3"/>
      <c r="O1899" s="2"/>
      <c r="W1899" s="4"/>
      <c r="Y1899" s="2"/>
      <c r="Z1899" s="2"/>
      <c r="AA1899" s="2"/>
      <c r="AD1899" s="4"/>
      <c r="AG1899" s="5"/>
      <c r="AM1899" s="6"/>
      <c r="AS1899" s="5"/>
      <c r="AT1899" s="5"/>
      <c r="AU1899" s="2"/>
      <c r="BB1899" s="2"/>
      <c r="BD1899" s="6"/>
      <c r="BE1899" s="2"/>
      <c r="BN1899" s="2"/>
      <c r="BR1899" s="6"/>
      <c r="BX1899" s="2"/>
      <c r="BY1899" s="2"/>
      <c r="BZ1899" s="2"/>
      <c r="CD1899" s="2"/>
      <c r="CE1899" s="2"/>
      <c r="CJ1899" s="5"/>
      <c r="CL1899" s="5"/>
      <c r="CQ1899" s="2"/>
      <c r="DC1899" s="4"/>
      <c r="DE1899" s="4"/>
      <c r="DI1899" s="2"/>
      <c r="DK1899" s="2"/>
      <c r="DN1899" s="2"/>
    </row>
    <row r="1900" s="17" customFormat="true" ht="15" hidden="false" customHeight="false" outlineLevel="0" collapsed="false">
      <c r="H1900" s="2"/>
      <c r="I1900" s="2"/>
      <c r="J1900" s="2"/>
      <c r="L1900" s="3"/>
      <c r="O1900" s="2"/>
      <c r="W1900" s="4"/>
      <c r="Y1900" s="2"/>
      <c r="Z1900" s="2"/>
      <c r="AA1900" s="2"/>
      <c r="AD1900" s="4"/>
      <c r="AG1900" s="5"/>
      <c r="AM1900" s="6"/>
      <c r="AS1900" s="5"/>
      <c r="AT1900" s="5"/>
      <c r="AU1900" s="2"/>
      <c r="BB1900" s="2"/>
      <c r="BD1900" s="6"/>
      <c r="BE1900" s="2"/>
      <c r="BN1900" s="2"/>
      <c r="BR1900" s="6"/>
      <c r="BX1900" s="2"/>
      <c r="BY1900" s="2"/>
      <c r="BZ1900" s="2"/>
      <c r="CD1900" s="2"/>
      <c r="CE1900" s="2"/>
      <c r="CJ1900" s="5"/>
      <c r="CL1900" s="5"/>
      <c r="CQ1900" s="2"/>
      <c r="DC1900" s="4"/>
      <c r="DE1900" s="4"/>
      <c r="DI1900" s="2"/>
      <c r="DK1900" s="2"/>
      <c r="DN1900" s="2"/>
    </row>
    <row r="1901" s="17" customFormat="true" ht="15" hidden="false" customHeight="false" outlineLevel="0" collapsed="false">
      <c r="H1901" s="2"/>
      <c r="I1901" s="2"/>
      <c r="J1901" s="2"/>
      <c r="L1901" s="3"/>
      <c r="O1901" s="2"/>
      <c r="W1901" s="4"/>
      <c r="Y1901" s="2"/>
      <c r="Z1901" s="2"/>
      <c r="AA1901" s="2"/>
      <c r="AD1901" s="4"/>
      <c r="AG1901" s="5"/>
      <c r="AM1901" s="6"/>
      <c r="AS1901" s="5"/>
      <c r="AT1901" s="5"/>
      <c r="AU1901" s="2"/>
      <c r="BB1901" s="2"/>
      <c r="BD1901" s="6"/>
      <c r="BE1901" s="2"/>
      <c r="BN1901" s="2"/>
      <c r="BR1901" s="6"/>
      <c r="BX1901" s="2"/>
      <c r="BY1901" s="2"/>
      <c r="BZ1901" s="2"/>
      <c r="CD1901" s="2"/>
      <c r="CE1901" s="2"/>
      <c r="CJ1901" s="5"/>
      <c r="CL1901" s="5"/>
      <c r="CQ1901" s="2"/>
      <c r="DC1901" s="4"/>
      <c r="DE1901" s="4"/>
      <c r="DI1901" s="2"/>
      <c r="DK1901" s="2"/>
      <c r="DN1901" s="2"/>
    </row>
    <row r="1902" s="17" customFormat="true" ht="15" hidden="false" customHeight="false" outlineLevel="0" collapsed="false">
      <c r="H1902" s="2"/>
      <c r="I1902" s="2"/>
      <c r="J1902" s="2"/>
      <c r="L1902" s="3"/>
      <c r="O1902" s="2"/>
      <c r="W1902" s="4"/>
      <c r="Y1902" s="2"/>
      <c r="Z1902" s="2"/>
      <c r="AA1902" s="2"/>
      <c r="AD1902" s="4"/>
      <c r="AG1902" s="5"/>
      <c r="AM1902" s="6"/>
      <c r="AS1902" s="5"/>
      <c r="AT1902" s="5"/>
      <c r="AU1902" s="2"/>
      <c r="BB1902" s="2"/>
      <c r="BD1902" s="6"/>
      <c r="BE1902" s="2"/>
      <c r="BN1902" s="2"/>
      <c r="BR1902" s="6"/>
      <c r="BX1902" s="2"/>
      <c r="BY1902" s="2"/>
      <c r="BZ1902" s="2"/>
      <c r="CD1902" s="2"/>
      <c r="CE1902" s="2"/>
      <c r="CJ1902" s="5"/>
      <c r="CL1902" s="5"/>
      <c r="CQ1902" s="2"/>
      <c r="DC1902" s="4"/>
      <c r="DE1902" s="4"/>
      <c r="DI1902" s="2"/>
      <c r="DK1902" s="2"/>
      <c r="DN1902" s="2"/>
    </row>
    <row r="1903" s="17" customFormat="true" ht="15" hidden="false" customHeight="false" outlineLevel="0" collapsed="false">
      <c r="H1903" s="2"/>
      <c r="I1903" s="2"/>
      <c r="J1903" s="2"/>
      <c r="L1903" s="3"/>
      <c r="O1903" s="2"/>
      <c r="W1903" s="4"/>
      <c r="Y1903" s="2"/>
      <c r="Z1903" s="2"/>
      <c r="AA1903" s="2"/>
      <c r="AD1903" s="4"/>
      <c r="AG1903" s="5"/>
      <c r="AM1903" s="6"/>
      <c r="AS1903" s="5"/>
      <c r="AT1903" s="5"/>
      <c r="AU1903" s="2"/>
      <c r="BB1903" s="2"/>
      <c r="BD1903" s="6"/>
      <c r="BE1903" s="2"/>
      <c r="BN1903" s="2"/>
      <c r="BR1903" s="6"/>
      <c r="BX1903" s="2"/>
      <c r="BY1903" s="2"/>
      <c r="BZ1903" s="2"/>
      <c r="CD1903" s="2"/>
      <c r="CE1903" s="2"/>
      <c r="CJ1903" s="5"/>
      <c r="CL1903" s="5"/>
      <c r="CQ1903" s="2"/>
      <c r="DC1903" s="4"/>
      <c r="DE1903" s="4"/>
      <c r="DI1903" s="2"/>
      <c r="DK1903" s="2"/>
      <c r="DN1903" s="2"/>
    </row>
    <row r="1904" s="17" customFormat="true" ht="15" hidden="false" customHeight="false" outlineLevel="0" collapsed="false">
      <c r="H1904" s="2"/>
      <c r="I1904" s="2"/>
      <c r="J1904" s="2"/>
      <c r="L1904" s="3"/>
      <c r="O1904" s="2"/>
      <c r="W1904" s="4"/>
      <c r="Y1904" s="2"/>
      <c r="Z1904" s="2"/>
      <c r="AA1904" s="2"/>
      <c r="AD1904" s="4"/>
      <c r="AG1904" s="5"/>
      <c r="AM1904" s="6"/>
      <c r="AS1904" s="5"/>
      <c r="AT1904" s="5"/>
      <c r="AU1904" s="2"/>
      <c r="BB1904" s="2"/>
      <c r="BD1904" s="6"/>
      <c r="BE1904" s="2"/>
      <c r="BN1904" s="2"/>
      <c r="BR1904" s="6"/>
      <c r="BX1904" s="2"/>
      <c r="BY1904" s="2"/>
      <c r="BZ1904" s="2"/>
      <c r="CD1904" s="2"/>
      <c r="CE1904" s="2"/>
      <c r="CJ1904" s="5"/>
      <c r="CL1904" s="5"/>
      <c r="CQ1904" s="2"/>
      <c r="DC1904" s="4"/>
      <c r="DE1904" s="4"/>
      <c r="DI1904" s="2"/>
      <c r="DK1904" s="2"/>
      <c r="DN1904" s="2"/>
    </row>
    <row r="1905" s="17" customFormat="true" ht="15" hidden="false" customHeight="false" outlineLevel="0" collapsed="false">
      <c r="H1905" s="2"/>
      <c r="I1905" s="2"/>
      <c r="J1905" s="2"/>
      <c r="L1905" s="3"/>
      <c r="O1905" s="2"/>
      <c r="W1905" s="4"/>
      <c r="Y1905" s="2"/>
      <c r="Z1905" s="2"/>
      <c r="AA1905" s="2"/>
      <c r="AD1905" s="4"/>
      <c r="AG1905" s="5"/>
      <c r="AM1905" s="6"/>
      <c r="AS1905" s="5"/>
      <c r="AT1905" s="5"/>
      <c r="AU1905" s="2"/>
      <c r="BB1905" s="2"/>
      <c r="BD1905" s="6"/>
      <c r="BE1905" s="2"/>
      <c r="BN1905" s="2"/>
      <c r="BR1905" s="6"/>
      <c r="BX1905" s="2"/>
      <c r="BY1905" s="2"/>
      <c r="BZ1905" s="2"/>
      <c r="CD1905" s="2"/>
      <c r="CE1905" s="2"/>
      <c r="CJ1905" s="5"/>
      <c r="CL1905" s="5"/>
      <c r="CQ1905" s="2"/>
      <c r="DC1905" s="4"/>
      <c r="DE1905" s="4"/>
      <c r="DI1905" s="2"/>
      <c r="DK1905" s="2"/>
      <c r="DN1905" s="2"/>
    </row>
    <row r="1906" s="17" customFormat="true" ht="15" hidden="false" customHeight="false" outlineLevel="0" collapsed="false">
      <c r="H1906" s="2"/>
      <c r="I1906" s="2"/>
      <c r="J1906" s="2"/>
      <c r="L1906" s="3"/>
      <c r="O1906" s="2"/>
      <c r="W1906" s="4"/>
      <c r="Y1906" s="2"/>
      <c r="Z1906" s="2"/>
      <c r="AA1906" s="2"/>
      <c r="AD1906" s="4"/>
      <c r="AG1906" s="5"/>
      <c r="AM1906" s="6"/>
      <c r="AS1906" s="5"/>
      <c r="AT1906" s="5"/>
      <c r="AU1906" s="2"/>
      <c r="BB1906" s="2"/>
      <c r="BD1906" s="6"/>
      <c r="BE1906" s="2"/>
      <c r="BN1906" s="2"/>
      <c r="BR1906" s="6"/>
      <c r="BX1906" s="2"/>
      <c r="BY1906" s="2"/>
      <c r="BZ1906" s="2"/>
      <c r="CD1906" s="2"/>
      <c r="CE1906" s="2"/>
      <c r="CJ1906" s="5"/>
      <c r="CL1906" s="5"/>
      <c r="CQ1906" s="2"/>
      <c r="DC1906" s="4"/>
      <c r="DE1906" s="4"/>
      <c r="DI1906" s="2"/>
      <c r="DK1906" s="2"/>
      <c r="DN1906" s="2"/>
    </row>
    <row r="1907" s="17" customFormat="true" ht="15" hidden="false" customHeight="false" outlineLevel="0" collapsed="false">
      <c r="H1907" s="2"/>
      <c r="I1907" s="2"/>
      <c r="J1907" s="2"/>
      <c r="L1907" s="3"/>
      <c r="O1907" s="2"/>
      <c r="W1907" s="4"/>
      <c r="Y1907" s="2"/>
      <c r="Z1907" s="2"/>
      <c r="AA1907" s="2"/>
      <c r="AD1907" s="4"/>
      <c r="AG1907" s="5"/>
      <c r="AM1907" s="6"/>
      <c r="AS1907" s="5"/>
      <c r="AT1907" s="5"/>
      <c r="AU1907" s="2"/>
      <c r="BB1907" s="2"/>
      <c r="BD1907" s="6"/>
      <c r="BE1907" s="2"/>
      <c r="BN1907" s="2"/>
      <c r="BR1907" s="6"/>
      <c r="BX1907" s="2"/>
      <c r="BY1907" s="2"/>
      <c r="BZ1907" s="2"/>
      <c r="CD1907" s="2"/>
      <c r="CE1907" s="2"/>
      <c r="CJ1907" s="5"/>
      <c r="CL1907" s="5"/>
      <c r="CQ1907" s="2"/>
      <c r="DC1907" s="4"/>
      <c r="DE1907" s="4"/>
      <c r="DI1907" s="2"/>
      <c r="DK1907" s="2"/>
      <c r="DN1907" s="2"/>
    </row>
    <row r="1908" s="17" customFormat="true" ht="15" hidden="false" customHeight="false" outlineLevel="0" collapsed="false">
      <c r="H1908" s="2"/>
      <c r="I1908" s="2"/>
      <c r="J1908" s="2"/>
      <c r="L1908" s="3"/>
      <c r="O1908" s="2"/>
      <c r="W1908" s="4"/>
      <c r="Y1908" s="2"/>
      <c r="Z1908" s="2"/>
      <c r="AA1908" s="2"/>
      <c r="AD1908" s="4"/>
      <c r="AG1908" s="5"/>
      <c r="AM1908" s="6"/>
      <c r="AS1908" s="5"/>
      <c r="AT1908" s="5"/>
      <c r="AU1908" s="2"/>
      <c r="BB1908" s="2"/>
      <c r="BD1908" s="6"/>
      <c r="BE1908" s="2"/>
      <c r="BN1908" s="2"/>
      <c r="BR1908" s="6"/>
      <c r="BX1908" s="2"/>
      <c r="BY1908" s="2"/>
      <c r="BZ1908" s="2"/>
      <c r="CD1908" s="2"/>
      <c r="CE1908" s="2"/>
      <c r="CJ1908" s="5"/>
      <c r="CL1908" s="5"/>
      <c r="CQ1908" s="2"/>
      <c r="DC1908" s="4"/>
      <c r="DE1908" s="4"/>
      <c r="DI1908" s="2"/>
      <c r="DK1908" s="2"/>
      <c r="DN1908" s="2"/>
    </row>
    <row r="1909" s="17" customFormat="true" ht="15" hidden="false" customHeight="false" outlineLevel="0" collapsed="false">
      <c r="H1909" s="2"/>
      <c r="I1909" s="2"/>
      <c r="J1909" s="2"/>
      <c r="L1909" s="3"/>
      <c r="O1909" s="2"/>
      <c r="W1909" s="4"/>
      <c r="Y1909" s="2"/>
      <c r="Z1909" s="2"/>
      <c r="AA1909" s="2"/>
      <c r="AD1909" s="4"/>
      <c r="AG1909" s="5"/>
      <c r="AM1909" s="6"/>
      <c r="AS1909" s="5"/>
      <c r="AT1909" s="5"/>
      <c r="AU1909" s="2"/>
      <c r="BB1909" s="2"/>
      <c r="BD1909" s="6"/>
      <c r="BE1909" s="2"/>
      <c r="BN1909" s="2"/>
      <c r="BR1909" s="6"/>
      <c r="BX1909" s="2"/>
      <c r="BY1909" s="2"/>
      <c r="BZ1909" s="2"/>
      <c r="CD1909" s="2"/>
      <c r="CE1909" s="2"/>
      <c r="CJ1909" s="5"/>
      <c r="CL1909" s="5"/>
      <c r="CQ1909" s="2"/>
      <c r="DC1909" s="4"/>
      <c r="DE1909" s="4"/>
      <c r="DI1909" s="2"/>
      <c r="DK1909" s="2"/>
      <c r="DN1909" s="2"/>
    </row>
    <row r="1910" s="17" customFormat="true" ht="15" hidden="false" customHeight="false" outlineLevel="0" collapsed="false">
      <c r="H1910" s="2"/>
      <c r="I1910" s="2"/>
      <c r="J1910" s="2"/>
      <c r="L1910" s="3"/>
      <c r="O1910" s="2"/>
      <c r="W1910" s="4"/>
      <c r="Y1910" s="2"/>
      <c r="Z1910" s="2"/>
      <c r="AA1910" s="2"/>
      <c r="AD1910" s="4"/>
      <c r="AG1910" s="5"/>
      <c r="AM1910" s="6"/>
      <c r="AS1910" s="5"/>
      <c r="AT1910" s="5"/>
      <c r="AU1910" s="2"/>
      <c r="BB1910" s="2"/>
      <c r="BD1910" s="6"/>
      <c r="BE1910" s="2"/>
      <c r="BN1910" s="2"/>
      <c r="BR1910" s="6"/>
      <c r="BX1910" s="2"/>
      <c r="BY1910" s="2"/>
      <c r="BZ1910" s="2"/>
      <c r="CD1910" s="2"/>
      <c r="CE1910" s="2"/>
      <c r="CJ1910" s="5"/>
      <c r="CL1910" s="5"/>
      <c r="CQ1910" s="2"/>
      <c r="DC1910" s="4"/>
      <c r="DE1910" s="4"/>
      <c r="DI1910" s="2"/>
      <c r="DK1910" s="2"/>
      <c r="DN1910" s="2"/>
    </row>
    <row r="1911" s="17" customFormat="true" ht="15" hidden="false" customHeight="false" outlineLevel="0" collapsed="false">
      <c r="H1911" s="2"/>
      <c r="I1911" s="2"/>
      <c r="J1911" s="2"/>
      <c r="L1911" s="3"/>
      <c r="O1911" s="2"/>
      <c r="W1911" s="4"/>
      <c r="Y1911" s="2"/>
      <c r="Z1911" s="2"/>
      <c r="AA1911" s="2"/>
      <c r="AD1911" s="4"/>
      <c r="AG1911" s="5"/>
      <c r="AM1911" s="6"/>
      <c r="AS1911" s="5"/>
      <c r="AT1911" s="5"/>
      <c r="AU1911" s="2"/>
      <c r="BB1911" s="2"/>
      <c r="BD1911" s="6"/>
      <c r="BE1911" s="2"/>
      <c r="BN1911" s="2"/>
      <c r="BR1911" s="6"/>
      <c r="BX1911" s="2"/>
      <c r="BY1911" s="2"/>
      <c r="BZ1911" s="2"/>
      <c r="CD1911" s="2"/>
      <c r="CE1911" s="2"/>
      <c r="CJ1911" s="5"/>
      <c r="CL1911" s="5"/>
      <c r="CQ1911" s="2"/>
      <c r="DC1911" s="4"/>
      <c r="DE1911" s="4"/>
      <c r="DI1911" s="2"/>
      <c r="DK1911" s="2"/>
      <c r="DN1911" s="2"/>
    </row>
    <row r="1912" s="17" customFormat="true" ht="15" hidden="false" customHeight="false" outlineLevel="0" collapsed="false">
      <c r="H1912" s="2"/>
      <c r="I1912" s="2"/>
      <c r="J1912" s="2"/>
      <c r="L1912" s="3"/>
      <c r="O1912" s="2"/>
      <c r="W1912" s="4"/>
      <c r="Y1912" s="2"/>
      <c r="Z1912" s="2"/>
      <c r="AA1912" s="2"/>
      <c r="AD1912" s="4"/>
      <c r="AG1912" s="5"/>
      <c r="AM1912" s="6"/>
      <c r="AS1912" s="5"/>
      <c r="AT1912" s="5"/>
      <c r="AU1912" s="2"/>
      <c r="BB1912" s="2"/>
      <c r="BD1912" s="6"/>
      <c r="BE1912" s="2"/>
      <c r="BN1912" s="2"/>
      <c r="BR1912" s="6"/>
      <c r="BX1912" s="2"/>
      <c r="BY1912" s="2"/>
      <c r="BZ1912" s="2"/>
      <c r="CD1912" s="2"/>
      <c r="CE1912" s="2"/>
      <c r="CJ1912" s="5"/>
      <c r="CL1912" s="5"/>
      <c r="CQ1912" s="2"/>
      <c r="DC1912" s="4"/>
      <c r="DE1912" s="4"/>
      <c r="DI1912" s="2"/>
      <c r="DK1912" s="2"/>
      <c r="DN1912" s="2"/>
    </row>
    <row r="1913" s="17" customFormat="true" ht="15" hidden="false" customHeight="false" outlineLevel="0" collapsed="false">
      <c r="H1913" s="2"/>
      <c r="I1913" s="2"/>
      <c r="J1913" s="2"/>
      <c r="L1913" s="3"/>
      <c r="O1913" s="2"/>
      <c r="W1913" s="4"/>
      <c r="Y1913" s="2"/>
      <c r="Z1913" s="2"/>
      <c r="AA1913" s="2"/>
      <c r="AD1913" s="4"/>
      <c r="AG1913" s="5"/>
      <c r="AM1913" s="6"/>
      <c r="AS1913" s="5"/>
      <c r="AT1913" s="5"/>
      <c r="AU1913" s="2"/>
      <c r="BB1913" s="2"/>
      <c r="BD1913" s="6"/>
      <c r="BE1913" s="2"/>
      <c r="BN1913" s="2"/>
      <c r="BR1913" s="6"/>
      <c r="BX1913" s="2"/>
      <c r="BY1913" s="2"/>
      <c r="BZ1913" s="2"/>
      <c r="CD1913" s="2"/>
      <c r="CE1913" s="2"/>
      <c r="CJ1913" s="5"/>
      <c r="CL1913" s="5"/>
      <c r="CQ1913" s="2"/>
      <c r="DC1913" s="4"/>
      <c r="DE1913" s="4"/>
      <c r="DI1913" s="2"/>
      <c r="DK1913" s="2"/>
      <c r="DN1913" s="2"/>
    </row>
    <row r="1914" s="17" customFormat="true" ht="15" hidden="false" customHeight="false" outlineLevel="0" collapsed="false">
      <c r="H1914" s="2"/>
      <c r="I1914" s="2"/>
      <c r="J1914" s="2"/>
      <c r="L1914" s="3"/>
      <c r="O1914" s="2"/>
      <c r="W1914" s="4"/>
      <c r="Y1914" s="2"/>
      <c r="Z1914" s="2"/>
      <c r="AA1914" s="2"/>
      <c r="AD1914" s="4"/>
      <c r="AG1914" s="5"/>
      <c r="AM1914" s="6"/>
      <c r="AS1914" s="5"/>
      <c r="AT1914" s="5"/>
      <c r="AU1914" s="2"/>
      <c r="BB1914" s="2"/>
      <c r="BD1914" s="6"/>
      <c r="BE1914" s="2"/>
      <c r="BN1914" s="2"/>
      <c r="BR1914" s="6"/>
      <c r="BX1914" s="2"/>
      <c r="BY1914" s="2"/>
      <c r="BZ1914" s="2"/>
      <c r="CD1914" s="2"/>
      <c r="CE1914" s="2"/>
      <c r="CJ1914" s="5"/>
      <c r="CL1914" s="5"/>
      <c r="CQ1914" s="2"/>
      <c r="DC1914" s="4"/>
      <c r="DE1914" s="4"/>
      <c r="DI1914" s="2"/>
      <c r="DK1914" s="2"/>
      <c r="DN1914" s="2"/>
    </row>
    <row r="1915" s="17" customFormat="true" ht="15" hidden="false" customHeight="false" outlineLevel="0" collapsed="false">
      <c r="H1915" s="2"/>
      <c r="I1915" s="2"/>
      <c r="J1915" s="2"/>
      <c r="L1915" s="3"/>
      <c r="O1915" s="2"/>
      <c r="W1915" s="4"/>
      <c r="Y1915" s="2"/>
      <c r="Z1915" s="2"/>
      <c r="AA1915" s="2"/>
      <c r="AD1915" s="4"/>
      <c r="AG1915" s="5"/>
      <c r="AM1915" s="6"/>
      <c r="AS1915" s="5"/>
      <c r="AT1915" s="5"/>
      <c r="AU1915" s="2"/>
      <c r="BB1915" s="2"/>
      <c r="BD1915" s="6"/>
      <c r="BE1915" s="2"/>
      <c r="BN1915" s="2"/>
      <c r="BR1915" s="6"/>
      <c r="BX1915" s="2"/>
      <c r="BY1915" s="2"/>
      <c r="BZ1915" s="2"/>
      <c r="CD1915" s="2"/>
      <c r="CE1915" s="2"/>
      <c r="CJ1915" s="5"/>
      <c r="CL1915" s="5"/>
      <c r="CQ1915" s="2"/>
      <c r="DC1915" s="4"/>
      <c r="DE1915" s="4"/>
      <c r="DI1915" s="2"/>
      <c r="DK1915" s="2"/>
      <c r="DN1915" s="2"/>
    </row>
    <row r="1916" s="17" customFormat="true" ht="15" hidden="false" customHeight="false" outlineLevel="0" collapsed="false">
      <c r="H1916" s="2"/>
      <c r="I1916" s="2"/>
      <c r="J1916" s="2"/>
      <c r="L1916" s="3"/>
      <c r="O1916" s="2"/>
      <c r="W1916" s="4"/>
      <c r="Y1916" s="2"/>
      <c r="Z1916" s="2"/>
      <c r="AA1916" s="2"/>
      <c r="AD1916" s="4"/>
      <c r="AG1916" s="5"/>
      <c r="AM1916" s="6"/>
      <c r="AS1916" s="5"/>
      <c r="AT1916" s="5"/>
      <c r="AU1916" s="2"/>
      <c r="BB1916" s="2"/>
      <c r="BD1916" s="6"/>
      <c r="BE1916" s="2"/>
      <c r="BN1916" s="2"/>
      <c r="BR1916" s="6"/>
      <c r="BX1916" s="2"/>
      <c r="BY1916" s="2"/>
      <c r="BZ1916" s="2"/>
      <c r="CD1916" s="2"/>
      <c r="CE1916" s="2"/>
      <c r="CJ1916" s="5"/>
      <c r="CL1916" s="5"/>
      <c r="CQ1916" s="2"/>
      <c r="DC1916" s="4"/>
      <c r="DE1916" s="4"/>
      <c r="DI1916" s="2"/>
      <c r="DK1916" s="2"/>
      <c r="DN1916" s="2"/>
    </row>
    <row r="1917" s="17" customFormat="true" ht="15" hidden="false" customHeight="false" outlineLevel="0" collapsed="false">
      <c r="H1917" s="2"/>
      <c r="I1917" s="2"/>
      <c r="J1917" s="2"/>
      <c r="L1917" s="3"/>
      <c r="O1917" s="2"/>
      <c r="W1917" s="4"/>
      <c r="Y1917" s="2"/>
      <c r="Z1917" s="2"/>
      <c r="AA1917" s="2"/>
      <c r="AD1917" s="4"/>
      <c r="AG1917" s="5"/>
      <c r="AM1917" s="6"/>
      <c r="AS1917" s="5"/>
      <c r="AT1917" s="5"/>
      <c r="AU1917" s="2"/>
      <c r="BB1917" s="2"/>
      <c r="BD1917" s="6"/>
      <c r="BE1917" s="2"/>
      <c r="BN1917" s="2"/>
      <c r="BR1917" s="6"/>
      <c r="BX1917" s="2"/>
      <c r="BY1917" s="2"/>
      <c r="BZ1917" s="2"/>
      <c r="CD1917" s="2"/>
      <c r="CE1917" s="2"/>
      <c r="CJ1917" s="5"/>
      <c r="CL1917" s="5"/>
      <c r="CQ1917" s="2"/>
      <c r="DC1917" s="4"/>
      <c r="DE1917" s="4"/>
      <c r="DI1917" s="2"/>
      <c r="DK1917" s="2"/>
      <c r="DN1917" s="2"/>
    </row>
    <row r="1918" s="17" customFormat="true" ht="15" hidden="false" customHeight="false" outlineLevel="0" collapsed="false">
      <c r="H1918" s="2"/>
      <c r="I1918" s="2"/>
      <c r="J1918" s="2"/>
      <c r="L1918" s="3"/>
      <c r="O1918" s="2"/>
      <c r="W1918" s="4"/>
      <c r="Y1918" s="2"/>
      <c r="Z1918" s="2"/>
      <c r="AA1918" s="2"/>
      <c r="AD1918" s="4"/>
      <c r="AG1918" s="5"/>
      <c r="AM1918" s="6"/>
      <c r="AS1918" s="5"/>
      <c r="AT1918" s="5"/>
      <c r="AU1918" s="2"/>
      <c r="BB1918" s="2"/>
      <c r="BD1918" s="6"/>
      <c r="BE1918" s="2"/>
      <c r="BN1918" s="2"/>
      <c r="BR1918" s="6"/>
      <c r="BX1918" s="2"/>
      <c r="BY1918" s="2"/>
      <c r="BZ1918" s="2"/>
      <c r="CD1918" s="2"/>
      <c r="CE1918" s="2"/>
      <c r="CJ1918" s="5"/>
      <c r="CL1918" s="5"/>
      <c r="CQ1918" s="2"/>
      <c r="DC1918" s="4"/>
      <c r="DE1918" s="4"/>
      <c r="DI1918" s="2"/>
      <c r="DK1918" s="2"/>
      <c r="DN1918" s="2"/>
    </row>
    <row r="1919" s="17" customFormat="true" ht="15" hidden="false" customHeight="false" outlineLevel="0" collapsed="false">
      <c r="H1919" s="2"/>
      <c r="I1919" s="2"/>
      <c r="J1919" s="2"/>
      <c r="L1919" s="3"/>
      <c r="O1919" s="2"/>
      <c r="W1919" s="4"/>
      <c r="Y1919" s="2"/>
      <c r="Z1919" s="2"/>
      <c r="AA1919" s="2"/>
      <c r="AD1919" s="4"/>
      <c r="AG1919" s="5"/>
      <c r="AM1919" s="6"/>
      <c r="AS1919" s="5"/>
      <c r="AT1919" s="5"/>
      <c r="AU1919" s="2"/>
      <c r="BB1919" s="2"/>
      <c r="BD1919" s="6"/>
      <c r="BE1919" s="2"/>
      <c r="BN1919" s="2"/>
      <c r="BR1919" s="6"/>
      <c r="BX1919" s="2"/>
      <c r="BY1919" s="2"/>
      <c r="BZ1919" s="2"/>
      <c r="CD1919" s="2"/>
      <c r="CE1919" s="2"/>
      <c r="CJ1919" s="5"/>
      <c r="CL1919" s="5"/>
      <c r="CQ1919" s="2"/>
      <c r="DC1919" s="4"/>
      <c r="DE1919" s="4"/>
      <c r="DI1919" s="2"/>
      <c r="DK1919" s="2"/>
      <c r="DN1919" s="2"/>
    </row>
    <row r="1920" s="17" customFormat="true" ht="15" hidden="false" customHeight="false" outlineLevel="0" collapsed="false">
      <c r="H1920" s="2"/>
      <c r="I1920" s="2"/>
      <c r="J1920" s="2"/>
      <c r="L1920" s="3"/>
      <c r="O1920" s="2"/>
      <c r="W1920" s="4"/>
      <c r="Y1920" s="2"/>
      <c r="Z1920" s="2"/>
      <c r="AA1920" s="2"/>
      <c r="AD1920" s="4"/>
      <c r="AG1920" s="5"/>
      <c r="AM1920" s="6"/>
      <c r="AS1920" s="5"/>
      <c r="AT1920" s="5"/>
      <c r="AU1920" s="2"/>
      <c r="BB1920" s="2"/>
      <c r="BD1920" s="6"/>
      <c r="BE1920" s="2"/>
      <c r="BN1920" s="2"/>
      <c r="BR1920" s="6"/>
      <c r="BX1920" s="2"/>
      <c r="BY1920" s="2"/>
      <c r="BZ1920" s="2"/>
      <c r="CD1920" s="2"/>
      <c r="CE1920" s="2"/>
      <c r="CJ1920" s="5"/>
      <c r="CL1920" s="5"/>
      <c r="CQ1920" s="2"/>
      <c r="DC1920" s="4"/>
      <c r="DE1920" s="4"/>
      <c r="DI1920" s="2"/>
      <c r="DK1920" s="2"/>
      <c r="DN1920" s="2"/>
    </row>
    <row r="1921" s="17" customFormat="true" ht="15" hidden="false" customHeight="false" outlineLevel="0" collapsed="false">
      <c r="H1921" s="2"/>
      <c r="I1921" s="2"/>
      <c r="J1921" s="2"/>
      <c r="L1921" s="3"/>
      <c r="O1921" s="2"/>
      <c r="W1921" s="4"/>
      <c r="Y1921" s="2"/>
      <c r="Z1921" s="2"/>
      <c r="AA1921" s="2"/>
      <c r="AD1921" s="4"/>
      <c r="AG1921" s="5"/>
      <c r="AM1921" s="6"/>
      <c r="AS1921" s="5"/>
      <c r="AT1921" s="5"/>
      <c r="AU1921" s="2"/>
      <c r="BB1921" s="2"/>
      <c r="BD1921" s="6"/>
      <c r="BE1921" s="2"/>
      <c r="BN1921" s="2"/>
      <c r="BR1921" s="6"/>
      <c r="BX1921" s="2"/>
      <c r="BY1921" s="2"/>
      <c r="BZ1921" s="2"/>
      <c r="CD1921" s="2"/>
      <c r="CE1921" s="2"/>
      <c r="CJ1921" s="5"/>
      <c r="CL1921" s="5"/>
      <c r="CQ1921" s="2"/>
      <c r="DC1921" s="4"/>
      <c r="DE1921" s="4"/>
      <c r="DI1921" s="2"/>
      <c r="DK1921" s="2"/>
      <c r="DN1921" s="2"/>
    </row>
    <row r="1922" s="17" customFormat="true" ht="15" hidden="false" customHeight="false" outlineLevel="0" collapsed="false">
      <c r="H1922" s="2"/>
      <c r="I1922" s="2"/>
      <c r="J1922" s="2"/>
      <c r="L1922" s="3"/>
      <c r="O1922" s="2"/>
      <c r="W1922" s="4"/>
      <c r="Y1922" s="2"/>
      <c r="Z1922" s="2"/>
      <c r="AA1922" s="2"/>
      <c r="AD1922" s="4"/>
      <c r="AG1922" s="5"/>
      <c r="AM1922" s="6"/>
      <c r="AS1922" s="5"/>
      <c r="AT1922" s="5"/>
      <c r="AU1922" s="2"/>
      <c r="BB1922" s="2"/>
      <c r="BD1922" s="6"/>
      <c r="BE1922" s="2"/>
      <c r="BN1922" s="2"/>
      <c r="BR1922" s="6"/>
      <c r="BX1922" s="2"/>
      <c r="BY1922" s="2"/>
      <c r="BZ1922" s="2"/>
      <c r="CD1922" s="2"/>
      <c r="CE1922" s="2"/>
      <c r="CJ1922" s="5"/>
      <c r="CL1922" s="5"/>
      <c r="CQ1922" s="2"/>
      <c r="DC1922" s="4"/>
      <c r="DE1922" s="4"/>
      <c r="DI1922" s="2"/>
      <c r="DK1922" s="2"/>
      <c r="DN1922" s="2"/>
    </row>
    <row r="1923" s="17" customFormat="true" ht="15" hidden="false" customHeight="false" outlineLevel="0" collapsed="false">
      <c r="H1923" s="2"/>
      <c r="I1923" s="2"/>
      <c r="J1923" s="2"/>
      <c r="L1923" s="3"/>
      <c r="O1923" s="2"/>
      <c r="W1923" s="4"/>
      <c r="Y1923" s="2"/>
      <c r="Z1923" s="2"/>
      <c r="AA1923" s="2"/>
      <c r="AD1923" s="4"/>
      <c r="AG1923" s="5"/>
      <c r="AM1923" s="6"/>
      <c r="AS1923" s="5"/>
      <c r="AT1923" s="5"/>
      <c r="AU1923" s="2"/>
      <c r="BB1923" s="2"/>
      <c r="BD1923" s="6"/>
      <c r="BE1923" s="2"/>
      <c r="BN1923" s="2"/>
      <c r="BR1923" s="6"/>
      <c r="BX1923" s="2"/>
      <c r="BY1923" s="2"/>
      <c r="BZ1923" s="2"/>
      <c r="CD1923" s="2"/>
      <c r="CE1923" s="2"/>
      <c r="CJ1923" s="5"/>
      <c r="CL1923" s="5"/>
      <c r="CQ1923" s="2"/>
      <c r="DC1923" s="4"/>
      <c r="DE1923" s="4"/>
      <c r="DI1923" s="2"/>
      <c r="DK1923" s="2"/>
      <c r="DN1923" s="2"/>
    </row>
    <row r="1924" s="17" customFormat="true" ht="15" hidden="false" customHeight="false" outlineLevel="0" collapsed="false">
      <c r="H1924" s="2"/>
      <c r="I1924" s="2"/>
      <c r="J1924" s="2"/>
      <c r="L1924" s="3"/>
      <c r="O1924" s="2"/>
      <c r="W1924" s="4"/>
      <c r="Y1924" s="2"/>
      <c r="Z1924" s="2"/>
      <c r="AA1924" s="2"/>
      <c r="AD1924" s="4"/>
      <c r="AG1924" s="5"/>
      <c r="AM1924" s="6"/>
      <c r="AS1924" s="5"/>
      <c r="AT1924" s="5"/>
      <c r="AU1924" s="2"/>
      <c r="BB1924" s="2"/>
      <c r="BD1924" s="6"/>
      <c r="BE1924" s="2"/>
      <c r="BN1924" s="2"/>
      <c r="BR1924" s="6"/>
      <c r="BX1924" s="2"/>
      <c r="BY1924" s="2"/>
      <c r="BZ1924" s="2"/>
      <c r="CD1924" s="2"/>
      <c r="CE1924" s="2"/>
      <c r="CJ1924" s="5"/>
      <c r="CL1924" s="5"/>
      <c r="CQ1924" s="2"/>
      <c r="DC1924" s="4"/>
      <c r="DE1924" s="4"/>
      <c r="DI1924" s="2"/>
      <c r="DK1924" s="2"/>
      <c r="DN1924" s="2"/>
    </row>
    <row r="1925" s="17" customFormat="true" ht="15" hidden="false" customHeight="false" outlineLevel="0" collapsed="false">
      <c r="H1925" s="2"/>
      <c r="I1925" s="2"/>
      <c r="J1925" s="2"/>
      <c r="L1925" s="3"/>
      <c r="O1925" s="2"/>
      <c r="W1925" s="4"/>
      <c r="Y1925" s="2"/>
      <c r="Z1925" s="2"/>
      <c r="AA1925" s="2"/>
      <c r="AD1925" s="4"/>
      <c r="AG1925" s="5"/>
      <c r="AM1925" s="6"/>
      <c r="AS1925" s="5"/>
      <c r="AT1925" s="5"/>
      <c r="AU1925" s="2"/>
      <c r="BB1925" s="2"/>
      <c r="BD1925" s="6"/>
      <c r="BE1925" s="2"/>
      <c r="BN1925" s="2"/>
      <c r="BR1925" s="6"/>
      <c r="BX1925" s="2"/>
      <c r="BY1925" s="2"/>
      <c r="BZ1925" s="2"/>
      <c r="CD1925" s="2"/>
      <c r="CE1925" s="2"/>
      <c r="CJ1925" s="5"/>
      <c r="CL1925" s="5"/>
      <c r="CQ1925" s="2"/>
      <c r="DC1925" s="4"/>
      <c r="DE1925" s="4"/>
      <c r="DI1925" s="2"/>
      <c r="DK1925" s="2"/>
      <c r="DN1925" s="2"/>
    </row>
    <row r="1926" s="17" customFormat="true" ht="15" hidden="false" customHeight="false" outlineLevel="0" collapsed="false">
      <c r="H1926" s="2"/>
      <c r="I1926" s="2"/>
      <c r="J1926" s="2"/>
      <c r="L1926" s="3"/>
      <c r="O1926" s="2"/>
      <c r="W1926" s="4"/>
      <c r="Y1926" s="2"/>
      <c r="Z1926" s="2"/>
      <c r="AA1926" s="2"/>
      <c r="AD1926" s="4"/>
      <c r="AG1926" s="5"/>
      <c r="AM1926" s="6"/>
      <c r="AS1926" s="5"/>
      <c r="AT1926" s="5"/>
      <c r="AU1926" s="2"/>
      <c r="BB1926" s="2"/>
      <c r="BD1926" s="6"/>
      <c r="BE1926" s="2"/>
      <c r="BN1926" s="2"/>
      <c r="BR1926" s="6"/>
      <c r="BX1926" s="2"/>
      <c r="BY1926" s="2"/>
      <c r="BZ1926" s="2"/>
      <c r="CD1926" s="2"/>
      <c r="CE1926" s="2"/>
      <c r="CJ1926" s="5"/>
      <c r="CL1926" s="5"/>
      <c r="CQ1926" s="2"/>
      <c r="DC1926" s="4"/>
      <c r="DE1926" s="4"/>
      <c r="DI1926" s="2"/>
      <c r="DK1926" s="2"/>
      <c r="DN1926" s="2"/>
    </row>
    <row r="1927" s="17" customFormat="true" ht="15" hidden="false" customHeight="false" outlineLevel="0" collapsed="false">
      <c r="H1927" s="2"/>
      <c r="I1927" s="2"/>
      <c r="J1927" s="2"/>
      <c r="L1927" s="3"/>
      <c r="O1927" s="2"/>
      <c r="W1927" s="4"/>
      <c r="Y1927" s="2"/>
      <c r="Z1927" s="2"/>
      <c r="AA1927" s="2"/>
      <c r="AD1927" s="4"/>
      <c r="AG1927" s="5"/>
      <c r="AM1927" s="6"/>
      <c r="AS1927" s="5"/>
      <c r="AT1927" s="5"/>
      <c r="AU1927" s="2"/>
      <c r="BB1927" s="2"/>
      <c r="BD1927" s="6"/>
      <c r="BE1927" s="2"/>
      <c r="BN1927" s="2"/>
      <c r="BR1927" s="6"/>
      <c r="BX1927" s="2"/>
      <c r="BY1927" s="2"/>
      <c r="BZ1927" s="2"/>
      <c r="CD1927" s="2"/>
      <c r="CE1927" s="2"/>
      <c r="CJ1927" s="5"/>
      <c r="CL1927" s="5"/>
      <c r="CQ1927" s="2"/>
      <c r="DC1927" s="4"/>
      <c r="DE1927" s="4"/>
      <c r="DI1927" s="2"/>
      <c r="DK1927" s="2"/>
      <c r="DN1927" s="2"/>
    </row>
    <row r="1928" s="17" customFormat="true" ht="15" hidden="false" customHeight="false" outlineLevel="0" collapsed="false">
      <c r="H1928" s="2"/>
      <c r="I1928" s="2"/>
      <c r="J1928" s="2"/>
      <c r="L1928" s="3"/>
      <c r="O1928" s="2"/>
      <c r="W1928" s="4"/>
      <c r="Y1928" s="2"/>
      <c r="Z1928" s="2"/>
      <c r="AA1928" s="2"/>
      <c r="AD1928" s="4"/>
      <c r="AG1928" s="5"/>
      <c r="AM1928" s="6"/>
      <c r="AS1928" s="5"/>
      <c r="AT1928" s="5"/>
      <c r="AU1928" s="2"/>
      <c r="BB1928" s="2"/>
      <c r="BD1928" s="6"/>
      <c r="BE1928" s="2"/>
      <c r="BN1928" s="2"/>
      <c r="BR1928" s="6"/>
      <c r="BX1928" s="2"/>
      <c r="BY1928" s="2"/>
      <c r="BZ1928" s="2"/>
      <c r="CD1928" s="2"/>
      <c r="CE1928" s="2"/>
      <c r="CJ1928" s="5"/>
      <c r="CL1928" s="5"/>
      <c r="CQ1928" s="2"/>
      <c r="DC1928" s="4"/>
      <c r="DE1928" s="4"/>
      <c r="DI1928" s="2"/>
      <c r="DK1928" s="2"/>
      <c r="DN1928" s="2"/>
    </row>
    <row r="1929" s="17" customFormat="true" ht="15" hidden="false" customHeight="false" outlineLevel="0" collapsed="false">
      <c r="H1929" s="2"/>
      <c r="I1929" s="2"/>
      <c r="J1929" s="2"/>
      <c r="L1929" s="3"/>
      <c r="O1929" s="2"/>
      <c r="W1929" s="4"/>
      <c r="Y1929" s="2"/>
      <c r="Z1929" s="2"/>
      <c r="AA1929" s="2"/>
      <c r="AD1929" s="4"/>
      <c r="AG1929" s="5"/>
      <c r="AM1929" s="6"/>
      <c r="AS1929" s="5"/>
      <c r="AT1929" s="5"/>
      <c r="AU1929" s="2"/>
      <c r="BB1929" s="2"/>
      <c r="BD1929" s="6"/>
      <c r="BE1929" s="2"/>
      <c r="BN1929" s="2"/>
      <c r="BR1929" s="6"/>
      <c r="BX1929" s="2"/>
      <c r="BY1929" s="2"/>
      <c r="BZ1929" s="2"/>
      <c r="CD1929" s="2"/>
      <c r="CE1929" s="2"/>
      <c r="CJ1929" s="5"/>
      <c r="CL1929" s="5"/>
      <c r="CQ1929" s="2"/>
      <c r="DC1929" s="4"/>
      <c r="DE1929" s="4"/>
      <c r="DI1929" s="2"/>
      <c r="DK1929" s="2"/>
      <c r="DN1929" s="2"/>
    </row>
    <row r="1930" s="17" customFormat="true" ht="15" hidden="false" customHeight="false" outlineLevel="0" collapsed="false">
      <c r="H1930" s="2"/>
      <c r="I1930" s="2"/>
      <c r="J1930" s="2"/>
      <c r="L1930" s="3"/>
      <c r="O1930" s="2"/>
      <c r="W1930" s="4"/>
      <c r="Y1930" s="2"/>
      <c r="Z1930" s="2"/>
      <c r="AA1930" s="2"/>
      <c r="AD1930" s="4"/>
      <c r="AG1930" s="5"/>
      <c r="AM1930" s="6"/>
      <c r="AS1930" s="5"/>
      <c r="AT1930" s="5"/>
      <c r="AU1930" s="2"/>
      <c r="BB1930" s="2"/>
      <c r="BD1930" s="6"/>
      <c r="BE1930" s="2"/>
      <c r="BN1930" s="2"/>
      <c r="BR1930" s="6"/>
      <c r="BX1930" s="2"/>
      <c r="BY1930" s="2"/>
      <c r="BZ1930" s="2"/>
      <c r="CD1930" s="2"/>
      <c r="CE1930" s="2"/>
      <c r="CJ1930" s="5"/>
      <c r="CL1930" s="5"/>
      <c r="CQ1930" s="2"/>
      <c r="DC1930" s="4"/>
      <c r="DE1930" s="4"/>
      <c r="DI1930" s="2"/>
      <c r="DK1930" s="2"/>
      <c r="DN1930" s="2"/>
    </row>
    <row r="1931" s="17" customFormat="true" ht="15" hidden="false" customHeight="false" outlineLevel="0" collapsed="false">
      <c r="H1931" s="2"/>
      <c r="I1931" s="2"/>
      <c r="J1931" s="2"/>
      <c r="L1931" s="3"/>
      <c r="O1931" s="2"/>
      <c r="W1931" s="4"/>
      <c r="Y1931" s="2"/>
      <c r="Z1931" s="2"/>
      <c r="AA1931" s="2"/>
      <c r="AD1931" s="4"/>
      <c r="AG1931" s="5"/>
      <c r="AM1931" s="6"/>
      <c r="AS1931" s="5"/>
      <c r="AT1931" s="5"/>
      <c r="AU1931" s="2"/>
      <c r="BB1931" s="2"/>
      <c r="BD1931" s="6"/>
      <c r="BE1931" s="2"/>
      <c r="BN1931" s="2"/>
      <c r="BR1931" s="6"/>
      <c r="BX1931" s="2"/>
      <c r="BY1931" s="2"/>
      <c r="BZ1931" s="2"/>
      <c r="CD1931" s="2"/>
      <c r="CE1931" s="2"/>
      <c r="CJ1931" s="5"/>
      <c r="CL1931" s="5"/>
      <c r="CQ1931" s="2"/>
      <c r="DC1931" s="4"/>
      <c r="DE1931" s="4"/>
      <c r="DI1931" s="2"/>
      <c r="DK1931" s="2"/>
      <c r="DN1931" s="2"/>
    </row>
    <row r="1932" s="17" customFormat="true" ht="15" hidden="false" customHeight="false" outlineLevel="0" collapsed="false">
      <c r="H1932" s="2"/>
      <c r="I1932" s="2"/>
      <c r="J1932" s="2"/>
      <c r="L1932" s="3"/>
      <c r="O1932" s="2"/>
      <c r="W1932" s="4"/>
      <c r="Y1932" s="2"/>
      <c r="Z1932" s="2"/>
      <c r="AA1932" s="2"/>
      <c r="AD1932" s="4"/>
      <c r="AG1932" s="5"/>
      <c r="AM1932" s="6"/>
      <c r="AS1932" s="5"/>
      <c r="AT1932" s="5"/>
      <c r="AU1932" s="2"/>
      <c r="BB1932" s="2"/>
      <c r="BD1932" s="6"/>
      <c r="BE1932" s="2"/>
      <c r="BN1932" s="2"/>
      <c r="BR1932" s="6"/>
      <c r="BX1932" s="2"/>
      <c r="BY1932" s="2"/>
      <c r="BZ1932" s="2"/>
      <c r="CD1932" s="2"/>
      <c r="CE1932" s="2"/>
      <c r="CJ1932" s="5"/>
      <c r="CL1932" s="5"/>
      <c r="CQ1932" s="2"/>
      <c r="DC1932" s="4"/>
      <c r="DE1932" s="4"/>
      <c r="DI1932" s="2"/>
      <c r="DK1932" s="2"/>
      <c r="DN1932" s="2"/>
    </row>
    <row r="1933" s="17" customFormat="true" ht="15" hidden="false" customHeight="false" outlineLevel="0" collapsed="false">
      <c r="H1933" s="2"/>
      <c r="I1933" s="2"/>
      <c r="J1933" s="2"/>
      <c r="L1933" s="3"/>
      <c r="O1933" s="2"/>
      <c r="W1933" s="4"/>
      <c r="Y1933" s="2"/>
      <c r="Z1933" s="2"/>
      <c r="AA1933" s="2"/>
      <c r="AD1933" s="4"/>
      <c r="AG1933" s="5"/>
      <c r="AM1933" s="6"/>
      <c r="AS1933" s="5"/>
      <c r="AT1933" s="5"/>
      <c r="AU1933" s="2"/>
      <c r="BB1933" s="2"/>
      <c r="BD1933" s="6"/>
      <c r="BE1933" s="2"/>
      <c r="BN1933" s="2"/>
      <c r="BR1933" s="6"/>
      <c r="BX1933" s="2"/>
      <c r="BY1933" s="2"/>
      <c r="BZ1933" s="2"/>
      <c r="CD1933" s="2"/>
      <c r="CE1933" s="2"/>
      <c r="CJ1933" s="5"/>
      <c r="CL1933" s="5"/>
      <c r="CQ1933" s="2"/>
      <c r="DC1933" s="4"/>
      <c r="DE1933" s="4"/>
      <c r="DI1933" s="2"/>
      <c r="DK1933" s="2"/>
      <c r="DN1933" s="2"/>
    </row>
    <row r="1934" s="17" customFormat="true" ht="15" hidden="false" customHeight="false" outlineLevel="0" collapsed="false">
      <c r="H1934" s="2"/>
      <c r="I1934" s="2"/>
      <c r="J1934" s="2"/>
      <c r="L1934" s="3"/>
      <c r="O1934" s="2"/>
      <c r="W1934" s="4"/>
      <c r="Y1934" s="2"/>
      <c r="Z1934" s="2"/>
      <c r="AA1934" s="2"/>
      <c r="AD1934" s="4"/>
      <c r="AG1934" s="5"/>
      <c r="AM1934" s="6"/>
      <c r="AS1934" s="5"/>
      <c r="AT1934" s="5"/>
      <c r="AU1934" s="2"/>
      <c r="BB1934" s="2"/>
      <c r="BD1934" s="6"/>
      <c r="BE1934" s="2"/>
      <c r="BN1934" s="2"/>
      <c r="BR1934" s="6"/>
      <c r="BX1934" s="2"/>
      <c r="BY1934" s="2"/>
      <c r="BZ1934" s="2"/>
      <c r="CD1934" s="2"/>
      <c r="CE1934" s="2"/>
      <c r="CJ1934" s="5"/>
      <c r="CL1934" s="5"/>
      <c r="CQ1934" s="2"/>
      <c r="DC1934" s="4"/>
      <c r="DE1934" s="4"/>
      <c r="DI1934" s="2"/>
      <c r="DK1934" s="2"/>
      <c r="DN1934" s="2"/>
    </row>
    <row r="1935" s="17" customFormat="true" ht="15" hidden="false" customHeight="false" outlineLevel="0" collapsed="false">
      <c r="H1935" s="2"/>
      <c r="I1935" s="2"/>
      <c r="J1935" s="2"/>
      <c r="L1935" s="3"/>
      <c r="O1935" s="2"/>
      <c r="W1935" s="4"/>
      <c r="Y1935" s="2"/>
      <c r="Z1935" s="2"/>
      <c r="AA1935" s="2"/>
      <c r="AD1935" s="4"/>
      <c r="AG1935" s="5"/>
      <c r="AM1935" s="6"/>
      <c r="AS1935" s="5"/>
      <c r="AT1935" s="5"/>
      <c r="AU1935" s="2"/>
      <c r="BB1935" s="2"/>
      <c r="BD1935" s="6"/>
      <c r="BE1935" s="2"/>
      <c r="BN1935" s="2"/>
      <c r="BR1935" s="6"/>
      <c r="BX1935" s="2"/>
      <c r="BY1935" s="2"/>
      <c r="BZ1935" s="2"/>
      <c r="CD1935" s="2"/>
      <c r="CE1935" s="2"/>
      <c r="CJ1935" s="5"/>
      <c r="CL1935" s="5"/>
      <c r="CQ1935" s="2"/>
      <c r="DC1935" s="4"/>
      <c r="DE1935" s="4"/>
      <c r="DI1935" s="2"/>
      <c r="DK1935" s="2"/>
      <c r="DN1935" s="2"/>
    </row>
    <row r="1936" s="17" customFormat="true" ht="15" hidden="false" customHeight="false" outlineLevel="0" collapsed="false">
      <c r="H1936" s="2"/>
      <c r="I1936" s="2"/>
      <c r="J1936" s="2"/>
      <c r="L1936" s="3"/>
      <c r="O1936" s="2"/>
      <c r="W1936" s="4"/>
      <c r="Y1936" s="2"/>
      <c r="Z1936" s="2"/>
      <c r="AA1936" s="2"/>
      <c r="AD1936" s="4"/>
      <c r="AG1936" s="5"/>
      <c r="AM1936" s="6"/>
      <c r="AS1936" s="5"/>
      <c r="AT1936" s="5"/>
      <c r="AU1936" s="2"/>
      <c r="BB1936" s="2"/>
      <c r="BD1936" s="6"/>
      <c r="BE1936" s="2"/>
      <c r="BN1936" s="2"/>
      <c r="BR1936" s="6"/>
      <c r="BX1936" s="2"/>
      <c r="BY1936" s="2"/>
      <c r="BZ1936" s="2"/>
      <c r="CD1936" s="2"/>
      <c r="CE1936" s="2"/>
      <c r="CJ1936" s="5"/>
      <c r="CL1936" s="5"/>
      <c r="CQ1936" s="2"/>
      <c r="DC1936" s="4"/>
      <c r="DE1936" s="4"/>
      <c r="DI1936" s="2"/>
      <c r="DK1936" s="2"/>
      <c r="DN1936" s="2"/>
    </row>
    <row r="1937" s="17" customFormat="true" ht="15" hidden="false" customHeight="false" outlineLevel="0" collapsed="false">
      <c r="H1937" s="2"/>
      <c r="I1937" s="2"/>
      <c r="J1937" s="2"/>
      <c r="L1937" s="3"/>
      <c r="O1937" s="2"/>
      <c r="W1937" s="4"/>
      <c r="Y1937" s="2"/>
      <c r="Z1937" s="2"/>
      <c r="AA1937" s="2"/>
      <c r="AD1937" s="4"/>
      <c r="AG1937" s="5"/>
      <c r="AM1937" s="6"/>
      <c r="AS1937" s="5"/>
      <c r="AT1937" s="5"/>
      <c r="AU1937" s="2"/>
      <c r="BB1937" s="2"/>
      <c r="BD1937" s="6"/>
      <c r="BE1937" s="2"/>
      <c r="BN1937" s="2"/>
      <c r="BR1937" s="6"/>
      <c r="BX1937" s="2"/>
      <c r="BY1937" s="2"/>
      <c r="BZ1937" s="2"/>
      <c r="CD1937" s="2"/>
      <c r="CE1937" s="2"/>
      <c r="CJ1937" s="5"/>
      <c r="CL1937" s="5"/>
      <c r="CQ1937" s="2"/>
      <c r="DC1937" s="4"/>
      <c r="DE1937" s="4"/>
      <c r="DI1937" s="2"/>
      <c r="DK1937" s="2"/>
      <c r="DN1937" s="2"/>
    </row>
    <row r="1938" s="17" customFormat="true" ht="15" hidden="false" customHeight="false" outlineLevel="0" collapsed="false">
      <c r="H1938" s="2"/>
      <c r="I1938" s="2"/>
      <c r="J1938" s="2"/>
      <c r="L1938" s="3"/>
      <c r="O1938" s="2"/>
      <c r="W1938" s="4"/>
      <c r="Y1938" s="2"/>
      <c r="Z1938" s="2"/>
      <c r="AA1938" s="2"/>
      <c r="AD1938" s="4"/>
      <c r="AG1938" s="5"/>
      <c r="AM1938" s="6"/>
      <c r="AS1938" s="5"/>
      <c r="AT1938" s="5"/>
      <c r="AU1938" s="2"/>
      <c r="BB1938" s="2"/>
      <c r="BD1938" s="6"/>
      <c r="BE1938" s="2"/>
      <c r="BN1938" s="2"/>
      <c r="BR1938" s="6"/>
      <c r="BX1938" s="2"/>
      <c r="BY1938" s="2"/>
      <c r="BZ1938" s="2"/>
      <c r="CD1938" s="2"/>
      <c r="CE1938" s="2"/>
      <c r="CJ1938" s="5"/>
      <c r="CL1938" s="5"/>
      <c r="CQ1938" s="2"/>
      <c r="DC1938" s="4"/>
      <c r="DE1938" s="4"/>
      <c r="DI1938" s="2"/>
      <c r="DK1938" s="2"/>
      <c r="DN1938" s="2"/>
    </row>
    <row r="1939" s="17" customFormat="true" ht="15" hidden="false" customHeight="false" outlineLevel="0" collapsed="false">
      <c r="H1939" s="2"/>
      <c r="I1939" s="2"/>
      <c r="J1939" s="2"/>
      <c r="L1939" s="3"/>
      <c r="O1939" s="2"/>
      <c r="W1939" s="4"/>
      <c r="Y1939" s="2"/>
      <c r="Z1939" s="2"/>
      <c r="AA1939" s="2"/>
      <c r="AD1939" s="4"/>
      <c r="AG1939" s="5"/>
      <c r="AM1939" s="6"/>
      <c r="AS1939" s="5"/>
      <c r="AT1939" s="5"/>
      <c r="AU1939" s="2"/>
      <c r="BB1939" s="2"/>
      <c r="BD1939" s="6"/>
      <c r="BE1939" s="2"/>
      <c r="BN1939" s="2"/>
      <c r="BR1939" s="6"/>
      <c r="BX1939" s="2"/>
      <c r="BY1939" s="2"/>
      <c r="BZ1939" s="2"/>
      <c r="CD1939" s="2"/>
      <c r="CE1939" s="2"/>
      <c r="CJ1939" s="5"/>
      <c r="CL1939" s="5"/>
      <c r="CQ1939" s="2"/>
      <c r="DC1939" s="4"/>
      <c r="DE1939" s="4"/>
      <c r="DI1939" s="2"/>
      <c r="DK1939" s="2"/>
      <c r="DN1939" s="2"/>
    </row>
    <row r="1940" s="17" customFormat="true" ht="15" hidden="false" customHeight="false" outlineLevel="0" collapsed="false">
      <c r="H1940" s="2"/>
      <c r="I1940" s="2"/>
      <c r="J1940" s="2"/>
      <c r="L1940" s="3"/>
      <c r="O1940" s="2"/>
      <c r="W1940" s="4"/>
      <c r="Y1940" s="2"/>
      <c r="Z1940" s="2"/>
      <c r="AA1940" s="2"/>
      <c r="AD1940" s="4"/>
      <c r="AG1940" s="5"/>
      <c r="AM1940" s="6"/>
      <c r="AS1940" s="5"/>
      <c r="AT1940" s="5"/>
      <c r="AU1940" s="2"/>
      <c r="BB1940" s="2"/>
      <c r="BD1940" s="6"/>
      <c r="BE1940" s="2"/>
      <c r="BN1940" s="2"/>
      <c r="BR1940" s="6"/>
      <c r="BX1940" s="2"/>
      <c r="BY1940" s="2"/>
      <c r="BZ1940" s="2"/>
      <c r="CD1940" s="2"/>
      <c r="CE1940" s="2"/>
      <c r="CJ1940" s="5"/>
      <c r="CL1940" s="5"/>
      <c r="CQ1940" s="2"/>
      <c r="DC1940" s="4"/>
      <c r="DE1940" s="4"/>
      <c r="DI1940" s="2"/>
      <c r="DK1940" s="2"/>
      <c r="DN1940" s="2"/>
    </row>
    <row r="1941" s="17" customFormat="true" ht="15" hidden="false" customHeight="false" outlineLevel="0" collapsed="false">
      <c r="H1941" s="2"/>
      <c r="I1941" s="2"/>
      <c r="J1941" s="2"/>
      <c r="L1941" s="3"/>
      <c r="O1941" s="2"/>
      <c r="W1941" s="4"/>
      <c r="Y1941" s="2"/>
      <c r="Z1941" s="2"/>
      <c r="AA1941" s="2"/>
      <c r="AD1941" s="4"/>
      <c r="AG1941" s="5"/>
      <c r="AM1941" s="6"/>
      <c r="AS1941" s="5"/>
      <c r="AT1941" s="5"/>
      <c r="AU1941" s="2"/>
      <c r="BB1941" s="2"/>
      <c r="BD1941" s="6"/>
      <c r="BE1941" s="2"/>
      <c r="BN1941" s="2"/>
      <c r="BR1941" s="6"/>
      <c r="BX1941" s="2"/>
      <c r="BY1941" s="2"/>
      <c r="BZ1941" s="2"/>
      <c r="CD1941" s="2"/>
      <c r="CE1941" s="2"/>
      <c r="CJ1941" s="5"/>
      <c r="CL1941" s="5"/>
      <c r="CQ1941" s="2"/>
      <c r="DC1941" s="4"/>
      <c r="DE1941" s="4"/>
      <c r="DI1941" s="2"/>
      <c r="DK1941" s="2"/>
      <c r="DN1941" s="2"/>
    </row>
    <row r="1942" s="17" customFormat="true" ht="15" hidden="false" customHeight="false" outlineLevel="0" collapsed="false">
      <c r="H1942" s="2"/>
      <c r="I1942" s="2"/>
      <c r="J1942" s="2"/>
      <c r="L1942" s="3"/>
      <c r="O1942" s="2"/>
      <c r="W1942" s="4"/>
      <c r="Y1942" s="2"/>
      <c r="Z1942" s="2"/>
      <c r="AA1942" s="2"/>
      <c r="AD1942" s="4"/>
      <c r="AG1942" s="5"/>
      <c r="AM1942" s="6"/>
      <c r="AS1942" s="5"/>
      <c r="AT1942" s="5"/>
      <c r="AU1942" s="2"/>
      <c r="BB1942" s="2"/>
      <c r="BD1942" s="6"/>
      <c r="BE1942" s="2"/>
      <c r="BN1942" s="2"/>
      <c r="BR1942" s="6"/>
      <c r="BX1942" s="2"/>
      <c r="BY1942" s="2"/>
      <c r="BZ1942" s="2"/>
      <c r="CD1942" s="2"/>
      <c r="CE1942" s="2"/>
      <c r="CJ1942" s="5"/>
      <c r="CL1942" s="5"/>
      <c r="CQ1942" s="2"/>
      <c r="DC1942" s="4"/>
      <c r="DE1942" s="4"/>
      <c r="DI1942" s="2"/>
      <c r="DK1942" s="2"/>
      <c r="DN1942" s="2"/>
    </row>
    <row r="1943" s="17" customFormat="true" ht="15" hidden="false" customHeight="false" outlineLevel="0" collapsed="false">
      <c r="H1943" s="2"/>
      <c r="I1943" s="2"/>
      <c r="J1943" s="2"/>
      <c r="L1943" s="3"/>
      <c r="O1943" s="2"/>
      <c r="W1943" s="4"/>
      <c r="Y1943" s="2"/>
      <c r="Z1943" s="2"/>
      <c r="AA1943" s="2"/>
      <c r="AD1943" s="4"/>
      <c r="AG1943" s="5"/>
      <c r="AM1943" s="6"/>
      <c r="AS1943" s="5"/>
      <c r="AT1943" s="5"/>
      <c r="AU1943" s="2"/>
      <c r="BB1943" s="2"/>
      <c r="BD1943" s="6"/>
      <c r="BE1943" s="2"/>
      <c r="BN1943" s="2"/>
      <c r="BR1943" s="6"/>
      <c r="BX1943" s="2"/>
      <c r="BY1943" s="2"/>
      <c r="BZ1943" s="2"/>
      <c r="CD1943" s="2"/>
      <c r="CE1943" s="2"/>
      <c r="CJ1943" s="5"/>
      <c r="CL1943" s="5"/>
      <c r="CQ1943" s="2"/>
      <c r="DC1943" s="4"/>
      <c r="DE1943" s="4"/>
      <c r="DI1943" s="2"/>
      <c r="DK1943" s="2"/>
      <c r="DN1943" s="2"/>
    </row>
    <row r="1944" s="17" customFormat="true" ht="15" hidden="false" customHeight="false" outlineLevel="0" collapsed="false">
      <c r="H1944" s="2"/>
      <c r="I1944" s="2"/>
      <c r="J1944" s="2"/>
      <c r="L1944" s="3"/>
      <c r="O1944" s="2"/>
      <c r="W1944" s="4"/>
      <c r="Y1944" s="2"/>
      <c r="Z1944" s="2"/>
      <c r="AA1944" s="2"/>
      <c r="AD1944" s="4"/>
      <c r="AG1944" s="5"/>
      <c r="AM1944" s="6"/>
      <c r="AS1944" s="5"/>
      <c r="AT1944" s="5"/>
      <c r="AU1944" s="2"/>
      <c r="BB1944" s="2"/>
      <c r="BD1944" s="6"/>
      <c r="BE1944" s="2"/>
      <c r="BN1944" s="2"/>
      <c r="BR1944" s="6"/>
      <c r="BX1944" s="2"/>
      <c r="BY1944" s="2"/>
      <c r="BZ1944" s="2"/>
      <c r="CD1944" s="2"/>
      <c r="CE1944" s="2"/>
      <c r="CJ1944" s="5"/>
      <c r="CL1944" s="5"/>
      <c r="CQ1944" s="2"/>
      <c r="DC1944" s="4"/>
      <c r="DE1944" s="4"/>
      <c r="DI1944" s="2"/>
      <c r="DK1944" s="2"/>
      <c r="DN1944" s="2"/>
    </row>
    <row r="1945" s="17" customFormat="true" ht="15" hidden="false" customHeight="false" outlineLevel="0" collapsed="false">
      <c r="H1945" s="2"/>
      <c r="I1945" s="2"/>
      <c r="J1945" s="2"/>
      <c r="L1945" s="3"/>
      <c r="O1945" s="2"/>
      <c r="W1945" s="4"/>
      <c r="Y1945" s="2"/>
      <c r="Z1945" s="2"/>
      <c r="AA1945" s="2"/>
      <c r="AD1945" s="4"/>
      <c r="AG1945" s="5"/>
      <c r="AM1945" s="6"/>
      <c r="AS1945" s="5"/>
      <c r="AT1945" s="5"/>
      <c r="AU1945" s="2"/>
      <c r="BB1945" s="2"/>
      <c r="BD1945" s="6"/>
      <c r="BE1945" s="2"/>
      <c r="BN1945" s="2"/>
      <c r="BR1945" s="6"/>
      <c r="BX1945" s="2"/>
      <c r="BY1945" s="2"/>
      <c r="BZ1945" s="2"/>
      <c r="CD1945" s="2"/>
      <c r="CE1945" s="2"/>
      <c r="CJ1945" s="5"/>
      <c r="CL1945" s="5"/>
      <c r="CQ1945" s="2"/>
      <c r="DC1945" s="4"/>
      <c r="DE1945" s="4"/>
      <c r="DI1945" s="2"/>
      <c r="DK1945" s="2"/>
      <c r="DN1945" s="2"/>
    </row>
    <row r="1946" s="17" customFormat="true" ht="15" hidden="false" customHeight="false" outlineLevel="0" collapsed="false">
      <c r="H1946" s="2"/>
      <c r="I1946" s="2"/>
      <c r="J1946" s="2"/>
      <c r="L1946" s="3"/>
      <c r="O1946" s="2"/>
      <c r="W1946" s="4"/>
      <c r="Y1946" s="2"/>
      <c r="Z1946" s="2"/>
      <c r="AA1946" s="2"/>
      <c r="AD1946" s="4"/>
      <c r="AG1946" s="5"/>
      <c r="AM1946" s="6"/>
      <c r="AS1946" s="5"/>
      <c r="AT1946" s="5"/>
      <c r="AU1946" s="2"/>
      <c r="BB1946" s="2"/>
      <c r="BD1946" s="6"/>
      <c r="BE1946" s="2"/>
      <c r="BN1946" s="2"/>
      <c r="BR1946" s="6"/>
      <c r="BX1946" s="2"/>
      <c r="BY1946" s="2"/>
      <c r="BZ1946" s="2"/>
      <c r="CD1946" s="2"/>
      <c r="CE1946" s="2"/>
      <c r="CJ1946" s="5"/>
      <c r="CL1946" s="5"/>
      <c r="CQ1946" s="2"/>
      <c r="DC1946" s="4"/>
      <c r="DE1946" s="4"/>
      <c r="DI1946" s="2"/>
      <c r="DK1946" s="2"/>
      <c r="DN1946" s="2"/>
    </row>
    <row r="1947" s="17" customFormat="true" ht="15" hidden="false" customHeight="false" outlineLevel="0" collapsed="false">
      <c r="H1947" s="2"/>
      <c r="I1947" s="2"/>
      <c r="J1947" s="2"/>
      <c r="L1947" s="3"/>
      <c r="O1947" s="2"/>
      <c r="W1947" s="4"/>
      <c r="Y1947" s="2"/>
      <c r="Z1947" s="2"/>
      <c r="AA1947" s="2"/>
      <c r="AD1947" s="4"/>
      <c r="AG1947" s="5"/>
      <c r="AM1947" s="6"/>
      <c r="AS1947" s="5"/>
      <c r="AT1947" s="5"/>
      <c r="AU1947" s="2"/>
      <c r="BB1947" s="2"/>
      <c r="BD1947" s="6"/>
      <c r="BE1947" s="2"/>
      <c r="BN1947" s="2"/>
      <c r="BR1947" s="6"/>
      <c r="BX1947" s="2"/>
      <c r="BY1947" s="2"/>
      <c r="BZ1947" s="2"/>
      <c r="CD1947" s="2"/>
      <c r="CE1947" s="2"/>
      <c r="CJ1947" s="5"/>
      <c r="CL1947" s="5"/>
      <c r="CQ1947" s="2"/>
      <c r="DC1947" s="4"/>
      <c r="DE1947" s="4"/>
      <c r="DI1947" s="2"/>
      <c r="DK1947" s="2"/>
      <c r="DN1947" s="2"/>
    </row>
    <row r="1948" s="17" customFormat="true" ht="15" hidden="false" customHeight="false" outlineLevel="0" collapsed="false">
      <c r="H1948" s="2"/>
      <c r="I1948" s="2"/>
      <c r="J1948" s="2"/>
      <c r="L1948" s="3"/>
      <c r="O1948" s="2"/>
      <c r="W1948" s="4"/>
      <c r="Y1948" s="2"/>
      <c r="Z1948" s="2"/>
      <c r="AA1948" s="2"/>
      <c r="AD1948" s="4"/>
      <c r="AG1948" s="5"/>
      <c r="AM1948" s="6"/>
      <c r="AS1948" s="5"/>
      <c r="AT1948" s="5"/>
      <c r="AU1948" s="2"/>
      <c r="BB1948" s="2"/>
      <c r="BD1948" s="6"/>
      <c r="BE1948" s="2"/>
      <c r="BN1948" s="2"/>
      <c r="BR1948" s="6"/>
      <c r="BX1948" s="2"/>
      <c r="BY1948" s="2"/>
      <c r="BZ1948" s="2"/>
      <c r="CD1948" s="2"/>
      <c r="CE1948" s="2"/>
      <c r="CJ1948" s="5"/>
      <c r="CL1948" s="5"/>
      <c r="CQ1948" s="2"/>
      <c r="DC1948" s="4"/>
      <c r="DE1948" s="4"/>
      <c r="DI1948" s="2"/>
      <c r="DK1948" s="2"/>
      <c r="DN1948" s="2"/>
    </row>
    <row r="1949" s="17" customFormat="true" ht="15" hidden="false" customHeight="false" outlineLevel="0" collapsed="false">
      <c r="H1949" s="2"/>
      <c r="I1949" s="2"/>
      <c r="J1949" s="2"/>
      <c r="L1949" s="3"/>
      <c r="O1949" s="2"/>
      <c r="W1949" s="4"/>
      <c r="Y1949" s="2"/>
      <c r="Z1949" s="2"/>
      <c r="AA1949" s="2"/>
      <c r="AD1949" s="4"/>
      <c r="AG1949" s="5"/>
      <c r="AM1949" s="6"/>
      <c r="AS1949" s="5"/>
      <c r="AT1949" s="5"/>
      <c r="AU1949" s="2"/>
      <c r="BB1949" s="2"/>
      <c r="BD1949" s="6"/>
      <c r="BE1949" s="2"/>
      <c r="BN1949" s="2"/>
      <c r="BR1949" s="6"/>
      <c r="BX1949" s="2"/>
      <c r="BY1949" s="2"/>
      <c r="BZ1949" s="2"/>
      <c r="CD1949" s="2"/>
      <c r="CE1949" s="2"/>
      <c r="CJ1949" s="5"/>
      <c r="CL1949" s="5"/>
      <c r="CQ1949" s="2"/>
      <c r="DC1949" s="4"/>
      <c r="DE1949" s="4"/>
      <c r="DI1949" s="2"/>
      <c r="DK1949" s="2"/>
      <c r="DN1949" s="2"/>
    </row>
    <row r="1950" s="17" customFormat="true" ht="15" hidden="false" customHeight="false" outlineLevel="0" collapsed="false">
      <c r="H1950" s="2"/>
      <c r="I1950" s="2"/>
      <c r="J1950" s="2"/>
      <c r="L1950" s="3"/>
      <c r="O1950" s="2"/>
      <c r="W1950" s="4"/>
      <c r="Y1950" s="2"/>
      <c r="Z1950" s="2"/>
      <c r="AA1950" s="2"/>
      <c r="AD1950" s="4"/>
      <c r="AG1950" s="5"/>
      <c r="AM1950" s="6"/>
      <c r="AS1950" s="5"/>
      <c r="AT1950" s="5"/>
      <c r="AU1950" s="2"/>
      <c r="BB1950" s="2"/>
      <c r="BD1950" s="6"/>
      <c r="BE1950" s="2"/>
      <c r="BN1950" s="2"/>
      <c r="BR1950" s="6"/>
      <c r="BX1950" s="2"/>
      <c r="BY1950" s="2"/>
      <c r="BZ1950" s="2"/>
      <c r="CD1950" s="2"/>
      <c r="CE1950" s="2"/>
      <c r="CJ1950" s="5"/>
      <c r="CL1950" s="5"/>
      <c r="CQ1950" s="2"/>
      <c r="DC1950" s="4"/>
      <c r="DE1950" s="4"/>
      <c r="DI1950" s="2"/>
      <c r="DK1950" s="2"/>
      <c r="DN1950" s="2"/>
    </row>
    <row r="1951" s="17" customFormat="true" ht="15" hidden="false" customHeight="false" outlineLevel="0" collapsed="false">
      <c r="H1951" s="2"/>
      <c r="I1951" s="2"/>
      <c r="J1951" s="2"/>
      <c r="L1951" s="3"/>
      <c r="O1951" s="2"/>
      <c r="W1951" s="4"/>
      <c r="Y1951" s="2"/>
      <c r="Z1951" s="2"/>
      <c r="AA1951" s="2"/>
      <c r="AD1951" s="4"/>
      <c r="AG1951" s="5"/>
      <c r="AM1951" s="6"/>
      <c r="AS1951" s="5"/>
      <c r="AT1951" s="5"/>
      <c r="AU1951" s="2"/>
      <c r="BB1951" s="2"/>
      <c r="BD1951" s="6"/>
      <c r="BE1951" s="2"/>
      <c r="BN1951" s="2"/>
      <c r="BR1951" s="6"/>
      <c r="BX1951" s="2"/>
      <c r="BY1951" s="2"/>
      <c r="BZ1951" s="2"/>
      <c r="CD1951" s="2"/>
      <c r="CE1951" s="2"/>
      <c r="CJ1951" s="5"/>
      <c r="CL1951" s="5"/>
      <c r="CQ1951" s="2"/>
      <c r="DC1951" s="4"/>
      <c r="DE1951" s="4"/>
      <c r="DI1951" s="2"/>
      <c r="DK1951" s="2"/>
      <c r="DN1951" s="2"/>
    </row>
    <row r="1952" s="17" customFormat="true" ht="15" hidden="false" customHeight="false" outlineLevel="0" collapsed="false">
      <c r="H1952" s="2"/>
      <c r="I1952" s="2"/>
      <c r="J1952" s="2"/>
      <c r="L1952" s="3"/>
      <c r="O1952" s="2"/>
      <c r="W1952" s="4"/>
      <c r="Y1952" s="2"/>
      <c r="Z1952" s="2"/>
      <c r="AA1952" s="2"/>
      <c r="AD1952" s="4"/>
      <c r="AG1952" s="5"/>
      <c r="AM1952" s="6"/>
      <c r="AS1952" s="5"/>
      <c r="AT1952" s="5"/>
      <c r="AU1952" s="2"/>
      <c r="BB1952" s="2"/>
      <c r="BD1952" s="6"/>
      <c r="BE1952" s="2"/>
      <c r="BN1952" s="2"/>
      <c r="BR1952" s="6"/>
      <c r="BX1952" s="2"/>
      <c r="BY1952" s="2"/>
      <c r="BZ1952" s="2"/>
      <c r="CD1952" s="2"/>
      <c r="CE1952" s="2"/>
      <c r="CJ1952" s="5"/>
      <c r="CL1952" s="5"/>
      <c r="CQ1952" s="2"/>
      <c r="DC1952" s="4"/>
      <c r="DE1952" s="4"/>
      <c r="DI1952" s="2"/>
      <c r="DK1952" s="2"/>
      <c r="DN1952" s="2"/>
    </row>
    <row r="1953" s="17" customFormat="true" ht="15" hidden="false" customHeight="false" outlineLevel="0" collapsed="false">
      <c r="H1953" s="2"/>
      <c r="I1953" s="2"/>
      <c r="J1953" s="2"/>
      <c r="L1953" s="3"/>
      <c r="O1953" s="2"/>
      <c r="W1953" s="4"/>
      <c r="Y1953" s="2"/>
      <c r="Z1953" s="2"/>
      <c r="AA1953" s="2"/>
      <c r="AD1953" s="4"/>
      <c r="AG1953" s="5"/>
      <c r="AM1953" s="6"/>
      <c r="AS1953" s="5"/>
      <c r="AT1953" s="5"/>
      <c r="AU1953" s="2"/>
      <c r="BB1953" s="2"/>
      <c r="BD1953" s="6"/>
      <c r="BE1953" s="2"/>
      <c r="BN1953" s="2"/>
      <c r="BR1953" s="6"/>
      <c r="BX1953" s="2"/>
      <c r="BY1953" s="2"/>
      <c r="BZ1953" s="2"/>
      <c r="CD1953" s="2"/>
      <c r="CE1953" s="2"/>
      <c r="CJ1953" s="5"/>
      <c r="CL1953" s="5"/>
      <c r="CQ1953" s="2"/>
      <c r="DC1953" s="4"/>
      <c r="DE1953" s="4"/>
      <c r="DI1953" s="2"/>
      <c r="DK1953" s="2"/>
      <c r="DN1953" s="2"/>
    </row>
    <row r="1954" s="17" customFormat="true" ht="15" hidden="false" customHeight="false" outlineLevel="0" collapsed="false">
      <c r="H1954" s="2"/>
      <c r="I1954" s="2"/>
      <c r="J1954" s="2"/>
      <c r="L1954" s="3"/>
      <c r="O1954" s="2"/>
      <c r="W1954" s="4"/>
      <c r="Y1954" s="2"/>
      <c r="Z1954" s="2"/>
      <c r="AA1954" s="2"/>
      <c r="AD1954" s="4"/>
      <c r="AG1954" s="5"/>
      <c r="AM1954" s="6"/>
      <c r="AS1954" s="5"/>
      <c r="AT1954" s="5"/>
      <c r="AU1954" s="2"/>
      <c r="BB1954" s="2"/>
      <c r="BD1954" s="6"/>
      <c r="BE1954" s="2"/>
      <c r="BN1954" s="2"/>
      <c r="BR1954" s="6"/>
      <c r="BX1954" s="2"/>
      <c r="BY1954" s="2"/>
      <c r="BZ1954" s="2"/>
      <c r="CD1954" s="2"/>
      <c r="CE1954" s="2"/>
      <c r="CJ1954" s="5"/>
      <c r="CL1954" s="5"/>
      <c r="CQ1954" s="2"/>
      <c r="DC1954" s="4"/>
      <c r="DE1954" s="4"/>
      <c r="DI1954" s="2"/>
      <c r="DK1954" s="2"/>
      <c r="DN1954" s="2"/>
    </row>
    <row r="1955" s="17" customFormat="true" ht="15" hidden="false" customHeight="false" outlineLevel="0" collapsed="false">
      <c r="H1955" s="2"/>
      <c r="I1955" s="2"/>
      <c r="J1955" s="2"/>
      <c r="L1955" s="3"/>
      <c r="O1955" s="2"/>
      <c r="W1955" s="4"/>
      <c r="Y1955" s="2"/>
      <c r="Z1955" s="2"/>
      <c r="AA1955" s="2"/>
      <c r="AD1955" s="4"/>
      <c r="AG1955" s="5"/>
      <c r="AM1955" s="6"/>
      <c r="AS1955" s="5"/>
      <c r="AT1955" s="5"/>
      <c r="AU1955" s="2"/>
      <c r="BB1955" s="2"/>
      <c r="BD1955" s="6"/>
      <c r="BE1955" s="2"/>
      <c r="BN1955" s="2"/>
      <c r="BR1955" s="6"/>
      <c r="BX1955" s="2"/>
      <c r="BY1955" s="2"/>
      <c r="BZ1955" s="2"/>
      <c r="CD1955" s="2"/>
      <c r="CE1955" s="2"/>
      <c r="CJ1955" s="5"/>
      <c r="CL1955" s="5"/>
      <c r="CQ1955" s="2"/>
      <c r="DC1955" s="4"/>
      <c r="DE1955" s="4"/>
      <c r="DI1955" s="2"/>
      <c r="DK1955" s="2"/>
      <c r="DN1955" s="2"/>
    </row>
    <row r="1956" s="17" customFormat="true" ht="15" hidden="false" customHeight="false" outlineLevel="0" collapsed="false">
      <c r="H1956" s="2"/>
      <c r="I1956" s="2"/>
      <c r="J1956" s="2"/>
      <c r="L1956" s="3"/>
      <c r="O1956" s="2"/>
      <c r="W1956" s="4"/>
      <c r="Y1956" s="2"/>
      <c r="Z1956" s="2"/>
      <c r="AA1956" s="2"/>
      <c r="AD1956" s="4"/>
      <c r="AG1956" s="5"/>
      <c r="AM1956" s="6"/>
      <c r="AS1956" s="5"/>
      <c r="AT1956" s="5"/>
      <c r="AU1956" s="2"/>
      <c r="BB1956" s="2"/>
      <c r="BD1956" s="6"/>
      <c r="BE1956" s="2"/>
      <c r="BN1956" s="2"/>
      <c r="BR1956" s="6"/>
      <c r="BX1956" s="2"/>
      <c r="BY1956" s="2"/>
      <c r="BZ1956" s="2"/>
      <c r="CD1956" s="2"/>
      <c r="CE1956" s="2"/>
      <c r="CJ1956" s="5"/>
      <c r="CL1956" s="5"/>
      <c r="CQ1956" s="2"/>
      <c r="DC1956" s="4"/>
      <c r="DE1956" s="4"/>
      <c r="DI1956" s="2"/>
      <c r="DK1956" s="2"/>
      <c r="DN1956" s="2"/>
    </row>
    <row r="1957" s="17" customFormat="true" ht="15" hidden="false" customHeight="false" outlineLevel="0" collapsed="false">
      <c r="H1957" s="2"/>
      <c r="I1957" s="2"/>
      <c r="J1957" s="2"/>
      <c r="L1957" s="3"/>
      <c r="O1957" s="2"/>
      <c r="W1957" s="4"/>
      <c r="Y1957" s="2"/>
      <c r="Z1957" s="2"/>
      <c r="AA1957" s="2"/>
      <c r="AD1957" s="4"/>
      <c r="AG1957" s="5"/>
      <c r="AM1957" s="6"/>
      <c r="AS1957" s="5"/>
      <c r="AT1957" s="5"/>
      <c r="AU1957" s="2"/>
      <c r="BB1957" s="2"/>
      <c r="BD1957" s="6"/>
      <c r="BE1957" s="2"/>
      <c r="BN1957" s="2"/>
      <c r="BR1957" s="6"/>
      <c r="BX1957" s="2"/>
      <c r="BY1957" s="2"/>
      <c r="BZ1957" s="2"/>
      <c r="CD1957" s="2"/>
      <c r="CE1957" s="2"/>
      <c r="CJ1957" s="5"/>
      <c r="CL1957" s="5"/>
      <c r="CQ1957" s="2"/>
      <c r="DC1957" s="4"/>
      <c r="DE1957" s="4"/>
      <c r="DI1957" s="2"/>
      <c r="DK1957" s="2"/>
      <c r="DN1957" s="2"/>
    </row>
    <row r="1958" s="17" customFormat="true" ht="15" hidden="false" customHeight="false" outlineLevel="0" collapsed="false">
      <c r="H1958" s="2"/>
      <c r="I1958" s="2"/>
      <c r="J1958" s="2"/>
      <c r="L1958" s="3"/>
      <c r="O1958" s="2"/>
      <c r="W1958" s="4"/>
      <c r="Y1958" s="2"/>
      <c r="Z1958" s="2"/>
      <c r="AA1958" s="2"/>
      <c r="AD1958" s="4"/>
      <c r="AG1958" s="5"/>
      <c r="AM1958" s="6"/>
      <c r="AS1958" s="5"/>
      <c r="AT1958" s="5"/>
      <c r="AU1958" s="2"/>
      <c r="BB1958" s="2"/>
      <c r="BD1958" s="6"/>
      <c r="BE1958" s="2"/>
      <c r="BN1958" s="2"/>
      <c r="BR1958" s="6"/>
      <c r="BX1958" s="2"/>
      <c r="BY1958" s="2"/>
      <c r="BZ1958" s="2"/>
      <c r="CD1958" s="2"/>
      <c r="CE1958" s="2"/>
      <c r="CJ1958" s="5"/>
      <c r="CL1958" s="5"/>
      <c r="CQ1958" s="2"/>
      <c r="DC1958" s="4"/>
      <c r="DE1958" s="4"/>
      <c r="DI1958" s="2"/>
      <c r="DK1958" s="2"/>
      <c r="DN1958" s="2"/>
    </row>
    <row r="1959" s="17" customFormat="true" ht="15" hidden="false" customHeight="false" outlineLevel="0" collapsed="false">
      <c r="H1959" s="2"/>
      <c r="I1959" s="2"/>
      <c r="J1959" s="2"/>
      <c r="L1959" s="3"/>
      <c r="O1959" s="2"/>
      <c r="W1959" s="4"/>
      <c r="Y1959" s="2"/>
      <c r="Z1959" s="2"/>
      <c r="AA1959" s="2"/>
      <c r="AD1959" s="4"/>
      <c r="AG1959" s="5"/>
      <c r="AM1959" s="6"/>
      <c r="AS1959" s="5"/>
      <c r="AT1959" s="5"/>
      <c r="AU1959" s="2"/>
      <c r="BB1959" s="2"/>
      <c r="BD1959" s="6"/>
      <c r="BE1959" s="2"/>
      <c r="BN1959" s="2"/>
      <c r="BR1959" s="6"/>
      <c r="BX1959" s="2"/>
      <c r="BY1959" s="2"/>
      <c r="BZ1959" s="2"/>
      <c r="CD1959" s="2"/>
      <c r="CE1959" s="2"/>
      <c r="CJ1959" s="5"/>
      <c r="CL1959" s="5"/>
      <c r="CQ1959" s="2"/>
      <c r="DC1959" s="4"/>
      <c r="DE1959" s="4"/>
      <c r="DI1959" s="2"/>
      <c r="DK1959" s="2"/>
      <c r="DN1959" s="2"/>
    </row>
    <row r="1960" s="17" customFormat="true" ht="15" hidden="false" customHeight="false" outlineLevel="0" collapsed="false">
      <c r="H1960" s="2"/>
      <c r="I1960" s="2"/>
      <c r="J1960" s="2"/>
      <c r="L1960" s="3"/>
      <c r="O1960" s="2"/>
      <c r="W1960" s="4"/>
      <c r="Y1960" s="2"/>
      <c r="Z1960" s="2"/>
      <c r="AA1960" s="2"/>
      <c r="AD1960" s="4"/>
      <c r="AG1960" s="5"/>
      <c r="AM1960" s="6"/>
      <c r="AS1960" s="5"/>
      <c r="AT1960" s="5"/>
      <c r="AU1960" s="2"/>
      <c r="BB1960" s="2"/>
      <c r="BD1960" s="6"/>
      <c r="BE1960" s="2"/>
      <c r="BN1960" s="2"/>
      <c r="BR1960" s="6"/>
      <c r="BX1960" s="2"/>
      <c r="BY1960" s="2"/>
      <c r="BZ1960" s="2"/>
      <c r="CD1960" s="2"/>
      <c r="CE1960" s="2"/>
      <c r="CJ1960" s="5"/>
      <c r="CL1960" s="5"/>
      <c r="CQ1960" s="2"/>
      <c r="DC1960" s="4"/>
      <c r="DE1960" s="4"/>
      <c r="DI1960" s="2"/>
      <c r="DK1960" s="2"/>
      <c r="DN1960" s="2"/>
    </row>
    <row r="1961" s="17" customFormat="true" ht="15" hidden="false" customHeight="false" outlineLevel="0" collapsed="false">
      <c r="H1961" s="2"/>
      <c r="I1961" s="2"/>
      <c r="J1961" s="2"/>
      <c r="L1961" s="3"/>
      <c r="O1961" s="2"/>
      <c r="W1961" s="4"/>
      <c r="Y1961" s="2"/>
      <c r="Z1961" s="2"/>
      <c r="AA1961" s="2"/>
      <c r="AD1961" s="4"/>
      <c r="AG1961" s="5"/>
      <c r="AM1961" s="6"/>
      <c r="AS1961" s="5"/>
      <c r="AT1961" s="5"/>
      <c r="AU1961" s="2"/>
      <c r="BB1961" s="2"/>
      <c r="BD1961" s="6"/>
      <c r="BE1961" s="2"/>
      <c r="BN1961" s="2"/>
      <c r="BR1961" s="6"/>
      <c r="BX1961" s="2"/>
      <c r="BY1961" s="2"/>
      <c r="BZ1961" s="2"/>
      <c r="CD1961" s="2"/>
      <c r="CE1961" s="2"/>
      <c r="CJ1961" s="5"/>
      <c r="CL1961" s="5"/>
      <c r="CQ1961" s="2"/>
      <c r="DC1961" s="4"/>
      <c r="DE1961" s="4"/>
      <c r="DI1961" s="2"/>
      <c r="DK1961" s="2"/>
      <c r="DN1961" s="2"/>
    </row>
    <row r="1962" s="17" customFormat="true" ht="15" hidden="false" customHeight="false" outlineLevel="0" collapsed="false">
      <c r="H1962" s="2"/>
      <c r="I1962" s="2"/>
      <c r="J1962" s="2"/>
      <c r="L1962" s="3"/>
      <c r="O1962" s="2"/>
      <c r="W1962" s="4"/>
      <c r="Y1962" s="2"/>
      <c r="Z1962" s="2"/>
      <c r="AA1962" s="2"/>
      <c r="AD1962" s="4"/>
      <c r="AG1962" s="5"/>
      <c r="AM1962" s="6"/>
      <c r="AS1962" s="5"/>
      <c r="AT1962" s="5"/>
      <c r="AU1962" s="2"/>
      <c r="BB1962" s="2"/>
      <c r="BD1962" s="6"/>
      <c r="BE1962" s="2"/>
      <c r="BN1962" s="2"/>
      <c r="BR1962" s="6"/>
      <c r="BX1962" s="2"/>
      <c r="BY1962" s="2"/>
      <c r="BZ1962" s="2"/>
      <c r="CD1962" s="2"/>
      <c r="CE1962" s="2"/>
      <c r="CJ1962" s="5"/>
      <c r="CL1962" s="5"/>
      <c r="CQ1962" s="2"/>
      <c r="DC1962" s="4"/>
      <c r="DE1962" s="4"/>
      <c r="DI1962" s="2"/>
      <c r="DK1962" s="2"/>
      <c r="DN1962" s="2"/>
    </row>
    <row r="1963" s="17" customFormat="true" ht="15" hidden="false" customHeight="false" outlineLevel="0" collapsed="false">
      <c r="H1963" s="2"/>
      <c r="I1963" s="2"/>
      <c r="J1963" s="2"/>
      <c r="L1963" s="3"/>
      <c r="O1963" s="2"/>
      <c r="W1963" s="4"/>
      <c r="Y1963" s="2"/>
      <c r="Z1963" s="2"/>
      <c r="AA1963" s="2"/>
      <c r="AD1963" s="4"/>
      <c r="AG1963" s="5"/>
      <c r="AM1963" s="6"/>
      <c r="AS1963" s="5"/>
      <c r="AT1963" s="5"/>
      <c r="AU1963" s="2"/>
      <c r="BB1963" s="2"/>
      <c r="BD1963" s="6"/>
      <c r="BE1963" s="2"/>
      <c r="BN1963" s="2"/>
      <c r="BR1963" s="6"/>
      <c r="BX1963" s="2"/>
      <c r="BY1963" s="2"/>
      <c r="BZ1963" s="2"/>
      <c r="CD1963" s="2"/>
      <c r="CE1963" s="2"/>
      <c r="CJ1963" s="5"/>
      <c r="CL1963" s="5"/>
      <c r="CQ1963" s="2"/>
      <c r="DC1963" s="4"/>
      <c r="DE1963" s="4"/>
      <c r="DI1963" s="2"/>
      <c r="DK1963" s="2"/>
      <c r="DN1963" s="2"/>
    </row>
    <row r="1964" s="17" customFormat="true" ht="15" hidden="false" customHeight="false" outlineLevel="0" collapsed="false">
      <c r="H1964" s="2"/>
      <c r="I1964" s="2"/>
      <c r="J1964" s="2"/>
      <c r="L1964" s="3"/>
      <c r="O1964" s="2"/>
      <c r="W1964" s="4"/>
      <c r="Y1964" s="2"/>
      <c r="Z1964" s="2"/>
      <c r="AA1964" s="2"/>
      <c r="AD1964" s="4"/>
      <c r="AG1964" s="5"/>
      <c r="AM1964" s="6"/>
      <c r="AS1964" s="5"/>
      <c r="AT1964" s="5"/>
      <c r="AU1964" s="2"/>
      <c r="BB1964" s="2"/>
      <c r="BD1964" s="6"/>
      <c r="BE1964" s="2"/>
      <c r="BN1964" s="2"/>
      <c r="BR1964" s="6"/>
      <c r="BX1964" s="2"/>
      <c r="BY1964" s="2"/>
      <c r="BZ1964" s="2"/>
      <c r="CD1964" s="2"/>
      <c r="CE1964" s="2"/>
      <c r="CJ1964" s="5"/>
      <c r="CL1964" s="5"/>
      <c r="CQ1964" s="2"/>
      <c r="DC1964" s="4"/>
      <c r="DE1964" s="4"/>
      <c r="DI1964" s="2"/>
      <c r="DK1964" s="2"/>
      <c r="DN1964" s="2"/>
    </row>
    <row r="1965" s="17" customFormat="true" ht="15" hidden="false" customHeight="false" outlineLevel="0" collapsed="false">
      <c r="H1965" s="2"/>
      <c r="I1965" s="2"/>
      <c r="J1965" s="2"/>
      <c r="L1965" s="3"/>
      <c r="O1965" s="2"/>
      <c r="W1965" s="4"/>
      <c r="Y1965" s="2"/>
      <c r="Z1965" s="2"/>
      <c r="AA1965" s="2"/>
      <c r="AD1965" s="4"/>
      <c r="AG1965" s="5"/>
      <c r="AM1965" s="6"/>
      <c r="AS1965" s="5"/>
      <c r="AT1965" s="5"/>
      <c r="AU1965" s="2"/>
      <c r="BB1965" s="2"/>
      <c r="BD1965" s="6"/>
      <c r="BE1965" s="2"/>
      <c r="BN1965" s="2"/>
      <c r="BR1965" s="6"/>
      <c r="BX1965" s="2"/>
      <c r="BY1965" s="2"/>
      <c r="BZ1965" s="2"/>
      <c r="CD1965" s="2"/>
      <c r="CE1965" s="2"/>
      <c r="CJ1965" s="5"/>
      <c r="CL1965" s="5"/>
      <c r="CQ1965" s="2"/>
      <c r="DC1965" s="4"/>
      <c r="DE1965" s="4"/>
      <c r="DI1965" s="2"/>
      <c r="DK1965" s="2"/>
      <c r="DN1965" s="2"/>
    </row>
    <row r="1966" s="17" customFormat="true" ht="15" hidden="false" customHeight="false" outlineLevel="0" collapsed="false">
      <c r="H1966" s="2"/>
      <c r="I1966" s="2"/>
      <c r="J1966" s="2"/>
      <c r="L1966" s="3"/>
      <c r="O1966" s="2"/>
      <c r="W1966" s="4"/>
      <c r="Y1966" s="2"/>
      <c r="Z1966" s="2"/>
      <c r="AA1966" s="2"/>
      <c r="AD1966" s="4"/>
      <c r="AG1966" s="5"/>
      <c r="AM1966" s="6"/>
      <c r="AS1966" s="5"/>
      <c r="AT1966" s="5"/>
      <c r="AU1966" s="2"/>
      <c r="BB1966" s="2"/>
      <c r="BD1966" s="6"/>
      <c r="BE1966" s="2"/>
      <c r="BN1966" s="2"/>
      <c r="BR1966" s="6"/>
      <c r="BX1966" s="2"/>
      <c r="BY1966" s="2"/>
      <c r="BZ1966" s="2"/>
      <c r="CD1966" s="2"/>
      <c r="CE1966" s="2"/>
      <c r="CJ1966" s="5"/>
      <c r="CL1966" s="5"/>
      <c r="CQ1966" s="2"/>
      <c r="DC1966" s="4"/>
      <c r="DE1966" s="4"/>
      <c r="DI1966" s="2"/>
      <c r="DK1966" s="2"/>
      <c r="DN1966" s="2"/>
    </row>
    <row r="1967" s="17" customFormat="true" ht="15" hidden="false" customHeight="false" outlineLevel="0" collapsed="false">
      <c r="H1967" s="2"/>
      <c r="I1967" s="2"/>
      <c r="J1967" s="2"/>
      <c r="L1967" s="3"/>
      <c r="O1967" s="2"/>
      <c r="W1967" s="4"/>
      <c r="Y1967" s="2"/>
      <c r="Z1967" s="2"/>
      <c r="AA1967" s="2"/>
      <c r="AD1967" s="4"/>
      <c r="AG1967" s="5"/>
      <c r="AM1967" s="6"/>
      <c r="AS1967" s="5"/>
      <c r="AT1967" s="5"/>
      <c r="AU1967" s="2"/>
      <c r="BB1967" s="2"/>
      <c r="BD1967" s="6"/>
      <c r="BE1967" s="2"/>
      <c r="BN1967" s="2"/>
      <c r="BR1967" s="6"/>
      <c r="BX1967" s="2"/>
      <c r="BY1967" s="2"/>
      <c r="BZ1967" s="2"/>
      <c r="CD1967" s="2"/>
      <c r="CE1967" s="2"/>
      <c r="CJ1967" s="5"/>
      <c r="CL1967" s="5"/>
      <c r="CQ1967" s="2"/>
      <c r="DC1967" s="4"/>
      <c r="DE1967" s="4"/>
      <c r="DI1967" s="2"/>
      <c r="DK1967" s="2"/>
      <c r="DN1967" s="2"/>
    </row>
    <row r="1968" s="17" customFormat="true" ht="15" hidden="false" customHeight="false" outlineLevel="0" collapsed="false">
      <c r="H1968" s="2"/>
      <c r="I1968" s="2"/>
      <c r="J1968" s="2"/>
      <c r="L1968" s="3"/>
      <c r="O1968" s="2"/>
      <c r="W1968" s="4"/>
      <c r="Y1968" s="2"/>
      <c r="Z1968" s="2"/>
      <c r="AA1968" s="2"/>
      <c r="AD1968" s="4"/>
      <c r="AG1968" s="5"/>
      <c r="AM1968" s="6"/>
      <c r="AS1968" s="5"/>
      <c r="AT1968" s="5"/>
      <c r="AU1968" s="2"/>
      <c r="BB1968" s="2"/>
      <c r="BD1968" s="6"/>
      <c r="BE1968" s="2"/>
      <c r="BN1968" s="2"/>
      <c r="BR1968" s="6"/>
      <c r="BX1968" s="2"/>
      <c r="BY1968" s="2"/>
      <c r="BZ1968" s="2"/>
      <c r="CD1968" s="2"/>
      <c r="CE1968" s="2"/>
      <c r="CJ1968" s="5"/>
      <c r="CL1968" s="5"/>
      <c r="CQ1968" s="2"/>
      <c r="DC1968" s="4"/>
      <c r="DE1968" s="4"/>
      <c r="DI1968" s="2"/>
      <c r="DK1968" s="2"/>
      <c r="DN1968" s="2"/>
    </row>
    <row r="1969" s="17" customFormat="true" ht="15" hidden="false" customHeight="false" outlineLevel="0" collapsed="false">
      <c r="H1969" s="2"/>
      <c r="I1969" s="2"/>
      <c r="J1969" s="2"/>
      <c r="L1969" s="3"/>
      <c r="O1969" s="2"/>
      <c r="W1969" s="4"/>
      <c r="Y1969" s="2"/>
      <c r="Z1969" s="2"/>
      <c r="AA1969" s="2"/>
      <c r="AD1969" s="4"/>
      <c r="AG1969" s="5"/>
      <c r="AM1969" s="6"/>
      <c r="AS1969" s="5"/>
      <c r="AT1969" s="5"/>
      <c r="AU1969" s="2"/>
      <c r="BB1969" s="2"/>
      <c r="BD1969" s="6"/>
      <c r="BE1969" s="2"/>
      <c r="BN1969" s="2"/>
      <c r="BR1969" s="6"/>
      <c r="BX1969" s="2"/>
      <c r="BY1969" s="2"/>
      <c r="BZ1969" s="2"/>
      <c r="CD1969" s="2"/>
      <c r="CE1969" s="2"/>
      <c r="CJ1969" s="5"/>
      <c r="CL1969" s="5"/>
      <c r="CQ1969" s="2"/>
      <c r="DC1969" s="4"/>
      <c r="DE1969" s="4"/>
      <c r="DI1969" s="2"/>
      <c r="DK1969" s="2"/>
      <c r="DN1969" s="2"/>
    </row>
    <row r="1970" s="17" customFormat="true" ht="15" hidden="false" customHeight="false" outlineLevel="0" collapsed="false">
      <c r="H1970" s="2"/>
      <c r="I1970" s="2"/>
      <c r="J1970" s="2"/>
      <c r="L1970" s="3"/>
      <c r="O1970" s="2"/>
      <c r="W1970" s="4"/>
      <c r="Y1970" s="2"/>
      <c r="Z1970" s="2"/>
      <c r="AA1970" s="2"/>
      <c r="AD1970" s="4"/>
      <c r="AG1970" s="5"/>
      <c r="AM1970" s="6"/>
      <c r="AS1970" s="5"/>
      <c r="AT1970" s="5"/>
      <c r="AU1970" s="2"/>
      <c r="BB1970" s="2"/>
      <c r="BD1970" s="6"/>
      <c r="BE1970" s="2"/>
      <c r="BN1970" s="2"/>
      <c r="BR1970" s="6"/>
      <c r="BX1970" s="2"/>
      <c r="BY1970" s="2"/>
      <c r="BZ1970" s="2"/>
      <c r="CD1970" s="2"/>
      <c r="CE1970" s="2"/>
      <c r="CJ1970" s="5"/>
      <c r="CL1970" s="5"/>
      <c r="CQ1970" s="2"/>
      <c r="DC1970" s="4"/>
      <c r="DE1970" s="4"/>
      <c r="DI1970" s="2"/>
      <c r="DK1970" s="2"/>
      <c r="DN1970" s="2"/>
    </row>
    <row r="1971" s="17" customFormat="true" ht="15" hidden="false" customHeight="false" outlineLevel="0" collapsed="false">
      <c r="H1971" s="2"/>
      <c r="I1971" s="2"/>
      <c r="J1971" s="2"/>
      <c r="L1971" s="3"/>
      <c r="O1971" s="2"/>
      <c r="W1971" s="4"/>
      <c r="Y1971" s="2"/>
      <c r="Z1971" s="2"/>
      <c r="AA1971" s="2"/>
      <c r="AD1971" s="4"/>
      <c r="AG1971" s="5"/>
      <c r="AM1971" s="6"/>
      <c r="AS1971" s="5"/>
      <c r="AT1971" s="5"/>
      <c r="AU1971" s="2"/>
      <c r="BB1971" s="2"/>
      <c r="BD1971" s="6"/>
      <c r="BE1971" s="2"/>
      <c r="BN1971" s="2"/>
      <c r="BR1971" s="6"/>
      <c r="BX1971" s="2"/>
      <c r="BY1971" s="2"/>
      <c r="BZ1971" s="2"/>
      <c r="CD1971" s="2"/>
      <c r="CE1971" s="2"/>
      <c r="CJ1971" s="5"/>
      <c r="CL1971" s="5"/>
      <c r="CQ1971" s="2"/>
      <c r="DC1971" s="4"/>
      <c r="DE1971" s="4"/>
      <c r="DI1971" s="2"/>
      <c r="DK1971" s="2"/>
      <c r="DN1971" s="2"/>
    </row>
    <row r="1972" s="17" customFormat="true" ht="15" hidden="false" customHeight="false" outlineLevel="0" collapsed="false">
      <c r="H1972" s="2"/>
      <c r="I1972" s="2"/>
      <c r="J1972" s="2"/>
      <c r="L1972" s="3"/>
      <c r="O1972" s="2"/>
      <c r="W1972" s="4"/>
      <c r="Y1972" s="2"/>
      <c r="Z1972" s="2"/>
      <c r="AA1972" s="2"/>
      <c r="AD1972" s="4"/>
      <c r="AG1972" s="5"/>
      <c r="AM1972" s="6"/>
      <c r="AS1972" s="5"/>
      <c r="AT1972" s="5"/>
      <c r="AU1972" s="2"/>
      <c r="BB1972" s="2"/>
      <c r="BD1972" s="6"/>
      <c r="BE1972" s="2"/>
      <c r="BN1972" s="2"/>
      <c r="BR1972" s="6"/>
      <c r="BX1972" s="2"/>
      <c r="BY1972" s="2"/>
      <c r="BZ1972" s="2"/>
      <c r="CD1972" s="2"/>
      <c r="CE1972" s="2"/>
      <c r="CJ1972" s="5"/>
      <c r="CL1972" s="5"/>
      <c r="CQ1972" s="2"/>
      <c r="DC1972" s="4"/>
      <c r="DE1972" s="4"/>
      <c r="DI1972" s="2"/>
      <c r="DK1972" s="2"/>
      <c r="DN1972" s="2"/>
    </row>
    <row r="1973" s="17" customFormat="true" ht="15" hidden="false" customHeight="false" outlineLevel="0" collapsed="false">
      <c r="H1973" s="2"/>
      <c r="I1973" s="2"/>
      <c r="J1973" s="2"/>
      <c r="L1973" s="3"/>
      <c r="O1973" s="2"/>
      <c r="W1973" s="4"/>
      <c r="Y1973" s="2"/>
      <c r="Z1973" s="2"/>
      <c r="AA1973" s="2"/>
      <c r="AD1973" s="4"/>
      <c r="AG1973" s="5"/>
      <c r="AM1973" s="6"/>
      <c r="AS1973" s="5"/>
      <c r="AT1973" s="5"/>
      <c r="AU1973" s="2"/>
      <c r="BB1973" s="2"/>
      <c r="BD1973" s="6"/>
      <c r="BE1973" s="2"/>
      <c r="BN1973" s="2"/>
      <c r="BR1973" s="6"/>
      <c r="BX1973" s="2"/>
      <c r="BY1973" s="2"/>
      <c r="BZ1973" s="2"/>
      <c r="CD1973" s="2"/>
      <c r="CE1973" s="2"/>
      <c r="CJ1973" s="5"/>
      <c r="CL1973" s="5"/>
      <c r="CQ1973" s="2"/>
      <c r="DC1973" s="4"/>
      <c r="DE1973" s="4"/>
      <c r="DI1973" s="2"/>
      <c r="DK1973" s="2"/>
      <c r="DN1973" s="2"/>
    </row>
    <row r="1974" s="17" customFormat="true" ht="15" hidden="false" customHeight="false" outlineLevel="0" collapsed="false">
      <c r="H1974" s="2"/>
      <c r="I1974" s="2"/>
      <c r="J1974" s="2"/>
      <c r="L1974" s="3"/>
      <c r="O1974" s="2"/>
      <c r="W1974" s="4"/>
      <c r="Y1974" s="2"/>
      <c r="Z1974" s="2"/>
      <c r="AA1974" s="2"/>
      <c r="AD1974" s="4"/>
      <c r="AG1974" s="5"/>
      <c r="AM1974" s="6"/>
      <c r="AS1974" s="5"/>
      <c r="AT1974" s="5"/>
      <c r="AU1974" s="2"/>
      <c r="BB1974" s="2"/>
      <c r="BD1974" s="6"/>
      <c r="BE1974" s="2"/>
      <c r="BN1974" s="2"/>
      <c r="BR1974" s="6"/>
      <c r="BX1974" s="2"/>
      <c r="BY1974" s="2"/>
      <c r="BZ1974" s="2"/>
      <c r="CD1974" s="2"/>
      <c r="CE1974" s="2"/>
      <c r="CJ1974" s="5"/>
      <c r="CL1974" s="5"/>
      <c r="CQ1974" s="2"/>
      <c r="DC1974" s="4"/>
      <c r="DE1974" s="4"/>
      <c r="DI1974" s="2"/>
      <c r="DK1974" s="2"/>
      <c r="DN1974" s="2"/>
    </row>
    <row r="1975" s="17" customFormat="true" ht="15" hidden="false" customHeight="false" outlineLevel="0" collapsed="false">
      <c r="H1975" s="2"/>
      <c r="I1975" s="2"/>
      <c r="J1975" s="2"/>
      <c r="L1975" s="3"/>
      <c r="O1975" s="2"/>
      <c r="W1975" s="4"/>
      <c r="Y1975" s="2"/>
      <c r="Z1975" s="2"/>
      <c r="AA1975" s="2"/>
      <c r="AD1975" s="4"/>
      <c r="AG1975" s="5"/>
      <c r="AM1975" s="6"/>
      <c r="AS1975" s="5"/>
      <c r="AT1975" s="5"/>
      <c r="AU1975" s="2"/>
      <c r="BB1975" s="2"/>
      <c r="BD1975" s="6"/>
      <c r="BE1975" s="2"/>
      <c r="BN1975" s="2"/>
      <c r="BR1975" s="6"/>
      <c r="BX1975" s="2"/>
      <c r="BY1975" s="2"/>
      <c r="BZ1975" s="2"/>
      <c r="CD1975" s="2"/>
      <c r="CE1975" s="2"/>
      <c r="CJ1975" s="5"/>
      <c r="CL1975" s="5"/>
      <c r="CQ1975" s="2"/>
      <c r="DC1975" s="4"/>
      <c r="DE1975" s="4"/>
      <c r="DI1975" s="2"/>
      <c r="DK1975" s="2"/>
      <c r="DN1975" s="2"/>
    </row>
    <row r="1976" s="17" customFormat="true" ht="15" hidden="false" customHeight="false" outlineLevel="0" collapsed="false">
      <c r="H1976" s="2"/>
      <c r="I1976" s="2"/>
      <c r="J1976" s="2"/>
      <c r="L1976" s="3"/>
      <c r="O1976" s="2"/>
      <c r="W1976" s="4"/>
      <c r="Y1976" s="2"/>
      <c r="Z1976" s="2"/>
      <c r="AA1976" s="2"/>
      <c r="AD1976" s="4"/>
      <c r="AG1976" s="5"/>
      <c r="AM1976" s="6"/>
      <c r="AS1976" s="5"/>
      <c r="AT1976" s="5"/>
      <c r="AU1976" s="2"/>
      <c r="BB1976" s="2"/>
      <c r="BD1976" s="6"/>
      <c r="BE1976" s="2"/>
      <c r="BN1976" s="2"/>
      <c r="BR1976" s="6"/>
      <c r="BX1976" s="2"/>
      <c r="BY1976" s="2"/>
      <c r="BZ1976" s="2"/>
      <c r="CD1976" s="2"/>
      <c r="CE1976" s="2"/>
      <c r="CJ1976" s="5"/>
      <c r="CL1976" s="5"/>
      <c r="CQ1976" s="2"/>
      <c r="DC1976" s="4"/>
      <c r="DE1976" s="4"/>
      <c r="DI1976" s="2"/>
      <c r="DK1976" s="2"/>
      <c r="DN1976" s="2"/>
    </row>
    <row r="1977" s="17" customFormat="true" ht="15" hidden="false" customHeight="false" outlineLevel="0" collapsed="false">
      <c r="H1977" s="2"/>
      <c r="I1977" s="2"/>
      <c r="J1977" s="2"/>
      <c r="L1977" s="3"/>
      <c r="O1977" s="2"/>
      <c r="W1977" s="4"/>
      <c r="Y1977" s="2"/>
      <c r="Z1977" s="2"/>
      <c r="AA1977" s="2"/>
      <c r="AD1977" s="4"/>
      <c r="AG1977" s="5"/>
      <c r="AM1977" s="6"/>
      <c r="AS1977" s="5"/>
      <c r="AT1977" s="5"/>
      <c r="AU1977" s="2"/>
      <c r="BB1977" s="2"/>
      <c r="BD1977" s="6"/>
      <c r="BE1977" s="2"/>
      <c r="BN1977" s="2"/>
      <c r="BR1977" s="6"/>
      <c r="BX1977" s="2"/>
      <c r="BY1977" s="2"/>
      <c r="BZ1977" s="2"/>
      <c r="CD1977" s="2"/>
      <c r="CE1977" s="2"/>
      <c r="CJ1977" s="5"/>
      <c r="CL1977" s="5"/>
      <c r="CQ1977" s="2"/>
      <c r="DC1977" s="4"/>
      <c r="DE1977" s="4"/>
      <c r="DI1977" s="2"/>
      <c r="DK1977" s="2"/>
      <c r="DN1977" s="2"/>
    </row>
    <row r="1978" s="17" customFormat="true" ht="15" hidden="false" customHeight="false" outlineLevel="0" collapsed="false">
      <c r="H1978" s="2"/>
      <c r="I1978" s="2"/>
      <c r="J1978" s="2"/>
      <c r="L1978" s="3"/>
      <c r="O1978" s="2"/>
      <c r="W1978" s="4"/>
      <c r="Y1978" s="2"/>
      <c r="Z1978" s="2"/>
      <c r="AA1978" s="2"/>
      <c r="AD1978" s="4"/>
      <c r="AG1978" s="5"/>
      <c r="AM1978" s="6"/>
      <c r="AS1978" s="5"/>
      <c r="AT1978" s="5"/>
      <c r="AU1978" s="2"/>
      <c r="BB1978" s="2"/>
      <c r="BD1978" s="6"/>
      <c r="BE1978" s="2"/>
      <c r="BN1978" s="2"/>
      <c r="BR1978" s="6"/>
      <c r="BX1978" s="2"/>
      <c r="BY1978" s="2"/>
      <c r="BZ1978" s="2"/>
      <c r="CD1978" s="2"/>
      <c r="CE1978" s="2"/>
      <c r="CJ1978" s="5"/>
      <c r="CL1978" s="5"/>
      <c r="CQ1978" s="2"/>
      <c r="DC1978" s="4"/>
      <c r="DE1978" s="4"/>
      <c r="DI1978" s="2"/>
      <c r="DK1978" s="2"/>
      <c r="DN1978" s="2"/>
    </row>
    <row r="1979" s="17" customFormat="true" ht="15" hidden="false" customHeight="false" outlineLevel="0" collapsed="false">
      <c r="H1979" s="2"/>
      <c r="I1979" s="2"/>
      <c r="J1979" s="2"/>
      <c r="L1979" s="3"/>
      <c r="O1979" s="2"/>
      <c r="W1979" s="4"/>
      <c r="Y1979" s="2"/>
      <c r="Z1979" s="2"/>
      <c r="AA1979" s="2"/>
      <c r="AD1979" s="4"/>
      <c r="AG1979" s="5"/>
      <c r="AM1979" s="6"/>
      <c r="AS1979" s="5"/>
      <c r="AT1979" s="5"/>
      <c r="AU1979" s="2"/>
      <c r="BB1979" s="2"/>
      <c r="BD1979" s="6"/>
      <c r="BE1979" s="2"/>
      <c r="BN1979" s="2"/>
      <c r="BR1979" s="6"/>
      <c r="BX1979" s="2"/>
      <c r="BY1979" s="2"/>
      <c r="BZ1979" s="2"/>
      <c r="CD1979" s="2"/>
      <c r="CE1979" s="2"/>
      <c r="CJ1979" s="5"/>
      <c r="CL1979" s="5"/>
      <c r="CQ1979" s="2"/>
      <c r="DC1979" s="4"/>
      <c r="DE1979" s="4"/>
      <c r="DI1979" s="2"/>
      <c r="DK1979" s="2"/>
      <c r="DN1979" s="2"/>
    </row>
    <row r="1980" s="17" customFormat="true" ht="15" hidden="false" customHeight="false" outlineLevel="0" collapsed="false">
      <c r="H1980" s="2"/>
      <c r="I1980" s="2"/>
      <c r="J1980" s="2"/>
      <c r="L1980" s="3"/>
      <c r="O1980" s="2"/>
      <c r="W1980" s="4"/>
      <c r="Y1980" s="2"/>
      <c r="Z1980" s="2"/>
      <c r="AA1980" s="2"/>
      <c r="AD1980" s="4"/>
      <c r="AG1980" s="5"/>
      <c r="AM1980" s="6"/>
      <c r="AS1980" s="5"/>
      <c r="AT1980" s="5"/>
      <c r="AU1980" s="2"/>
      <c r="BB1980" s="2"/>
      <c r="BD1980" s="6"/>
      <c r="BE1980" s="2"/>
      <c r="BN1980" s="2"/>
      <c r="BR1980" s="6"/>
      <c r="BX1980" s="2"/>
      <c r="BY1980" s="2"/>
      <c r="BZ1980" s="2"/>
      <c r="CD1980" s="2"/>
      <c r="CE1980" s="2"/>
      <c r="CJ1980" s="5"/>
      <c r="CL1980" s="5"/>
      <c r="CQ1980" s="2"/>
      <c r="DC1980" s="4"/>
      <c r="DE1980" s="4"/>
      <c r="DI1980" s="2"/>
      <c r="DK1980" s="2"/>
      <c r="DN1980" s="2"/>
    </row>
    <row r="1981" s="17" customFormat="true" ht="15" hidden="false" customHeight="false" outlineLevel="0" collapsed="false">
      <c r="H1981" s="2"/>
      <c r="I1981" s="2"/>
      <c r="J1981" s="2"/>
      <c r="L1981" s="3"/>
      <c r="O1981" s="2"/>
      <c r="W1981" s="4"/>
      <c r="Y1981" s="2"/>
      <c r="Z1981" s="2"/>
      <c r="AA1981" s="2"/>
      <c r="AD1981" s="4"/>
      <c r="AG1981" s="5"/>
      <c r="AM1981" s="6"/>
      <c r="AS1981" s="5"/>
      <c r="AT1981" s="5"/>
      <c r="AU1981" s="2"/>
      <c r="BB1981" s="2"/>
      <c r="BD1981" s="6"/>
      <c r="BE1981" s="2"/>
      <c r="BN1981" s="2"/>
      <c r="BR1981" s="6"/>
      <c r="BX1981" s="2"/>
      <c r="BY1981" s="2"/>
      <c r="BZ1981" s="2"/>
      <c r="CD1981" s="2"/>
      <c r="CE1981" s="2"/>
      <c r="CJ1981" s="5"/>
      <c r="CL1981" s="5"/>
      <c r="CQ1981" s="2"/>
      <c r="DC1981" s="4"/>
      <c r="DE1981" s="4"/>
      <c r="DI1981" s="2"/>
      <c r="DK1981" s="2"/>
      <c r="DN1981" s="2"/>
    </row>
    <row r="1982" s="17" customFormat="true" ht="15" hidden="false" customHeight="false" outlineLevel="0" collapsed="false">
      <c r="H1982" s="2"/>
      <c r="I1982" s="2"/>
      <c r="J1982" s="2"/>
      <c r="L1982" s="3"/>
      <c r="O1982" s="2"/>
      <c r="W1982" s="4"/>
      <c r="Y1982" s="2"/>
      <c r="Z1982" s="2"/>
      <c r="AA1982" s="2"/>
      <c r="AD1982" s="4"/>
      <c r="AG1982" s="5"/>
      <c r="AM1982" s="6"/>
      <c r="AS1982" s="5"/>
      <c r="AT1982" s="5"/>
      <c r="AU1982" s="2"/>
      <c r="BB1982" s="2"/>
      <c r="BD1982" s="6"/>
      <c r="BE1982" s="2"/>
      <c r="BN1982" s="2"/>
      <c r="BR1982" s="6"/>
      <c r="BX1982" s="2"/>
      <c r="BY1982" s="2"/>
      <c r="BZ1982" s="2"/>
      <c r="CD1982" s="2"/>
      <c r="CE1982" s="2"/>
      <c r="CJ1982" s="5"/>
      <c r="CL1982" s="5"/>
      <c r="CQ1982" s="2"/>
      <c r="DC1982" s="4"/>
      <c r="DE1982" s="4"/>
      <c r="DI1982" s="2"/>
      <c r="DK1982" s="2"/>
      <c r="DN1982" s="2"/>
    </row>
    <row r="1983" s="17" customFormat="true" ht="15" hidden="false" customHeight="false" outlineLevel="0" collapsed="false">
      <c r="H1983" s="2"/>
      <c r="I1983" s="2"/>
      <c r="J1983" s="2"/>
      <c r="L1983" s="3"/>
      <c r="O1983" s="2"/>
      <c r="W1983" s="4"/>
      <c r="Y1983" s="2"/>
      <c r="Z1983" s="2"/>
      <c r="AA1983" s="2"/>
      <c r="AD1983" s="4"/>
      <c r="AG1983" s="5"/>
      <c r="AM1983" s="6"/>
      <c r="AS1983" s="5"/>
      <c r="AT1983" s="5"/>
      <c r="AU1983" s="2"/>
      <c r="BB1983" s="2"/>
      <c r="BD1983" s="6"/>
      <c r="BE1983" s="2"/>
      <c r="BN1983" s="2"/>
      <c r="BR1983" s="6"/>
      <c r="BX1983" s="2"/>
      <c r="BY1983" s="2"/>
      <c r="BZ1983" s="2"/>
      <c r="CD1983" s="2"/>
      <c r="CE1983" s="2"/>
      <c r="CJ1983" s="5"/>
      <c r="CL1983" s="5"/>
      <c r="CQ1983" s="2"/>
      <c r="DC1983" s="4"/>
      <c r="DE1983" s="4"/>
      <c r="DI1983" s="2"/>
      <c r="DK1983" s="2"/>
      <c r="DN1983" s="2"/>
    </row>
    <row r="1984" s="17" customFormat="true" ht="15" hidden="false" customHeight="false" outlineLevel="0" collapsed="false">
      <c r="H1984" s="2"/>
      <c r="I1984" s="2"/>
      <c r="J1984" s="2"/>
      <c r="L1984" s="3"/>
      <c r="O1984" s="2"/>
      <c r="W1984" s="4"/>
      <c r="Y1984" s="2"/>
      <c r="Z1984" s="2"/>
      <c r="AA1984" s="2"/>
      <c r="AD1984" s="4"/>
      <c r="AG1984" s="5"/>
      <c r="AM1984" s="6"/>
      <c r="AS1984" s="5"/>
      <c r="AT1984" s="5"/>
      <c r="AU1984" s="2"/>
      <c r="BB1984" s="2"/>
      <c r="BD1984" s="6"/>
      <c r="BE1984" s="2"/>
      <c r="BN1984" s="2"/>
      <c r="BR1984" s="6"/>
      <c r="BX1984" s="2"/>
      <c r="BY1984" s="2"/>
      <c r="BZ1984" s="2"/>
      <c r="CD1984" s="2"/>
      <c r="CE1984" s="2"/>
      <c r="CJ1984" s="5"/>
      <c r="CL1984" s="5"/>
      <c r="CQ1984" s="2"/>
      <c r="DC1984" s="4"/>
      <c r="DE1984" s="4"/>
      <c r="DI1984" s="2"/>
      <c r="DK1984" s="2"/>
      <c r="DN1984" s="2"/>
    </row>
    <row r="1985" s="17" customFormat="true" ht="15" hidden="false" customHeight="false" outlineLevel="0" collapsed="false">
      <c r="H1985" s="2"/>
      <c r="I1985" s="2"/>
      <c r="J1985" s="2"/>
      <c r="L1985" s="3"/>
      <c r="O1985" s="2"/>
      <c r="W1985" s="4"/>
      <c r="Y1985" s="2"/>
      <c r="Z1985" s="2"/>
      <c r="AA1985" s="2"/>
      <c r="AD1985" s="4"/>
      <c r="AG1985" s="5"/>
      <c r="AM1985" s="6"/>
      <c r="AS1985" s="5"/>
      <c r="AT1985" s="5"/>
      <c r="AU1985" s="2"/>
      <c r="BB1985" s="2"/>
      <c r="BD1985" s="6"/>
      <c r="BE1985" s="2"/>
      <c r="BN1985" s="2"/>
      <c r="BR1985" s="6"/>
      <c r="BX1985" s="2"/>
      <c r="BY1985" s="2"/>
      <c r="BZ1985" s="2"/>
      <c r="CD1985" s="2"/>
      <c r="CE1985" s="2"/>
      <c r="CJ1985" s="5"/>
      <c r="CL1985" s="5"/>
      <c r="CQ1985" s="2"/>
      <c r="DC1985" s="4"/>
      <c r="DE1985" s="4"/>
      <c r="DI1985" s="2"/>
      <c r="DK1985" s="2"/>
      <c r="DN1985" s="2"/>
    </row>
    <row r="1986" s="17" customFormat="true" ht="15" hidden="false" customHeight="false" outlineLevel="0" collapsed="false">
      <c r="H1986" s="2"/>
      <c r="I1986" s="2"/>
      <c r="J1986" s="2"/>
      <c r="L1986" s="3"/>
      <c r="O1986" s="2"/>
      <c r="W1986" s="4"/>
      <c r="Y1986" s="2"/>
      <c r="Z1986" s="2"/>
      <c r="AA1986" s="2"/>
      <c r="AD1986" s="4"/>
      <c r="AG1986" s="5"/>
      <c r="AM1986" s="6"/>
      <c r="AS1986" s="5"/>
      <c r="AT1986" s="5"/>
      <c r="AU1986" s="2"/>
      <c r="BB1986" s="2"/>
      <c r="BD1986" s="6"/>
      <c r="BE1986" s="2"/>
      <c r="BN1986" s="2"/>
      <c r="BR1986" s="6"/>
      <c r="BX1986" s="2"/>
      <c r="BY1986" s="2"/>
      <c r="BZ1986" s="2"/>
      <c r="CD1986" s="2"/>
      <c r="CE1986" s="2"/>
      <c r="CJ1986" s="5"/>
      <c r="CL1986" s="5"/>
      <c r="CQ1986" s="2"/>
      <c r="DC1986" s="4"/>
      <c r="DE1986" s="4"/>
      <c r="DI1986" s="2"/>
      <c r="DK1986" s="2"/>
      <c r="DN1986" s="2"/>
    </row>
    <row r="1987" s="17" customFormat="true" ht="15" hidden="false" customHeight="false" outlineLevel="0" collapsed="false">
      <c r="H1987" s="2"/>
      <c r="I1987" s="2"/>
      <c r="J1987" s="2"/>
      <c r="L1987" s="3"/>
      <c r="O1987" s="2"/>
      <c r="W1987" s="4"/>
      <c r="Y1987" s="2"/>
      <c r="Z1987" s="2"/>
      <c r="AA1987" s="2"/>
      <c r="AD1987" s="4"/>
      <c r="AG1987" s="5"/>
      <c r="AM1987" s="6"/>
      <c r="AS1987" s="5"/>
      <c r="AT1987" s="5"/>
      <c r="AU1987" s="2"/>
      <c r="BB1987" s="2"/>
      <c r="BD1987" s="6"/>
      <c r="BE1987" s="2"/>
      <c r="BN1987" s="2"/>
      <c r="BR1987" s="6"/>
      <c r="BX1987" s="2"/>
      <c r="BY1987" s="2"/>
      <c r="BZ1987" s="2"/>
      <c r="CD1987" s="2"/>
      <c r="CE1987" s="2"/>
      <c r="CJ1987" s="5"/>
      <c r="CL1987" s="5"/>
      <c r="CQ1987" s="2"/>
      <c r="DC1987" s="4"/>
      <c r="DE1987" s="4"/>
      <c r="DI1987" s="2"/>
      <c r="DK1987" s="2"/>
      <c r="DN1987" s="2"/>
    </row>
    <row r="1988" s="17" customFormat="true" ht="15" hidden="false" customHeight="false" outlineLevel="0" collapsed="false">
      <c r="H1988" s="2"/>
      <c r="I1988" s="2"/>
      <c r="J1988" s="2"/>
      <c r="L1988" s="3"/>
      <c r="O1988" s="2"/>
      <c r="W1988" s="4"/>
      <c r="Y1988" s="2"/>
      <c r="Z1988" s="2"/>
      <c r="AA1988" s="2"/>
      <c r="AD1988" s="4"/>
      <c r="AG1988" s="5"/>
      <c r="AM1988" s="6"/>
      <c r="AS1988" s="5"/>
      <c r="AT1988" s="5"/>
      <c r="AU1988" s="2"/>
      <c r="BB1988" s="2"/>
      <c r="BD1988" s="6"/>
      <c r="BE1988" s="2"/>
      <c r="BN1988" s="2"/>
      <c r="BR1988" s="6"/>
      <c r="BX1988" s="2"/>
      <c r="BY1988" s="2"/>
      <c r="BZ1988" s="2"/>
      <c r="CD1988" s="2"/>
      <c r="CE1988" s="2"/>
      <c r="CJ1988" s="5"/>
      <c r="CL1988" s="5"/>
      <c r="CQ1988" s="2"/>
      <c r="DC1988" s="4"/>
      <c r="DE1988" s="4"/>
      <c r="DI1988" s="2"/>
      <c r="DK1988" s="2"/>
      <c r="DN1988" s="2"/>
    </row>
    <row r="1989" s="17" customFormat="true" ht="15" hidden="false" customHeight="false" outlineLevel="0" collapsed="false">
      <c r="H1989" s="2"/>
      <c r="I1989" s="2"/>
      <c r="J1989" s="2"/>
      <c r="L1989" s="3"/>
      <c r="O1989" s="2"/>
      <c r="W1989" s="4"/>
      <c r="Y1989" s="2"/>
      <c r="Z1989" s="2"/>
      <c r="AA1989" s="2"/>
      <c r="AD1989" s="4"/>
      <c r="AG1989" s="5"/>
      <c r="AM1989" s="6"/>
      <c r="AS1989" s="5"/>
      <c r="AT1989" s="5"/>
      <c r="AU1989" s="2"/>
      <c r="BB1989" s="2"/>
      <c r="BD1989" s="6"/>
      <c r="BE1989" s="2"/>
      <c r="BN1989" s="2"/>
      <c r="BR1989" s="6"/>
      <c r="BX1989" s="2"/>
      <c r="BY1989" s="2"/>
      <c r="BZ1989" s="2"/>
      <c r="CD1989" s="2"/>
      <c r="CE1989" s="2"/>
      <c r="CJ1989" s="5"/>
      <c r="CL1989" s="5"/>
      <c r="CQ1989" s="2"/>
      <c r="DC1989" s="4"/>
      <c r="DE1989" s="4"/>
      <c r="DI1989" s="2"/>
      <c r="DK1989" s="2"/>
      <c r="DN1989" s="2"/>
    </row>
    <row r="1990" s="17" customFormat="true" ht="15" hidden="false" customHeight="false" outlineLevel="0" collapsed="false">
      <c r="H1990" s="2"/>
      <c r="I1990" s="2"/>
      <c r="J1990" s="2"/>
      <c r="L1990" s="3"/>
      <c r="O1990" s="2"/>
      <c r="W1990" s="4"/>
      <c r="Y1990" s="2"/>
      <c r="Z1990" s="2"/>
      <c r="AA1990" s="2"/>
      <c r="AD1990" s="4"/>
      <c r="AG1990" s="5"/>
      <c r="AM1990" s="6"/>
      <c r="AS1990" s="5"/>
      <c r="AT1990" s="5"/>
      <c r="AU1990" s="2"/>
      <c r="BB1990" s="2"/>
      <c r="BD1990" s="6"/>
      <c r="BE1990" s="2"/>
      <c r="BN1990" s="2"/>
      <c r="BR1990" s="6"/>
      <c r="BX1990" s="2"/>
      <c r="BY1990" s="2"/>
      <c r="BZ1990" s="2"/>
      <c r="CD1990" s="2"/>
      <c r="CE1990" s="2"/>
      <c r="CJ1990" s="5"/>
      <c r="CL1990" s="5"/>
      <c r="CQ1990" s="2"/>
      <c r="DC1990" s="4"/>
      <c r="DE1990" s="4"/>
      <c r="DI1990" s="2"/>
      <c r="DK1990" s="2"/>
      <c r="DN1990" s="2"/>
    </row>
    <row r="1991" s="17" customFormat="true" ht="15" hidden="false" customHeight="false" outlineLevel="0" collapsed="false">
      <c r="H1991" s="2"/>
      <c r="I1991" s="2"/>
      <c r="J1991" s="2"/>
      <c r="L1991" s="3"/>
      <c r="O1991" s="2"/>
      <c r="W1991" s="4"/>
      <c r="Y1991" s="2"/>
      <c r="Z1991" s="2"/>
      <c r="AA1991" s="2"/>
      <c r="AD1991" s="4"/>
      <c r="AG1991" s="5"/>
      <c r="AM1991" s="6"/>
      <c r="AS1991" s="5"/>
      <c r="AT1991" s="5"/>
      <c r="AU1991" s="2"/>
      <c r="BB1991" s="2"/>
      <c r="BD1991" s="6"/>
      <c r="BE1991" s="2"/>
      <c r="BN1991" s="2"/>
      <c r="BR1991" s="6"/>
      <c r="BX1991" s="2"/>
      <c r="BY1991" s="2"/>
      <c r="BZ1991" s="2"/>
      <c r="CD1991" s="2"/>
      <c r="CE1991" s="2"/>
      <c r="CJ1991" s="5"/>
      <c r="CL1991" s="5"/>
      <c r="CQ1991" s="2"/>
      <c r="DC1991" s="4"/>
      <c r="DE1991" s="4"/>
      <c r="DI1991" s="2"/>
      <c r="DK1991" s="2"/>
      <c r="DN1991" s="2"/>
    </row>
    <row r="1992" s="17" customFormat="true" ht="15" hidden="false" customHeight="false" outlineLevel="0" collapsed="false">
      <c r="H1992" s="2"/>
      <c r="I1992" s="2"/>
      <c r="J1992" s="2"/>
      <c r="L1992" s="3"/>
      <c r="O1992" s="2"/>
      <c r="W1992" s="4"/>
      <c r="Y1992" s="2"/>
      <c r="Z1992" s="2"/>
      <c r="AA1992" s="2"/>
      <c r="AD1992" s="4"/>
      <c r="AG1992" s="5"/>
      <c r="AM1992" s="6"/>
      <c r="AS1992" s="5"/>
      <c r="AT1992" s="5"/>
      <c r="AU1992" s="2"/>
      <c r="BB1992" s="2"/>
      <c r="BD1992" s="6"/>
      <c r="BE1992" s="2"/>
      <c r="BN1992" s="2"/>
      <c r="BR1992" s="6"/>
      <c r="BX1992" s="2"/>
      <c r="BY1992" s="2"/>
      <c r="BZ1992" s="2"/>
      <c r="CD1992" s="2"/>
      <c r="CE1992" s="2"/>
      <c r="CJ1992" s="5"/>
      <c r="CL1992" s="5"/>
      <c r="CQ1992" s="2"/>
      <c r="DC1992" s="4"/>
      <c r="DE1992" s="4"/>
      <c r="DI1992" s="2"/>
      <c r="DK1992" s="2"/>
      <c r="DN1992" s="2"/>
    </row>
    <row r="1993" s="17" customFormat="true" ht="15" hidden="false" customHeight="false" outlineLevel="0" collapsed="false">
      <c r="H1993" s="2"/>
      <c r="I1993" s="2"/>
      <c r="J1993" s="2"/>
      <c r="L1993" s="3"/>
      <c r="O1993" s="2"/>
      <c r="W1993" s="4"/>
      <c r="Y1993" s="2"/>
      <c r="Z1993" s="2"/>
      <c r="AA1993" s="2"/>
      <c r="AD1993" s="4"/>
      <c r="AG1993" s="5"/>
      <c r="AM1993" s="6"/>
      <c r="AS1993" s="5"/>
      <c r="AT1993" s="5"/>
      <c r="AU1993" s="2"/>
      <c r="BB1993" s="2"/>
      <c r="BD1993" s="6"/>
      <c r="BE1993" s="2"/>
      <c r="BN1993" s="2"/>
      <c r="BR1993" s="6"/>
      <c r="BX1993" s="2"/>
      <c r="BY1993" s="2"/>
      <c r="BZ1993" s="2"/>
      <c r="CD1993" s="2"/>
      <c r="CE1993" s="2"/>
      <c r="CJ1993" s="5"/>
      <c r="CL1993" s="5"/>
      <c r="CQ1993" s="2"/>
      <c r="DC1993" s="4"/>
      <c r="DE1993" s="4"/>
      <c r="DI1993" s="2"/>
      <c r="DK1993" s="2"/>
      <c r="DN1993" s="2"/>
    </row>
    <row r="1994" s="17" customFormat="true" ht="15" hidden="false" customHeight="false" outlineLevel="0" collapsed="false">
      <c r="H1994" s="2"/>
      <c r="I1994" s="2"/>
      <c r="J1994" s="2"/>
      <c r="L1994" s="3"/>
      <c r="O1994" s="2"/>
      <c r="W1994" s="4"/>
      <c r="Y1994" s="2"/>
      <c r="Z1994" s="2"/>
      <c r="AA1994" s="2"/>
      <c r="AD1994" s="4"/>
      <c r="AG1994" s="5"/>
      <c r="AM1994" s="6"/>
      <c r="AS1994" s="5"/>
      <c r="AT1994" s="5"/>
      <c r="AU1994" s="2"/>
      <c r="BB1994" s="2"/>
      <c r="BD1994" s="6"/>
      <c r="BE1994" s="2"/>
      <c r="BN1994" s="2"/>
      <c r="BR1994" s="6"/>
      <c r="BX1994" s="2"/>
      <c r="BY1994" s="2"/>
      <c r="BZ1994" s="2"/>
      <c r="CD1994" s="2"/>
      <c r="CE1994" s="2"/>
      <c r="CJ1994" s="5"/>
      <c r="CL1994" s="5"/>
      <c r="CQ1994" s="2"/>
      <c r="DC1994" s="4"/>
      <c r="DE1994" s="4"/>
      <c r="DI1994" s="2"/>
      <c r="DK1994" s="2"/>
      <c r="DN1994" s="2"/>
    </row>
    <row r="1995" s="17" customFormat="true" ht="15" hidden="false" customHeight="false" outlineLevel="0" collapsed="false">
      <c r="H1995" s="2"/>
      <c r="I1995" s="2"/>
      <c r="J1995" s="2"/>
      <c r="L1995" s="3"/>
      <c r="O1995" s="2"/>
      <c r="W1995" s="4"/>
      <c r="Y1995" s="2"/>
      <c r="Z1995" s="2"/>
      <c r="AA1995" s="2"/>
      <c r="AD1995" s="4"/>
      <c r="AG1995" s="5"/>
      <c r="AM1995" s="6"/>
      <c r="AS1995" s="5"/>
      <c r="AT1995" s="5"/>
      <c r="AU1995" s="2"/>
      <c r="BB1995" s="2"/>
      <c r="BD1995" s="6"/>
      <c r="BE1995" s="2"/>
      <c r="BN1995" s="2"/>
      <c r="BR1995" s="6"/>
      <c r="BX1995" s="2"/>
      <c r="BY1995" s="2"/>
      <c r="BZ1995" s="2"/>
      <c r="CD1995" s="2"/>
      <c r="CE1995" s="2"/>
      <c r="CJ1995" s="5"/>
      <c r="CL1995" s="5"/>
      <c r="CQ1995" s="2"/>
      <c r="DC1995" s="4"/>
      <c r="DE1995" s="4"/>
      <c r="DI1995" s="2"/>
      <c r="DK1995" s="2"/>
      <c r="DN1995" s="2"/>
    </row>
    <row r="1996" s="17" customFormat="true" ht="15" hidden="false" customHeight="false" outlineLevel="0" collapsed="false">
      <c r="H1996" s="2"/>
      <c r="I1996" s="2"/>
      <c r="J1996" s="2"/>
      <c r="L1996" s="3"/>
      <c r="O1996" s="2"/>
      <c r="W1996" s="4"/>
      <c r="Y1996" s="2"/>
      <c r="Z1996" s="2"/>
      <c r="AA1996" s="2"/>
      <c r="AD1996" s="4"/>
      <c r="AG1996" s="5"/>
      <c r="AM1996" s="6"/>
      <c r="AS1996" s="5"/>
      <c r="AT1996" s="5"/>
      <c r="AU1996" s="2"/>
      <c r="BB1996" s="2"/>
      <c r="BD1996" s="6"/>
      <c r="BE1996" s="2"/>
      <c r="BN1996" s="2"/>
      <c r="BR1996" s="6"/>
      <c r="BX1996" s="2"/>
      <c r="BY1996" s="2"/>
      <c r="BZ1996" s="2"/>
      <c r="CD1996" s="2"/>
      <c r="CE1996" s="2"/>
      <c r="CJ1996" s="5"/>
      <c r="CL1996" s="5"/>
      <c r="CQ1996" s="2"/>
      <c r="DC1996" s="4"/>
      <c r="DE1996" s="4"/>
      <c r="DI1996" s="2"/>
      <c r="DK1996" s="2"/>
      <c r="DN1996" s="2"/>
    </row>
    <row r="1997" s="17" customFormat="true" ht="15" hidden="false" customHeight="false" outlineLevel="0" collapsed="false">
      <c r="H1997" s="2"/>
      <c r="I1997" s="2"/>
      <c r="J1997" s="2"/>
      <c r="L1997" s="3"/>
      <c r="O1997" s="2"/>
      <c r="W1997" s="4"/>
      <c r="Y1997" s="2"/>
      <c r="Z1997" s="2"/>
      <c r="AA1997" s="2"/>
      <c r="AD1997" s="4"/>
      <c r="AG1997" s="5"/>
      <c r="AM1997" s="6"/>
      <c r="AS1997" s="5"/>
      <c r="AT1997" s="5"/>
      <c r="AU1997" s="2"/>
      <c r="BB1997" s="2"/>
      <c r="BD1997" s="6"/>
      <c r="BE1997" s="2"/>
      <c r="BN1997" s="2"/>
      <c r="BR1997" s="6"/>
      <c r="BX1997" s="2"/>
      <c r="BY1997" s="2"/>
      <c r="BZ1997" s="2"/>
      <c r="CD1997" s="2"/>
      <c r="CE1997" s="2"/>
      <c r="CJ1997" s="5"/>
      <c r="CL1997" s="5"/>
      <c r="CQ1997" s="2"/>
      <c r="DC1997" s="4"/>
      <c r="DE1997" s="4"/>
      <c r="DI1997" s="2"/>
      <c r="DK1997" s="2"/>
      <c r="DN1997" s="2"/>
    </row>
    <row r="1998" s="17" customFormat="true" ht="15" hidden="false" customHeight="false" outlineLevel="0" collapsed="false">
      <c r="H1998" s="2"/>
      <c r="I1998" s="2"/>
      <c r="J1998" s="2"/>
      <c r="L1998" s="3"/>
      <c r="O1998" s="2"/>
      <c r="W1998" s="4"/>
      <c r="Y1998" s="2"/>
      <c r="Z1998" s="2"/>
      <c r="AA1998" s="2"/>
      <c r="AD1998" s="4"/>
      <c r="AG1998" s="5"/>
      <c r="AM1998" s="6"/>
      <c r="AS1998" s="5"/>
      <c r="AT1998" s="5"/>
      <c r="AU1998" s="2"/>
      <c r="BB1998" s="2"/>
      <c r="BD1998" s="6"/>
      <c r="BE1998" s="2"/>
      <c r="BN1998" s="2"/>
      <c r="BR1998" s="6"/>
      <c r="BX1998" s="2"/>
      <c r="BY1998" s="2"/>
      <c r="BZ1998" s="2"/>
      <c r="CD1998" s="2"/>
      <c r="CE1998" s="2"/>
      <c r="CJ1998" s="5"/>
      <c r="CL1998" s="5"/>
      <c r="CQ1998" s="2"/>
      <c r="DC1998" s="4"/>
      <c r="DE1998" s="4"/>
      <c r="DI1998" s="2"/>
      <c r="DK1998" s="2"/>
      <c r="DN1998" s="2"/>
    </row>
    <row r="1999" s="17" customFormat="true" ht="15" hidden="false" customHeight="false" outlineLevel="0" collapsed="false">
      <c r="H1999" s="2"/>
      <c r="I1999" s="2"/>
      <c r="J1999" s="2"/>
      <c r="L1999" s="3"/>
      <c r="O1999" s="2"/>
      <c r="W1999" s="4"/>
      <c r="Y1999" s="2"/>
      <c r="Z1999" s="2"/>
      <c r="AA1999" s="2"/>
      <c r="AD1999" s="4"/>
      <c r="AG1999" s="5"/>
      <c r="AM1999" s="6"/>
      <c r="AS1999" s="5"/>
      <c r="AT1999" s="5"/>
      <c r="AU1999" s="2"/>
      <c r="BB1999" s="2"/>
      <c r="BD1999" s="6"/>
      <c r="BE1999" s="2"/>
      <c r="BN1999" s="2"/>
      <c r="BR1999" s="6"/>
      <c r="BX1999" s="2"/>
      <c r="BY1999" s="2"/>
      <c r="BZ1999" s="2"/>
      <c r="CD1999" s="2"/>
      <c r="CE1999" s="2"/>
      <c r="CJ1999" s="5"/>
      <c r="CL1999" s="5"/>
      <c r="CQ1999" s="2"/>
      <c r="DC1999" s="4"/>
      <c r="DE1999" s="4"/>
      <c r="DI1999" s="2"/>
      <c r="DK1999" s="2"/>
      <c r="DN1999" s="2"/>
    </row>
    <row r="2000" s="17" customFormat="true" ht="15" hidden="false" customHeight="false" outlineLevel="0" collapsed="false">
      <c r="H2000" s="2"/>
      <c r="I2000" s="2"/>
      <c r="J2000" s="2"/>
      <c r="L2000" s="3"/>
      <c r="O2000" s="2"/>
      <c r="W2000" s="4"/>
      <c r="Y2000" s="2"/>
      <c r="Z2000" s="2"/>
      <c r="AA2000" s="2"/>
      <c r="AD2000" s="4"/>
      <c r="AG2000" s="5"/>
      <c r="AM2000" s="6"/>
      <c r="AS2000" s="5"/>
      <c r="AT2000" s="5"/>
      <c r="AU2000" s="2"/>
      <c r="BB2000" s="2"/>
      <c r="BD2000" s="6"/>
      <c r="BE2000" s="2"/>
      <c r="BN2000" s="2"/>
      <c r="BR2000" s="6"/>
      <c r="BX2000" s="2"/>
      <c r="BY2000" s="2"/>
      <c r="BZ2000" s="2"/>
      <c r="CD2000" s="2"/>
      <c r="CE2000" s="2"/>
      <c r="CJ2000" s="5"/>
      <c r="CL2000" s="5"/>
      <c r="CQ2000" s="2"/>
      <c r="DC2000" s="4"/>
      <c r="DE2000" s="4"/>
      <c r="DI2000" s="2"/>
      <c r="DK2000" s="2"/>
      <c r="DN2000" s="2"/>
    </row>
    <row r="2001" s="17" customFormat="true" ht="15" hidden="false" customHeight="false" outlineLevel="0" collapsed="false">
      <c r="H2001" s="2"/>
      <c r="I2001" s="2"/>
      <c r="J2001" s="2"/>
      <c r="L2001" s="3"/>
      <c r="O2001" s="2"/>
      <c r="W2001" s="4"/>
      <c r="Y2001" s="2"/>
      <c r="Z2001" s="2"/>
      <c r="AA2001" s="2"/>
      <c r="AD2001" s="4"/>
      <c r="AG2001" s="5"/>
      <c r="AM2001" s="6"/>
      <c r="AS2001" s="5"/>
      <c r="AT2001" s="5"/>
      <c r="AU2001" s="2"/>
      <c r="BB2001" s="2"/>
      <c r="BD2001" s="6"/>
      <c r="BE2001" s="2"/>
      <c r="BN2001" s="2"/>
      <c r="BR2001" s="6"/>
      <c r="BX2001" s="2"/>
      <c r="BY2001" s="2"/>
      <c r="BZ2001" s="2"/>
      <c r="CD2001" s="2"/>
      <c r="CE2001" s="2"/>
      <c r="CJ2001" s="5"/>
      <c r="CL2001" s="5"/>
      <c r="CQ2001" s="2"/>
      <c r="DC2001" s="4"/>
      <c r="DE2001" s="4"/>
      <c r="DI2001" s="2"/>
      <c r="DK2001" s="2"/>
      <c r="DN2001" s="2"/>
    </row>
    <row r="2002" s="17" customFormat="true" ht="15" hidden="false" customHeight="false" outlineLevel="0" collapsed="false">
      <c r="H2002" s="2"/>
      <c r="I2002" s="2"/>
      <c r="J2002" s="2"/>
      <c r="L2002" s="3"/>
      <c r="O2002" s="2"/>
      <c r="W2002" s="4"/>
      <c r="Y2002" s="2"/>
      <c r="Z2002" s="2"/>
      <c r="AA2002" s="2"/>
      <c r="AD2002" s="4"/>
      <c r="AG2002" s="5"/>
      <c r="AM2002" s="6"/>
      <c r="AS2002" s="5"/>
      <c r="AT2002" s="5"/>
      <c r="AU2002" s="2"/>
      <c r="BB2002" s="2"/>
      <c r="BD2002" s="6"/>
      <c r="BE2002" s="2"/>
      <c r="BN2002" s="2"/>
      <c r="BR2002" s="6"/>
      <c r="BX2002" s="2"/>
      <c r="BY2002" s="2"/>
      <c r="BZ2002" s="2"/>
      <c r="CD2002" s="2"/>
      <c r="CE2002" s="2"/>
      <c r="CJ2002" s="5"/>
      <c r="CL2002" s="5"/>
      <c r="CQ2002" s="2"/>
      <c r="DC2002" s="4"/>
      <c r="DE2002" s="4"/>
      <c r="DI2002" s="2"/>
      <c r="DK2002" s="2"/>
      <c r="DN2002" s="2"/>
    </row>
    <row r="2003" s="17" customFormat="true" ht="15" hidden="false" customHeight="false" outlineLevel="0" collapsed="false">
      <c r="H2003" s="2"/>
      <c r="I2003" s="2"/>
      <c r="J2003" s="2"/>
      <c r="L2003" s="3"/>
      <c r="O2003" s="2"/>
      <c r="W2003" s="4"/>
      <c r="Y2003" s="2"/>
      <c r="Z2003" s="2"/>
      <c r="AA2003" s="2"/>
      <c r="AD2003" s="4"/>
      <c r="AG2003" s="5"/>
      <c r="AM2003" s="6"/>
      <c r="AS2003" s="5"/>
      <c r="AT2003" s="5"/>
      <c r="AU2003" s="2"/>
      <c r="BB2003" s="2"/>
      <c r="BD2003" s="6"/>
      <c r="BE2003" s="2"/>
      <c r="BN2003" s="2"/>
      <c r="BR2003" s="6"/>
      <c r="BX2003" s="2"/>
      <c r="BY2003" s="2"/>
      <c r="BZ2003" s="2"/>
      <c r="CD2003" s="2"/>
      <c r="CE2003" s="2"/>
      <c r="CJ2003" s="5"/>
      <c r="CL2003" s="5"/>
      <c r="CQ2003" s="2"/>
      <c r="DC2003" s="4"/>
      <c r="DE2003" s="4"/>
      <c r="DI2003" s="2"/>
      <c r="DK2003" s="2"/>
      <c r="DN2003" s="2"/>
    </row>
    <row r="2004" s="17" customFormat="true" ht="15" hidden="false" customHeight="false" outlineLevel="0" collapsed="false">
      <c r="H2004" s="2"/>
      <c r="I2004" s="2"/>
      <c r="J2004" s="2"/>
      <c r="L2004" s="3"/>
      <c r="O2004" s="2"/>
      <c r="W2004" s="4"/>
      <c r="Y2004" s="2"/>
      <c r="Z2004" s="2"/>
      <c r="AA2004" s="2"/>
      <c r="AD2004" s="4"/>
      <c r="AG2004" s="5"/>
      <c r="AM2004" s="6"/>
      <c r="AS2004" s="5"/>
      <c r="AT2004" s="5"/>
      <c r="AU2004" s="2"/>
      <c r="BB2004" s="2"/>
      <c r="BD2004" s="6"/>
      <c r="BE2004" s="2"/>
      <c r="BN2004" s="2"/>
      <c r="BR2004" s="6"/>
      <c r="BX2004" s="2"/>
      <c r="BY2004" s="2"/>
      <c r="BZ2004" s="2"/>
      <c r="CD2004" s="2"/>
      <c r="CE2004" s="2"/>
      <c r="CJ2004" s="5"/>
      <c r="CL2004" s="5"/>
      <c r="CQ2004" s="2"/>
      <c r="DC2004" s="4"/>
      <c r="DE2004" s="4"/>
      <c r="DI2004" s="2"/>
      <c r="DK2004" s="2"/>
      <c r="DN2004" s="2"/>
    </row>
    <row r="2005" s="17" customFormat="true" ht="15" hidden="false" customHeight="false" outlineLevel="0" collapsed="false">
      <c r="H2005" s="2"/>
      <c r="I2005" s="2"/>
      <c r="J2005" s="2"/>
      <c r="L2005" s="3"/>
      <c r="O2005" s="2"/>
      <c r="W2005" s="4"/>
      <c r="Y2005" s="2"/>
      <c r="Z2005" s="2"/>
      <c r="AA2005" s="2"/>
      <c r="AD2005" s="4"/>
      <c r="AG2005" s="5"/>
      <c r="AM2005" s="6"/>
      <c r="AS2005" s="5"/>
      <c r="AT2005" s="5"/>
      <c r="AU2005" s="2"/>
      <c r="BB2005" s="2"/>
      <c r="BD2005" s="6"/>
      <c r="BE2005" s="2"/>
      <c r="BN2005" s="2"/>
      <c r="BR2005" s="6"/>
      <c r="BX2005" s="2"/>
      <c r="BY2005" s="2"/>
      <c r="BZ2005" s="2"/>
      <c r="CD2005" s="2"/>
      <c r="CE2005" s="2"/>
      <c r="CJ2005" s="5"/>
      <c r="CL2005" s="5"/>
      <c r="CQ2005" s="2"/>
      <c r="DC2005" s="4"/>
      <c r="DE2005" s="4"/>
      <c r="DI2005" s="2"/>
      <c r="DK2005" s="2"/>
      <c r="DN2005" s="2"/>
    </row>
    <row r="2006" s="17" customFormat="true" ht="15" hidden="false" customHeight="false" outlineLevel="0" collapsed="false">
      <c r="H2006" s="2"/>
      <c r="I2006" s="2"/>
      <c r="J2006" s="2"/>
      <c r="L2006" s="3"/>
      <c r="O2006" s="2"/>
      <c r="W2006" s="4"/>
      <c r="Y2006" s="2"/>
      <c r="Z2006" s="2"/>
      <c r="AA2006" s="2"/>
      <c r="AD2006" s="4"/>
      <c r="AG2006" s="5"/>
      <c r="AM2006" s="6"/>
      <c r="AS2006" s="5"/>
      <c r="AT2006" s="5"/>
      <c r="AU2006" s="2"/>
      <c r="BB2006" s="2"/>
      <c r="BD2006" s="6"/>
      <c r="BE2006" s="2"/>
      <c r="BN2006" s="2"/>
      <c r="BR2006" s="6"/>
      <c r="BX2006" s="2"/>
      <c r="BY2006" s="2"/>
      <c r="BZ2006" s="2"/>
      <c r="CD2006" s="2"/>
      <c r="CE2006" s="2"/>
      <c r="CJ2006" s="5"/>
      <c r="CL2006" s="5"/>
      <c r="CQ2006" s="2"/>
      <c r="DC2006" s="4"/>
      <c r="DE2006" s="4"/>
      <c r="DI2006" s="2"/>
      <c r="DK2006" s="2"/>
      <c r="DN2006" s="2"/>
    </row>
    <row r="2007" s="17" customFormat="true" ht="15" hidden="false" customHeight="false" outlineLevel="0" collapsed="false">
      <c r="H2007" s="2"/>
      <c r="I2007" s="2"/>
      <c r="J2007" s="2"/>
      <c r="L2007" s="3"/>
      <c r="O2007" s="2"/>
      <c r="W2007" s="4"/>
      <c r="Y2007" s="2"/>
      <c r="Z2007" s="2"/>
      <c r="AA2007" s="2"/>
      <c r="AD2007" s="4"/>
      <c r="AG2007" s="5"/>
      <c r="AM2007" s="6"/>
      <c r="AS2007" s="5"/>
      <c r="AT2007" s="5"/>
      <c r="AU2007" s="2"/>
      <c r="BB2007" s="2"/>
      <c r="BD2007" s="6"/>
      <c r="BE2007" s="2"/>
      <c r="BN2007" s="2"/>
      <c r="BR2007" s="6"/>
      <c r="BX2007" s="2"/>
      <c r="BY2007" s="2"/>
      <c r="BZ2007" s="2"/>
      <c r="CD2007" s="2"/>
      <c r="CE2007" s="2"/>
      <c r="CJ2007" s="5"/>
      <c r="CL2007" s="5"/>
      <c r="CQ2007" s="2"/>
      <c r="DC2007" s="4"/>
      <c r="DE2007" s="4"/>
      <c r="DI2007" s="2"/>
      <c r="DK2007" s="2"/>
      <c r="DN2007" s="2"/>
    </row>
    <row r="2008" s="17" customFormat="true" ht="15" hidden="false" customHeight="false" outlineLevel="0" collapsed="false">
      <c r="H2008" s="2"/>
      <c r="I2008" s="2"/>
      <c r="J2008" s="2"/>
      <c r="L2008" s="3"/>
      <c r="O2008" s="2"/>
      <c r="W2008" s="4"/>
      <c r="Y2008" s="2"/>
      <c r="Z2008" s="2"/>
      <c r="AA2008" s="2"/>
      <c r="AD2008" s="4"/>
      <c r="AG2008" s="5"/>
      <c r="AM2008" s="6"/>
      <c r="AS2008" s="5"/>
      <c r="AT2008" s="5"/>
      <c r="AU2008" s="2"/>
      <c r="BB2008" s="2"/>
      <c r="BD2008" s="6"/>
      <c r="BE2008" s="2"/>
      <c r="BN2008" s="2"/>
      <c r="BR2008" s="6"/>
      <c r="BX2008" s="2"/>
      <c r="BY2008" s="2"/>
      <c r="BZ2008" s="2"/>
      <c r="CD2008" s="2"/>
      <c r="CE2008" s="2"/>
      <c r="CJ2008" s="5"/>
      <c r="CL2008" s="5"/>
      <c r="CQ2008" s="2"/>
      <c r="DC2008" s="4"/>
      <c r="DE2008" s="4"/>
      <c r="DI2008" s="2"/>
      <c r="DK2008" s="2"/>
      <c r="DN2008" s="2"/>
    </row>
    <row r="2009" s="17" customFormat="true" ht="15" hidden="false" customHeight="false" outlineLevel="0" collapsed="false">
      <c r="H2009" s="2"/>
      <c r="I2009" s="2"/>
      <c r="J2009" s="2"/>
      <c r="L2009" s="3"/>
      <c r="O2009" s="2"/>
      <c r="W2009" s="4"/>
      <c r="Y2009" s="2"/>
      <c r="Z2009" s="2"/>
      <c r="AA2009" s="2"/>
      <c r="AD2009" s="4"/>
      <c r="AG2009" s="5"/>
      <c r="AM2009" s="6"/>
      <c r="AS2009" s="5"/>
      <c r="AT2009" s="5"/>
      <c r="AU2009" s="2"/>
      <c r="BB2009" s="2"/>
      <c r="BD2009" s="6"/>
      <c r="BE2009" s="2"/>
      <c r="BN2009" s="2"/>
      <c r="BR2009" s="6"/>
      <c r="BX2009" s="2"/>
      <c r="BY2009" s="2"/>
      <c r="BZ2009" s="2"/>
      <c r="CD2009" s="2"/>
      <c r="CE2009" s="2"/>
      <c r="CJ2009" s="5"/>
      <c r="CL2009" s="5"/>
      <c r="CQ2009" s="2"/>
      <c r="DC2009" s="4"/>
      <c r="DE2009" s="4"/>
      <c r="DI2009" s="2"/>
      <c r="DK2009" s="2"/>
      <c r="DN2009" s="2"/>
    </row>
    <row r="2010" s="17" customFormat="true" ht="15" hidden="false" customHeight="false" outlineLevel="0" collapsed="false">
      <c r="H2010" s="2"/>
      <c r="I2010" s="2"/>
      <c r="J2010" s="2"/>
      <c r="L2010" s="3"/>
      <c r="O2010" s="2"/>
      <c r="W2010" s="4"/>
      <c r="Y2010" s="2"/>
      <c r="Z2010" s="2"/>
      <c r="AA2010" s="2"/>
      <c r="AD2010" s="4"/>
      <c r="AG2010" s="5"/>
      <c r="AM2010" s="6"/>
      <c r="AS2010" s="5"/>
      <c r="AT2010" s="5"/>
      <c r="AU2010" s="2"/>
      <c r="BB2010" s="2"/>
      <c r="BD2010" s="6"/>
      <c r="BE2010" s="2"/>
      <c r="BN2010" s="2"/>
      <c r="BR2010" s="6"/>
      <c r="BX2010" s="2"/>
      <c r="BY2010" s="2"/>
      <c r="BZ2010" s="2"/>
      <c r="CD2010" s="2"/>
      <c r="CE2010" s="2"/>
      <c r="CJ2010" s="5"/>
      <c r="CL2010" s="5"/>
      <c r="CQ2010" s="2"/>
      <c r="DC2010" s="4"/>
      <c r="DE2010" s="4"/>
      <c r="DI2010" s="2"/>
      <c r="DK2010" s="2"/>
      <c r="DN2010" s="2"/>
    </row>
    <row r="2011" s="17" customFormat="true" ht="15" hidden="false" customHeight="false" outlineLevel="0" collapsed="false">
      <c r="H2011" s="2"/>
      <c r="I2011" s="2"/>
      <c r="J2011" s="2"/>
      <c r="L2011" s="3"/>
      <c r="O2011" s="2"/>
      <c r="W2011" s="4"/>
      <c r="Y2011" s="2"/>
      <c r="Z2011" s="2"/>
      <c r="AA2011" s="2"/>
      <c r="AD2011" s="4"/>
      <c r="AG2011" s="5"/>
      <c r="AM2011" s="6"/>
      <c r="AS2011" s="5"/>
      <c r="AT2011" s="5"/>
      <c r="AU2011" s="2"/>
      <c r="BB2011" s="2"/>
      <c r="BD2011" s="6"/>
      <c r="BE2011" s="2"/>
      <c r="BN2011" s="2"/>
      <c r="BR2011" s="6"/>
      <c r="BX2011" s="2"/>
      <c r="BY2011" s="2"/>
      <c r="BZ2011" s="2"/>
      <c r="CD2011" s="2"/>
      <c r="CE2011" s="2"/>
      <c r="CJ2011" s="5"/>
      <c r="CL2011" s="5"/>
      <c r="CQ2011" s="2"/>
      <c r="DC2011" s="4"/>
      <c r="DE2011" s="4"/>
      <c r="DI2011" s="2"/>
      <c r="DK2011" s="2"/>
      <c r="DN2011" s="2"/>
    </row>
    <row r="2012" s="17" customFormat="true" ht="15" hidden="false" customHeight="false" outlineLevel="0" collapsed="false">
      <c r="H2012" s="2"/>
      <c r="I2012" s="2"/>
      <c r="J2012" s="2"/>
      <c r="L2012" s="3"/>
      <c r="O2012" s="2"/>
      <c r="W2012" s="4"/>
      <c r="Y2012" s="2"/>
      <c r="Z2012" s="2"/>
      <c r="AA2012" s="2"/>
      <c r="AD2012" s="4"/>
      <c r="AG2012" s="5"/>
      <c r="AM2012" s="6"/>
      <c r="AS2012" s="5"/>
      <c r="AT2012" s="5"/>
      <c r="AU2012" s="2"/>
      <c r="BB2012" s="2"/>
      <c r="BD2012" s="6"/>
      <c r="BE2012" s="2"/>
      <c r="BN2012" s="2"/>
      <c r="BR2012" s="6"/>
      <c r="BX2012" s="2"/>
      <c r="BY2012" s="2"/>
      <c r="BZ2012" s="2"/>
      <c r="CD2012" s="2"/>
      <c r="CE2012" s="2"/>
      <c r="CJ2012" s="5"/>
      <c r="CL2012" s="5"/>
      <c r="CQ2012" s="2"/>
      <c r="DC2012" s="4"/>
      <c r="DE2012" s="4"/>
      <c r="DI2012" s="2"/>
      <c r="DK2012" s="2"/>
      <c r="DN2012" s="2"/>
    </row>
    <row r="2013" s="17" customFormat="true" ht="15" hidden="false" customHeight="false" outlineLevel="0" collapsed="false">
      <c r="H2013" s="2"/>
      <c r="I2013" s="2"/>
      <c r="J2013" s="2"/>
      <c r="L2013" s="3"/>
      <c r="O2013" s="2"/>
      <c r="W2013" s="4"/>
      <c r="Y2013" s="2"/>
      <c r="Z2013" s="2"/>
      <c r="AA2013" s="2"/>
      <c r="AD2013" s="4"/>
      <c r="AG2013" s="5"/>
      <c r="AM2013" s="6"/>
      <c r="AS2013" s="5"/>
      <c r="AT2013" s="5"/>
      <c r="AU2013" s="2"/>
      <c r="BB2013" s="2"/>
      <c r="BD2013" s="6"/>
      <c r="BE2013" s="2"/>
      <c r="BN2013" s="2"/>
      <c r="BR2013" s="6"/>
      <c r="BX2013" s="2"/>
      <c r="BY2013" s="2"/>
      <c r="BZ2013" s="2"/>
      <c r="CD2013" s="2"/>
      <c r="CE2013" s="2"/>
      <c r="CJ2013" s="5"/>
      <c r="CL2013" s="5"/>
      <c r="CQ2013" s="2"/>
      <c r="DC2013" s="4"/>
      <c r="DE2013" s="4"/>
      <c r="DI2013" s="2"/>
      <c r="DK2013" s="2"/>
      <c r="DN2013" s="2"/>
    </row>
    <row r="2014" s="17" customFormat="true" ht="15" hidden="false" customHeight="false" outlineLevel="0" collapsed="false">
      <c r="H2014" s="2"/>
      <c r="I2014" s="2"/>
      <c r="J2014" s="2"/>
      <c r="L2014" s="3"/>
      <c r="O2014" s="2"/>
      <c r="W2014" s="4"/>
      <c r="Y2014" s="2"/>
      <c r="Z2014" s="2"/>
      <c r="AA2014" s="2"/>
      <c r="AD2014" s="4"/>
      <c r="AG2014" s="5"/>
      <c r="AM2014" s="6"/>
      <c r="AS2014" s="5"/>
      <c r="AT2014" s="5"/>
      <c r="AU2014" s="2"/>
      <c r="BB2014" s="2"/>
      <c r="BD2014" s="6"/>
      <c r="BE2014" s="2"/>
      <c r="BN2014" s="2"/>
      <c r="BR2014" s="6"/>
      <c r="BX2014" s="2"/>
      <c r="BY2014" s="2"/>
      <c r="BZ2014" s="2"/>
      <c r="CD2014" s="2"/>
      <c r="CE2014" s="2"/>
      <c r="CJ2014" s="5"/>
      <c r="CL2014" s="5"/>
      <c r="CQ2014" s="2"/>
      <c r="DC2014" s="4"/>
      <c r="DE2014" s="4"/>
      <c r="DI2014" s="2"/>
      <c r="DK2014" s="2"/>
      <c r="DN2014" s="2"/>
    </row>
    <row r="2015" s="17" customFormat="true" ht="15" hidden="false" customHeight="false" outlineLevel="0" collapsed="false">
      <c r="H2015" s="2"/>
      <c r="I2015" s="2"/>
      <c r="J2015" s="2"/>
      <c r="L2015" s="3"/>
      <c r="O2015" s="2"/>
      <c r="W2015" s="4"/>
      <c r="Y2015" s="2"/>
      <c r="Z2015" s="2"/>
      <c r="AA2015" s="2"/>
      <c r="AD2015" s="4"/>
      <c r="AG2015" s="5"/>
      <c r="AM2015" s="6"/>
      <c r="AS2015" s="5"/>
      <c r="AT2015" s="5"/>
      <c r="AU2015" s="2"/>
      <c r="BB2015" s="2"/>
      <c r="BD2015" s="6"/>
      <c r="BE2015" s="2"/>
      <c r="BN2015" s="2"/>
      <c r="BR2015" s="6"/>
      <c r="BX2015" s="2"/>
      <c r="BY2015" s="2"/>
      <c r="BZ2015" s="2"/>
      <c r="CD2015" s="2"/>
      <c r="CE2015" s="2"/>
      <c r="CJ2015" s="5"/>
      <c r="CL2015" s="5"/>
      <c r="CQ2015" s="2"/>
      <c r="DC2015" s="4"/>
      <c r="DE2015" s="4"/>
      <c r="DI2015" s="2"/>
      <c r="DK2015" s="2"/>
      <c r="DN2015" s="2"/>
    </row>
    <row r="2016" s="17" customFormat="true" ht="15" hidden="false" customHeight="false" outlineLevel="0" collapsed="false">
      <c r="H2016" s="2"/>
      <c r="I2016" s="2"/>
      <c r="J2016" s="2"/>
      <c r="L2016" s="3"/>
      <c r="O2016" s="2"/>
      <c r="W2016" s="4"/>
      <c r="Y2016" s="2"/>
      <c r="Z2016" s="2"/>
      <c r="AA2016" s="2"/>
      <c r="AD2016" s="4"/>
      <c r="AG2016" s="5"/>
      <c r="AM2016" s="6"/>
      <c r="AS2016" s="5"/>
      <c r="AT2016" s="5"/>
      <c r="AU2016" s="2"/>
      <c r="BB2016" s="2"/>
      <c r="BD2016" s="6"/>
      <c r="BE2016" s="2"/>
      <c r="BN2016" s="2"/>
      <c r="BR2016" s="6"/>
      <c r="BX2016" s="2"/>
      <c r="BY2016" s="2"/>
      <c r="BZ2016" s="2"/>
      <c r="CD2016" s="2"/>
      <c r="CE2016" s="2"/>
      <c r="CJ2016" s="5"/>
      <c r="CL2016" s="5"/>
      <c r="CQ2016" s="2"/>
      <c r="DC2016" s="4"/>
      <c r="DE2016" s="4"/>
      <c r="DI2016" s="2"/>
      <c r="DK2016" s="2"/>
      <c r="DN2016" s="2"/>
    </row>
    <row r="2017" s="17" customFormat="true" ht="15" hidden="false" customHeight="false" outlineLevel="0" collapsed="false">
      <c r="H2017" s="2"/>
      <c r="I2017" s="2"/>
      <c r="J2017" s="2"/>
      <c r="L2017" s="3"/>
      <c r="O2017" s="2"/>
      <c r="W2017" s="4"/>
      <c r="Y2017" s="2"/>
      <c r="Z2017" s="2"/>
      <c r="AA2017" s="2"/>
      <c r="AD2017" s="4"/>
      <c r="AG2017" s="5"/>
      <c r="AM2017" s="6"/>
      <c r="AS2017" s="5"/>
      <c r="AT2017" s="5"/>
      <c r="AU2017" s="2"/>
      <c r="BB2017" s="2"/>
      <c r="BD2017" s="6"/>
      <c r="BE2017" s="2"/>
      <c r="BN2017" s="2"/>
      <c r="BR2017" s="6"/>
      <c r="BX2017" s="2"/>
      <c r="BY2017" s="2"/>
      <c r="BZ2017" s="2"/>
      <c r="CD2017" s="2"/>
      <c r="CE2017" s="2"/>
      <c r="CJ2017" s="5"/>
      <c r="CL2017" s="5"/>
      <c r="CQ2017" s="2"/>
      <c r="DC2017" s="4"/>
      <c r="DE2017" s="4"/>
      <c r="DI2017" s="2"/>
      <c r="DK2017" s="2"/>
      <c r="DN2017" s="2"/>
    </row>
    <row r="2018" s="17" customFormat="true" ht="15" hidden="false" customHeight="false" outlineLevel="0" collapsed="false">
      <c r="H2018" s="2"/>
      <c r="I2018" s="2"/>
      <c r="J2018" s="2"/>
      <c r="L2018" s="3"/>
      <c r="O2018" s="2"/>
      <c r="W2018" s="4"/>
      <c r="Y2018" s="2"/>
      <c r="Z2018" s="2"/>
      <c r="AA2018" s="2"/>
      <c r="AD2018" s="4"/>
      <c r="AG2018" s="5"/>
      <c r="AM2018" s="6"/>
      <c r="AS2018" s="5"/>
      <c r="AT2018" s="5"/>
      <c r="AU2018" s="2"/>
      <c r="BB2018" s="2"/>
      <c r="BD2018" s="6"/>
      <c r="BE2018" s="2"/>
      <c r="BN2018" s="2"/>
      <c r="BR2018" s="6"/>
      <c r="BX2018" s="2"/>
      <c r="BY2018" s="2"/>
      <c r="BZ2018" s="2"/>
      <c r="CD2018" s="2"/>
      <c r="CE2018" s="2"/>
      <c r="CJ2018" s="5"/>
      <c r="CL2018" s="5"/>
      <c r="CQ2018" s="2"/>
      <c r="DC2018" s="4"/>
      <c r="DE2018" s="4"/>
      <c r="DI2018" s="2"/>
      <c r="DK2018" s="2"/>
      <c r="DN2018" s="2"/>
    </row>
    <row r="2019" s="17" customFormat="true" ht="15" hidden="false" customHeight="false" outlineLevel="0" collapsed="false">
      <c r="H2019" s="2"/>
      <c r="I2019" s="2"/>
      <c r="J2019" s="2"/>
      <c r="L2019" s="3"/>
      <c r="O2019" s="2"/>
      <c r="W2019" s="4"/>
      <c r="Y2019" s="2"/>
      <c r="Z2019" s="2"/>
      <c r="AA2019" s="2"/>
      <c r="AD2019" s="4"/>
      <c r="AG2019" s="5"/>
      <c r="AM2019" s="6"/>
      <c r="AS2019" s="5"/>
      <c r="AT2019" s="5"/>
      <c r="AU2019" s="2"/>
      <c r="BB2019" s="2"/>
      <c r="BD2019" s="6"/>
      <c r="BE2019" s="2"/>
      <c r="BN2019" s="2"/>
      <c r="BR2019" s="6"/>
      <c r="BX2019" s="2"/>
      <c r="BY2019" s="2"/>
      <c r="BZ2019" s="2"/>
      <c r="CD2019" s="2"/>
      <c r="CE2019" s="2"/>
      <c r="CJ2019" s="5"/>
      <c r="CL2019" s="5"/>
      <c r="CQ2019" s="2"/>
      <c r="DC2019" s="4"/>
      <c r="DE2019" s="4"/>
      <c r="DI2019" s="2"/>
      <c r="DK2019" s="2"/>
      <c r="DN2019" s="2"/>
    </row>
    <row r="2020" s="17" customFormat="true" ht="15" hidden="false" customHeight="false" outlineLevel="0" collapsed="false">
      <c r="H2020" s="2"/>
      <c r="I2020" s="2"/>
      <c r="J2020" s="2"/>
      <c r="L2020" s="3"/>
      <c r="O2020" s="2"/>
      <c r="W2020" s="4"/>
      <c r="Y2020" s="2"/>
      <c r="Z2020" s="2"/>
      <c r="AA2020" s="2"/>
      <c r="AD2020" s="4"/>
      <c r="AG2020" s="5"/>
      <c r="AM2020" s="6"/>
      <c r="AS2020" s="5"/>
      <c r="AT2020" s="5"/>
      <c r="AU2020" s="2"/>
      <c r="BB2020" s="2"/>
      <c r="BD2020" s="6"/>
      <c r="BE2020" s="2"/>
      <c r="BN2020" s="2"/>
      <c r="BR2020" s="6"/>
      <c r="BX2020" s="2"/>
      <c r="BY2020" s="2"/>
      <c r="BZ2020" s="2"/>
      <c r="CD2020" s="2"/>
      <c r="CE2020" s="2"/>
      <c r="CJ2020" s="5"/>
      <c r="CL2020" s="5"/>
      <c r="CQ2020" s="2"/>
      <c r="DC2020" s="4"/>
      <c r="DE2020" s="4"/>
      <c r="DI2020" s="2"/>
      <c r="DK2020" s="2"/>
      <c r="DN2020" s="2"/>
    </row>
    <row r="2021" s="17" customFormat="true" ht="15" hidden="false" customHeight="false" outlineLevel="0" collapsed="false">
      <c r="H2021" s="2"/>
      <c r="I2021" s="2"/>
      <c r="J2021" s="2"/>
      <c r="L2021" s="3"/>
      <c r="O2021" s="2"/>
      <c r="W2021" s="4"/>
      <c r="Y2021" s="2"/>
      <c r="Z2021" s="2"/>
      <c r="AA2021" s="2"/>
      <c r="AD2021" s="4"/>
      <c r="AG2021" s="5"/>
      <c r="AM2021" s="6"/>
      <c r="AS2021" s="5"/>
      <c r="AT2021" s="5"/>
      <c r="AU2021" s="2"/>
      <c r="BB2021" s="2"/>
      <c r="BD2021" s="6"/>
      <c r="BE2021" s="2"/>
      <c r="BN2021" s="2"/>
      <c r="BR2021" s="6"/>
      <c r="BX2021" s="2"/>
      <c r="BY2021" s="2"/>
      <c r="BZ2021" s="2"/>
      <c r="CD2021" s="2"/>
      <c r="CE2021" s="2"/>
      <c r="CJ2021" s="5"/>
      <c r="CL2021" s="5"/>
      <c r="CQ2021" s="2"/>
      <c r="DC2021" s="4"/>
      <c r="DE2021" s="4"/>
      <c r="DI2021" s="2"/>
      <c r="DK2021" s="2"/>
      <c r="DN2021" s="2"/>
    </row>
    <row r="2022" s="17" customFormat="true" ht="15" hidden="false" customHeight="false" outlineLevel="0" collapsed="false">
      <c r="H2022" s="2"/>
      <c r="I2022" s="2"/>
      <c r="J2022" s="2"/>
      <c r="L2022" s="3"/>
      <c r="O2022" s="2"/>
      <c r="W2022" s="4"/>
      <c r="Y2022" s="2"/>
      <c r="Z2022" s="2"/>
      <c r="AA2022" s="2"/>
      <c r="AD2022" s="4"/>
      <c r="AG2022" s="5"/>
      <c r="AM2022" s="6"/>
      <c r="AS2022" s="5"/>
      <c r="AT2022" s="5"/>
      <c r="AU2022" s="2"/>
      <c r="BB2022" s="2"/>
      <c r="BD2022" s="6"/>
      <c r="BE2022" s="2"/>
      <c r="BN2022" s="2"/>
      <c r="BR2022" s="6"/>
      <c r="BX2022" s="2"/>
      <c r="BY2022" s="2"/>
      <c r="BZ2022" s="2"/>
      <c r="CD2022" s="2"/>
      <c r="CE2022" s="2"/>
      <c r="CJ2022" s="5"/>
      <c r="CL2022" s="5"/>
      <c r="CQ2022" s="2"/>
      <c r="DC2022" s="4"/>
      <c r="DE2022" s="4"/>
      <c r="DI2022" s="2"/>
      <c r="DK2022" s="2"/>
      <c r="DN2022" s="2"/>
    </row>
    <row r="2023" s="17" customFormat="true" ht="15" hidden="false" customHeight="false" outlineLevel="0" collapsed="false">
      <c r="H2023" s="2"/>
      <c r="I2023" s="2"/>
      <c r="J2023" s="2"/>
      <c r="L2023" s="3"/>
      <c r="O2023" s="2"/>
      <c r="W2023" s="4"/>
      <c r="Y2023" s="2"/>
      <c r="Z2023" s="2"/>
      <c r="AA2023" s="2"/>
      <c r="AD2023" s="4"/>
      <c r="AG2023" s="5"/>
      <c r="AM2023" s="6"/>
      <c r="AS2023" s="5"/>
      <c r="AT2023" s="5"/>
      <c r="AU2023" s="2"/>
      <c r="BB2023" s="2"/>
      <c r="BD2023" s="6"/>
      <c r="BE2023" s="2"/>
      <c r="BN2023" s="2"/>
      <c r="BR2023" s="6"/>
      <c r="BX2023" s="2"/>
      <c r="BY2023" s="2"/>
      <c r="BZ2023" s="2"/>
      <c r="CD2023" s="2"/>
      <c r="CE2023" s="2"/>
      <c r="CJ2023" s="5"/>
      <c r="CL2023" s="5"/>
      <c r="CQ2023" s="2"/>
      <c r="DC2023" s="4"/>
      <c r="DE2023" s="4"/>
      <c r="DI2023" s="2"/>
      <c r="DK2023" s="2"/>
      <c r="DN2023" s="2"/>
    </row>
    <row r="2024" s="17" customFormat="true" ht="15" hidden="false" customHeight="false" outlineLevel="0" collapsed="false">
      <c r="H2024" s="2"/>
      <c r="I2024" s="2"/>
      <c r="J2024" s="2"/>
      <c r="L2024" s="3"/>
      <c r="O2024" s="2"/>
      <c r="W2024" s="4"/>
      <c r="Y2024" s="2"/>
      <c r="Z2024" s="2"/>
      <c r="AA2024" s="2"/>
      <c r="AD2024" s="4"/>
      <c r="AG2024" s="5"/>
      <c r="AM2024" s="6"/>
      <c r="AS2024" s="5"/>
      <c r="AT2024" s="5"/>
      <c r="AU2024" s="2"/>
      <c r="BB2024" s="2"/>
      <c r="BD2024" s="6"/>
      <c r="BE2024" s="2"/>
      <c r="BN2024" s="2"/>
      <c r="BR2024" s="6"/>
      <c r="BX2024" s="2"/>
      <c r="BY2024" s="2"/>
      <c r="BZ2024" s="2"/>
      <c r="CD2024" s="2"/>
      <c r="CE2024" s="2"/>
      <c r="CJ2024" s="5"/>
      <c r="CL2024" s="5"/>
      <c r="CQ2024" s="2"/>
      <c r="DC2024" s="4"/>
      <c r="DE2024" s="4"/>
      <c r="DI2024" s="2"/>
      <c r="DK2024" s="2"/>
      <c r="DN2024" s="2"/>
    </row>
    <row r="2025" s="17" customFormat="true" ht="15" hidden="false" customHeight="false" outlineLevel="0" collapsed="false">
      <c r="H2025" s="2"/>
      <c r="I2025" s="2"/>
      <c r="J2025" s="2"/>
      <c r="L2025" s="3"/>
      <c r="O2025" s="2"/>
      <c r="W2025" s="4"/>
      <c r="Y2025" s="2"/>
      <c r="Z2025" s="2"/>
      <c r="AA2025" s="2"/>
      <c r="AD2025" s="4"/>
      <c r="AG2025" s="5"/>
      <c r="AM2025" s="6"/>
      <c r="AS2025" s="5"/>
      <c r="AT2025" s="5"/>
      <c r="AU2025" s="2"/>
      <c r="BB2025" s="2"/>
      <c r="BD2025" s="6"/>
      <c r="BE2025" s="2"/>
      <c r="BN2025" s="2"/>
      <c r="BR2025" s="6"/>
      <c r="BX2025" s="2"/>
      <c r="BY2025" s="2"/>
      <c r="BZ2025" s="2"/>
      <c r="CD2025" s="2"/>
      <c r="CE2025" s="2"/>
      <c r="CJ2025" s="5"/>
      <c r="CL2025" s="5"/>
      <c r="CQ2025" s="2"/>
      <c r="DC2025" s="4"/>
      <c r="DE2025" s="4"/>
      <c r="DI2025" s="2"/>
      <c r="DK2025" s="2"/>
      <c r="DN2025" s="2"/>
    </row>
    <row r="2026" s="17" customFormat="true" ht="15" hidden="false" customHeight="false" outlineLevel="0" collapsed="false">
      <c r="H2026" s="2"/>
      <c r="I2026" s="2"/>
      <c r="J2026" s="2"/>
      <c r="L2026" s="3"/>
      <c r="O2026" s="2"/>
      <c r="W2026" s="4"/>
      <c r="Y2026" s="2"/>
      <c r="Z2026" s="2"/>
      <c r="AA2026" s="2"/>
      <c r="AD2026" s="4"/>
      <c r="AG2026" s="5"/>
      <c r="AM2026" s="6"/>
      <c r="AS2026" s="5"/>
      <c r="AT2026" s="5"/>
      <c r="AU2026" s="2"/>
      <c r="BB2026" s="2"/>
      <c r="BD2026" s="6"/>
      <c r="BE2026" s="2"/>
      <c r="BN2026" s="2"/>
      <c r="BR2026" s="6"/>
      <c r="BX2026" s="2"/>
      <c r="BY2026" s="2"/>
      <c r="BZ2026" s="2"/>
      <c r="CD2026" s="2"/>
      <c r="CE2026" s="2"/>
      <c r="CJ2026" s="5"/>
      <c r="CL2026" s="5"/>
      <c r="CQ2026" s="2"/>
      <c r="DC2026" s="4"/>
      <c r="DE2026" s="4"/>
      <c r="DI2026" s="2"/>
      <c r="DK2026" s="2"/>
      <c r="DN2026" s="2"/>
    </row>
    <row r="2027" s="17" customFormat="true" ht="15" hidden="false" customHeight="false" outlineLevel="0" collapsed="false">
      <c r="H2027" s="2"/>
      <c r="I2027" s="2"/>
      <c r="J2027" s="2"/>
      <c r="L2027" s="3"/>
      <c r="O2027" s="2"/>
      <c r="W2027" s="4"/>
      <c r="Y2027" s="2"/>
      <c r="Z2027" s="2"/>
      <c r="AA2027" s="2"/>
      <c r="AD2027" s="4"/>
      <c r="AG2027" s="5"/>
      <c r="AM2027" s="6"/>
      <c r="AS2027" s="5"/>
      <c r="AT2027" s="5"/>
      <c r="AU2027" s="2"/>
      <c r="BB2027" s="2"/>
      <c r="BD2027" s="6"/>
      <c r="BE2027" s="2"/>
      <c r="BN2027" s="2"/>
      <c r="BR2027" s="6"/>
      <c r="BX2027" s="2"/>
      <c r="BY2027" s="2"/>
      <c r="BZ2027" s="2"/>
      <c r="CD2027" s="2"/>
      <c r="CE2027" s="2"/>
      <c r="CJ2027" s="5"/>
      <c r="CL2027" s="5"/>
      <c r="CQ2027" s="2"/>
      <c r="DC2027" s="4"/>
      <c r="DE2027" s="4"/>
      <c r="DI2027" s="2"/>
      <c r="DK2027" s="2"/>
      <c r="DN2027" s="2"/>
    </row>
    <row r="2028" s="17" customFormat="true" ht="15" hidden="false" customHeight="false" outlineLevel="0" collapsed="false">
      <c r="H2028" s="2"/>
      <c r="I2028" s="2"/>
      <c r="J2028" s="2"/>
      <c r="L2028" s="3"/>
      <c r="O2028" s="2"/>
      <c r="W2028" s="4"/>
      <c r="Y2028" s="2"/>
      <c r="Z2028" s="2"/>
      <c r="AA2028" s="2"/>
      <c r="AD2028" s="4"/>
      <c r="AG2028" s="5"/>
      <c r="AM2028" s="6"/>
      <c r="AS2028" s="5"/>
      <c r="AT2028" s="5"/>
      <c r="AU2028" s="2"/>
      <c r="BB2028" s="2"/>
      <c r="BD2028" s="6"/>
      <c r="BE2028" s="2"/>
      <c r="BN2028" s="2"/>
      <c r="BR2028" s="6"/>
      <c r="BX2028" s="2"/>
      <c r="BY2028" s="2"/>
      <c r="BZ2028" s="2"/>
      <c r="CD2028" s="2"/>
      <c r="CE2028" s="2"/>
      <c r="CJ2028" s="5"/>
      <c r="CL2028" s="5"/>
      <c r="CQ2028" s="2"/>
      <c r="DC2028" s="4"/>
      <c r="DE2028" s="4"/>
      <c r="DI2028" s="2"/>
      <c r="DK2028" s="2"/>
      <c r="DN2028" s="2"/>
    </row>
    <row r="2029" s="17" customFormat="true" ht="15" hidden="false" customHeight="false" outlineLevel="0" collapsed="false">
      <c r="H2029" s="2"/>
      <c r="I2029" s="2"/>
      <c r="J2029" s="2"/>
      <c r="L2029" s="3"/>
      <c r="O2029" s="2"/>
      <c r="W2029" s="4"/>
      <c r="Y2029" s="2"/>
      <c r="Z2029" s="2"/>
      <c r="AA2029" s="2"/>
      <c r="AD2029" s="4"/>
      <c r="AG2029" s="5"/>
      <c r="AM2029" s="6"/>
      <c r="AS2029" s="5"/>
      <c r="AT2029" s="5"/>
      <c r="AU2029" s="2"/>
      <c r="BB2029" s="2"/>
      <c r="BD2029" s="6"/>
      <c r="BE2029" s="2"/>
      <c r="BN2029" s="2"/>
      <c r="BR2029" s="6"/>
      <c r="BX2029" s="2"/>
      <c r="BY2029" s="2"/>
      <c r="BZ2029" s="2"/>
      <c r="CD2029" s="2"/>
      <c r="CE2029" s="2"/>
      <c r="CJ2029" s="5"/>
      <c r="CL2029" s="5"/>
      <c r="CQ2029" s="2"/>
      <c r="DC2029" s="4"/>
      <c r="DE2029" s="4"/>
      <c r="DI2029" s="2"/>
      <c r="DK2029" s="2"/>
      <c r="DN2029" s="2"/>
    </row>
    <row r="2030" s="17" customFormat="true" ht="15" hidden="false" customHeight="false" outlineLevel="0" collapsed="false">
      <c r="H2030" s="2"/>
      <c r="I2030" s="2"/>
      <c r="J2030" s="2"/>
      <c r="L2030" s="3"/>
      <c r="O2030" s="2"/>
      <c r="W2030" s="4"/>
      <c r="Y2030" s="2"/>
      <c r="Z2030" s="2"/>
      <c r="AA2030" s="2"/>
      <c r="AD2030" s="4"/>
      <c r="AG2030" s="5"/>
      <c r="AM2030" s="6"/>
      <c r="AS2030" s="5"/>
      <c r="AT2030" s="5"/>
      <c r="AU2030" s="2"/>
      <c r="BB2030" s="2"/>
      <c r="BD2030" s="6"/>
      <c r="BE2030" s="2"/>
      <c r="BN2030" s="2"/>
      <c r="BR2030" s="6"/>
      <c r="BX2030" s="2"/>
      <c r="BY2030" s="2"/>
      <c r="BZ2030" s="2"/>
      <c r="CD2030" s="2"/>
      <c r="CE2030" s="2"/>
      <c r="CJ2030" s="5"/>
      <c r="CL2030" s="5"/>
      <c r="CQ2030" s="2"/>
      <c r="DC2030" s="4"/>
      <c r="DE2030" s="4"/>
      <c r="DI2030" s="2"/>
      <c r="DK2030" s="2"/>
      <c r="DN2030" s="2"/>
    </row>
    <row r="2031" s="17" customFormat="true" ht="15" hidden="false" customHeight="false" outlineLevel="0" collapsed="false">
      <c r="H2031" s="2"/>
      <c r="I2031" s="2"/>
      <c r="J2031" s="2"/>
      <c r="L2031" s="3"/>
      <c r="O2031" s="2"/>
      <c r="W2031" s="4"/>
      <c r="Y2031" s="2"/>
      <c r="Z2031" s="2"/>
      <c r="AA2031" s="2"/>
      <c r="AD2031" s="4"/>
      <c r="AG2031" s="5"/>
      <c r="AM2031" s="6"/>
      <c r="AS2031" s="5"/>
      <c r="AT2031" s="5"/>
      <c r="AU2031" s="2"/>
      <c r="BB2031" s="2"/>
      <c r="BD2031" s="6"/>
      <c r="BE2031" s="2"/>
      <c r="BN2031" s="2"/>
      <c r="BR2031" s="6"/>
      <c r="BX2031" s="2"/>
      <c r="BY2031" s="2"/>
      <c r="BZ2031" s="2"/>
      <c r="CD2031" s="2"/>
      <c r="CE2031" s="2"/>
      <c r="CJ2031" s="5"/>
      <c r="CL2031" s="5"/>
      <c r="CQ2031" s="2"/>
      <c r="DC2031" s="4"/>
      <c r="DE2031" s="4"/>
      <c r="DI2031" s="2"/>
      <c r="DK2031" s="2"/>
      <c r="DN2031" s="2"/>
    </row>
    <row r="2032" s="17" customFormat="true" ht="15" hidden="false" customHeight="false" outlineLevel="0" collapsed="false">
      <c r="H2032" s="2"/>
      <c r="I2032" s="2"/>
      <c r="J2032" s="2"/>
      <c r="L2032" s="3"/>
      <c r="O2032" s="2"/>
      <c r="W2032" s="4"/>
      <c r="Y2032" s="2"/>
      <c r="Z2032" s="2"/>
      <c r="AA2032" s="2"/>
      <c r="AD2032" s="4"/>
      <c r="AG2032" s="5"/>
      <c r="AM2032" s="6"/>
      <c r="AS2032" s="5"/>
      <c r="AT2032" s="5"/>
      <c r="AU2032" s="2"/>
      <c r="BB2032" s="2"/>
      <c r="BD2032" s="6"/>
      <c r="BE2032" s="2"/>
      <c r="BN2032" s="2"/>
      <c r="BR2032" s="6"/>
      <c r="BX2032" s="2"/>
      <c r="BY2032" s="2"/>
      <c r="BZ2032" s="2"/>
      <c r="CD2032" s="2"/>
      <c r="CE2032" s="2"/>
      <c r="CJ2032" s="5"/>
      <c r="CL2032" s="5"/>
      <c r="CQ2032" s="2"/>
      <c r="DC2032" s="4"/>
      <c r="DE2032" s="4"/>
      <c r="DI2032" s="2"/>
      <c r="DK2032" s="2"/>
      <c r="DN2032" s="2"/>
    </row>
    <row r="2033" s="17" customFormat="true" ht="15" hidden="false" customHeight="false" outlineLevel="0" collapsed="false">
      <c r="H2033" s="2"/>
      <c r="I2033" s="2"/>
      <c r="J2033" s="2"/>
      <c r="L2033" s="3"/>
      <c r="O2033" s="2"/>
      <c r="W2033" s="4"/>
      <c r="Y2033" s="2"/>
      <c r="Z2033" s="2"/>
      <c r="AA2033" s="2"/>
      <c r="AD2033" s="4"/>
      <c r="AG2033" s="5"/>
      <c r="AM2033" s="6"/>
      <c r="AS2033" s="5"/>
      <c r="AT2033" s="5"/>
      <c r="AU2033" s="2"/>
      <c r="BB2033" s="2"/>
      <c r="BD2033" s="6"/>
      <c r="BE2033" s="2"/>
      <c r="BN2033" s="2"/>
      <c r="BR2033" s="6"/>
      <c r="BX2033" s="2"/>
      <c r="BY2033" s="2"/>
      <c r="BZ2033" s="2"/>
      <c r="CD2033" s="2"/>
      <c r="CE2033" s="2"/>
      <c r="CJ2033" s="5"/>
      <c r="CL2033" s="5"/>
      <c r="CQ2033" s="2"/>
      <c r="DC2033" s="4"/>
      <c r="DE2033" s="4"/>
      <c r="DI2033" s="2"/>
      <c r="DK2033" s="2"/>
      <c r="DN2033" s="2"/>
    </row>
    <row r="2034" s="17" customFormat="true" ht="15" hidden="false" customHeight="false" outlineLevel="0" collapsed="false">
      <c r="H2034" s="2"/>
      <c r="I2034" s="2"/>
      <c r="J2034" s="2"/>
      <c r="L2034" s="3"/>
      <c r="O2034" s="2"/>
      <c r="W2034" s="4"/>
      <c r="Y2034" s="2"/>
      <c r="Z2034" s="2"/>
      <c r="AA2034" s="2"/>
      <c r="AD2034" s="4"/>
      <c r="AG2034" s="5"/>
      <c r="AM2034" s="6"/>
      <c r="AS2034" s="5"/>
      <c r="AT2034" s="5"/>
      <c r="AU2034" s="2"/>
      <c r="BB2034" s="2"/>
      <c r="BD2034" s="6"/>
      <c r="BE2034" s="2"/>
      <c r="BN2034" s="2"/>
      <c r="BR2034" s="6"/>
      <c r="BX2034" s="2"/>
      <c r="BY2034" s="2"/>
      <c r="BZ2034" s="2"/>
      <c r="CD2034" s="2"/>
      <c r="CE2034" s="2"/>
      <c r="CJ2034" s="5"/>
      <c r="CL2034" s="5"/>
      <c r="CQ2034" s="2"/>
      <c r="DC2034" s="4"/>
      <c r="DE2034" s="4"/>
      <c r="DI2034" s="2"/>
      <c r="DK2034" s="2"/>
      <c r="DN2034" s="2"/>
    </row>
    <row r="2035" s="17" customFormat="true" ht="15" hidden="false" customHeight="false" outlineLevel="0" collapsed="false">
      <c r="H2035" s="2"/>
      <c r="I2035" s="2"/>
      <c r="J2035" s="2"/>
      <c r="L2035" s="3"/>
      <c r="O2035" s="2"/>
      <c r="W2035" s="4"/>
      <c r="Y2035" s="2"/>
      <c r="Z2035" s="2"/>
      <c r="AA2035" s="2"/>
      <c r="AD2035" s="4"/>
      <c r="AG2035" s="5"/>
      <c r="AM2035" s="6"/>
      <c r="AS2035" s="5"/>
      <c r="AT2035" s="5"/>
      <c r="AU2035" s="2"/>
      <c r="BB2035" s="2"/>
      <c r="BD2035" s="6"/>
      <c r="BE2035" s="2"/>
      <c r="BN2035" s="2"/>
      <c r="BR2035" s="6"/>
      <c r="BX2035" s="2"/>
      <c r="BY2035" s="2"/>
      <c r="BZ2035" s="2"/>
      <c r="CD2035" s="2"/>
      <c r="CE2035" s="2"/>
      <c r="CJ2035" s="5"/>
      <c r="CL2035" s="5"/>
      <c r="CQ2035" s="2"/>
      <c r="DC2035" s="4"/>
      <c r="DE2035" s="4"/>
      <c r="DI2035" s="2"/>
      <c r="DK2035" s="2"/>
      <c r="DN2035" s="2"/>
    </row>
    <row r="2036" s="17" customFormat="true" ht="15" hidden="false" customHeight="false" outlineLevel="0" collapsed="false">
      <c r="H2036" s="2"/>
      <c r="I2036" s="2"/>
      <c r="J2036" s="2"/>
      <c r="L2036" s="3"/>
      <c r="O2036" s="2"/>
      <c r="W2036" s="4"/>
      <c r="Y2036" s="2"/>
      <c r="Z2036" s="2"/>
      <c r="AA2036" s="2"/>
      <c r="AD2036" s="4"/>
      <c r="AG2036" s="5"/>
      <c r="AM2036" s="6"/>
      <c r="AS2036" s="5"/>
      <c r="AT2036" s="5"/>
      <c r="AU2036" s="2"/>
      <c r="BB2036" s="2"/>
      <c r="BD2036" s="6"/>
      <c r="BE2036" s="2"/>
      <c r="BN2036" s="2"/>
      <c r="BR2036" s="6"/>
      <c r="BX2036" s="2"/>
      <c r="BY2036" s="2"/>
      <c r="BZ2036" s="2"/>
      <c r="CD2036" s="2"/>
      <c r="CE2036" s="2"/>
      <c r="CJ2036" s="5"/>
      <c r="CL2036" s="5"/>
      <c r="CQ2036" s="2"/>
      <c r="DC2036" s="4"/>
      <c r="DE2036" s="4"/>
      <c r="DI2036" s="2"/>
      <c r="DK2036" s="2"/>
      <c r="DN2036" s="2"/>
    </row>
    <row r="2037" s="17" customFormat="true" ht="15" hidden="false" customHeight="false" outlineLevel="0" collapsed="false">
      <c r="H2037" s="2"/>
      <c r="I2037" s="2"/>
      <c r="J2037" s="2"/>
      <c r="L2037" s="3"/>
      <c r="O2037" s="2"/>
      <c r="W2037" s="4"/>
      <c r="Y2037" s="2"/>
      <c r="Z2037" s="2"/>
      <c r="AA2037" s="2"/>
      <c r="AD2037" s="4"/>
      <c r="AG2037" s="5"/>
      <c r="AM2037" s="6"/>
      <c r="AS2037" s="5"/>
      <c r="AT2037" s="5"/>
      <c r="AU2037" s="2"/>
      <c r="BB2037" s="2"/>
      <c r="BD2037" s="6"/>
      <c r="BE2037" s="2"/>
      <c r="BN2037" s="2"/>
      <c r="BR2037" s="6"/>
      <c r="BX2037" s="2"/>
      <c r="BY2037" s="2"/>
      <c r="BZ2037" s="2"/>
      <c r="CD2037" s="2"/>
      <c r="CE2037" s="2"/>
      <c r="CJ2037" s="5"/>
      <c r="CL2037" s="5"/>
      <c r="CQ2037" s="2"/>
      <c r="DC2037" s="4"/>
      <c r="DE2037" s="4"/>
      <c r="DI2037" s="2"/>
      <c r="DK2037" s="2"/>
      <c r="DN2037" s="2"/>
    </row>
    <row r="2038" s="17" customFormat="true" ht="15" hidden="false" customHeight="false" outlineLevel="0" collapsed="false">
      <c r="H2038" s="2"/>
      <c r="I2038" s="2"/>
      <c r="J2038" s="2"/>
      <c r="L2038" s="3"/>
      <c r="O2038" s="2"/>
      <c r="W2038" s="4"/>
      <c r="Y2038" s="2"/>
      <c r="Z2038" s="2"/>
      <c r="AA2038" s="2"/>
      <c r="AD2038" s="4"/>
      <c r="AG2038" s="5"/>
      <c r="AM2038" s="6"/>
      <c r="AS2038" s="5"/>
      <c r="AT2038" s="5"/>
      <c r="AU2038" s="2"/>
      <c r="BB2038" s="2"/>
      <c r="BD2038" s="6"/>
      <c r="BE2038" s="2"/>
      <c r="BN2038" s="2"/>
      <c r="BR2038" s="6"/>
      <c r="BX2038" s="2"/>
      <c r="BY2038" s="2"/>
      <c r="BZ2038" s="2"/>
      <c r="CD2038" s="2"/>
      <c r="CE2038" s="2"/>
      <c r="CJ2038" s="5"/>
      <c r="CL2038" s="5"/>
      <c r="CQ2038" s="2"/>
      <c r="DC2038" s="4"/>
      <c r="DE2038" s="4"/>
      <c r="DI2038" s="2"/>
      <c r="DK2038" s="2"/>
      <c r="DN2038" s="2"/>
    </row>
    <row r="2039" s="17" customFormat="true" ht="15" hidden="false" customHeight="false" outlineLevel="0" collapsed="false">
      <c r="H2039" s="2"/>
      <c r="I2039" s="2"/>
      <c r="J2039" s="2"/>
      <c r="L2039" s="3"/>
      <c r="O2039" s="2"/>
      <c r="W2039" s="4"/>
      <c r="Y2039" s="2"/>
      <c r="Z2039" s="2"/>
      <c r="AA2039" s="2"/>
      <c r="AD2039" s="4"/>
      <c r="AG2039" s="5"/>
      <c r="AM2039" s="6"/>
      <c r="AS2039" s="5"/>
      <c r="AT2039" s="5"/>
      <c r="AU2039" s="2"/>
      <c r="BB2039" s="2"/>
      <c r="BD2039" s="6"/>
      <c r="BE2039" s="2"/>
      <c r="BN2039" s="2"/>
      <c r="BR2039" s="6"/>
      <c r="BX2039" s="2"/>
      <c r="BY2039" s="2"/>
      <c r="BZ2039" s="2"/>
      <c r="CD2039" s="2"/>
      <c r="CE2039" s="2"/>
      <c r="CJ2039" s="5"/>
      <c r="CL2039" s="5"/>
      <c r="CQ2039" s="2"/>
      <c r="DC2039" s="4"/>
      <c r="DE2039" s="4"/>
      <c r="DI2039" s="2"/>
      <c r="DK2039" s="2"/>
      <c r="DN2039" s="2"/>
    </row>
    <row r="2040" s="17" customFormat="true" ht="15" hidden="false" customHeight="false" outlineLevel="0" collapsed="false">
      <c r="H2040" s="2"/>
      <c r="I2040" s="2"/>
      <c r="J2040" s="2"/>
      <c r="L2040" s="3"/>
      <c r="O2040" s="2"/>
      <c r="W2040" s="4"/>
      <c r="Y2040" s="2"/>
      <c r="Z2040" s="2"/>
      <c r="AA2040" s="2"/>
      <c r="AD2040" s="4"/>
      <c r="AG2040" s="5"/>
      <c r="AM2040" s="6"/>
      <c r="AS2040" s="5"/>
      <c r="AT2040" s="5"/>
      <c r="AU2040" s="2"/>
      <c r="BB2040" s="2"/>
      <c r="BD2040" s="6"/>
      <c r="BE2040" s="2"/>
      <c r="BN2040" s="2"/>
      <c r="BR2040" s="6"/>
      <c r="BX2040" s="2"/>
      <c r="BY2040" s="2"/>
      <c r="BZ2040" s="2"/>
      <c r="CD2040" s="2"/>
      <c r="CE2040" s="2"/>
      <c r="CJ2040" s="5"/>
      <c r="CL2040" s="5"/>
      <c r="CQ2040" s="2"/>
      <c r="DC2040" s="4"/>
      <c r="DE2040" s="4"/>
      <c r="DI2040" s="2"/>
      <c r="DK2040" s="2"/>
      <c r="DN2040" s="2"/>
    </row>
    <row r="2041" s="17" customFormat="true" ht="15" hidden="false" customHeight="false" outlineLevel="0" collapsed="false">
      <c r="H2041" s="2"/>
      <c r="I2041" s="2"/>
      <c r="J2041" s="2"/>
      <c r="L2041" s="3"/>
      <c r="O2041" s="2"/>
      <c r="W2041" s="4"/>
      <c r="Y2041" s="2"/>
      <c r="Z2041" s="2"/>
      <c r="AA2041" s="2"/>
      <c r="AD2041" s="4"/>
      <c r="AG2041" s="5"/>
      <c r="AM2041" s="6"/>
      <c r="AS2041" s="5"/>
      <c r="AT2041" s="5"/>
      <c r="AU2041" s="2"/>
      <c r="BB2041" s="2"/>
      <c r="BD2041" s="6"/>
      <c r="BE2041" s="2"/>
      <c r="BN2041" s="2"/>
      <c r="BR2041" s="6"/>
      <c r="BX2041" s="2"/>
      <c r="BY2041" s="2"/>
      <c r="BZ2041" s="2"/>
      <c r="CD2041" s="2"/>
      <c r="CE2041" s="2"/>
      <c r="CJ2041" s="5"/>
      <c r="CL2041" s="5"/>
      <c r="CQ2041" s="2"/>
      <c r="DC2041" s="4"/>
      <c r="DE2041" s="4"/>
      <c r="DI2041" s="2"/>
      <c r="DK2041" s="2"/>
      <c r="DN2041" s="2"/>
    </row>
    <row r="2042" s="17" customFormat="true" ht="15" hidden="false" customHeight="false" outlineLevel="0" collapsed="false">
      <c r="H2042" s="2"/>
      <c r="I2042" s="2"/>
      <c r="J2042" s="2"/>
      <c r="L2042" s="3"/>
      <c r="O2042" s="2"/>
      <c r="W2042" s="4"/>
      <c r="Y2042" s="2"/>
      <c r="Z2042" s="2"/>
      <c r="AA2042" s="2"/>
      <c r="AD2042" s="4"/>
      <c r="AG2042" s="5"/>
      <c r="AM2042" s="6"/>
      <c r="AS2042" s="5"/>
      <c r="AT2042" s="5"/>
      <c r="AU2042" s="2"/>
      <c r="BB2042" s="2"/>
      <c r="BD2042" s="6"/>
      <c r="BE2042" s="2"/>
      <c r="BN2042" s="2"/>
      <c r="BR2042" s="6"/>
      <c r="BX2042" s="2"/>
      <c r="BY2042" s="2"/>
      <c r="BZ2042" s="2"/>
      <c r="CD2042" s="2"/>
      <c r="CE2042" s="2"/>
      <c r="CJ2042" s="5"/>
      <c r="CL2042" s="5"/>
      <c r="CQ2042" s="2"/>
      <c r="DC2042" s="4"/>
      <c r="DE2042" s="4"/>
      <c r="DI2042" s="2"/>
      <c r="DK2042" s="2"/>
      <c r="DN2042" s="2"/>
    </row>
    <row r="2043" s="17" customFormat="true" ht="15" hidden="false" customHeight="false" outlineLevel="0" collapsed="false">
      <c r="H2043" s="2"/>
      <c r="I2043" s="2"/>
      <c r="J2043" s="2"/>
      <c r="L2043" s="3"/>
      <c r="O2043" s="2"/>
      <c r="W2043" s="4"/>
      <c r="Y2043" s="2"/>
      <c r="Z2043" s="2"/>
      <c r="AA2043" s="2"/>
      <c r="AD2043" s="4"/>
      <c r="AG2043" s="5"/>
      <c r="AM2043" s="6"/>
      <c r="AS2043" s="5"/>
      <c r="AT2043" s="5"/>
      <c r="AU2043" s="2"/>
      <c r="BB2043" s="2"/>
      <c r="BD2043" s="6"/>
      <c r="BE2043" s="2"/>
      <c r="BN2043" s="2"/>
      <c r="BR2043" s="6"/>
      <c r="BX2043" s="2"/>
      <c r="BY2043" s="2"/>
      <c r="BZ2043" s="2"/>
      <c r="CD2043" s="2"/>
      <c r="CE2043" s="2"/>
      <c r="CJ2043" s="5"/>
      <c r="CL2043" s="5"/>
      <c r="CQ2043" s="2"/>
      <c r="DC2043" s="4"/>
      <c r="DE2043" s="4"/>
      <c r="DI2043" s="2"/>
      <c r="DK2043" s="2"/>
      <c r="DN2043" s="2"/>
    </row>
    <row r="2044" s="17" customFormat="true" ht="15" hidden="false" customHeight="false" outlineLevel="0" collapsed="false">
      <c r="H2044" s="2"/>
      <c r="I2044" s="2"/>
      <c r="J2044" s="2"/>
      <c r="L2044" s="3"/>
      <c r="O2044" s="2"/>
      <c r="W2044" s="4"/>
      <c r="Y2044" s="2"/>
      <c r="Z2044" s="2"/>
      <c r="AA2044" s="2"/>
      <c r="AD2044" s="4"/>
      <c r="AG2044" s="5"/>
      <c r="AM2044" s="6"/>
      <c r="AS2044" s="5"/>
      <c r="AT2044" s="5"/>
      <c r="AU2044" s="2"/>
      <c r="BB2044" s="2"/>
      <c r="BD2044" s="6"/>
      <c r="BE2044" s="2"/>
      <c r="BN2044" s="2"/>
      <c r="BR2044" s="6"/>
      <c r="BX2044" s="2"/>
      <c r="BY2044" s="2"/>
      <c r="BZ2044" s="2"/>
      <c r="CD2044" s="2"/>
      <c r="CE2044" s="2"/>
      <c r="CJ2044" s="5"/>
      <c r="CL2044" s="5"/>
      <c r="CQ2044" s="2"/>
      <c r="DC2044" s="4"/>
      <c r="DE2044" s="4"/>
      <c r="DI2044" s="2"/>
      <c r="DK2044" s="2"/>
      <c r="DN2044" s="2"/>
    </row>
    <row r="2045" s="17" customFormat="true" ht="15" hidden="false" customHeight="false" outlineLevel="0" collapsed="false">
      <c r="H2045" s="2"/>
      <c r="I2045" s="2"/>
      <c r="J2045" s="2"/>
      <c r="L2045" s="3"/>
      <c r="O2045" s="2"/>
      <c r="W2045" s="4"/>
      <c r="Y2045" s="2"/>
      <c r="Z2045" s="2"/>
      <c r="AA2045" s="2"/>
      <c r="AD2045" s="4"/>
      <c r="AG2045" s="5"/>
      <c r="AM2045" s="6"/>
      <c r="AS2045" s="5"/>
      <c r="AT2045" s="5"/>
      <c r="AU2045" s="2"/>
      <c r="BB2045" s="2"/>
      <c r="BD2045" s="6"/>
      <c r="BE2045" s="2"/>
      <c r="BN2045" s="2"/>
      <c r="BR2045" s="6"/>
      <c r="BX2045" s="2"/>
      <c r="BY2045" s="2"/>
      <c r="BZ2045" s="2"/>
      <c r="CD2045" s="2"/>
      <c r="CE2045" s="2"/>
      <c r="CJ2045" s="5"/>
      <c r="CL2045" s="5"/>
      <c r="CQ2045" s="2"/>
      <c r="DC2045" s="4"/>
      <c r="DE2045" s="4"/>
      <c r="DI2045" s="2"/>
      <c r="DK2045" s="2"/>
      <c r="DN2045" s="2"/>
    </row>
    <row r="2046" s="17" customFormat="true" ht="15" hidden="false" customHeight="false" outlineLevel="0" collapsed="false">
      <c r="H2046" s="2"/>
      <c r="I2046" s="2"/>
      <c r="J2046" s="2"/>
      <c r="L2046" s="3"/>
      <c r="O2046" s="2"/>
      <c r="W2046" s="4"/>
      <c r="Y2046" s="2"/>
      <c r="Z2046" s="2"/>
      <c r="AA2046" s="2"/>
      <c r="AD2046" s="4"/>
      <c r="AG2046" s="5"/>
      <c r="AM2046" s="6"/>
      <c r="AS2046" s="5"/>
      <c r="AT2046" s="5"/>
      <c r="AU2046" s="2"/>
      <c r="BB2046" s="2"/>
      <c r="BD2046" s="6"/>
      <c r="BE2046" s="2"/>
      <c r="BN2046" s="2"/>
      <c r="BR2046" s="6"/>
      <c r="BX2046" s="2"/>
      <c r="BY2046" s="2"/>
      <c r="BZ2046" s="2"/>
      <c r="CD2046" s="2"/>
      <c r="CE2046" s="2"/>
      <c r="CJ2046" s="5"/>
      <c r="CL2046" s="5"/>
      <c r="CQ2046" s="2"/>
      <c r="DC2046" s="4"/>
      <c r="DE2046" s="4"/>
      <c r="DI2046" s="2"/>
      <c r="DK2046" s="2"/>
      <c r="DN2046" s="2"/>
    </row>
    <row r="2047" s="17" customFormat="true" ht="15" hidden="false" customHeight="false" outlineLevel="0" collapsed="false">
      <c r="H2047" s="2"/>
      <c r="I2047" s="2"/>
      <c r="J2047" s="2"/>
      <c r="L2047" s="3"/>
      <c r="O2047" s="2"/>
      <c r="W2047" s="4"/>
      <c r="Y2047" s="2"/>
      <c r="Z2047" s="2"/>
      <c r="AA2047" s="2"/>
      <c r="AD2047" s="4"/>
      <c r="AG2047" s="5"/>
      <c r="AM2047" s="6"/>
      <c r="AS2047" s="5"/>
      <c r="AT2047" s="5"/>
      <c r="AU2047" s="2"/>
      <c r="BB2047" s="2"/>
      <c r="BD2047" s="6"/>
      <c r="BE2047" s="2"/>
      <c r="BN2047" s="2"/>
      <c r="BR2047" s="6"/>
      <c r="BX2047" s="2"/>
      <c r="BY2047" s="2"/>
      <c r="BZ2047" s="2"/>
      <c r="CD2047" s="2"/>
      <c r="CE2047" s="2"/>
      <c r="CJ2047" s="5"/>
      <c r="CL2047" s="5"/>
      <c r="CQ2047" s="2"/>
      <c r="DC2047" s="4"/>
      <c r="DE2047" s="4"/>
      <c r="DI2047" s="2"/>
      <c r="DK2047" s="2"/>
      <c r="DN2047" s="2"/>
    </row>
    <row r="2048" s="17" customFormat="true" ht="15" hidden="false" customHeight="false" outlineLevel="0" collapsed="false">
      <c r="H2048" s="2"/>
      <c r="I2048" s="2"/>
      <c r="J2048" s="2"/>
      <c r="L2048" s="3"/>
      <c r="O2048" s="2"/>
      <c r="W2048" s="4"/>
      <c r="Y2048" s="2"/>
      <c r="Z2048" s="2"/>
      <c r="AA2048" s="2"/>
      <c r="AD2048" s="4"/>
      <c r="AG2048" s="5"/>
      <c r="AM2048" s="6"/>
      <c r="AS2048" s="5"/>
      <c r="AT2048" s="5"/>
      <c r="AU2048" s="2"/>
      <c r="BB2048" s="2"/>
      <c r="BD2048" s="6"/>
      <c r="BE2048" s="2"/>
      <c r="BN2048" s="2"/>
      <c r="BR2048" s="6"/>
      <c r="BX2048" s="2"/>
      <c r="BY2048" s="2"/>
      <c r="BZ2048" s="2"/>
      <c r="CD2048" s="2"/>
      <c r="CE2048" s="2"/>
      <c r="CJ2048" s="5"/>
      <c r="CL2048" s="5"/>
      <c r="CQ2048" s="2"/>
      <c r="DC2048" s="4"/>
      <c r="DE2048" s="4"/>
      <c r="DI2048" s="2"/>
      <c r="DK2048" s="2"/>
      <c r="DN2048" s="2"/>
    </row>
    <row r="2049" s="17" customFormat="true" ht="15" hidden="false" customHeight="false" outlineLevel="0" collapsed="false">
      <c r="H2049" s="2"/>
      <c r="I2049" s="2"/>
      <c r="J2049" s="2"/>
      <c r="L2049" s="3"/>
      <c r="O2049" s="2"/>
      <c r="W2049" s="4"/>
      <c r="Y2049" s="2"/>
      <c r="Z2049" s="2"/>
      <c r="AA2049" s="2"/>
      <c r="AD2049" s="4"/>
      <c r="AG2049" s="5"/>
      <c r="AM2049" s="6"/>
      <c r="AS2049" s="5"/>
      <c r="AT2049" s="5"/>
      <c r="AU2049" s="2"/>
      <c r="BB2049" s="2"/>
      <c r="BD2049" s="6"/>
      <c r="BE2049" s="2"/>
      <c r="BN2049" s="2"/>
      <c r="BR2049" s="6"/>
      <c r="BX2049" s="2"/>
      <c r="BY2049" s="2"/>
      <c r="BZ2049" s="2"/>
      <c r="CD2049" s="2"/>
      <c r="CE2049" s="2"/>
      <c r="CJ2049" s="5"/>
      <c r="CL2049" s="5"/>
      <c r="CQ2049" s="2"/>
      <c r="DC2049" s="4"/>
      <c r="DE2049" s="4"/>
      <c r="DI2049" s="2"/>
      <c r="DK2049" s="2"/>
      <c r="DN2049" s="2"/>
    </row>
    <row r="2050" s="17" customFormat="true" ht="15" hidden="false" customHeight="false" outlineLevel="0" collapsed="false">
      <c r="H2050" s="2"/>
      <c r="I2050" s="2"/>
      <c r="J2050" s="2"/>
      <c r="L2050" s="3"/>
      <c r="O2050" s="2"/>
      <c r="W2050" s="4"/>
      <c r="Y2050" s="2"/>
      <c r="Z2050" s="2"/>
      <c r="AA2050" s="2"/>
      <c r="AD2050" s="4"/>
      <c r="AG2050" s="5"/>
      <c r="AM2050" s="6"/>
      <c r="AS2050" s="5"/>
      <c r="AT2050" s="5"/>
      <c r="AU2050" s="2"/>
      <c r="BB2050" s="2"/>
      <c r="BD2050" s="6"/>
      <c r="BE2050" s="2"/>
      <c r="BN2050" s="2"/>
      <c r="BR2050" s="6"/>
      <c r="BX2050" s="2"/>
      <c r="BY2050" s="2"/>
      <c r="BZ2050" s="2"/>
      <c r="CD2050" s="2"/>
      <c r="CE2050" s="2"/>
      <c r="CJ2050" s="5"/>
      <c r="CL2050" s="5"/>
      <c r="CQ2050" s="2"/>
      <c r="DC2050" s="4"/>
      <c r="DE2050" s="4"/>
      <c r="DI2050" s="2"/>
      <c r="DK2050" s="2"/>
      <c r="DN2050" s="2"/>
    </row>
    <row r="2051" s="17" customFormat="true" ht="15" hidden="false" customHeight="false" outlineLevel="0" collapsed="false">
      <c r="H2051" s="2"/>
      <c r="I2051" s="2"/>
      <c r="J2051" s="2"/>
      <c r="L2051" s="3"/>
      <c r="O2051" s="2"/>
      <c r="W2051" s="4"/>
      <c r="Y2051" s="2"/>
      <c r="Z2051" s="2"/>
      <c r="AA2051" s="2"/>
      <c r="AD2051" s="4"/>
      <c r="AG2051" s="5"/>
      <c r="AM2051" s="6"/>
      <c r="AS2051" s="5"/>
      <c r="AT2051" s="5"/>
      <c r="AU2051" s="2"/>
      <c r="BB2051" s="2"/>
      <c r="BD2051" s="6"/>
      <c r="BE2051" s="2"/>
      <c r="BN2051" s="2"/>
      <c r="BR2051" s="6"/>
      <c r="BX2051" s="2"/>
      <c r="BY2051" s="2"/>
      <c r="BZ2051" s="2"/>
      <c r="CD2051" s="2"/>
      <c r="CE2051" s="2"/>
      <c r="CJ2051" s="5"/>
      <c r="CL2051" s="5"/>
      <c r="CQ2051" s="2"/>
      <c r="DC2051" s="4"/>
      <c r="DE2051" s="4"/>
      <c r="DI2051" s="2"/>
      <c r="DK2051" s="2"/>
      <c r="DN2051" s="2"/>
    </row>
    <row r="2052" s="17" customFormat="true" ht="15" hidden="false" customHeight="false" outlineLevel="0" collapsed="false">
      <c r="H2052" s="2"/>
      <c r="I2052" s="2"/>
      <c r="J2052" s="2"/>
      <c r="L2052" s="3"/>
      <c r="O2052" s="2"/>
      <c r="W2052" s="4"/>
      <c r="Y2052" s="2"/>
      <c r="Z2052" s="2"/>
      <c r="AA2052" s="2"/>
      <c r="AD2052" s="4"/>
      <c r="AG2052" s="5"/>
      <c r="AM2052" s="6"/>
      <c r="AS2052" s="5"/>
      <c r="AT2052" s="5"/>
      <c r="AU2052" s="2"/>
      <c r="BB2052" s="2"/>
      <c r="BD2052" s="6"/>
      <c r="BE2052" s="2"/>
      <c r="BN2052" s="2"/>
      <c r="BR2052" s="6"/>
      <c r="BX2052" s="2"/>
      <c r="BY2052" s="2"/>
      <c r="BZ2052" s="2"/>
      <c r="CD2052" s="2"/>
      <c r="CE2052" s="2"/>
      <c r="CJ2052" s="5"/>
      <c r="CL2052" s="5"/>
      <c r="CQ2052" s="2"/>
      <c r="DC2052" s="4"/>
      <c r="DE2052" s="4"/>
      <c r="DI2052" s="2"/>
      <c r="DK2052" s="2"/>
      <c r="DN2052" s="2"/>
    </row>
    <row r="2053" s="17" customFormat="true" ht="15" hidden="false" customHeight="false" outlineLevel="0" collapsed="false">
      <c r="H2053" s="2"/>
      <c r="I2053" s="2"/>
      <c r="J2053" s="2"/>
      <c r="L2053" s="3"/>
      <c r="O2053" s="2"/>
      <c r="W2053" s="4"/>
      <c r="Y2053" s="2"/>
      <c r="Z2053" s="2"/>
      <c r="AA2053" s="2"/>
      <c r="AD2053" s="4"/>
      <c r="AG2053" s="5"/>
      <c r="AM2053" s="6"/>
      <c r="AS2053" s="5"/>
      <c r="AT2053" s="5"/>
      <c r="AU2053" s="2"/>
      <c r="BB2053" s="2"/>
      <c r="BD2053" s="6"/>
      <c r="BE2053" s="2"/>
      <c r="BN2053" s="2"/>
      <c r="BR2053" s="6"/>
      <c r="BX2053" s="2"/>
      <c r="BY2053" s="2"/>
      <c r="BZ2053" s="2"/>
      <c r="CD2053" s="2"/>
      <c r="CE2053" s="2"/>
      <c r="CJ2053" s="5"/>
      <c r="CL2053" s="5"/>
      <c r="CQ2053" s="2"/>
      <c r="DC2053" s="4"/>
      <c r="DE2053" s="4"/>
      <c r="DI2053" s="2"/>
      <c r="DK2053" s="2"/>
      <c r="DN2053" s="2"/>
    </row>
    <row r="2054" s="17" customFormat="true" ht="15" hidden="false" customHeight="false" outlineLevel="0" collapsed="false">
      <c r="H2054" s="2"/>
      <c r="I2054" s="2"/>
      <c r="J2054" s="2"/>
      <c r="L2054" s="3"/>
      <c r="O2054" s="2"/>
      <c r="W2054" s="4"/>
      <c r="Y2054" s="2"/>
      <c r="Z2054" s="2"/>
      <c r="AA2054" s="2"/>
      <c r="AD2054" s="4"/>
      <c r="AG2054" s="5"/>
      <c r="AM2054" s="6"/>
      <c r="AS2054" s="5"/>
      <c r="AT2054" s="5"/>
      <c r="AU2054" s="2"/>
      <c r="BB2054" s="2"/>
      <c r="BD2054" s="6"/>
      <c r="BE2054" s="2"/>
      <c r="BN2054" s="2"/>
      <c r="BR2054" s="6"/>
      <c r="BX2054" s="2"/>
      <c r="BY2054" s="2"/>
      <c r="BZ2054" s="2"/>
      <c r="CD2054" s="2"/>
      <c r="CE2054" s="2"/>
      <c r="CJ2054" s="5"/>
      <c r="CL2054" s="5"/>
      <c r="CQ2054" s="2"/>
      <c r="DC2054" s="4"/>
      <c r="DE2054" s="4"/>
      <c r="DI2054" s="2"/>
      <c r="DK2054" s="2"/>
      <c r="DN2054" s="2"/>
    </row>
    <row r="2055" s="17" customFormat="true" ht="15" hidden="false" customHeight="false" outlineLevel="0" collapsed="false">
      <c r="H2055" s="2"/>
      <c r="I2055" s="2"/>
      <c r="J2055" s="2"/>
      <c r="L2055" s="3"/>
      <c r="O2055" s="2"/>
      <c r="W2055" s="4"/>
      <c r="Y2055" s="2"/>
      <c r="Z2055" s="2"/>
      <c r="AA2055" s="2"/>
      <c r="AD2055" s="4"/>
      <c r="AG2055" s="5"/>
      <c r="AM2055" s="6"/>
      <c r="AS2055" s="5"/>
      <c r="AT2055" s="5"/>
      <c r="AU2055" s="2"/>
      <c r="BB2055" s="2"/>
      <c r="BD2055" s="6"/>
      <c r="BE2055" s="2"/>
      <c r="BN2055" s="2"/>
      <c r="BR2055" s="6"/>
      <c r="BX2055" s="2"/>
      <c r="BY2055" s="2"/>
      <c r="BZ2055" s="2"/>
      <c r="CD2055" s="2"/>
      <c r="CE2055" s="2"/>
      <c r="CJ2055" s="5"/>
      <c r="CL2055" s="5"/>
      <c r="CQ2055" s="2"/>
      <c r="DC2055" s="4"/>
      <c r="DE2055" s="4"/>
      <c r="DI2055" s="2"/>
      <c r="DK2055" s="2"/>
      <c r="DN2055" s="2"/>
    </row>
    <row r="2056" s="17" customFormat="true" ht="15" hidden="false" customHeight="false" outlineLevel="0" collapsed="false">
      <c r="H2056" s="2"/>
      <c r="I2056" s="2"/>
      <c r="J2056" s="2"/>
      <c r="L2056" s="3"/>
      <c r="O2056" s="2"/>
      <c r="W2056" s="4"/>
      <c r="Y2056" s="2"/>
      <c r="Z2056" s="2"/>
      <c r="AA2056" s="2"/>
      <c r="AD2056" s="4"/>
      <c r="AG2056" s="5"/>
      <c r="AM2056" s="6"/>
      <c r="AS2056" s="5"/>
      <c r="AT2056" s="5"/>
      <c r="AU2056" s="2"/>
      <c r="BB2056" s="2"/>
      <c r="BD2056" s="6"/>
      <c r="BE2056" s="2"/>
      <c r="BN2056" s="2"/>
      <c r="BR2056" s="6"/>
      <c r="BX2056" s="2"/>
      <c r="BY2056" s="2"/>
      <c r="BZ2056" s="2"/>
      <c r="CD2056" s="2"/>
      <c r="CE2056" s="2"/>
      <c r="CJ2056" s="5"/>
      <c r="CL2056" s="5"/>
      <c r="CQ2056" s="2"/>
      <c r="DC2056" s="4"/>
      <c r="DE2056" s="4"/>
      <c r="DI2056" s="2"/>
      <c r="DK2056" s="2"/>
      <c r="DN2056" s="2"/>
    </row>
    <row r="2057" s="17" customFormat="true" ht="15" hidden="false" customHeight="false" outlineLevel="0" collapsed="false">
      <c r="H2057" s="2"/>
      <c r="I2057" s="2"/>
      <c r="J2057" s="2"/>
      <c r="L2057" s="3"/>
      <c r="O2057" s="2"/>
      <c r="W2057" s="4"/>
      <c r="Y2057" s="2"/>
      <c r="Z2057" s="2"/>
      <c r="AA2057" s="2"/>
      <c r="AD2057" s="4"/>
      <c r="AG2057" s="5"/>
      <c r="AM2057" s="6"/>
      <c r="AS2057" s="5"/>
      <c r="AT2057" s="5"/>
      <c r="AU2057" s="2"/>
      <c r="BB2057" s="2"/>
      <c r="BD2057" s="6"/>
      <c r="BE2057" s="2"/>
      <c r="BN2057" s="2"/>
      <c r="BR2057" s="6"/>
      <c r="BX2057" s="2"/>
      <c r="BY2057" s="2"/>
      <c r="BZ2057" s="2"/>
      <c r="CD2057" s="2"/>
      <c r="CE2057" s="2"/>
      <c r="CJ2057" s="5"/>
      <c r="CL2057" s="5"/>
      <c r="CQ2057" s="2"/>
      <c r="DC2057" s="4"/>
      <c r="DE2057" s="4"/>
      <c r="DI2057" s="2"/>
      <c r="DK2057" s="2"/>
      <c r="DN2057" s="2"/>
    </row>
    <row r="2058" s="17" customFormat="true" ht="15" hidden="false" customHeight="false" outlineLevel="0" collapsed="false">
      <c r="H2058" s="2"/>
      <c r="I2058" s="2"/>
      <c r="J2058" s="2"/>
      <c r="L2058" s="3"/>
      <c r="O2058" s="2"/>
      <c r="W2058" s="4"/>
      <c r="Y2058" s="2"/>
      <c r="Z2058" s="2"/>
      <c r="AA2058" s="2"/>
      <c r="AD2058" s="4"/>
      <c r="AG2058" s="5"/>
      <c r="AM2058" s="6"/>
      <c r="AS2058" s="5"/>
      <c r="AT2058" s="5"/>
      <c r="AU2058" s="2"/>
      <c r="BB2058" s="2"/>
      <c r="BD2058" s="6"/>
      <c r="BE2058" s="2"/>
      <c r="BN2058" s="2"/>
      <c r="BR2058" s="6"/>
      <c r="BX2058" s="2"/>
      <c r="BY2058" s="2"/>
      <c r="BZ2058" s="2"/>
      <c r="CD2058" s="2"/>
      <c r="CE2058" s="2"/>
      <c r="CJ2058" s="5"/>
      <c r="CL2058" s="5"/>
      <c r="CQ2058" s="2"/>
      <c r="DC2058" s="4"/>
      <c r="DE2058" s="4"/>
      <c r="DI2058" s="2"/>
      <c r="DK2058" s="2"/>
      <c r="DN2058" s="2"/>
    </row>
    <row r="2059" s="17" customFormat="true" ht="15" hidden="false" customHeight="false" outlineLevel="0" collapsed="false">
      <c r="H2059" s="2"/>
      <c r="I2059" s="2"/>
      <c r="J2059" s="2"/>
      <c r="L2059" s="3"/>
      <c r="O2059" s="2"/>
      <c r="W2059" s="4"/>
      <c r="Y2059" s="2"/>
      <c r="Z2059" s="2"/>
      <c r="AA2059" s="2"/>
      <c r="AD2059" s="4"/>
      <c r="AG2059" s="5"/>
      <c r="AM2059" s="6"/>
      <c r="AS2059" s="5"/>
      <c r="AT2059" s="5"/>
      <c r="AU2059" s="2"/>
      <c r="BB2059" s="2"/>
      <c r="BD2059" s="6"/>
      <c r="BE2059" s="2"/>
      <c r="BN2059" s="2"/>
      <c r="BR2059" s="6"/>
      <c r="BX2059" s="2"/>
      <c r="BY2059" s="2"/>
      <c r="BZ2059" s="2"/>
      <c r="CD2059" s="2"/>
      <c r="CE2059" s="2"/>
      <c r="CJ2059" s="5"/>
      <c r="CL2059" s="5"/>
      <c r="CQ2059" s="2"/>
      <c r="DC2059" s="4"/>
      <c r="DE2059" s="4"/>
      <c r="DI2059" s="2"/>
      <c r="DK2059" s="2"/>
      <c r="DN2059" s="2"/>
    </row>
    <row r="2060" s="17" customFormat="true" ht="15" hidden="false" customHeight="false" outlineLevel="0" collapsed="false">
      <c r="H2060" s="2"/>
      <c r="I2060" s="2"/>
      <c r="J2060" s="2"/>
      <c r="L2060" s="3"/>
      <c r="O2060" s="2"/>
      <c r="W2060" s="4"/>
      <c r="Y2060" s="2"/>
      <c r="Z2060" s="2"/>
      <c r="AA2060" s="2"/>
      <c r="AD2060" s="4"/>
      <c r="AG2060" s="5"/>
      <c r="AM2060" s="6"/>
      <c r="AS2060" s="5"/>
      <c r="AT2060" s="5"/>
      <c r="AU2060" s="2"/>
      <c r="BB2060" s="2"/>
      <c r="BD2060" s="6"/>
      <c r="BE2060" s="2"/>
      <c r="BN2060" s="2"/>
      <c r="BR2060" s="6"/>
      <c r="BX2060" s="2"/>
      <c r="BY2060" s="2"/>
      <c r="BZ2060" s="2"/>
      <c r="CD2060" s="2"/>
      <c r="CE2060" s="2"/>
      <c r="CJ2060" s="5"/>
      <c r="CL2060" s="5"/>
      <c r="CQ2060" s="2"/>
      <c r="DC2060" s="4"/>
      <c r="DE2060" s="4"/>
      <c r="DI2060" s="2"/>
      <c r="DK2060" s="2"/>
      <c r="DN2060" s="2"/>
    </row>
    <row r="2061" s="17" customFormat="true" ht="15" hidden="false" customHeight="false" outlineLevel="0" collapsed="false">
      <c r="H2061" s="2"/>
      <c r="I2061" s="2"/>
      <c r="J2061" s="2"/>
      <c r="L2061" s="3"/>
      <c r="O2061" s="2"/>
      <c r="W2061" s="4"/>
      <c r="Y2061" s="2"/>
      <c r="Z2061" s="2"/>
      <c r="AA2061" s="2"/>
      <c r="AD2061" s="4"/>
      <c r="AG2061" s="5"/>
      <c r="AM2061" s="6"/>
      <c r="AS2061" s="5"/>
      <c r="AT2061" s="5"/>
      <c r="AU2061" s="2"/>
      <c r="BB2061" s="2"/>
      <c r="BD2061" s="6"/>
      <c r="BE2061" s="2"/>
      <c r="BN2061" s="2"/>
      <c r="BR2061" s="6"/>
      <c r="BX2061" s="2"/>
      <c r="BY2061" s="2"/>
      <c r="BZ2061" s="2"/>
      <c r="CD2061" s="2"/>
      <c r="CE2061" s="2"/>
      <c r="CJ2061" s="5"/>
      <c r="CL2061" s="5"/>
      <c r="CQ2061" s="2"/>
      <c r="DC2061" s="4"/>
      <c r="DE2061" s="4"/>
      <c r="DI2061" s="2"/>
      <c r="DK2061" s="2"/>
      <c r="DN2061" s="2"/>
    </row>
    <row r="2062" s="17" customFormat="true" ht="15" hidden="false" customHeight="false" outlineLevel="0" collapsed="false">
      <c r="H2062" s="2"/>
      <c r="I2062" s="2"/>
      <c r="J2062" s="2"/>
      <c r="L2062" s="3"/>
      <c r="O2062" s="2"/>
      <c r="W2062" s="4"/>
      <c r="Y2062" s="2"/>
      <c r="Z2062" s="2"/>
      <c r="AA2062" s="2"/>
      <c r="AD2062" s="4"/>
      <c r="AG2062" s="5"/>
      <c r="AM2062" s="6"/>
      <c r="AS2062" s="5"/>
      <c r="AT2062" s="5"/>
      <c r="AU2062" s="2"/>
      <c r="BB2062" s="2"/>
      <c r="BD2062" s="6"/>
      <c r="BE2062" s="2"/>
      <c r="BN2062" s="2"/>
      <c r="BR2062" s="6"/>
      <c r="BX2062" s="2"/>
      <c r="BY2062" s="2"/>
      <c r="BZ2062" s="2"/>
      <c r="CD2062" s="2"/>
      <c r="CE2062" s="2"/>
      <c r="CJ2062" s="5"/>
      <c r="CL2062" s="5"/>
      <c r="CQ2062" s="2"/>
      <c r="DC2062" s="4"/>
      <c r="DE2062" s="4"/>
      <c r="DI2062" s="2"/>
      <c r="DK2062" s="2"/>
      <c r="DN2062" s="2"/>
    </row>
    <row r="2063" s="17" customFormat="true" ht="15" hidden="false" customHeight="false" outlineLevel="0" collapsed="false">
      <c r="H2063" s="2"/>
      <c r="I2063" s="2"/>
      <c r="J2063" s="2"/>
      <c r="L2063" s="3"/>
      <c r="O2063" s="2"/>
      <c r="W2063" s="4"/>
      <c r="Y2063" s="2"/>
      <c r="Z2063" s="2"/>
      <c r="AA2063" s="2"/>
      <c r="AD2063" s="4"/>
      <c r="AG2063" s="5"/>
      <c r="AM2063" s="6"/>
      <c r="AS2063" s="5"/>
      <c r="AT2063" s="5"/>
      <c r="AU2063" s="2"/>
      <c r="BB2063" s="2"/>
      <c r="BD2063" s="6"/>
      <c r="BE2063" s="2"/>
      <c r="BN2063" s="2"/>
      <c r="BR2063" s="6"/>
      <c r="BX2063" s="2"/>
      <c r="BY2063" s="2"/>
      <c r="BZ2063" s="2"/>
      <c r="CD2063" s="2"/>
      <c r="CE2063" s="2"/>
      <c r="CJ2063" s="5"/>
      <c r="CL2063" s="5"/>
      <c r="CQ2063" s="2"/>
      <c r="DC2063" s="4"/>
      <c r="DE2063" s="4"/>
      <c r="DI2063" s="2"/>
      <c r="DK2063" s="2"/>
      <c r="DN2063" s="2"/>
    </row>
    <row r="2064" s="17" customFormat="true" ht="15" hidden="false" customHeight="false" outlineLevel="0" collapsed="false">
      <c r="H2064" s="2"/>
      <c r="I2064" s="2"/>
      <c r="J2064" s="2"/>
      <c r="L2064" s="3"/>
      <c r="O2064" s="2"/>
      <c r="W2064" s="4"/>
      <c r="Y2064" s="2"/>
      <c r="Z2064" s="2"/>
      <c r="AA2064" s="2"/>
      <c r="AD2064" s="4"/>
      <c r="AG2064" s="5"/>
      <c r="AM2064" s="6"/>
      <c r="AS2064" s="5"/>
      <c r="AT2064" s="5"/>
      <c r="AU2064" s="2"/>
      <c r="BB2064" s="2"/>
      <c r="BD2064" s="6"/>
      <c r="BE2064" s="2"/>
      <c r="BN2064" s="2"/>
      <c r="BR2064" s="6"/>
      <c r="BX2064" s="2"/>
      <c r="BY2064" s="2"/>
      <c r="BZ2064" s="2"/>
      <c r="CD2064" s="2"/>
      <c r="CE2064" s="2"/>
      <c r="CJ2064" s="5"/>
      <c r="CL2064" s="5"/>
      <c r="CQ2064" s="2"/>
      <c r="DC2064" s="4"/>
      <c r="DE2064" s="4"/>
      <c r="DI2064" s="2"/>
      <c r="DK2064" s="2"/>
      <c r="DN2064" s="2"/>
    </row>
    <row r="2065" s="17" customFormat="true" ht="15" hidden="false" customHeight="false" outlineLevel="0" collapsed="false">
      <c r="H2065" s="2"/>
      <c r="I2065" s="2"/>
      <c r="J2065" s="2"/>
      <c r="L2065" s="3"/>
      <c r="O2065" s="2"/>
      <c r="W2065" s="4"/>
      <c r="Y2065" s="2"/>
      <c r="Z2065" s="2"/>
      <c r="AA2065" s="2"/>
      <c r="AD2065" s="4"/>
      <c r="AG2065" s="5"/>
      <c r="AM2065" s="6"/>
      <c r="AS2065" s="5"/>
      <c r="AT2065" s="5"/>
      <c r="AU2065" s="2"/>
      <c r="BB2065" s="2"/>
      <c r="BD2065" s="6"/>
      <c r="BE2065" s="2"/>
      <c r="BN2065" s="2"/>
      <c r="BR2065" s="6"/>
      <c r="BX2065" s="2"/>
      <c r="BY2065" s="2"/>
      <c r="BZ2065" s="2"/>
      <c r="CD2065" s="2"/>
      <c r="CE2065" s="2"/>
      <c r="CJ2065" s="5"/>
      <c r="CL2065" s="5"/>
      <c r="CQ2065" s="2"/>
      <c r="DC2065" s="4"/>
      <c r="DE2065" s="4"/>
      <c r="DI2065" s="2"/>
      <c r="DK2065" s="2"/>
      <c r="DN2065" s="2"/>
    </row>
    <row r="2066" s="17" customFormat="true" ht="15" hidden="false" customHeight="false" outlineLevel="0" collapsed="false">
      <c r="H2066" s="2"/>
      <c r="I2066" s="2"/>
      <c r="J2066" s="2"/>
      <c r="L2066" s="3"/>
      <c r="O2066" s="2"/>
      <c r="W2066" s="4"/>
      <c r="Y2066" s="2"/>
      <c r="Z2066" s="2"/>
      <c r="AA2066" s="2"/>
      <c r="AD2066" s="4"/>
      <c r="AG2066" s="5"/>
      <c r="AM2066" s="6"/>
      <c r="AS2066" s="5"/>
      <c r="AT2066" s="5"/>
      <c r="AU2066" s="2"/>
      <c r="BB2066" s="2"/>
      <c r="BD2066" s="6"/>
      <c r="BE2066" s="2"/>
      <c r="BN2066" s="2"/>
      <c r="BR2066" s="6"/>
      <c r="BX2066" s="2"/>
      <c r="BY2066" s="2"/>
      <c r="BZ2066" s="2"/>
      <c r="CD2066" s="2"/>
      <c r="CE2066" s="2"/>
      <c r="CJ2066" s="5"/>
      <c r="CL2066" s="5"/>
      <c r="CQ2066" s="2"/>
      <c r="DC2066" s="4"/>
      <c r="DE2066" s="4"/>
      <c r="DI2066" s="2"/>
      <c r="DK2066" s="2"/>
      <c r="DN2066" s="2"/>
    </row>
    <row r="2067" s="17" customFormat="true" ht="15" hidden="false" customHeight="false" outlineLevel="0" collapsed="false">
      <c r="H2067" s="2"/>
      <c r="I2067" s="2"/>
      <c r="J2067" s="2"/>
      <c r="L2067" s="3"/>
      <c r="O2067" s="2"/>
      <c r="W2067" s="4"/>
      <c r="Y2067" s="2"/>
      <c r="Z2067" s="2"/>
      <c r="AA2067" s="2"/>
      <c r="AD2067" s="4"/>
      <c r="AG2067" s="5"/>
      <c r="AM2067" s="6"/>
      <c r="AS2067" s="5"/>
      <c r="AT2067" s="5"/>
      <c r="AU2067" s="2"/>
      <c r="BB2067" s="2"/>
      <c r="BD2067" s="6"/>
      <c r="BE2067" s="2"/>
      <c r="BN2067" s="2"/>
      <c r="BR2067" s="6"/>
      <c r="BX2067" s="2"/>
      <c r="BY2067" s="2"/>
      <c r="BZ2067" s="2"/>
      <c r="CD2067" s="2"/>
      <c r="CE2067" s="2"/>
      <c r="CJ2067" s="5"/>
      <c r="CL2067" s="5"/>
      <c r="CQ2067" s="2"/>
      <c r="DC2067" s="4"/>
      <c r="DE2067" s="4"/>
      <c r="DI2067" s="2"/>
      <c r="DK2067" s="2"/>
      <c r="DN2067" s="2"/>
    </row>
    <row r="2068" s="17" customFormat="true" ht="15" hidden="false" customHeight="false" outlineLevel="0" collapsed="false">
      <c r="H2068" s="2"/>
      <c r="I2068" s="2"/>
      <c r="J2068" s="2"/>
      <c r="L2068" s="3"/>
      <c r="O2068" s="2"/>
      <c r="W2068" s="4"/>
      <c r="Y2068" s="2"/>
      <c r="Z2068" s="2"/>
      <c r="AA2068" s="2"/>
      <c r="AD2068" s="4"/>
      <c r="AG2068" s="5"/>
      <c r="AM2068" s="6"/>
      <c r="AS2068" s="5"/>
      <c r="AT2068" s="5"/>
      <c r="AU2068" s="2"/>
      <c r="BB2068" s="2"/>
      <c r="BD2068" s="6"/>
      <c r="BE2068" s="2"/>
      <c r="BN2068" s="2"/>
      <c r="BR2068" s="6"/>
      <c r="BX2068" s="2"/>
      <c r="BY2068" s="2"/>
      <c r="BZ2068" s="2"/>
      <c r="CD2068" s="2"/>
      <c r="CE2068" s="2"/>
      <c r="CJ2068" s="5"/>
      <c r="CL2068" s="5"/>
      <c r="CQ2068" s="2"/>
      <c r="DC2068" s="4"/>
      <c r="DE2068" s="4"/>
      <c r="DI2068" s="2"/>
      <c r="DK2068" s="2"/>
      <c r="DN2068" s="2"/>
    </row>
    <row r="2069" s="17" customFormat="true" ht="15" hidden="false" customHeight="false" outlineLevel="0" collapsed="false">
      <c r="H2069" s="2"/>
      <c r="I2069" s="2"/>
      <c r="J2069" s="2"/>
      <c r="L2069" s="3"/>
      <c r="O2069" s="2"/>
      <c r="W2069" s="4"/>
      <c r="Y2069" s="2"/>
      <c r="Z2069" s="2"/>
      <c r="AA2069" s="2"/>
      <c r="AD2069" s="4"/>
      <c r="AG2069" s="5"/>
      <c r="AM2069" s="6"/>
      <c r="AS2069" s="5"/>
      <c r="AT2069" s="5"/>
      <c r="AU2069" s="2"/>
      <c r="BB2069" s="2"/>
      <c r="BD2069" s="6"/>
      <c r="BE2069" s="2"/>
      <c r="BN2069" s="2"/>
      <c r="BR2069" s="6"/>
      <c r="BX2069" s="2"/>
      <c r="BY2069" s="2"/>
      <c r="BZ2069" s="2"/>
      <c r="CD2069" s="2"/>
      <c r="CE2069" s="2"/>
      <c r="CJ2069" s="5"/>
      <c r="CL2069" s="5"/>
      <c r="CQ2069" s="2"/>
      <c r="DC2069" s="4"/>
      <c r="DE2069" s="4"/>
      <c r="DI2069" s="2"/>
      <c r="DK2069" s="2"/>
      <c r="DN2069" s="2"/>
    </row>
    <row r="2070" s="17" customFormat="true" ht="15" hidden="false" customHeight="false" outlineLevel="0" collapsed="false">
      <c r="H2070" s="2"/>
      <c r="I2070" s="2"/>
      <c r="J2070" s="2"/>
      <c r="L2070" s="3"/>
      <c r="O2070" s="2"/>
      <c r="W2070" s="4"/>
      <c r="Y2070" s="2"/>
      <c r="Z2070" s="2"/>
      <c r="AA2070" s="2"/>
      <c r="AD2070" s="4"/>
      <c r="AG2070" s="5"/>
      <c r="AM2070" s="6"/>
      <c r="AS2070" s="5"/>
      <c r="AT2070" s="5"/>
      <c r="AU2070" s="2"/>
      <c r="BB2070" s="2"/>
      <c r="BD2070" s="6"/>
      <c r="BE2070" s="2"/>
      <c r="BN2070" s="2"/>
      <c r="BR2070" s="6"/>
      <c r="BX2070" s="2"/>
      <c r="BY2070" s="2"/>
      <c r="BZ2070" s="2"/>
      <c r="CD2070" s="2"/>
      <c r="CE2070" s="2"/>
      <c r="CJ2070" s="5"/>
      <c r="CL2070" s="5"/>
      <c r="CQ2070" s="2"/>
      <c r="DC2070" s="4"/>
      <c r="DE2070" s="4"/>
      <c r="DI2070" s="2"/>
      <c r="DK2070" s="2"/>
      <c r="DN2070" s="2"/>
    </row>
    <row r="2071" s="17" customFormat="true" ht="15" hidden="false" customHeight="false" outlineLevel="0" collapsed="false">
      <c r="H2071" s="2"/>
      <c r="I2071" s="2"/>
      <c r="J2071" s="2"/>
      <c r="L2071" s="3"/>
      <c r="O2071" s="2"/>
      <c r="W2071" s="4"/>
      <c r="Y2071" s="2"/>
      <c r="Z2071" s="2"/>
      <c r="AA2071" s="2"/>
      <c r="AD2071" s="4"/>
      <c r="AG2071" s="5"/>
      <c r="AM2071" s="6"/>
      <c r="AS2071" s="5"/>
      <c r="AT2071" s="5"/>
      <c r="AU2071" s="2"/>
      <c r="BB2071" s="2"/>
      <c r="BD2071" s="6"/>
      <c r="BE2071" s="2"/>
      <c r="BN2071" s="2"/>
      <c r="BR2071" s="6"/>
      <c r="BX2071" s="2"/>
      <c r="BY2071" s="2"/>
      <c r="BZ2071" s="2"/>
      <c r="CD2071" s="2"/>
      <c r="CE2071" s="2"/>
      <c r="CJ2071" s="5"/>
      <c r="CL2071" s="5"/>
      <c r="CQ2071" s="2"/>
      <c r="DC2071" s="4"/>
      <c r="DE2071" s="4"/>
      <c r="DI2071" s="2"/>
      <c r="DK2071" s="2"/>
      <c r="DN2071" s="2"/>
    </row>
    <row r="2072" s="17" customFormat="true" ht="15" hidden="false" customHeight="false" outlineLevel="0" collapsed="false">
      <c r="H2072" s="2"/>
      <c r="I2072" s="2"/>
      <c r="J2072" s="2"/>
      <c r="L2072" s="3"/>
      <c r="O2072" s="2"/>
      <c r="W2072" s="4"/>
      <c r="Y2072" s="2"/>
      <c r="Z2072" s="2"/>
      <c r="AA2072" s="2"/>
      <c r="AD2072" s="4"/>
      <c r="AG2072" s="5"/>
      <c r="AM2072" s="6"/>
      <c r="AS2072" s="5"/>
      <c r="AT2072" s="5"/>
      <c r="AU2072" s="2"/>
      <c r="BB2072" s="2"/>
      <c r="BD2072" s="6"/>
      <c r="BE2072" s="2"/>
      <c r="BN2072" s="2"/>
      <c r="BR2072" s="6"/>
      <c r="BX2072" s="2"/>
      <c r="BY2072" s="2"/>
      <c r="BZ2072" s="2"/>
      <c r="CD2072" s="2"/>
      <c r="CE2072" s="2"/>
      <c r="CJ2072" s="5"/>
      <c r="CL2072" s="5"/>
      <c r="CQ2072" s="2"/>
      <c r="DC2072" s="4"/>
      <c r="DE2072" s="4"/>
      <c r="DI2072" s="2"/>
      <c r="DK2072" s="2"/>
      <c r="DN2072" s="2"/>
    </row>
    <row r="2073" s="17" customFormat="true" ht="15" hidden="false" customHeight="false" outlineLevel="0" collapsed="false">
      <c r="H2073" s="2"/>
      <c r="I2073" s="2"/>
      <c r="J2073" s="2"/>
      <c r="L2073" s="3"/>
      <c r="O2073" s="2"/>
      <c r="W2073" s="4"/>
      <c r="Y2073" s="2"/>
      <c r="Z2073" s="2"/>
      <c r="AA2073" s="2"/>
      <c r="AD2073" s="4"/>
      <c r="AG2073" s="5"/>
      <c r="AM2073" s="6"/>
      <c r="AS2073" s="5"/>
      <c r="AT2073" s="5"/>
      <c r="AU2073" s="2"/>
      <c r="BB2073" s="2"/>
      <c r="BD2073" s="6"/>
      <c r="BE2073" s="2"/>
      <c r="BN2073" s="2"/>
      <c r="BR2073" s="6"/>
      <c r="BX2073" s="2"/>
      <c r="BY2073" s="2"/>
      <c r="BZ2073" s="2"/>
      <c r="CD2073" s="2"/>
      <c r="CE2073" s="2"/>
      <c r="CJ2073" s="5"/>
      <c r="CL2073" s="5"/>
      <c r="CQ2073" s="2"/>
      <c r="DC2073" s="4"/>
      <c r="DE2073" s="4"/>
      <c r="DI2073" s="2"/>
      <c r="DK2073" s="2"/>
      <c r="DN2073" s="2"/>
    </row>
    <row r="2074" s="17" customFormat="true" ht="15" hidden="false" customHeight="false" outlineLevel="0" collapsed="false">
      <c r="H2074" s="2"/>
      <c r="I2074" s="2"/>
      <c r="J2074" s="2"/>
      <c r="L2074" s="3"/>
      <c r="O2074" s="2"/>
      <c r="W2074" s="4"/>
      <c r="Y2074" s="2"/>
      <c r="Z2074" s="2"/>
      <c r="AA2074" s="2"/>
      <c r="AD2074" s="4"/>
      <c r="AG2074" s="5"/>
      <c r="AM2074" s="6"/>
      <c r="AS2074" s="5"/>
      <c r="AT2074" s="5"/>
      <c r="AU2074" s="2"/>
      <c r="BB2074" s="2"/>
      <c r="BD2074" s="6"/>
      <c r="BE2074" s="2"/>
      <c r="BN2074" s="2"/>
      <c r="BR2074" s="6"/>
      <c r="BX2074" s="2"/>
      <c r="BY2074" s="2"/>
      <c r="BZ2074" s="2"/>
      <c r="CD2074" s="2"/>
      <c r="CE2074" s="2"/>
      <c r="CJ2074" s="5"/>
      <c r="CL2074" s="5"/>
      <c r="CQ2074" s="2"/>
      <c r="DC2074" s="4"/>
      <c r="DE2074" s="4"/>
      <c r="DI2074" s="2"/>
      <c r="DK2074" s="2"/>
      <c r="DN2074" s="2"/>
    </row>
    <row r="2075" s="17" customFormat="true" ht="15" hidden="false" customHeight="false" outlineLevel="0" collapsed="false">
      <c r="H2075" s="2"/>
      <c r="I2075" s="2"/>
      <c r="J2075" s="2"/>
      <c r="L2075" s="3"/>
      <c r="O2075" s="2"/>
      <c r="W2075" s="4"/>
      <c r="Y2075" s="2"/>
      <c r="Z2075" s="2"/>
      <c r="AA2075" s="2"/>
      <c r="AD2075" s="4"/>
      <c r="AG2075" s="5"/>
      <c r="AM2075" s="6"/>
      <c r="AS2075" s="5"/>
      <c r="AT2075" s="5"/>
      <c r="AU2075" s="2"/>
      <c r="BB2075" s="2"/>
      <c r="BD2075" s="6"/>
      <c r="BE2075" s="2"/>
      <c r="BN2075" s="2"/>
      <c r="BR2075" s="6"/>
      <c r="BX2075" s="2"/>
      <c r="BY2075" s="2"/>
      <c r="BZ2075" s="2"/>
      <c r="CD2075" s="2"/>
      <c r="CE2075" s="2"/>
      <c r="CJ2075" s="5"/>
      <c r="CL2075" s="5"/>
      <c r="CQ2075" s="2"/>
      <c r="DC2075" s="4"/>
      <c r="DE2075" s="4"/>
      <c r="DI2075" s="2"/>
      <c r="DK2075" s="2"/>
      <c r="DN2075" s="2"/>
    </row>
    <row r="2076" s="17" customFormat="true" ht="15" hidden="false" customHeight="false" outlineLevel="0" collapsed="false">
      <c r="H2076" s="2"/>
      <c r="I2076" s="2"/>
      <c r="J2076" s="2"/>
      <c r="L2076" s="3"/>
      <c r="O2076" s="2"/>
      <c r="W2076" s="4"/>
      <c r="Y2076" s="2"/>
      <c r="Z2076" s="2"/>
      <c r="AA2076" s="2"/>
      <c r="AD2076" s="4"/>
      <c r="AG2076" s="5"/>
      <c r="AM2076" s="6"/>
      <c r="AS2076" s="5"/>
      <c r="AT2076" s="5"/>
      <c r="AU2076" s="2"/>
      <c r="BB2076" s="2"/>
      <c r="BD2076" s="6"/>
      <c r="BE2076" s="2"/>
      <c r="BN2076" s="2"/>
      <c r="BR2076" s="6"/>
      <c r="BX2076" s="2"/>
      <c r="BY2076" s="2"/>
      <c r="BZ2076" s="2"/>
      <c r="CD2076" s="2"/>
      <c r="CE2076" s="2"/>
      <c r="CJ2076" s="5"/>
      <c r="CL2076" s="5"/>
      <c r="CQ2076" s="2"/>
      <c r="DC2076" s="4"/>
      <c r="DE2076" s="4"/>
      <c r="DI2076" s="2"/>
      <c r="DK2076" s="2"/>
      <c r="DN2076" s="2"/>
    </row>
    <row r="2077" s="17" customFormat="true" ht="15" hidden="false" customHeight="false" outlineLevel="0" collapsed="false">
      <c r="H2077" s="2"/>
      <c r="I2077" s="2"/>
      <c r="J2077" s="2"/>
      <c r="L2077" s="3"/>
      <c r="O2077" s="2"/>
      <c r="W2077" s="4"/>
      <c r="Y2077" s="2"/>
      <c r="Z2077" s="2"/>
      <c r="AA2077" s="2"/>
      <c r="AD2077" s="4"/>
      <c r="AG2077" s="5"/>
      <c r="AM2077" s="6"/>
      <c r="AS2077" s="5"/>
      <c r="AT2077" s="5"/>
      <c r="AU2077" s="2"/>
      <c r="BB2077" s="2"/>
      <c r="BD2077" s="6"/>
      <c r="BE2077" s="2"/>
      <c r="BN2077" s="2"/>
      <c r="BR2077" s="6"/>
      <c r="BX2077" s="2"/>
      <c r="BY2077" s="2"/>
      <c r="BZ2077" s="2"/>
      <c r="CD2077" s="2"/>
      <c r="CE2077" s="2"/>
      <c r="CJ2077" s="5"/>
      <c r="CL2077" s="5"/>
      <c r="CQ2077" s="2"/>
      <c r="DC2077" s="4"/>
      <c r="DE2077" s="4"/>
      <c r="DI2077" s="2"/>
      <c r="DK2077" s="2"/>
      <c r="DN2077" s="2"/>
    </row>
    <row r="2078" s="17" customFormat="true" ht="15" hidden="false" customHeight="false" outlineLevel="0" collapsed="false">
      <c r="H2078" s="2"/>
      <c r="I2078" s="2"/>
      <c r="J2078" s="2"/>
      <c r="L2078" s="3"/>
      <c r="O2078" s="2"/>
      <c r="W2078" s="4"/>
      <c r="Y2078" s="2"/>
      <c r="Z2078" s="2"/>
      <c r="AA2078" s="2"/>
      <c r="AD2078" s="4"/>
      <c r="AG2078" s="5"/>
      <c r="AM2078" s="6"/>
      <c r="AS2078" s="5"/>
      <c r="AT2078" s="5"/>
      <c r="AU2078" s="2"/>
      <c r="BB2078" s="2"/>
      <c r="BD2078" s="6"/>
      <c r="BE2078" s="2"/>
      <c r="BN2078" s="2"/>
      <c r="BR2078" s="6"/>
      <c r="BX2078" s="2"/>
      <c r="BY2078" s="2"/>
      <c r="BZ2078" s="2"/>
      <c r="CD2078" s="2"/>
      <c r="CE2078" s="2"/>
      <c r="CJ2078" s="5"/>
      <c r="CL2078" s="5"/>
      <c r="CQ2078" s="2"/>
      <c r="DC2078" s="4"/>
      <c r="DE2078" s="4"/>
      <c r="DI2078" s="2"/>
      <c r="DK2078" s="2"/>
      <c r="DN2078" s="2"/>
    </row>
    <row r="2079" s="17" customFormat="true" ht="15" hidden="false" customHeight="false" outlineLevel="0" collapsed="false">
      <c r="H2079" s="2"/>
      <c r="I2079" s="2"/>
      <c r="J2079" s="2"/>
      <c r="L2079" s="3"/>
      <c r="O2079" s="2"/>
      <c r="W2079" s="4"/>
      <c r="Y2079" s="2"/>
      <c r="Z2079" s="2"/>
      <c r="AA2079" s="2"/>
      <c r="AD2079" s="4"/>
      <c r="AG2079" s="5"/>
      <c r="AM2079" s="6"/>
      <c r="AS2079" s="5"/>
      <c r="AT2079" s="5"/>
      <c r="AU2079" s="2"/>
      <c r="BB2079" s="2"/>
      <c r="BD2079" s="6"/>
      <c r="BE2079" s="2"/>
      <c r="BN2079" s="2"/>
      <c r="BR2079" s="6"/>
      <c r="BX2079" s="2"/>
      <c r="BY2079" s="2"/>
      <c r="BZ2079" s="2"/>
      <c r="CD2079" s="2"/>
      <c r="CE2079" s="2"/>
      <c r="CJ2079" s="5"/>
      <c r="CL2079" s="5"/>
      <c r="CQ2079" s="2"/>
      <c r="DC2079" s="4"/>
      <c r="DE2079" s="4"/>
      <c r="DI2079" s="2"/>
      <c r="DK2079" s="2"/>
      <c r="DN2079" s="2"/>
    </row>
    <row r="2080" s="17" customFormat="true" ht="15" hidden="false" customHeight="false" outlineLevel="0" collapsed="false">
      <c r="H2080" s="2"/>
      <c r="I2080" s="2"/>
      <c r="J2080" s="2"/>
      <c r="L2080" s="3"/>
      <c r="O2080" s="2"/>
      <c r="W2080" s="4"/>
      <c r="Y2080" s="2"/>
      <c r="Z2080" s="2"/>
      <c r="AA2080" s="2"/>
      <c r="AD2080" s="4"/>
      <c r="AG2080" s="5"/>
      <c r="AM2080" s="6"/>
      <c r="AS2080" s="5"/>
      <c r="AT2080" s="5"/>
      <c r="AU2080" s="2"/>
      <c r="BB2080" s="2"/>
      <c r="BD2080" s="6"/>
      <c r="BE2080" s="2"/>
      <c r="BN2080" s="2"/>
      <c r="BR2080" s="6"/>
      <c r="BX2080" s="2"/>
      <c r="BY2080" s="2"/>
      <c r="BZ2080" s="2"/>
      <c r="CD2080" s="2"/>
      <c r="CE2080" s="2"/>
      <c r="CJ2080" s="5"/>
      <c r="CL2080" s="5"/>
      <c r="CQ2080" s="2"/>
      <c r="DC2080" s="4"/>
      <c r="DE2080" s="4"/>
      <c r="DI2080" s="2"/>
      <c r="DK2080" s="2"/>
      <c r="DN2080" s="2"/>
    </row>
    <row r="2081" s="17" customFormat="true" ht="15" hidden="false" customHeight="false" outlineLevel="0" collapsed="false">
      <c r="H2081" s="2"/>
      <c r="I2081" s="2"/>
      <c r="J2081" s="2"/>
      <c r="L2081" s="3"/>
      <c r="O2081" s="2"/>
      <c r="W2081" s="4"/>
      <c r="Y2081" s="2"/>
      <c r="Z2081" s="2"/>
      <c r="AA2081" s="2"/>
      <c r="AD2081" s="4"/>
      <c r="AG2081" s="5"/>
      <c r="AM2081" s="6"/>
      <c r="AS2081" s="5"/>
      <c r="AT2081" s="5"/>
      <c r="AU2081" s="2"/>
      <c r="BB2081" s="2"/>
      <c r="BD2081" s="6"/>
      <c r="BE2081" s="2"/>
      <c r="BN2081" s="2"/>
      <c r="BR2081" s="6"/>
      <c r="BX2081" s="2"/>
      <c r="BY2081" s="2"/>
      <c r="BZ2081" s="2"/>
      <c r="CD2081" s="2"/>
      <c r="CE2081" s="2"/>
      <c r="CJ2081" s="5"/>
      <c r="CL2081" s="5"/>
      <c r="CQ2081" s="2"/>
      <c r="DC2081" s="4"/>
      <c r="DE2081" s="4"/>
      <c r="DI2081" s="2"/>
      <c r="DK2081" s="2"/>
      <c r="DN2081" s="2"/>
    </row>
    <row r="2082" s="17" customFormat="true" ht="15" hidden="false" customHeight="false" outlineLevel="0" collapsed="false">
      <c r="H2082" s="2"/>
      <c r="I2082" s="2"/>
      <c r="J2082" s="2"/>
      <c r="L2082" s="3"/>
      <c r="O2082" s="2"/>
      <c r="W2082" s="4"/>
      <c r="Y2082" s="2"/>
      <c r="Z2082" s="2"/>
      <c r="AA2082" s="2"/>
      <c r="AD2082" s="4"/>
      <c r="AG2082" s="5"/>
      <c r="AM2082" s="6"/>
      <c r="AS2082" s="5"/>
      <c r="AT2082" s="5"/>
      <c r="AU2082" s="2"/>
      <c r="BB2082" s="2"/>
      <c r="BD2082" s="6"/>
      <c r="BE2082" s="2"/>
      <c r="BN2082" s="2"/>
      <c r="BR2082" s="6"/>
      <c r="BX2082" s="2"/>
      <c r="BY2082" s="2"/>
      <c r="BZ2082" s="2"/>
      <c r="CD2082" s="2"/>
      <c r="CE2082" s="2"/>
      <c r="CJ2082" s="5"/>
      <c r="CL2082" s="5"/>
      <c r="CQ2082" s="2"/>
      <c r="DC2082" s="4"/>
      <c r="DE2082" s="4"/>
      <c r="DI2082" s="2"/>
      <c r="DK2082" s="2"/>
      <c r="DN2082" s="2"/>
    </row>
    <row r="2083" s="17" customFormat="true" ht="15" hidden="false" customHeight="false" outlineLevel="0" collapsed="false">
      <c r="H2083" s="2"/>
      <c r="I2083" s="2"/>
      <c r="J2083" s="2"/>
      <c r="L2083" s="3"/>
      <c r="O2083" s="2"/>
      <c r="W2083" s="4"/>
      <c r="Y2083" s="2"/>
      <c r="Z2083" s="2"/>
      <c r="AA2083" s="2"/>
      <c r="AD2083" s="4"/>
      <c r="AG2083" s="5"/>
      <c r="AM2083" s="6"/>
      <c r="AS2083" s="5"/>
      <c r="AT2083" s="5"/>
      <c r="AU2083" s="2"/>
      <c r="BB2083" s="2"/>
      <c r="BD2083" s="6"/>
      <c r="BE2083" s="2"/>
      <c r="BN2083" s="2"/>
      <c r="BR2083" s="6"/>
      <c r="BX2083" s="2"/>
      <c r="BY2083" s="2"/>
      <c r="BZ2083" s="2"/>
      <c r="CD2083" s="2"/>
      <c r="CE2083" s="2"/>
      <c r="CJ2083" s="5"/>
      <c r="CL2083" s="5"/>
      <c r="CQ2083" s="2"/>
      <c r="DC2083" s="4"/>
      <c r="DE2083" s="4"/>
      <c r="DI2083" s="2"/>
      <c r="DK2083" s="2"/>
      <c r="DN2083" s="2"/>
    </row>
    <row r="2084" s="17" customFormat="true" ht="15" hidden="false" customHeight="false" outlineLevel="0" collapsed="false">
      <c r="H2084" s="2"/>
      <c r="I2084" s="2"/>
      <c r="J2084" s="2"/>
      <c r="L2084" s="3"/>
      <c r="O2084" s="2"/>
      <c r="W2084" s="4"/>
      <c r="Y2084" s="2"/>
      <c r="Z2084" s="2"/>
      <c r="AA2084" s="2"/>
      <c r="AD2084" s="4"/>
      <c r="AG2084" s="5"/>
      <c r="AM2084" s="6"/>
      <c r="AS2084" s="5"/>
      <c r="AT2084" s="5"/>
      <c r="AU2084" s="2"/>
      <c r="BB2084" s="2"/>
      <c r="BD2084" s="6"/>
      <c r="BE2084" s="2"/>
      <c r="BN2084" s="2"/>
      <c r="BR2084" s="6"/>
      <c r="BX2084" s="2"/>
      <c r="BY2084" s="2"/>
      <c r="BZ2084" s="2"/>
      <c r="CD2084" s="2"/>
      <c r="CE2084" s="2"/>
      <c r="CJ2084" s="5"/>
      <c r="CL2084" s="5"/>
      <c r="CQ2084" s="2"/>
      <c r="DC2084" s="4"/>
      <c r="DE2084" s="4"/>
      <c r="DI2084" s="2"/>
      <c r="DK2084" s="2"/>
      <c r="DN2084" s="2"/>
    </row>
    <row r="2085" s="17" customFormat="true" ht="15" hidden="false" customHeight="false" outlineLevel="0" collapsed="false">
      <c r="H2085" s="2"/>
      <c r="I2085" s="2"/>
      <c r="J2085" s="2"/>
      <c r="L2085" s="3"/>
      <c r="O2085" s="2"/>
      <c r="W2085" s="4"/>
      <c r="Y2085" s="2"/>
      <c r="Z2085" s="2"/>
      <c r="AA2085" s="2"/>
      <c r="AD2085" s="4"/>
      <c r="AG2085" s="5"/>
      <c r="AM2085" s="6"/>
      <c r="AS2085" s="5"/>
      <c r="AT2085" s="5"/>
      <c r="AU2085" s="2"/>
      <c r="BB2085" s="2"/>
      <c r="BD2085" s="6"/>
      <c r="BE2085" s="2"/>
      <c r="BN2085" s="2"/>
      <c r="BR2085" s="6"/>
      <c r="BX2085" s="2"/>
      <c r="BY2085" s="2"/>
      <c r="BZ2085" s="2"/>
      <c r="CD2085" s="2"/>
      <c r="CE2085" s="2"/>
      <c r="CJ2085" s="5"/>
      <c r="CL2085" s="5"/>
      <c r="CQ2085" s="2"/>
      <c r="DC2085" s="4"/>
      <c r="DE2085" s="4"/>
      <c r="DI2085" s="2"/>
      <c r="DK2085" s="2"/>
      <c r="DN2085" s="2"/>
    </row>
    <row r="2086" s="17" customFormat="true" ht="15" hidden="false" customHeight="false" outlineLevel="0" collapsed="false">
      <c r="H2086" s="2"/>
      <c r="I2086" s="2"/>
      <c r="J2086" s="2"/>
      <c r="L2086" s="3"/>
      <c r="O2086" s="2"/>
      <c r="W2086" s="4"/>
      <c r="Y2086" s="2"/>
      <c r="Z2086" s="2"/>
      <c r="AA2086" s="2"/>
      <c r="AD2086" s="4"/>
      <c r="AG2086" s="5"/>
      <c r="AM2086" s="6"/>
      <c r="AS2086" s="5"/>
      <c r="AT2086" s="5"/>
      <c r="AU2086" s="2"/>
      <c r="BB2086" s="2"/>
      <c r="BD2086" s="6"/>
      <c r="BE2086" s="2"/>
      <c r="BN2086" s="2"/>
      <c r="BR2086" s="6"/>
      <c r="BX2086" s="2"/>
      <c r="BY2086" s="2"/>
      <c r="BZ2086" s="2"/>
      <c r="CD2086" s="2"/>
      <c r="CE2086" s="2"/>
      <c r="CJ2086" s="5"/>
      <c r="CL2086" s="5"/>
      <c r="CQ2086" s="2"/>
      <c r="DC2086" s="4"/>
      <c r="DE2086" s="4"/>
      <c r="DI2086" s="2"/>
      <c r="DK2086" s="2"/>
      <c r="DN2086" s="2"/>
    </row>
    <row r="2087" s="17" customFormat="true" ht="15" hidden="false" customHeight="false" outlineLevel="0" collapsed="false">
      <c r="H2087" s="2"/>
      <c r="I2087" s="2"/>
      <c r="J2087" s="2"/>
      <c r="L2087" s="3"/>
      <c r="O2087" s="2"/>
      <c r="W2087" s="4"/>
      <c r="Y2087" s="2"/>
      <c r="Z2087" s="2"/>
      <c r="AA2087" s="2"/>
      <c r="AD2087" s="4"/>
      <c r="AG2087" s="5"/>
      <c r="AM2087" s="6"/>
      <c r="AS2087" s="5"/>
      <c r="AT2087" s="5"/>
      <c r="AU2087" s="2"/>
      <c r="BB2087" s="2"/>
      <c r="BD2087" s="6"/>
      <c r="BE2087" s="2"/>
      <c r="BN2087" s="2"/>
      <c r="BR2087" s="6"/>
      <c r="BX2087" s="2"/>
      <c r="BY2087" s="2"/>
      <c r="BZ2087" s="2"/>
      <c r="CD2087" s="2"/>
      <c r="CE2087" s="2"/>
      <c r="CJ2087" s="5"/>
      <c r="CL2087" s="5"/>
      <c r="CQ2087" s="2"/>
      <c r="DC2087" s="4"/>
      <c r="DE2087" s="4"/>
      <c r="DI2087" s="2"/>
      <c r="DK2087" s="2"/>
      <c r="DN2087" s="2"/>
    </row>
    <row r="2088" s="17" customFormat="true" ht="15" hidden="false" customHeight="false" outlineLevel="0" collapsed="false">
      <c r="H2088" s="2"/>
      <c r="I2088" s="2"/>
      <c r="J2088" s="2"/>
      <c r="L2088" s="3"/>
      <c r="O2088" s="2"/>
      <c r="W2088" s="4"/>
      <c r="Y2088" s="2"/>
      <c r="Z2088" s="2"/>
      <c r="AA2088" s="2"/>
      <c r="AD2088" s="4"/>
      <c r="AG2088" s="5"/>
      <c r="AM2088" s="6"/>
      <c r="AS2088" s="5"/>
      <c r="AT2088" s="5"/>
      <c r="AU2088" s="2"/>
      <c r="BB2088" s="2"/>
      <c r="BD2088" s="6"/>
      <c r="BE2088" s="2"/>
      <c r="BN2088" s="2"/>
      <c r="BR2088" s="6"/>
      <c r="BX2088" s="2"/>
      <c r="BY2088" s="2"/>
      <c r="BZ2088" s="2"/>
      <c r="CD2088" s="2"/>
      <c r="CE2088" s="2"/>
      <c r="CJ2088" s="5"/>
      <c r="CL2088" s="5"/>
      <c r="CQ2088" s="2"/>
      <c r="DC2088" s="4"/>
      <c r="DE2088" s="4"/>
      <c r="DI2088" s="2"/>
      <c r="DK2088" s="2"/>
      <c r="DN2088" s="2"/>
    </row>
    <row r="2089" s="17" customFormat="true" ht="15" hidden="false" customHeight="false" outlineLevel="0" collapsed="false">
      <c r="H2089" s="2"/>
      <c r="I2089" s="2"/>
      <c r="J2089" s="2"/>
      <c r="L2089" s="3"/>
      <c r="O2089" s="2"/>
      <c r="W2089" s="4"/>
      <c r="Y2089" s="2"/>
      <c r="Z2089" s="2"/>
      <c r="AA2089" s="2"/>
      <c r="AD2089" s="4"/>
      <c r="AG2089" s="5"/>
      <c r="AM2089" s="6"/>
      <c r="AS2089" s="5"/>
      <c r="AT2089" s="5"/>
      <c r="AU2089" s="2"/>
      <c r="BB2089" s="2"/>
      <c r="BD2089" s="6"/>
      <c r="BE2089" s="2"/>
      <c r="BN2089" s="2"/>
      <c r="BR2089" s="6"/>
      <c r="BX2089" s="2"/>
      <c r="BY2089" s="2"/>
      <c r="BZ2089" s="2"/>
      <c r="CD2089" s="2"/>
      <c r="CE2089" s="2"/>
      <c r="CJ2089" s="5"/>
      <c r="CL2089" s="5"/>
      <c r="CQ2089" s="2"/>
      <c r="DC2089" s="4"/>
      <c r="DE2089" s="4"/>
      <c r="DI2089" s="2"/>
      <c r="DK2089" s="2"/>
      <c r="DN2089" s="2"/>
    </row>
    <row r="2090" s="17" customFormat="true" ht="15" hidden="false" customHeight="false" outlineLevel="0" collapsed="false">
      <c r="H2090" s="2"/>
      <c r="I2090" s="2"/>
      <c r="J2090" s="2"/>
      <c r="L2090" s="3"/>
      <c r="O2090" s="2"/>
      <c r="W2090" s="4"/>
      <c r="Y2090" s="2"/>
      <c r="Z2090" s="2"/>
      <c r="AA2090" s="2"/>
      <c r="AD2090" s="4"/>
      <c r="AG2090" s="5"/>
      <c r="AM2090" s="6"/>
      <c r="AS2090" s="5"/>
      <c r="AT2090" s="5"/>
      <c r="AU2090" s="2"/>
      <c r="BB2090" s="2"/>
      <c r="BD2090" s="6"/>
      <c r="BE2090" s="2"/>
      <c r="BN2090" s="2"/>
      <c r="BR2090" s="6"/>
      <c r="BX2090" s="2"/>
      <c r="BY2090" s="2"/>
      <c r="BZ2090" s="2"/>
      <c r="CD2090" s="2"/>
      <c r="CE2090" s="2"/>
      <c r="CJ2090" s="5"/>
      <c r="CL2090" s="5"/>
      <c r="CQ2090" s="2"/>
      <c r="DC2090" s="4"/>
      <c r="DE2090" s="4"/>
      <c r="DI2090" s="2"/>
      <c r="DK2090" s="2"/>
      <c r="DN2090" s="2"/>
    </row>
    <row r="2091" s="17" customFormat="true" ht="15" hidden="false" customHeight="false" outlineLevel="0" collapsed="false">
      <c r="H2091" s="2"/>
      <c r="I2091" s="2"/>
      <c r="J2091" s="2"/>
      <c r="L2091" s="3"/>
      <c r="O2091" s="2"/>
      <c r="W2091" s="4"/>
      <c r="Y2091" s="2"/>
      <c r="Z2091" s="2"/>
      <c r="AA2091" s="2"/>
      <c r="AD2091" s="4"/>
      <c r="AG2091" s="5"/>
      <c r="AM2091" s="6"/>
      <c r="AS2091" s="5"/>
      <c r="AT2091" s="5"/>
      <c r="AU2091" s="2"/>
      <c r="BB2091" s="2"/>
      <c r="BD2091" s="6"/>
      <c r="BE2091" s="2"/>
      <c r="BN2091" s="2"/>
      <c r="BR2091" s="6"/>
      <c r="BX2091" s="2"/>
      <c r="BY2091" s="2"/>
      <c r="BZ2091" s="2"/>
      <c r="CD2091" s="2"/>
      <c r="CE2091" s="2"/>
      <c r="CJ2091" s="5"/>
      <c r="CL2091" s="5"/>
      <c r="CQ2091" s="2"/>
      <c r="DC2091" s="4"/>
      <c r="DE2091" s="4"/>
      <c r="DI2091" s="2"/>
      <c r="DK2091" s="2"/>
      <c r="DN2091" s="2"/>
    </row>
    <row r="2092" s="17" customFormat="true" ht="15" hidden="false" customHeight="false" outlineLevel="0" collapsed="false">
      <c r="H2092" s="2"/>
      <c r="I2092" s="2"/>
      <c r="J2092" s="2"/>
      <c r="L2092" s="3"/>
      <c r="O2092" s="2"/>
      <c r="W2092" s="4"/>
      <c r="Y2092" s="2"/>
      <c r="Z2092" s="2"/>
      <c r="AA2092" s="2"/>
      <c r="AD2092" s="4"/>
      <c r="AG2092" s="5"/>
      <c r="AM2092" s="6"/>
      <c r="AS2092" s="5"/>
      <c r="AT2092" s="5"/>
      <c r="AU2092" s="2"/>
      <c r="BB2092" s="2"/>
      <c r="BD2092" s="6"/>
      <c r="BE2092" s="2"/>
      <c r="BN2092" s="2"/>
      <c r="BR2092" s="6"/>
      <c r="BX2092" s="2"/>
      <c r="BY2092" s="2"/>
      <c r="BZ2092" s="2"/>
      <c r="CD2092" s="2"/>
      <c r="CE2092" s="2"/>
      <c r="CJ2092" s="5"/>
      <c r="CL2092" s="5"/>
      <c r="CQ2092" s="2"/>
      <c r="DC2092" s="4"/>
      <c r="DE2092" s="4"/>
      <c r="DI2092" s="2"/>
      <c r="DK2092" s="2"/>
      <c r="DN2092" s="2"/>
    </row>
    <row r="2093" s="17" customFormat="true" ht="15" hidden="false" customHeight="false" outlineLevel="0" collapsed="false">
      <c r="H2093" s="2"/>
      <c r="I2093" s="2"/>
      <c r="J2093" s="2"/>
      <c r="L2093" s="3"/>
      <c r="O2093" s="2"/>
      <c r="W2093" s="4"/>
      <c r="Y2093" s="2"/>
      <c r="Z2093" s="2"/>
      <c r="AA2093" s="2"/>
      <c r="AD2093" s="4"/>
      <c r="AG2093" s="5"/>
      <c r="AM2093" s="6"/>
      <c r="AS2093" s="5"/>
      <c r="AT2093" s="5"/>
      <c r="AU2093" s="2"/>
      <c r="BB2093" s="2"/>
      <c r="BD2093" s="6"/>
      <c r="BE2093" s="2"/>
      <c r="BN2093" s="2"/>
      <c r="BR2093" s="6"/>
      <c r="BX2093" s="2"/>
      <c r="BY2093" s="2"/>
      <c r="BZ2093" s="2"/>
      <c r="CD2093" s="2"/>
      <c r="CE2093" s="2"/>
      <c r="CJ2093" s="5"/>
      <c r="CL2093" s="5"/>
      <c r="CQ2093" s="2"/>
      <c r="DC2093" s="4"/>
      <c r="DE2093" s="4"/>
      <c r="DI2093" s="2"/>
      <c r="DK2093" s="2"/>
      <c r="DN2093" s="2"/>
    </row>
    <row r="2094" s="17" customFormat="true" ht="15" hidden="false" customHeight="false" outlineLevel="0" collapsed="false">
      <c r="H2094" s="2"/>
      <c r="I2094" s="2"/>
      <c r="J2094" s="2"/>
      <c r="L2094" s="3"/>
      <c r="O2094" s="2"/>
      <c r="W2094" s="4"/>
      <c r="Y2094" s="2"/>
      <c r="Z2094" s="2"/>
      <c r="AA2094" s="2"/>
      <c r="AD2094" s="4"/>
      <c r="AG2094" s="5"/>
      <c r="AM2094" s="6"/>
      <c r="AS2094" s="5"/>
      <c r="AT2094" s="5"/>
      <c r="AU2094" s="2"/>
      <c r="BB2094" s="2"/>
      <c r="BD2094" s="6"/>
      <c r="BE2094" s="2"/>
      <c r="BN2094" s="2"/>
      <c r="BR2094" s="6"/>
      <c r="BX2094" s="2"/>
      <c r="BY2094" s="2"/>
      <c r="BZ2094" s="2"/>
      <c r="CD2094" s="2"/>
      <c r="CE2094" s="2"/>
      <c r="CJ2094" s="5"/>
      <c r="CL2094" s="5"/>
      <c r="CQ2094" s="2"/>
      <c r="DC2094" s="4"/>
      <c r="DE2094" s="4"/>
      <c r="DI2094" s="2"/>
      <c r="DK2094" s="2"/>
      <c r="DN2094" s="2"/>
    </row>
    <row r="2095" s="17" customFormat="true" ht="15" hidden="false" customHeight="false" outlineLevel="0" collapsed="false">
      <c r="H2095" s="2"/>
      <c r="I2095" s="2"/>
      <c r="J2095" s="2"/>
      <c r="L2095" s="3"/>
      <c r="O2095" s="2"/>
      <c r="W2095" s="4"/>
      <c r="Y2095" s="2"/>
      <c r="Z2095" s="2"/>
      <c r="AA2095" s="2"/>
      <c r="AD2095" s="4"/>
      <c r="AG2095" s="5"/>
      <c r="AM2095" s="6"/>
      <c r="AS2095" s="5"/>
      <c r="AT2095" s="5"/>
      <c r="AU2095" s="2"/>
      <c r="BB2095" s="2"/>
      <c r="BD2095" s="6"/>
      <c r="BE2095" s="2"/>
      <c r="BN2095" s="2"/>
      <c r="BR2095" s="6"/>
      <c r="BX2095" s="2"/>
      <c r="BY2095" s="2"/>
      <c r="BZ2095" s="2"/>
      <c r="CD2095" s="2"/>
      <c r="CE2095" s="2"/>
      <c r="CJ2095" s="5"/>
      <c r="CL2095" s="5"/>
      <c r="CQ2095" s="2"/>
      <c r="DC2095" s="4"/>
      <c r="DE2095" s="4"/>
      <c r="DI2095" s="2"/>
      <c r="DK2095" s="2"/>
      <c r="DN2095" s="2"/>
    </row>
    <row r="2096" s="17" customFormat="true" ht="15" hidden="false" customHeight="false" outlineLevel="0" collapsed="false">
      <c r="H2096" s="2"/>
      <c r="I2096" s="2"/>
      <c r="J2096" s="2"/>
      <c r="L2096" s="3"/>
      <c r="O2096" s="2"/>
      <c r="W2096" s="4"/>
      <c r="Y2096" s="2"/>
      <c r="Z2096" s="2"/>
      <c r="AA2096" s="2"/>
      <c r="AD2096" s="4"/>
      <c r="AG2096" s="5"/>
      <c r="AM2096" s="6"/>
      <c r="AS2096" s="5"/>
      <c r="AT2096" s="5"/>
      <c r="AU2096" s="2"/>
      <c r="BB2096" s="2"/>
      <c r="BD2096" s="6"/>
      <c r="BE2096" s="2"/>
      <c r="BN2096" s="2"/>
      <c r="BR2096" s="6"/>
      <c r="BX2096" s="2"/>
      <c r="BY2096" s="2"/>
      <c r="BZ2096" s="2"/>
      <c r="CD2096" s="2"/>
      <c r="CE2096" s="2"/>
      <c r="CJ2096" s="5"/>
      <c r="CL2096" s="5"/>
      <c r="CQ2096" s="2"/>
      <c r="DC2096" s="4"/>
      <c r="DE2096" s="4"/>
      <c r="DI2096" s="2"/>
      <c r="DK2096" s="2"/>
      <c r="DN2096" s="2"/>
    </row>
    <row r="2097" s="17" customFormat="true" ht="15" hidden="false" customHeight="false" outlineLevel="0" collapsed="false">
      <c r="H2097" s="2"/>
      <c r="I2097" s="2"/>
      <c r="J2097" s="2"/>
      <c r="L2097" s="3"/>
      <c r="O2097" s="2"/>
      <c r="W2097" s="4"/>
      <c r="Y2097" s="2"/>
      <c r="Z2097" s="2"/>
      <c r="AA2097" s="2"/>
      <c r="AD2097" s="4"/>
      <c r="AG2097" s="5"/>
      <c r="AM2097" s="6"/>
      <c r="AS2097" s="5"/>
      <c r="AT2097" s="5"/>
      <c r="AU2097" s="2"/>
      <c r="BB2097" s="2"/>
      <c r="BD2097" s="6"/>
      <c r="BE2097" s="2"/>
      <c r="BN2097" s="2"/>
      <c r="BR2097" s="6"/>
      <c r="BX2097" s="2"/>
      <c r="BY2097" s="2"/>
      <c r="BZ2097" s="2"/>
      <c r="CD2097" s="2"/>
      <c r="CE2097" s="2"/>
      <c r="CJ2097" s="5"/>
      <c r="CL2097" s="5"/>
      <c r="CQ2097" s="2"/>
      <c r="DC2097" s="4"/>
      <c r="DE2097" s="4"/>
      <c r="DI2097" s="2"/>
      <c r="DK2097" s="2"/>
      <c r="DN2097" s="2"/>
    </row>
    <row r="2098" s="17" customFormat="true" ht="15" hidden="false" customHeight="false" outlineLevel="0" collapsed="false">
      <c r="H2098" s="2"/>
      <c r="I2098" s="2"/>
      <c r="J2098" s="2"/>
      <c r="L2098" s="3"/>
      <c r="O2098" s="2"/>
      <c r="W2098" s="4"/>
      <c r="Y2098" s="2"/>
      <c r="Z2098" s="2"/>
      <c r="AA2098" s="2"/>
      <c r="AD2098" s="4"/>
      <c r="AG2098" s="5"/>
      <c r="AM2098" s="6"/>
      <c r="AS2098" s="5"/>
      <c r="AT2098" s="5"/>
      <c r="AU2098" s="2"/>
      <c r="BB2098" s="2"/>
      <c r="BD2098" s="6"/>
      <c r="BE2098" s="2"/>
      <c r="BN2098" s="2"/>
      <c r="BR2098" s="6"/>
      <c r="BX2098" s="2"/>
      <c r="BY2098" s="2"/>
      <c r="BZ2098" s="2"/>
      <c r="CD2098" s="2"/>
      <c r="CE2098" s="2"/>
      <c r="CJ2098" s="5"/>
      <c r="CL2098" s="5"/>
      <c r="CQ2098" s="2"/>
      <c r="DC2098" s="4"/>
      <c r="DE2098" s="4"/>
      <c r="DI2098" s="2"/>
      <c r="DK2098" s="2"/>
      <c r="DN2098" s="2"/>
    </row>
    <row r="2099" s="17" customFormat="true" ht="15" hidden="false" customHeight="false" outlineLevel="0" collapsed="false">
      <c r="H2099" s="2"/>
      <c r="I2099" s="2"/>
      <c r="J2099" s="2"/>
      <c r="L2099" s="3"/>
      <c r="O2099" s="2"/>
      <c r="W2099" s="4"/>
      <c r="Y2099" s="2"/>
      <c r="Z2099" s="2"/>
      <c r="AA2099" s="2"/>
      <c r="AD2099" s="4"/>
      <c r="AG2099" s="5"/>
      <c r="AM2099" s="6"/>
      <c r="AS2099" s="5"/>
      <c r="AT2099" s="5"/>
      <c r="AU2099" s="2"/>
      <c r="BB2099" s="2"/>
      <c r="BD2099" s="6"/>
      <c r="BE2099" s="2"/>
      <c r="BN2099" s="2"/>
      <c r="BR2099" s="6"/>
      <c r="BX2099" s="2"/>
      <c r="BY2099" s="2"/>
      <c r="BZ2099" s="2"/>
      <c r="CD2099" s="2"/>
      <c r="CE2099" s="2"/>
      <c r="CJ2099" s="5"/>
      <c r="CL2099" s="5"/>
      <c r="CQ2099" s="2"/>
      <c r="DC2099" s="4"/>
      <c r="DE2099" s="4"/>
      <c r="DI2099" s="2"/>
      <c r="DK2099" s="2"/>
      <c r="DN2099" s="2"/>
    </row>
    <row r="2100" s="17" customFormat="true" ht="15" hidden="false" customHeight="false" outlineLevel="0" collapsed="false">
      <c r="H2100" s="2"/>
      <c r="I2100" s="2"/>
      <c r="J2100" s="2"/>
      <c r="L2100" s="3"/>
      <c r="O2100" s="2"/>
      <c r="W2100" s="4"/>
      <c r="Y2100" s="2"/>
      <c r="Z2100" s="2"/>
      <c r="AA2100" s="2"/>
      <c r="AD2100" s="4"/>
      <c r="AG2100" s="5"/>
      <c r="AM2100" s="6"/>
      <c r="AS2100" s="5"/>
      <c r="AT2100" s="5"/>
      <c r="AU2100" s="2"/>
      <c r="BB2100" s="2"/>
      <c r="BD2100" s="6"/>
      <c r="BE2100" s="2"/>
      <c r="BN2100" s="2"/>
      <c r="BR2100" s="6"/>
      <c r="BX2100" s="2"/>
      <c r="BY2100" s="2"/>
      <c r="BZ2100" s="2"/>
      <c r="CD2100" s="2"/>
      <c r="CE2100" s="2"/>
      <c r="CJ2100" s="5"/>
      <c r="CL2100" s="5"/>
      <c r="CQ2100" s="2"/>
      <c r="DC2100" s="4"/>
      <c r="DE2100" s="4"/>
      <c r="DI2100" s="2"/>
      <c r="DK2100" s="2"/>
      <c r="DN2100" s="2"/>
    </row>
    <row r="2101" s="17" customFormat="true" ht="15" hidden="false" customHeight="false" outlineLevel="0" collapsed="false">
      <c r="H2101" s="2"/>
      <c r="I2101" s="2"/>
      <c r="J2101" s="2"/>
      <c r="L2101" s="3"/>
      <c r="O2101" s="2"/>
      <c r="W2101" s="4"/>
      <c r="Y2101" s="2"/>
      <c r="Z2101" s="2"/>
      <c r="AA2101" s="2"/>
      <c r="AD2101" s="4"/>
      <c r="AG2101" s="5"/>
      <c r="AM2101" s="6"/>
      <c r="AS2101" s="5"/>
      <c r="AT2101" s="5"/>
      <c r="AU2101" s="2"/>
      <c r="BB2101" s="2"/>
      <c r="BD2101" s="6"/>
      <c r="BE2101" s="2"/>
      <c r="BN2101" s="2"/>
      <c r="BR2101" s="6"/>
      <c r="BX2101" s="2"/>
      <c r="BY2101" s="2"/>
      <c r="BZ2101" s="2"/>
      <c r="CD2101" s="2"/>
      <c r="CE2101" s="2"/>
      <c r="CJ2101" s="5"/>
      <c r="CL2101" s="5"/>
      <c r="CQ2101" s="2"/>
      <c r="DC2101" s="4"/>
      <c r="DE2101" s="4"/>
      <c r="DI2101" s="2"/>
      <c r="DK2101" s="2"/>
      <c r="DN2101" s="2"/>
    </row>
    <row r="2102" s="17" customFormat="true" ht="15" hidden="false" customHeight="false" outlineLevel="0" collapsed="false">
      <c r="H2102" s="2"/>
      <c r="I2102" s="2"/>
      <c r="J2102" s="2"/>
      <c r="L2102" s="3"/>
      <c r="O2102" s="2"/>
      <c r="W2102" s="4"/>
      <c r="Y2102" s="2"/>
      <c r="Z2102" s="2"/>
      <c r="AA2102" s="2"/>
      <c r="AD2102" s="4"/>
      <c r="AG2102" s="5"/>
      <c r="AM2102" s="6"/>
      <c r="AS2102" s="5"/>
      <c r="AT2102" s="5"/>
      <c r="AU2102" s="2"/>
      <c r="BB2102" s="2"/>
      <c r="BD2102" s="6"/>
      <c r="BE2102" s="2"/>
      <c r="BN2102" s="2"/>
      <c r="BR2102" s="6"/>
      <c r="BX2102" s="2"/>
      <c r="BY2102" s="2"/>
      <c r="BZ2102" s="2"/>
      <c r="CD2102" s="2"/>
      <c r="CE2102" s="2"/>
      <c r="CJ2102" s="5"/>
      <c r="CL2102" s="5"/>
      <c r="CQ2102" s="2"/>
      <c r="DC2102" s="4"/>
      <c r="DE2102" s="4"/>
      <c r="DI2102" s="2"/>
      <c r="DK2102" s="2"/>
      <c r="DN2102" s="2"/>
    </row>
    <row r="2103" s="17" customFormat="true" ht="15" hidden="false" customHeight="false" outlineLevel="0" collapsed="false">
      <c r="H2103" s="2"/>
      <c r="I2103" s="2"/>
      <c r="J2103" s="2"/>
      <c r="L2103" s="3"/>
      <c r="O2103" s="2"/>
      <c r="W2103" s="4"/>
      <c r="Y2103" s="2"/>
      <c r="Z2103" s="2"/>
      <c r="AA2103" s="2"/>
      <c r="AD2103" s="4"/>
      <c r="AG2103" s="5"/>
      <c r="AM2103" s="6"/>
      <c r="AS2103" s="5"/>
      <c r="AT2103" s="5"/>
      <c r="AU2103" s="2"/>
      <c r="BB2103" s="2"/>
      <c r="BD2103" s="6"/>
      <c r="BE2103" s="2"/>
      <c r="BN2103" s="2"/>
      <c r="BR2103" s="6"/>
      <c r="BX2103" s="2"/>
      <c r="BY2103" s="2"/>
      <c r="BZ2103" s="2"/>
      <c r="CD2103" s="2"/>
      <c r="CE2103" s="2"/>
      <c r="CJ2103" s="5"/>
      <c r="CL2103" s="5"/>
      <c r="CQ2103" s="2"/>
      <c r="DC2103" s="4"/>
      <c r="DE2103" s="4"/>
      <c r="DI2103" s="2"/>
      <c r="DK2103" s="2"/>
      <c r="DN2103" s="2"/>
    </row>
    <row r="2104" s="17" customFormat="true" ht="15" hidden="false" customHeight="false" outlineLevel="0" collapsed="false">
      <c r="H2104" s="2"/>
      <c r="I2104" s="2"/>
      <c r="J2104" s="2"/>
      <c r="L2104" s="3"/>
      <c r="O2104" s="2"/>
      <c r="W2104" s="4"/>
      <c r="Y2104" s="2"/>
      <c r="Z2104" s="2"/>
      <c r="AA2104" s="2"/>
      <c r="AD2104" s="4"/>
      <c r="AG2104" s="5"/>
      <c r="AM2104" s="6"/>
      <c r="AS2104" s="5"/>
      <c r="AT2104" s="5"/>
      <c r="AU2104" s="2"/>
      <c r="BB2104" s="2"/>
      <c r="BD2104" s="6"/>
      <c r="BE2104" s="2"/>
      <c r="BN2104" s="2"/>
      <c r="BR2104" s="6"/>
      <c r="BX2104" s="2"/>
      <c r="BY2104" s="2"/>
      <c r="BZ2104" s="2"/>
      <c r="CD2104" s="2"/>
      <c r="CE2104" s="2"/>
      <c r="CJ2104" s="5"/>
      <c r="CL2104" s="5"/>
      <c r="CQ2104" s="2"/>
      <c r="DC2104" s="4"/>
      <c r="DE2104" s="4"/>
      <c r="DI2104" s="2"/>
      <c r="DK2104" s="2"/>
      <c r="DN2104" s="2"/>
    </row>
    <row r="2105" s="17" customFormat="true" ht="15" hidden="false" customHeight="false" outlineLevel="0" collapsed="false">
      <c r="H2105" s="2"/>
      <c r="I2105" s="2"/>
      <c r="J2105" s="2"/>
      <c r="L2105" s="3"/>
      <c r="O2105" s="2"/>
      <c r="W2105" s="4"/>
      <c r="Y2105" s="2"/>
      <c r="Z2105" s="2"/>
      <c r="AA2105" s="2"/>
      <c r="AD2105" s="4"/>
      <c r="AG2105" s="5"/>
      <c r="AM2105" s="6"/>
      <c r="AS2105" s="5"/>
      <c r="AT2105" s="5"/>
      <c r="AU2105" s="2"/>
      <c r="BB2105" s="2"/>
      <c r="BD2105" s="6"/>
      <c r="BE2105" s="2"/>
      <c r="BN2105" s="2"/>
      <c r="BR2105" s="6"/>
      <c r="BX2105" s="2"/>
      <c r="BY2105" s="2"/>
      <c r="BZ2105" s="2"/>
      <c r="CD2105" s="2"/>
      <c r="CE2105" s="2"/>
      <c r="CJ2105" s="5"/>
      <c r="CL2105" s="5"/>
      <c r="CQ2105" s="2"/>
      <c r="DC2105" s="4"/>
      <c r="DE2105" s="4"/>
      <c r="DI2105" s="2"/>
      <c r="DK2105" s="2"/>
      <c r="DN2105" s="2"/>
    </row>
    <row r="2106" s="17" customFormat="true" ht="15" hidden="false" customHeight="false" outlineLevel="0" collapsed="false">
      <c r="H2106" s="2"/>
      <c r="I2106" s="2"/>
      <c r="J2106" s="2"/>
      <c r="L2106" s="3"/>
      <c r="O2106" s="2"/>
      <c r="W2106" s="4"/>
      <c r="Y2106" s="2"/>
      <c r="Z2106" s="2"/>
      <c r="AA2106" s="2"/>
      <c r="AD2106" s="4"/>
      <c r="AG2106" s="5"/>
      <c r="AM2106" s="6"/>
      <c r="AS2106" s="5"/>
      <c r="AT2106" s="5"/>
      <c r="AU2106" s="2"/>
      <c r="BB2106" s="2"/>
      <c r="BD2106" s="6"/>
      <c r="BE2106" s="2"/>
      <c r="BN2106" s="2"/>
      <c r="BR2106" s="6"/>
      <c r="BX2106" s="2"/>
      <c r="BY2106" s="2"/>
      <c r="BZ2106" s="2"/>
      <c r="CD2106" s="2"/>
      <c r="CE2106" s="2"/>
      <c r="CJ2106" s="5"/>
      <c r="CL2106" s="5"/>
      <c r="CQ2106" s="2"/>
      <c r="DC2106" s="4"/>
      <c r="DE2106" s="4"/>
      <c r="DI2106" s="2"/>
      <c r="DK2106" s="2"/>
      <c r="DN2106" s="2"/>
    </row>
    <row r="2107" s="17" customFormat="true" ht="15" hidden="false" customHeight="false" outlineLevel="0" collapsed="false">
      <c r="H2107" s="2"/>
      <c r="I2107" s="2"/>
      <c r="J2107" s="2"/>
      <c r="L2107" s="3"/>
      <c r="O2107" s="2"/>
      <c r="W2107" s="4"/>
      <c r="Y2107" s="2"/>
      <c r="Z2107" s="2"/>
      <c r="AA2107" s="2"/>
      <c r="AD2107" s="4"/>
      <c r="AG2107" s="5"/>
      <c r="AM2107" s="6"/>
      <c r="AS2107" s="5"/>
      <c r="AT2107" s="5"/>
      <c r="AU2107" s="2"/>
      <c r="BB2107" s="2"/>
      <c r="BD2107" s="6"/>
      <c r="BE2107" s="2"/>
      <c r="BN2107" s="2"/>
      <c r="BR2107" s="6"/>
      <c r="BX2107" s="2"/>
      <c r="BY2107" s="2"/>
      <c r="BZ2107" s="2"/>
      <c r="CD2107" s="2"/>
      <c r="CE2107" s="2"/>
      <c r="CJ2107" s="5"/>
      <c r="CL2107" s="5"/>
      <c r="CQ2107" s="2"/>
      <c r="DC2107" s="4"/>
      <c r="DE2107" s="4"/>
      <c r="DI2107" s="2"/>
      <c r="DK2107" s="2"/>
      <c r="DN2107" s="2"/>
    </row>
    <row r="2108" s="17" customFormat="true" ht="15" hidden="false" customHeight="false" outlineLevel="0" collapsed="false">
      <c r="H2108" s="2"/>
      <c r="I2108" s="2"/>
      <c r="J2108" s="2"/>
      <c r="L2108" s="3"/>
      <c r="O2108" s="2"/>
      <c r="W2108" s="4"/>
      <c r="Y2108" s="2"/>
      <c r="Z2108" s="2"/>
      <c r="AA2108" s="2"/>
      <c r="AD2108" s="4"/>
      <c r="AG2108" s="5"/>
      <c r="AM2108" s="6"/>
      <c r="AS2108" s="5"/>
      <c r="AT2108" s="5"/>
      <c r="AU2108" s="2"/>
      <c r="BB2108" s="2"/>
      <c r="BD2108" s="6"/>
      <c r="BE2108" s="2"/>
      <c r="BN2108" s="2"/>
      <c r="BR2108" s="6"/>
      <c r="BX2108" s="2"/>
      <c r="BY2108" s="2"/>
      <c r="BZ2108" s="2"/>
      <c r="CD2108" s="2"/>
      <c r="CE2108" s="2"/>
      <c r="CJ2108" s="5"/>
      <c r="CL2108" s="5"/>
      <c r="CQ2108" s="2"/>
      <c r="DC2108" s="4"/>
      <c r="DE2108" s="4"/>
      <c r="DI2108" s="2"/>
      <c r="DK2108" s="2"/>
      <c r="DN2108" s="2"/>
    </row>
    <row r="2109" s="17" customFormat="true" ht="15" hidden="false" customHeight="false" outlineLevel="0" collapsed="false">
      <c r="H2109" s="2"/>
      <c r="I2109" s="2"/>
      <c r="J2109" s="2"/>
      <c r="L2109" s="3"/>
      <c r="O2109" s="2"/>
      <c r="W2109" s="4"/>
      <c r="Y2109" s="2"/>
      <c r="Z2109" s="2"/>
      <c r="AA2109" s="2"/>
      <c r="AD2109" s="4"/>
      <c r="AG2109" s="5"/>
      <c r="AM2109" s="6"/>
      <c r="AS2109" s="5"/>
      <c r="AT2109" s="5"/>
      <c r="AU2109" s="2"/>
      <c r="BB2109" s="2"/>
      <c r="BD2109" s="6"/>
      <c r="BE2109" s="2"/>
      <c r="BN2109" s="2"/>
      <c r="BR2109" s="6"/>
      <c r="BX2109" s="2"/>
      <c r="BY2109" s="2"/>
      <c r="BZ2109" s="2"/>
      <c r="CD2109" s="2"/>
      <c r="CE2109" s="2"/>
      <c r="CJ2109" s="5"/>
      <c r="CL2109" s="5"/>
      <c r="CQ2109" s="2"/>
      <c r="DC2109" s="4"/>
      <c r="DE2109" s="4"/>
      <c r="DI2109" s="2"/>
      <c r="DK2109" s="2"/>
      <c r="DN2109" s="2"/>
    </row>
    <row r="2110" s="17" customFormat="true" ht="15" hidden="false" customHeight="false" outlineLevel="0" collapsed="false">
      <c r="H2110" s="2"/>
      <c r="I2110" s="2"/>
      <c r="J2110" s="2"/>
      <c r="L2110" s="3"/>
      <c r="O2110" s="2"/>
      <c r="W2110" s="4"/>
      <c r="Y2110" s="2"/>
      <c r="Z2110" s="2"/>
      <c r="AA2110" s="2"/>
      <c r="AD2110" s="4"/>
      <c r="AG2110" s="5"/>
      <c r="AM2110" s="6"/>
      <c r="AS2110" s="5"/>
      <c r="AT2110" s="5"/>
      <c r="AU2110" s="2"/>
      <c r="BB2110" s="2"/>
      <c r="BD2110" s="6"/>
      <c r="BE2110" s="2"/>
      <c r="BN2110" s="2"/>
      <c r="BR2110" s="6"/>
      <c r="BX2110" s="2"/>
      <c r="BY2110" s="2"/>
      <c r="BZ2110" s="2"/>
      <c r="CD2110" s="2"/>
      <c r="CE2110" s="2"/>
      <c r="CJ2110" s="5"/>
      <c r="CL2110" s="5"/>
      <c r="CQ2110" s="2"/>
      <c r="DC2110" s="4"/>
      <c r="DE2110" s="4"/>
      <c r="DI2110" s="2"/>
      <c r="DK2110" s="2"/>
      <c r="DN2110" s="2"/>
    </row>
    <row r="2111" s="17" customFormat="true" ht="15" hidden="false" customHeight="false" outlineLevel="0" collapsed="false">
      <c r="H2111" s="2"/>
      <c r="I2111" s="2"/>
      <c r="J2111" s="2"/>
      <c r="L2111" s="3"/>
      <c r="O2111" s="2"/>
      <c r="W2111" s="4"/>
      <c r="Y2111" s="2"/>
      <c r="Z2111" s="2"/>
      <c r="AA2111" s="2"/>
      <c r="AD2111" s="4"/>
      <c r="AG2111" s="5"/>
      <c r="AM2111" s="6"/>
      <c r="AS2111" s="5"/>
      <c r="AT2111" s="5"/>
      <c r="AU2111" s="2"/>
      <c r="BB2111" s="2"/>
      <c r="BD2111" s="6"/>
      <c r="BE2111" s="2"/>
      <c r="BN2111" s="2"/>
      <c r="BR2111" s="6"/>
      <c r="BX2111" s="2"/>
      <c r="BY2111" s="2"/>
      <c r="BZ2111" s="2"/>
      <c r="CD2111" s="2"/>
      <c r="CE2111" s="2"/>
      <c r="CJ2111" s="5"/>
      <c r="CL2111" s="5"/>
      <c r="CQ2111" s="2"/>
      <c r="DC2111" s="4"/>
      <c r="DE2111" s="4"/>
      <c r="DI2111" s="2"/>
      <c r="DK2111" s="2"/>
      <c r="DN2111" s="2"/>
    </row>
    <row r="2112" s="17" customFormat="true" ht="15" hidden="false" customHeight="false" outlineLevel="0" collapsed="false">
      <c r="H2112" s="2"/>
      <c r="I2112" s="2"/>
      <c r="J2112" s="2"/>
      <c r="L2112" s="3"/>
      <c r="O2112" s="2"/>
      <c r="W2112" s="4"/>
      <c r="Y2112" s="2"/>
      <c r="Z2112" s="2"/>
      <c r="AA2112" s="2"/>
      <c r="AD2112" s="4"/>
      <c r="AG2112" s="5"/>
      <c r="AM2112" s="6"/>
      <c r="AS2112" s="5"/>
      <c r="AT2112" s="5"/>
      <c r="AU2112" s="2"/>
      <c r="BB2112" s="2"/>
      <c r="BD2112" s="6"/>
      <c r="BE2112" s="2"/>
      <c r="BN2112" s="2"/>
      <c r="BR2112" s="6"/>
      <c r="BX2112" s="2"/>
      <c r="BY2112" s="2"/>
      <c r="BZ2112" s="2"/>
      <c r="CD2112" s="2"/>
      <c r="CE2112" s="2"/>
      <c r="CJ2112" s="5"/>
      <c r="CL2112" s="5"/>
      <c r="CQ2112" s="2"/>
      <c r="DC2112" s="4"/>
      <c r="DE2112" s="4"/>
      <c r="DI2112" s="2"/>
      <c r="DK2112" s="2"/>
      <c r="DN2112" s="2"/>
    </row>
    <row r="2113" s="17" customFormat="true" ht="15" hidden="false" customHeight="false" outlineLevel="0" collapsed="false">
      <c r="H2113" s="2"/>
      <c r="I2113" s="2"/>
      <c r="J2113" s="2"/>
      <c r="L2113" s="3"/>
      <c r="O2113" s="2"/>
      <c r="W2113" s="4"/>
      <c r="Y2113" s="2"/>
      <c r="Z2113" s="2"/>
      <c r="AA2113" s="2"/>
      <c r="AD2113" s="4"/>
      <c r="AG2113" s="5"/>
      <c r="AM2113" s="6"/>
      <c r="AS2113" s="5"/>
      <c r="AT2113" s="5"/>
      <c r="AU2113" s="2"/>
      <c r="BB2113" s="2"/>
      <c r="BD2113" s="6"/>
      <c r="BE2113" s="2"/>
      <c r="BN2113" s="2"/>
      <c r="BR2113" s="6"/>
      <c r="BX2113" s="2"/>
      <c r="BY2113" s="2"/>
      <c r="BZ2113" s="2"/>
      <c r="CD2113" s="2"/>
      <c r="CE2113" s="2"/>
      <c r="CJ2113" s="5"/>
      <c r="CL2113" s="5"/>
      <c r="CQ2113" s="2"/>
      <c r="DC2113" s="4"/>
      <c r="DE2113" s="4"/>
      <c r="DI2113" s="2"/>
      <c r="DK2113" s="2"/>
      <c r="DN2113" s="2"/>
    </row>
    <row r="2114" s="17" customFormat="true" ht="15" hidden="false" customHeight="false" outlineLevel="0" collapsed="false">
      <c r="H2114" s="2"/>
      <c r="I2114" s="2"/>
      <c r="J2114" s="2"/>
      <c r="L2114" s="3"/>
      <c r="O2114" s="2"/>
      <c r="W2114" s="4"/>
      <c r="Y2114" s="2"/>
      <c r="Z2114" s="2"/>
      <c r="AA2114" s="2"/>
      <c r="AD2114" s="4"/>
      <c r="AG2114" s="5"/>
      <c r="AM2114" s="6"/>
      <c r="AS2114" s="5"/>
      <c r="AT2114" s="5"/>
      <c r="AU2114" s="2"/>
      <c r="BB2114" s="2"/>
      <c r="BD2114" s="6"/>
      <c r="BE2114" s="2"/>
      <c r="BN2114" s="2"/>
      <c r="BR2114" s="6"/>
      <c r="BX2114" s="2"/>
      <c r="BY2114" s="2"/>
      <c r="BZ2114" s="2"/>
      <c r="CD2114" s="2"/>
      <c r="CE2114" s="2"/>
      <c r="CJ2114" s="5"/>
      <c r="CL2114" s="5"/>
      <c r="CQ2114" s="2"/>
      <c r="DC2114" s="4"/>
      <c r="DE2114" s="4"/>
      <c r="DI2114" s="2"/>
      <c r="DK2114" s="2"/>
      <c r="DN2114" s="2"/>
    </row>
    <row r="2115" s="17" customFormat="true" ht="15" hidden="false" customHeight="false" outlineLevel="0" collapsed="false">
      <c r="H2115" s="2"/>
      <c r="I2115" s="2"/>
      <c r="J2115" s="2"/>
      <c r="L2115" s="3"/>
      <c r="O2115" s="2"/>
      <c r="W2115" s="4"/>
      <c r="Y2115" s="2"/>
      <c r="Z2115" s="2"/>
      <c r="AA2115" s="2"/>
      <c r="AD2115" s="4"/>
      <c r="AG2115" s="5"/>
      <c r="AM2115" s="6"/>
      <c r="AS2115" s="5"/>
      <c r="AT2115" s="5"/>
      <c r="AU2115" s="2"/>
      <c r="BB2115" s="2"/>
      <c r="BD2115" s="6"/>
      <c r="BE2115" s="2"/>
      <c r="BN2115" s="2"/>
      <c r="BR2115" s="6"/>
      <c r="BX2115" s="2"/>
      <c r="BY2115" s="2"/>
      <c r="BZ2115" s="2"/>
      <c r="CD2115" s="2"/>
      <c r="CE2115" s="2"/>
      <c r="CJ2115" s="5"/>
      <c r="CL2115" s="5"/>
      <c r="CQ2115" s="2"/>
      <c r="DC2115" s="4"/>
      <c r="DE2115" s="4"/>
      <c r="DI2115" s="2"/>
      <c r="DK2115" s="2"/>
      <c r="DN2115" s="2"/>
    </row>
    <row r="2116" s="17" customFormat="true" ht="15" hidden="false" customHeight="false" outlineLevel="0" collapsed="false">
      <c r="H2116" s="2"/>
      <c r="I2116" s="2"/>
      <c r="J2116" s="2"/>
      <c r="L2116" s="3"/>
      <c r="O2116" s="2"/>
      <c r="W2116" s="4"/>
      <c r="Y2116" s="2"/>
      <c r="Z2116" s="2"/>
      <c r="AA2116" s="2"/>
      <c r="AD2116" s="4"/>
      <c r="AG2116" s="5"/>
      <c r="AM2116" s="6"/>
      <c r="AS2116" s="5"/>
      <c r="AT2116" s="5"/>
      <c r="AU2116" s="2"/>
      <c r="BB2116" s="2"/>
      <c r="BD2116" s="6"/>
      <c r="BE2116" s="2"/>
      <c r="BN2116" s="2"/>
      <c r="BR2116" s="6"/>
      <c r="BX2116" s="2"/>
      <c r="BY2116" s="2"/>
      <c r="BZ2116" s="2"/>
      <c r="CD2116" s="2"/>
      <c r="CE2116" s="2"/>
      <c r="CJ2116" s="5"/>
      <c r="CL2116" s="5"/>
      <c r="CQ2116" s="2"/>
      <c r="DC2116" s="4"/>
      <c r="DE2116" s="4"/>
      <c r="DI2116" s="2"/>
      <c r="DK2116" s="2"/>
      <c r="DN2116" s="2"/>
    </row>
    <row r="2117" s="17" customFormat="true" ht="15" hidden="false" customHeight="false" outlineLevel="0" collapsed="false">
      <c r="H2117" s="2"/>
      <c r="I2117" s="2"/>
      <c r="J2117" s="2"/>
      <c r="L2117" s="3"/>
      <c r="O2117" s="2"/>
      <c r="W2117" s="4"/>
      <c r="Y2117" s="2"/>
      <c r="Z2117" s="2"/>
      <c r="AA2117" s="2"/>
      <c r="AD2117" s="4"/>
      <c r="AG2117" s="5"/>
      <c r="AM2117" s="6"/>
      <c r="AS2117" s="5"/>
      <c r="AT2117" s="5"/>
      <c r="AU2117" s="2"/>
      <c r="BB2117" s="2"/>
      <c r="BD2117" s="6"/>
      <c r="BE2117" s="2"/>
      <c r="BN2117" s="2"/>
      <c r="BR2117" s="6"/>
      <c r="BX2117" s="2"/>
      <c r="BY2117" s="2"/>
      <c r="BZ2117" s="2"/>
      <c r="CD2117" s="2"/>
      <c r="CE2117" s="2"/>
      <c r="CJ2117" s="5"/>
      <c r="CL2117" s="5"/>
      <c r="CQ2117" s="2"/>
      <c r="DC2117" s="4"/>
      <c r="DE2117" s="4"/>
      <c r="DI2117" s="2"/>
      <c r="DK2117" s="2"/>
      <c r="DN2117" s="2"/>
    </row>
    <row r="2118" s="17" customFormat="true" ht="15" hidden="false" customHeight="false" outlineLevel="0" collapsed="false">
      <c r="H2118" s="2"/>
      <c r="I2118" s="2"/>
      <c r="J2118" s="2"/>
      <c r="L2118" s="3"/>
      <c r="O2118" s="2"/>
      <c r="W2118" s="4"/>
      <c r="Y2118" s="2"/>
      <c r="Z2118" s="2"/>
      <c r="AA2118" s="2"/>
      <c r="AD2118" s="4"/>
      <c r="AG2118" s="5"/>
      <c r="AM2118" s="6"/>
      <c r="AS2118" s="5"/>
      <c r="AT2118" s="5"/>
      <c r="AU2118" s="2"/>
      <c r="BB2118" s="2"/>
      <c r="BD2118" s="6"/>
      <c r="BE2118" s="2"/>
      <c r="BN2118" s="2"/>
      <c r="BR2118" s="6"/>
      <c r="BX2118" s="2"/>
      <c r="BY2118" s="2"/>
      <c r="BZ2118" s="2"/>
      <c r="CD2118" s="2"/>
      <c r="CE2118" s="2"/>
      <c r="CJ2118" s="5"/>
      <c r="CL2118" s="5"/>
      <c r="CQ2118" s="2"/>
      <c r="DC2118" s="4"/>
      <c r="DE2118" s="4"/>
      <c r="DI2118" s="2"/>
      <c r="DK2118" s="2"/>
      <c r="DN2118" s="2"/>
    </row>
    <row r="2119" s="17" customFormat="true" ht="15" hidden="false" customHeight="false" outlineLevel="0" collapsed="false">
      <c r="H2119" s="2"/>
      <c r="I2119" s="2"/>
      <c r="J2119" s="2"/>
      <c r="L2119" s="3"/>
      <c r="O2119" s="2"/>
      <c r="W2119" s="4"/>
      <c r="Y2119" s="2"/>
      <c r="Z2119" s="2"/>
      <c r="AA2119" s="2"/>
      <c r="AD2119" s="4"/>
      <c r="AG2119" s="5"/>
      <c r="AM2119" s="6"/>
      <c r="AS2119" s="5"/>
      <c r="AT2119" s="5"/>
      <c r="AU2119" s="2"/>
      <c r="BB2119" s="2"/>
      <c r="BD2119" s="6"/>
      <c r="BE2119" s="2"/>
      <c r="BN2119" s="2"/>
      <c r="BR2119" s="6"/>
      <c r="BX2119" s="2"/>
      <c r="BY2119" s="2"/>
      <c r="BZ2119" s="2"/>
      <c r="CD2119" s="2"/>
      <c r="CE2119" s="2"/>
      <c r="CJ2119" s="5"/>
      <c r="CL2119" s="5"/>
      <c r="CQ2119" s="2"/>
      <c r="DC2119" s="4"/>
      <c r="DE2119" s="4"/>
      <c r="DI2119" s="2"/>
      <c r="DK2119" s="2"/>
      <c r="DN2119" s="2"/>
    </row>
    <row r="2120" s="17" customFormat="true" ht="15" hidden="false" customHeight="false" outlineLevel="0" collapsed="false">
      <c r="H2120" s="2"/>
      <c r="I2120" s="2"/>
      <c r="J2120" s="2"/>
      <c r="L2120" s="3"/>
      <c r="O2120" s="2"/>
      <c r="W2120" s="4"/>
      <c r="Y2120" s="2"/>
      <c r="Z2120" s="2"/>
      <c r="AA2120" s="2"/>
      <c r="AD2120" s="4"/>
      <c r="AG2120" s="5"/>
      <c r="AM2120" s="6"/>
      <c r="AS2120" s="5"/>
      <c r="AT2120" s="5"/>
      <c r="AU2120" s="2"/>
      <c r="BB2120" s="2"/>
      <c r="BD2120" s="6"/>
      <c r="BE2120" s="2"/>
      <c r="BN2120" s="2"/>
      <c r="BR2120" s="6"/>
      <c r="BX2120" s="2"/>
      <c r="BY2120" s="2"/>
      <c r="BZ2120" s="2"/>
      <c r="CD2120" s="2"/>
      <c r="CE2120" s="2"/>
      <c r="CJ2120" s="5"/>
      <c r="CL2120" s="5"/>
      <c r="CQ2120" s="2"/>
      <c r="DC2120" s="4"/>
      <c r="DE2120" s="4"/>
      <c r="DI2120" s="2"/>
      <c r="DK2120" s="2"/>
      <c r="DN2120" s="2"/>
    </row>
    <row r="2121" s="17" customFormat="true" ht="15" hidden="false" customHeight="false" outlineLevel="0" collapsed="false">
      <c r="H2121" s="2"/>
      <c r="I2121" s="2"/>
      <c r="J2121" s="2"/>
      <c r="L2121" s="3"/>
      <c r="O2121" s="2"/>
      <c r="W2121" s="4"/>
      <c r="Y2121" s="2"/>
      <c r="Z2121" s="2"/>
      <c r="AA2121" s="2"/>
      <c r="AD2121" s="4"/>
      <c r="AG2121" s="5"/>
      <c r="AM2121" s="6"/>
      <c r="AS2121" s="5"/>
      <c r="AT2121" s="5"/>
      <c r="AU2121" s="2"/>
      <c r="BB2121" s="2"/>
      <c r="BD2121" s="6"/>
      <c r="BE2121" s="2"/>
      <c r="BN2121" s="2"/>
      <c r="BR2121" s="6"/>
      <c r="BX2121" s="2"/>
      <c r="BY2121" s="2"/>
      <c r="BZ2121" s="2"/>
      <c r="CD2121" s="2"/>
      <c r="CE2121" s="2"/>
      <c r="CJ2121" s="5"/>
      <c r="CL2121" s="5"/>
      <c r="CQ2121" s="2"/>
      <c r="DC2121" s="4"/>
      <c r="DE2121" s="4"/>
      <c r="DI2121" s="2"/>
      <c r="DK2121" s="2"/>
      <c r="DN2121" s="2"/>
    </row>
    <row r="2122" s="17" customFormat="true" ht="15" hidden="false" customHeight="false" outlineLevel="0" collapsed="false">
      <c r="H2122" s="2"/>
      <c r="I2122" s="2"/>
      <c r="J2122" s="2"/>
      <c r="L2122" s="3"/>
      <c r="O2122" s="2"/>
      <c r="W2122" s="4"/>
      <c r="Y2122" s="2"/>
      <c r="Z2122" s="2"/>
      <c r="AA2122" s="2"/>
      <c r="AD2122" s="4"/>
      <c r="AG2122" s="5"/>
      <c r="AM2122" s="6"/>
      <c r="AS2122" s="5"/>
      <c r="AT2122" s="5"/>
      <c r="AU2122" s="2"/>
      <c r="BB2122" s="2"/>
      <c r="BD2122" s="6"/>
      <c r="BE2122" s="2"/>
      <c r="BN2122" s="2"/>
      <c r="BR2122" s="6"/>
      <c r="BX2122" s="2"/>
      <c r="BY2122" s="2"/>
      <c r="BZ2122" s="2"/>
      <c r="CD2122" s="2"/>
      <c r="CE2122" s="2"/>
      <c r="CJ2122" s="5"/>
      <c r="CL2122" s="5"/>
      <c r="CQ2122" s="2"/>
      <c r="DC2122" s="4"/>
      <c r="DE2122" s="4"/>
      <c r="DI2122" s="2"/>
      <c r="DK2122" s="2"/>
      <c r="DN2122" s="2"/>
    </row>
    <row r="2123" s="17" customFormat="true" ht="15" hidden="false" customHeight="false" outlineLevel="0" collapsed="false">
      <c r="H2123" s="2"/>
      <c r="I2123" s="2"/>
      <c r="J2123" s="2"/>
      <c r="L2123" s="3"/>
      <c r="O2123" s="2"/>
      <c r="W2123" s="4"/>
      <c r="Y2123" s="2"/>
      <c r="Z2123" s="2"/>
      <c r="AA2123" s="2"/>
      <c r="AD2123" s="4"/>
      <c r="AG2123" s="5"/>
      <c r="AM2123" s="6"/>
      <c r="AS2123" s="5"/>
      <c r="AT2123" s="5"/>
      <c r="AU2123" s="2"/>
      <c r="BB2123" s="2"/>
      <c r="BD2123" s="6"/>
      <c r="BE2123" s="2"/>
      <c r="BN2123" s="2"/>
      <c r="BR2123" s="6"/>
      <c r="BX2123" s="2"/>
      <c r="BY2123" s="2"/>
      <c r="BZ2123" s="2"/>
      <c r="CD2123" s="2"/>
      <c r="CE2123" s="2"/>
      <c r="CJ2123" s="5"/>
      <c r="CL2123" s="5"/>
      <c r="CQ2123" s="2"/>
      <c r="DC2123" s="4"/>
      <c r="DE2123" s="4"/>
      <c r="DI2123" s="2"/>
      <c r="DK2123" s="2"/>
      <c r="DN2123" s="2"/>
    </row>
    <row r="2124" s="17" customFormat="true" ht="15" hidden="false" customHeight="false" outlineLevel="0" collapsed="false">
      <c r="H2124" s="2"/>
      <c r="I2124" s="2"/>
      <c r="J2124" s="2"/>
      <c r="L2124" s="3"/>
      <c r="O2124" s="2"/>
      <c r="W2124" s="4"/>
      <c r="Y2124" s="2"/>
      <c r="Z2124" s="2"/>
      <c r="AA2124" s="2"/>
      <c r="AD2124" s="4"/>
      <c r="AG2124" s="5"/>
      <c r="AM2124" s="6"/>
      <c r="AS2124" s="5"/>
      <c r="AT2124" s="5"/>
      <c r="AU2124" s="2"/>
      <c r="BB2124" s="2"/>
      <c r="BD2124" s="6"/>
      <c r="BE2124" s="2"/>
      <c r="BN2124" s="2"/>
      <c r="BR2124" s="6"/>
      <c r="BX2124" s="2"/>
      <c r="BY2124" s="2"/>
      <c r="BZ2124" s="2"/>
      <c r="CD2124" s="2"/>
      <c r="CE2124" s="2"/>
      <c r="CJ2124" s="5"/>
      <c r="CL2124" s="5"/>
      <c r="CQ2124" s="2"/>
      <c r="DC2124" s="4"/>
      <c r="DE2124" s="4"/>
      <c r="DI2124" s="2"/>
      <c r="DK2124" s="2"/>
      <c r="DN2124" s="2"/>
    </row>
    <row r="2125" s="17" customFormat="true" ht="15" hidden="false" customHeight="false" outlineLevel="0" collapsed="false">
      <c r="H2125" s="2"/>
      <c r="I2125" s="2"/>
      <c r="J2125" s="2"/>
      <c r="L2125" s="3"/>
      <c r="O2125" s="2"/>
      <c r="W2125" s="4"/>
      <c r="Y2125" s="2"/>
      <c r="Z2125" s="2"/>
      <c r="AA2125" s="2"/>
      <c r="AD2125" s="4"/>
      <c r="AG2125" s="5"/>
      <c r="AM2125" s="6"/>
      <c r="AS2125" s="5"/>
      <c r="AT2125" s="5"/>
      <c r="AU2125" s="2"/>
      <c r="BB2125" s="2"/>
      <c r="BD2125" s="6"/>
      <c r="BE2125" s="2"/>
      <c r="BN2125" s="2"/>
      <c r="BR2125" s="6"/>
      <c r="BX2125" s="2"/>
      <c r="BY2125" s="2"/>
      <c r="BZ2125" s="2"/>
      <c r="CD2125" s="2"/>
      <c r="CE2125" s="2"/>
      <c r="CJ2125" s="5"/>
      <c r="CL2125" s="5"/>
      <c r="CQ2125" s="2"/>
      <c r="DC2125" s="4"/>
      <c r="DE2125" s="4"/>
      <c r="DI2125" s="2"/>
      <c r="DK2125" s="2"/>
      <c r="DN2125" s="2"/>
    </row>
    <row r="2126" s="17" customFormat="true" ht="15" hidden="false" customHeight="false" outlineLevel="0" collapsed="false">
      <c r="H2126" s="2"/>
      <c r="I2126" s="2"/>
      <c r="J2126" s="2"/>
      <c r="L2126" s="3"/>
      <c r="O2126" s="2"/>
      <c r="W2126" s="4"/>
      <c r="Y2126" s="2"/>
      <c r="Z2126" s="2"/>
      <c r="AA2126" s="2"/>
      <c r="AD2126" s="4"/>
      <c r="AG2126" s="5"/>
      <c r="AM2126" s="6"/>
      <c r="AS2126" s="5"/>
      <c r="AT2126" s="5"/>
      <c r="AU2126" s="2"/>
      <c r="BB2126" s="2"/>
      <c r="BD2126" s="6"/>
      <c r="BE2126" s="2"/>
      <c r="BN2126" s="2"/>
      <c r="BR2126" s="6"/>
      <c r="BX2126" s="2"/>
      <c r="BY2126" s="2"/>
      <c r="BZ2126" s="2"/>
      <c r="CD2126" s="2"/>
      <c r="CE2126" s="2"/>
      <c r="CJ2126" s="5"/>
      <c r="CL2126" s="5"/>
      <c r="CQ2126" s="2"/>
      <c r="DC2126" s="4"/>
      <c r="DE2126" s="4"/>
      <c r="DI2126" s="2"/>
      <c r="DK2126" s="2"/>
      <c r="DN2126" s="2"/>
    </row>
    <row r="2127" s="17" customFormat="true" ht="15" hidden="false" customHeight="false" outlineLevel="0" collapsed="false">
      <c r="H2127" s="2"/>
      <c r="I2127" s="2"/>
      <c r="J2127" s="2"/>
      <c r="L2127" s="3"/>
      <c r="O2127" s="2"/>
      <c r="W2127" s="4"/>
      <c r="Y2127" s="2"/>
      <c r="Z2127" s="2"/>
      <c r="AA2127" s="2"/>
      <c r="AD2127" s="4"/>
      <c r="AG2127" s="5"/>
      <c r="AM2127" s="6"/>
      <c r="AS2127" s="5"/>
      <c r="AT2127" s="5"/>
      <c r="AU2127" s="2"/>
      <c r="BB2127" s="2"/>
      <c r="BD2127" s="6"/>
      <c r="BE2127" s="2"/>
      <c r="BN2127" s="2"/>
      <c r="BR2127" s="6"/>
      <c r="BX2127" s="2"/>
      <c r="BY2127" s="2"/>
      <c r="BZ2127" s="2"/>
      <c r="CD2127" s="2"/>
      <c r="CE2127" s="2"/>
      <c r="CJ2127" s="5"/>
      <c r="CL2127" s="5"/>
      <c r="CQ2127" s="2"/>
      <c r="DC2127" s="4"/>
      <c r="DE2127" s="4"/>
      <c r="DI2127" s="2"/>
      <c r="DK2127" s="2"/>
      <c r="DN2127" s="2"/>
    </row>
    <row r="2128" s="17" customFormat="true" ht="15" hidden="false" customHeight="false" outlineLevel="0" collapsed="false">
      <c r="H2128" s="2"/>
      <c r="I2128" s="2"/>
      <c r="J2128" s="2"/>
      <c r="L2128" s="3"/>
      <c r="O2128" s="2"/>
      <c r="W2128" s="4"/>
      <c r="Y2128" s="2"/>
      <c r="Z2128" s="2"/>
      <c r="AA2128" s="2"/>
      <c r="AD2128" s="4"/>
      <c r="AG2128" s="5"/>
      <c r="AM2128" s="6"/>
      <c r="AS2128" s="5"/>
      <c r="AT2128" s="5"/>
      <c r="AU2128" s="2"/>
      <c r="BB2128" s="2"/>
      <c r="BD2128" s="6"/>
      <c r="BE2128" s="2"/>
      <c r="BN2128" s="2"/>
      <c r="BR2128" s="6"/>
      <c r="BX2128" s="2"/>
      <c r="BY2128" s="2"/>
      <c r="BZ2128" s="2"/>
      <c r="CD2128" s="2"/>
      <c r="CE2128" s="2"/>
      <c r="CJ2128" s="5"/>
      <c r="CL2128" s="5"/>
      <c r="CQ2128" s="2"/>
      <c r="DC2128" s="4"/>
      <c r="DE2128" s="4"/>
      <c r="DI2128" s="2"/>
      <c r="DK2128" s="2"/>
      <c r="DN2128" s="2"/>
    </row>
    <row r="2129" s="17" customFormat="true" ht="15" hidden="false" customHeight="false" outlineLevel="0" collapsed="false">
      <c r="H2129" s="2"/>
      <c r="I2129" s="2"/>
      <c r="J2129" s="2"/>
      <c r="L2129" s="3"/>
      <c r="O2129" s="2"/>
      <c r="W2129" s="4"/>
      <c r="Y2129" s="2"/>
      <c r="Z2129" s="2"/>
      <c r="AA2129" s="2"/>
      <c r="AD2129" s="4"/>
      <c r="AG2129" s="5"/>
      <c r="AM2129" s="6"/>
      <c r="AS2129" s="5"/>
      <c r="AT2129" s="5"/>
      <c r="AU2129" s="2"/>
      <c r="BB2129" s="2"/>
      <c r="BD2129" s="6"/>
      <c r="BE2129" s="2"/>
      <c r="BN2129" s="2"/>
      <c r="BR2129" s="6"/>
      <c r="BX2129" s="2"/>
      <c r="BY2129" s="2"/>
      <c r="BZ2129" s="2"/>
      <c r="CD2129" s="2"/>
      <c r="CE2129" s="2"/>
      <c r="CJ2129" s="5"/>
      <c r="CL2129" s="5"/>
      <c r="CQ2129" s="2"/>
      <c r="DC2129" s="4"/>
      <c r="DE2129" s="4"/>
      <c r="DI2129" s="2"/>
      <c r="DK2129" s="2"/>
      <c r="DN2129" s="2"/>
    </row>
    <row r="2130" s="17" customFormat="true" ht="15" hidden="false" customHeight="false" outlineLevel="0" collapsed="false">
      <c r="H2130" s="2"/>
      <c r="I2130" s="2"/>
      <c r="J2130" s="2"/>
      <c r="L2130" s="3"/>
      <c r="O2130" s="2"/>
      <c r="W2130" s="4"/>
      <c r="Y2130" s="2"/>
      <c r="Z2130" s="2"/>
      <c r="AA2130" s="2"/>
      <c r="AD2130" s="4"/>
      <c r="AG2130" s="5"/>
      <c r="AM2130" s="6"/>
      <c r="AS2130" s="5"/>
      <c r="AT2130" s="5"/>
      <c r="AU2130" s="2"/>
      <c r="BB2130" s="2"/>
      <c r="BD2130" s="6"/>
      <c r="BE2130" s="2"/>
      <c r="BN2130" s="2"/>
      <c r="BR2130" s="6"/>
      <c r="BX2130" s="2"/>
      <c r="BY2130" s="2"/>
      <c r="BZ2130" s="2"/>
      <c r="CD2130" s="2"/>
      <c r="CE2130" s="2"/>
      <c r="CJ2130" s="5"/>
      <c r="CL2130" s="5"/>
      <c r="CQ2130" s="2"/>
      <c r="DC2130" s="4"/>
      <c r="DE2130" s="4"/>
      <c r="DI2130" s="2"/>
      <c r="DK2130" s="2"/>
      <c r="DN2130" s="2"/>
    </row>
    <row r="2131" s="17" customFormat="true" ht="15" hidden="false" customHeight="false" outlineLevel="0" collapsed="false">
      <c r="H2131" s="2"/>
      <c r="I2131" s="2"/>
      <c r="J2131" s="2"/>
      <c r="L2131" s="3"/>
      <c r="O2131" s="2"/>
      <c r="W2131" s="4"/>
      <c r="Y2131" s="2"/>
      <c r="Z2131" s="2"/>
      <c r="AA2131" s="2"/>
      <c r="AD2131" s="4"/>
      <c r="AG2131" s="5"/>
      <c r="AM2131" s="6"/>
      <c r="AS2131" s="5"/>
      <c r="AT2131" s="5"/>
      <c r="AU2131" s="2"/>
      <c r="BB2131" s="2"/>
      <c r="BD2131" s="6"/>
      <c r="BE2131" s="2"/>
      <c r="BN2131" s="2"/>
      <c r="BR2131" s="6"/>
      <c r="BX2131" s="2"/>
      <c r="BY2131" s="2"/>
      <c r="BZ2131" s="2"/>
      <c r="CD2131" s="2"/>
      <c r="CE2131" s="2"/>
      <c r="CJ2131" s="5"/>
      <c r="CL2131" s="5"/>
      <c r="CQ2131" s="2"/>
      <c r="DC2131" s="4"/>
      <c r="DE2131" s="4"/>
      <c r="DI2131" s="2"/>
      <c r="DK2131" s="2"/>
      <c r="DN2131" s="2"/>
    </row>
    <row r="2132" s="17" customFormat="true" ht="15" hidden="false" customHeight="false" outlineLevel="0" collapsed="false">
      <c r="H2132" s="2"/>
      <c r="I2132" s="2"/>
      <c r="J2132" s="2"/>
      <c r="L2132" s="3"/>
      <c r="O2132" s="2"/>
      <c r="W2132" s="4"/>
      <c r="Y2132" s="2"/>
      <c r="Z2132" s="2"/>
      <c r="AA2132" s="2"/>
      <c r="AD2132" s="4"/>
      <c r="AG2132" s="5"/>
      <c r="AM2132" s="6"/>
      <c r="AS2132" s="5"/>
      <c r="AT2132" s="5"/>
      <c r="AU2132" s="2"/>
      <c r="BB2132" s="2"/>
      <c r="BD2132" s="6"/>
      <c r="BE2132" s="2"/>
      <c r="BN2132" s="2"/>
      <c r="BR2132" s="6"/>
      <c r="BX2132" s="2"/>
      <c r="BY2132" s="2"/>
      <c r="BZ2132" s="2"/>
      <c r="CD2132" s="2"/>
      <c r="CE2132" s="2"/>
      <c r="CJ2132" s="5"/>
      <c r="CL2132" s="5"/>
      <c r="CQ2132" s="2"/>
      <c r="DC2132" s="4"/>
      <c r="DE2132" s="4"/>
      <c r="DI2132" s="2"/>
      <c r="DK2132" s="2"/>
      <c r="DN2132" s="2"/>
    </row>
    <row r="2133" s="17" customFormat="true" ht="15" hidden="false" customHeight="false" outlineLevel="0" collapsed="false">
      <c r="H2133" s="2"/>
      <c r="I2133" s="2"/>
      <c r="J2133" s="2"/>
      <c r="L2133" s="3"/>
      <c r="O2133" s="2"/>
      <c r="W2133" s="4"/>
      <c r="Y2133" s="2"/>
      <c r="Z2133" s="2"/>
      <c r="AA2133" s="2"/>
      <c r="AD2133" s="4"/>
      <c r="AG2133" s="5"/>
      <c r="AM2133" s="6"/>
      <c r="AS2133" s="5"/>
      <c r="AT2133" s="5"/>
      <c r="AU2133" s="2"/>
      <c r="BB2133" s="2"/>
      <c r="BD2133" s="6"/>
      <c r="BE2133" s="2"/>
      <c r="BN2133" s="2"/>
      <c r="BR2133" s="6"/>
      <c r="BX2133" s="2"/>
      <c r="BY2133" s="2"/>
      <c r="BZ2133" s="2"/>
      <c r="CD2133" s="2"/>
      <c r="CE2133" s="2"/>
      <c r="CJ2133" s="5"/>
      <c r="CL2133" s="5"/>
      <c r="CQ2133" s="2"/>
      <c r="DC2133" s="4"/>
      <c r="DE2133" s="4"/>
      <c r="DI2133" s="2"/>
      <c r="DK2133" s="2"/>
      <c r="DN2133" s="2"/>
    </row>
    <row r="2134" s="17" customFormat="true" ht="15" hidden="false" customHeight="false" outlineLevel="0" collapsed="false">
      <c r="H2134" s="2"/>
      <c r="I2134" s="2"/>
      <c r="J2134" s="2"/>
      <c r="L2134" s="3"/>
      <c r="O2134" s="2"/>
      <c r="W2134" s="4"/>
      <c r="Y2134" s="2"/>
      <c r="Z2134" s="2"/>
      <c r="AA2134" s="2"/>
      <c r="AD2134" s="4"/>
      <c r="AG2134" s="5"/>
      <c r="AM2134" s="6"/>
      <c r="AS2134" s="5"/>
      <c r="AT2134" s="5"/>
      <c r="AU2134" s="2"/>
      <c r="BB2134" s="2"/>
      <c r="BD2134" s="6"/>
      <c r="BE2134" s="2"/>
      <c r="BN2134" s="2"/>
      <c r="BR2134" s="6"/>
      <c r="BX2134" s="2"/>
      <c r="BY2134" s="2"/>
      <c r="BZ2134" s="2"/>
      <c r="CD2134" s="2"/>
      <c r="CE2134" s="2"/>
      <c r="CJ2134" s="5"/>
      <c r="CL2134" s="5"/>
      <c r="CQ2134" s="2"/>
      <c r="DC2134" s="4"/>
      <c r="DE2134" s="4"/>
      <c r="DI2134" s="2"/>
      <c r="DK2134" s="2"/>
      <c r="DN2134" s="2"/>
    </row>
    <row r="2135" s="17" customFormat="true" ht="15" hidden="false" customHeight="false" outlineLevel="0" collapsed="false">
      <c r="H2135" s="2"/>
      <c r="I2135" s="2"/>
      <c r="J2135" s="2"/>
      <c r="L2135" s="3"/>
      <c r="O2135" s="2"/>
      <c r="W2135" s="4"/>
      <c r="Y2135" s="2"/>
      <c r="Z2135" s="2"/>
      <c r="AA2135" s="2"/>
      <c r="AD2135" s="4"/>
      <c r="AG2135" s="5"/>
      <c r="AM2135" s="6"/>
      <c r="AS2135" s="5"/>
      <c r="AT2135" s="5"/>
      <c r="AU2135" s="2"/>
      <c r="BB2135" s="2"/>
      <c r="BD2135" s="6"/>
      <c r="BE2135" s="2"/>
      <c r="BN2135" s="2"/>
      <c r="BR2135" s="6"/>
      <c r="BX2135" s="2"/>
      <c r="BY2135" s="2"/>
      <c r="BZ2135" s="2"/>
      <c r="CD2135" s="2"/>
      <c r="CE2135" s="2"/>
      <c r="CJ2135" s="5"/>
      <c r="CL2135" s="5"/>
      <c r="CQ2135" s="2"/>
      <c r="DC2135" s="4"/>
      <c r="DE2135" s="4"/>
      <c r="DI2135" s="2"/>
      <c r="DK2135" s="2"/>
      <c r="DN2135" s="2"/>
    </row>
    <row r="2136" s="17" customFormat="true" ht="15" hidden="false" customHeight="false" outlineLevel="0" collapsed="false">
      <c r="H2136" s="2"/>
      <c r="I2136" s="2"/>
      <c r="J2136" s="2"/>
      <c r="L2136" s="3"/>
      <c r="O2136" s="2"/>
      <c r="W2136" s="4"/>
      <c r="Y2136" s="2"/>
      <c r="Z2136" s="2"/>
      <c r="AA2136" s="2"/>
      <c r="AD2136" s="4"/>
      <c r="AG2136" s="5"/>
      <c r="AM2136" s="6"/>
      <c r="AS2136" s="5"/>
      <c r="AT2136" s="5"/>
      <c r="AU2136" s="2"/>
      <c r="BB2136" s="2"/>
      <c r="BD2136" s="6"/>
      <c r="BE2136" s="2"/>
      <c r="BN2136" s="2"/>
      <c r="BR2136" s="6"/>
      <c r="BX2136" s="2"/>
      <c r="BY2136" s="2"/>
      <c r="BZ2136" s="2"/>
      <c r="CD2136" s="2"/>
      <c r="CE2136" s="2"/>
      <c r="CJ2136" s="5"/>
      <c r="CL2136" s="5"/>
      <c r="CQ2136" s="2"/>
      <c r="DC2136" s="4"/>
      <c r="DE2136" s="4"/>
      <c r="DI2136" s="2"/>
      <c r="DK2136" s="2"/>
      <c r="DN2136" s="2"/>
    </row>
    <row r="2137" s="17" customFormat="true" ht="15" hidden="false" customHeight="false" outlineLevel="0" collapsed="false">
      <c r="H2137" s="2"/>
      <c r="I2137" s="2"/>
      <c r="J2137" s="2"/>
      <c r="L2137" s="3"/>
      <c r="O2137" s="2"/>
      <c r="W2137" s="4"/>
      <c r="Y2137" s="2"/>
      <c r="Z2137" s="2"/>
      <c r="AA2137" s="2"/>
      <c r="AD2137" s="4"/>
      <c r="AG2137" s="5"/>
      <c r="AM2137" s="6"/>
      <c r="AS2137" s="5"/>
      <c r="AT2137" s="5"/>
      <c r="AU2137" s="2"/>
      <c r="BB2137" s="2"/>
      <c r="BD2137" s="6"/>
      <c r="BE2137" s="2"/>
      <c r="BN2137" s="2"/>
      <c r="BR2137" s="6"/>
      <c r="BX2137" s="2"/>
      <c r="BY2137" s="2"/>
      <c r="BZ2137" s="2"/>
      <c r="CD2137" s="2"/>
      <c r="CE2137" s="2"/>
      <c r="CJ2137" s="5"/>
      <c r="CL2137" s="5"/>
      <c r="CQ2137" s="2"/>
      <c r="DC2137" s="4"/>
      <c r="DE2137" s="4"/>
      <c r="DI2137" s="2"/>
      <c r="DK2137" s="2"/>
      <c r="DN2137" s="2"/>
    </row>
    <row r="2138" s="17" customFormat="true" ht="15" hidden="false" customHeight="false" outlineLevel="0" collapsed="false">
      <c r="H2138" s="2"/>
      <c r="I2138" s="2"/>
      <c r="J2138" s="2"/>
      <c r="L2138" s="3"/>
      <c r="O2138" s="2"/>
      <c r="W2138" s="4"/>
      <c r="Y2138" s="2"/>
      <c r="Z2138" s="2"/>
      <c r="AA2138" s="2"/>
      <c r="AD2138" s="4"/>
      <c r="AG2138" s="5"/>
      <c r="AM2138" s="6"/>
      <c r="AS2138" s="5"/>
      <c r="AT2138" s="5"/>
      <c r="AU2138" s="2"/>
      <c r="BB2138" s="2"/>
      <c r="BD2138" s="6"/>
      <c r="BE2138" s="2"/>
      <c r="BN2138" s="2"/>
      <c r="BR2138" s="6"/>
      <c r="BX2138" s="2"/>
      <c r="BY2138" s="2"/>
      <c r="BZ2138" s="2"/>
      <c r="CD2138" s="2"/>
      <c r="CE2138" s="2"/>
      <c r="CJ2138" s="5"/>
      <c r="CL2138" s="5"/>
      <c r="CQ2138" s="2"/>
      <c r="DC2138" s="4"/>
      <c r="DE2138" s="4"/>
      <c r="DI2138" s="2"/>
      <c r="DK2138" s="2"/>
      <c r="DN2138" s="2"/>
    </row>
    <row r="2139" s="17" customFormat="true" ht="15" hidden="false" customHeight="false" outlineLevel="0" collapsed="false">
      <c r="H2139" s="2"/>
      <c r="I2139" s="2"/>
      <c r="J2139" s="2"/>
      <c r="L2139" s="3"/>
      <c r="O2139" s="2"/>
      <c r="W2139" s="4"/>
      <c r="Y2139" s="2"/>
      <c r="Z2139" s="2"/>
      <c r="AA2139" s="2"/>
      <c r="AD2139" s="4"/>
      <c r="AG2139" s="5"/>
      <c r="AM2139" s="6"/>
      <c r="AS2139" s="5"/>
      <c r="AT2139" s="5"/>
      <c r="AU2139" s="2"/>
      <c r="BB2139" s="2"/>
      <c r="BD2139" s="6"/>
      <c r="BE2139" s="2"/>
      <c r="BN2139" s="2"/>
      <c r="BR2139" s="6"/>
      <c r="BX2139" s="2"/>
      <c r="BY2139" s="2"/>
      <c r="BZ2139" s="2"/>
      <c r="CD2139" s="2"/>
      <c r="CE2139" s="2"/>
      <c r="CJ2139" s="5"/>
      <c r="CL2139" s="5"/>
      <c r="CQ2139" s="2"/>
      <c r="DC2139" s="4"/>
      <c r="DE2139" s="4"/>
      <c r="DI2139" s="2"/>
      <c r="DK2139" s="2"/>
      <c r="DN2139" s="2"/>
    </row>
    <row r="2140" s="17" customFormat="true" ht="15" hidden="false" customHeight="false" outlineLevel="0" collapsed="false">
      <c r="H2140" s="2"/>
      <c r="I2140" s="2"/>
      <c r="J2140" s="2"/>
      <c r="L2140" s="3"/>
      <c r="O2140" s="2"/>
      <c r="W2140" s="4"/>
      <c r="Y2140" s="2"/>
      <c r="Z2140" s="2"/>
      <c r="AA2140" s="2"/>
      <c r="AD2140" s="4"/>
      <c r="AG2140" s="5"/>
      <c r="AM2140" s="6"/>
      <c r="AS2140" s="5"/>
      <c r="AT2140" s="5"/>
      <c r="AU2140" s="2"/>
      <c r="BB2140" s="2"/>
      <c r="BD2140" s="6"/>
      <c r="BE2140" s="2"/>
      <c r="BN2140" s="2"/>
      <c r="BR2140" s="6"/>
      <c r="BX2140" s="2"/>
      <c r="BY2140" s="2"/>
      <c r="BZ2140" s="2"/>
      <c r="CD2140" s="2"/>
      <c r="CE2140" s="2"/>
      <c r="CJ2140" s="5"/>
      <c r="CL2140" s="5"/>
      <c r="CQ2140" s="2"/>
      <c r="DC2140" s="4"/>
      <c r="DE2140" s="4"/>
      <c r="DI2140" s="2"/>
      <c r="DK2140" s="2"/>
      <c r="DN2140" s="2"/>
    </row>
    <row r="2141" s="17" customFormat="true" ht="15" hidden="false" customHeight="false" outlineLevel="0" collapsed="false">
      <c r="H2141" s="2"/>
      <c r="I2141" s="2"/>
      <c r="J2141" s="2"/>
      <c r="L2141" s="3"/>
      <c r="O2141" s="2"/>
      <c r="W2141" s="4"/>
      <c r="Y2141" s="2"/>
      <c r="Z2141" s="2"/>
      <c r="AA2141" s="2"/>
      <c r="AD2141" s="4"/>
      <c r="AG2141" s="5"/>
      <c r="AM2141" s="6"/>
      <c r="AS2141" s="5"/>
      <c r="AT2141" s="5"/>
      <c r="AU2141" s="2"/>
      <c r="BB2141" s="2"/>
      <c r="BD2141" s="6"/>
      <c r="BE2141" s="2"/>
      <c r="BN2141" s="2"/>
      <c r="BR2141" s="6"/>
      <c r="BX2141" s="2"/>
      <c r="BY2141" s="2"/>
      <c r="BZ2141" s="2"/>
      <c r="CD2141" s="2"/>
      <c r="CE2141" s="2"/>
      <c r="CJ2141" s="5"/>
      <c r="CL2141" s="5"/>
      <c r="CQ2141" s="2"/>
      <c r="DC2141" s="4"/>
      <c r="DE2141" s="4"/>
      <c r="DI2141" s="2"/>
      <c r="DK2141" s="2"/>
      <c r="DN2141" s="2"/>
    </row>
    <row r="2142" s="17" customFormat="true" ht="15" hidden="false" customHeight="false" outlineLevel="0" collapsed="false">
      <c r="H2142" s="2"/>
      <c r="I2142" s="2"/>
      <c r="J2142" s="2"/>
      <c r="L2142" s="3"/>
      <c r="O2142" s="2"/>
      <c r="W2142" s="4"/>
      <c r="Y2142" s="2"/>
      <c r="Z2142" s="2"/>
      <c r="AA2142" s="2"/>
      <c r="AD2142" s="4"/>
      <c r="AG2142" s="5"/>
      <c r="AM2142" s="6"/>
      <c r="AS2142" s="5"/>
      <c r="AT2142" s="5"/>
      <c r="AU2142" s="2"/>
      <c r="BB2142" s="2"/>
      <c r="BD2142" s="6"/>
      <c r="BE2142" s="2"/>
      <c r="BN2142" s="2"/>
      <c r="BR2142" s="6"/>
      <c r="BX2142" s="2"/>
      <c r="BY2142" s="2"/>
      <c r="BZ2142" s="2"/>
      <c r="CD2142" s="2"/>
      <c r="CE2142" s="2"/>
      <c r="CJ2142" s="5"/>
      <c r="CL2142" s="5"/>
      <c r="CQ2142" s="2"/>
      <c r="DC2142" s="4"/>
      <c r="DE2142" s="4"/>
      <c r="DI2142" s="2"/>
      <c r="DK2142" s="2"/>
      <c r="DN2142" s="2"/>
    </row>
    <row r="2143" s="17" customFormat="true" ht="15" hidden="false" customHeight="false" outlineLevel="0" collapsed="false">
      <c r="H2143" s="2"/>
      <c r="I2143" s="2"/>
      <c r="J2143" s="2"/>
      <c r="L2143" s="3"/>
      <c r="O2143" s="2"/>
      <c r="W2143" s="4"/>
      <c r="Y2143" s="2"/>
      <c r="Z2143" s="2"/>
      <c r="AA2143" s="2"/>
      <c r="AD2143" s="4"/>
      <c r="AG2143" s="5"/>
      <c r="AM2143" s="6"/>
      <c r="AS2143" s="5"/>
      <c r="AT2143" s="5"/>
      <c r="AU2143" s="2"/>
      <c r="BB2143" s="2"/>
      <c r="BD2143" s="6"/>
      <c r="BE2143" s="2"/>
      <c r="BN2143" s="2"/>
      <c r="BR2143" s="6"/>
      <c r="BX2143" s="2"/>
      <c r="BY2143" s="2"/>
      <c r="BZ2143" s="2"/>
      <c r="CD2143" s="2"/>
      <c r="CE2143" s="2"/>
      <c r="CJ2143" s="5"/>
      <c r="CL2143" s="5"/>
      <c r="CQ2143" s="2"/>
      <c r="DC2143" s="4"/>
      <c r="DE2143" s="4"/>
      <c r="DI2143" s="2"/>
      <c r="DK2143" s="2"/>
      <c r="DN2143" s="2"/>
    </row>
    <row r="2144" s="17" customFormat="true" ht="15" hidden="false" customHeight="false" outlineLevel="0" collapsed="false">
      <c r="H2144" s="2"/>
      <c r="I2144" s="2"/>
      <c r="J2144" s="2"/>
      <c r="L2144" s="3"/>
      <c r="O2144" s="2"/>
      <c r="W2144" s="4"/>
      <c r="Y2144" s="2"/>
      <c r="Z2144" s="2"/>
      <c r="AA2144" s="2"/>
      <c r="AD2144" s="4"/>
      <c r="AG2144" s="5"/>
      <c r="AM2144" s="6"/>
      <c r="AS2144" s="5"/>
      <c r="AT2144" s="5"/>
      <c r="AU2144" s="2"/>
      <c r="BB2144" s="2"/>
      <c r="BD2144" s="6"/>
      <c r="BE2144" s="2"/>
      <c r="BN2144" s="2"/>
      <c r="BR2144" s="6"/>
      <c r="BX2144" s="2"/>
      <c r="BY2144" s="2"/>
      <c r="BZ2144" s="2"/>
      <c r="CD2144" s="2"/>
      <c r="CE2144" s="2"/>
      <c r="CJ2144" s="5"/>
      <c r="CL2144" s="5"/>
      <c r="CQ2144" s="2"/>
      <c r="DC2144" s="4"/>
      <c r="DE2144" s="4"/>
      <c r="DI2144" s="2"/>
      <c r="DK2144" s="2"/>
      <c r="DN2144" s="2"/>
    </row>
    <row r="2145" s="17" customFormat="true" ht="15" hidden="false" customHeight="false" outlineLevel="0" collapsed="false">
      <c r="H2145" s="2"/>
      <c r="I2145" s="2"/>
      <c r="J2145" s="2"/>
      <c r="L2145" s="3"/>
      <c r="O2145" s="2"/>
      <c r="W2145" s="4"/>
      <c r="Y2145" s="2"/>
      <c r="Z2145" s="2"/>
      <c r="AA2145" s="2"/>
      <c r="AD2145" s="4"/>
      <c r="AG2145" s="5"/>
      <c r="AM2145" s="6"/>
      <c r="AS2145" s="5"/>
      <c r="AT2145" s="5"/>
      <c r="AU2145" s="2"/>
      <c r="BB2145" s="2"/>
      <c r="BD2145" s="6"/>
      <c r="BE2145" s="2"/>
      <c r="BN2145" s="2"/>
      <c r="BR2145" s="6"/>
      <c r="BX2145" s="2"/>
      <c r="BY2145" s="2"/>
      <c r="BZ2145" s="2"/>
      <c r="CD2145" s="2"/>
      <c r="CE2145" s="2"/>
      <c r="CJ2145" s="5"/>
      <c r="CL2145" s="5"/>
      <c r="CQ2145" s="2"/>
      <c r="DC2145" s="4"/>
      <c r="DE2145" s="4"/>
      <c r="DI2145" s="2"/>
      <c r="DK2145" s="2"/>
      <c r="DN2145" s="2"/>
    </row>
    <row r="2146" s="17" customFormat="true" ht="15" hidden="false" customHeight="false" outlineLevel="0" collapsed="false">
      <c r="H2146" s="2"/>
      <c r="I2146" s="2"/>
      <c r="J2146" s="2"/>
      <c r="L2146" s="3"/>
      <c r="O2146" s="2"/>
      <c r="W2146" s="4"/>
      <c r="Y2146" s="2"/>
      <c r="Z2146" s="2"/>
      <c r="AA2146" s="2"/>
      <c r="AD2146" s="4"/>
      <c r="AG2146" s="5"/>
      <c r="AM2146" s="6"/>
      <c r="AS2146" s="5"/>
      <c r="AT2146" s="5"/>
      <c r="AU2146" s="2"/>
      <c r="BB2146" s="2"/>
      <c r="BD2146" s="6"/>
      <c r="BE2146" s="2"/>
      <c r="BN2146" s="2"/>
      <c r="BR2146" s="6"/>
      <c r="BX2146" s="2"/>
      <c r="BY2146" s="2"/>
      <c r="BZ2146" s="2"/>
      <c r="CD2146" s="2"/>
      <c r="CE2146" s="2"/>
      <c r="CJ2146" s="5"/>
      <c r="CL2146" s="5"/>
      <c r="CQ2146" s="2"/>
      <c r="DC2146" s="4"/>
      <c r="DE2146" s="4"/>
      <c r="DI2146" s="2"/>
      <c r="DK2146" s="2"/>
      <c r="DN2146" s="2"/>
    </row>
    <row r="2147" s="17" customFormat="true" ht="15" hidden="false" customHeight="false" outlineLevel="0" collapsed="false">
      <c r="H2147" s="2"/>
      <c r="I2147" s="2"/>
      <c r="J2147" s="2"/>
      <c r="L2147" s="3"/>
      <c r="O2147" s="2"/>
      <c r="W2147" s="4"/>
      <c r="Y2147" s="2"/>
      <c r="Z2147" s="2"/>
      <c r="AA2147" s="2"/>
      <c r="AD2147" s="4"/>
      <c r="AG2147" s="5"/>
      <c r="AM2147" s="6"/>
      <c r="AS2147" s="5"/>
      <c r="AT2147" s="5"/>
      <c r="AU2147" s="2"/>
      <c r="BB2147" s="2"/>
      <c r="BD2147" s="6"/>
      <c r="BE2147" s="2"/>
      <c r="BN2147" s="2"/>
      <c r="BR2147" s="6"/>
      <c r="BX2147" s="2"/>
      <c r="BY2147" s="2"/>
      <c r="BZ2147" s="2"/>
      <c r="CD2147" s="2"/>
      <c r="CE2147" s="2"/>
      <c r="CJ2147" s="5"/>
      <c r="CL2147" s="5"/>
      <c r="CQ2147" s="2"/>
      <c r="DC2147" s="4"/>
      <c r="DE2147" s="4"/>
      <c r="DI2147" s="2"/>
      <c r="DK2147" s="2"/>
      <c r="DN2147" s="2"/>
    </row>
    <row r="2148" s="17" customFormat="true" ht="15" hidden="false" customHeight="false" outlineLevel="0" collapsed="false">
      <c r="H2148" s="2"/>
      <c r="I2148" s="2"/>
      <c r="J2148" s="2"/>
      <c r="L2148" s="3"/>
      <c r="O2148" s="2"/>
      <c r="W2148" s="4"/>
      <c r="Y2148" s="2"/>
      <c r="Z2148" s="2"/>
      <c r="AA2148" s="2"/>
      <c r="AD2148" s="4"/>
      <c r="AG2148" s="5"/>
      <c r="AM2148" s="6"/>
      <c r="AS2148" s="5"/>
      <c r="AT2148" s="5"/>
      <c r="AU2148" s="2"/>
      <c r="BB2148" s="2"/>
      <c r="BD2148" s="6"/>
      <c r="BE2148" s="2"/>
      <c r="BN2148" s="2"/>
      <c r="BR2148" s="6"/>
      <c r="BX2148" s="2"/>
      <c r="BY2148" s="2"/>
      <c r="BZ2148" s="2"/>
      <c r="CD2148" s="2"/>
      <c r="CE2148" s="2"/>
      <c r="CJ2148" s="5"/>
      <c r="CL2148" s="5"/>
      <c r="CQ2148" s="2"/>
      <c r="DC2148" s="4"/>
      <c r="DE2148" s="4"/>
      <c r="DI2148" s="2"/>
      <c r="DK2148" s="2"/>
      <c r="DN2148" s="2"/>
    </row>
    <row r="2149" s="17" customFormat="true" ht="15" hidden="false" customHeight="false" outlineLevel="0" collapsed="false">
      <c r="H2149" s="2"/>
      <c r="I2149" s="2"/>
      <c r="J2149" s="2"/>
      <c r="L2149" s="3"/>
      <c r="O2149" s="2"/>
      <c r="W2149" s="4"/>
      <c r="Y2149" s="2"/>
      <c r="Z2149" s="2"/>
      <c r="AA2149" s="2"/>
      <c r="AD2149" s="4"/>
      <c r="AG2149" s="5"/>
      <c r="AM2149" s="6"/>
      <c r="AS2149" s="5"/>
      <c r="AT2149" s="5"/>
      <c r="AU2149" s="2"/>
      <c r="BB2149" s="2"/>
      <c r="BD2149" s="6"/>
      <c r="BE2149" s="2"/>
      <c r="BN2149" s="2"/>
      <c r="BR2149" s="6"/>
      <c r="BX2149" s="2"/>
      <c r="BY2149" s="2"/>
      <c r="BZ2149" s="2"/>
      <c r="CD2149" s="2"/>
      <c r="CE2149" s="2"/>
      <c r="CJ2149" s="5"/>
      <c r="CL2149" s="5"/>
      <c r="CQ2149" s="2"/>
      <c r="DC2149" s="4"/>
      <c r="DE2149" s="4"/>
      <c r="DI2149" s="2"/>
      <c r="DK2149" s="2"/>
      <c r="DN2149" s="2"/>
    </row>
    <row r="2150" s="17" customFormat="true" ht="15" hidden="false" customHeight="false" outlineLevel="0" collapsed="false">
      <c r="H2150" s="2"/>
      <c r="I2150" s="2"/>
      <c r="J2150" s="2"/>
      <c r="L2150" s="3"/>
      <c r="O2150" s="2"/>
      <c r="W2150" s="4"/>
      <c r="Y2150" s="2"/>
      <c r="Z2150" s="2"/>
      <c r="AA2150" s="2"/>
      <c r="AD2150" s="4"/>
      <c r="AG2150" s="5"/>
      <c r="AM2150" s="6"/>
      <c r="AS2150" s="5"/>
      <c r="AT2150" s="5"/>
      <c r="AU2150" s="2"/>
      <c r="BB2150" s="2"/>
      <c r="BD2150" s="6"/>
      <c r="BE2150" s="2"/>
      <c r="BN2150" s="2"/>
      <c r="BR2150" s="6"/>
      <c r="BX2150" s="2"/>
      <c r="BY2150" s="2"/>
      <c r="BZ2150" s="2"/>
      <c r="CD2150" s="2"/>
      <c r="CE2150" s="2"/>
      <c r="CJ2150" s="5"/>
      <c r="CL2150" s="5"/>
      <c r="CQ2150" s="2"/>
      <c r="DC2150" s="4"/>
      <c r="DE2150" s="4"/>
      <c r="DI2150" s="2"/>
      <c r="DK2150" s="2"/>
      <c r="DN2150" s="2"/>
    </row>
    <row r="2151" s="17" customFormat="true" ht="15" hidden="false" customHeight="false" outlineLevel="0" collapsed="false">
      <c r="H2151" s="2"/>
      <c r="I2151" s="2"/>
      <c r="J2151" s="2"/>
      <c r="L2151" s="3"/>
      <c r="O2151" s="2"/>
      <c r="W2151" s="4"/>
      <c r="Y2151" s="2"/>
      <c r="Z2151" s="2"/>
      <c r="AA2151" s="2"/>
      <c r="AD2151" s="4"/>
      <c r="AG2151" s="5"/>
      <c r="AM2151" s="6"/>
      <c r="AS2151" s="5"/>
      <c r="AT2151" s="5"/>
      <c r="AU2151" s="2"/>
      <c r="BB2151" s="2"/>
      <c r="BD2151" s="6"/>
      <c r="BE2151" s="2"/>
      <c r="BN2151" s="2"/>
      <c r="BR2151" s="6"/>
      <c r="BX2151" s="2"/>
      <c r="BY2151" s="2"/>
      <c r="BZ2151" s="2"/>
      <c r="CD2151" s="2"/>
      <c r="CE2151" s="2"/>
      <c r="CJ2151" s="5"/>
      <c r="CL2151" s="5"/>
      <c r="CQ2151" s="2"/>
      <c r="DC2151" s="4"/>
      <c r="DE2151" s="4"/>
      <c r="DI2151" s="2"/>
      <c r="DK2151" s="2"/>
      <c r="DN2151" s="2"/>
    </row>
    <row r="2152" s="17" customFormat="true" ht="15" hidden="false" customHeight="false" outlineLevel="0" collapsed="false">
      <c r="H2152" s="2"/>
      <c r="I2152" s="2"/>
      <c r="J2152" s="2"/>
      <c r="L2152" s="3"/>
      <c r="O2152" s="2"/>
      <c r="W2152" s="4"/>
      <c r="Y2152" s="2"/>
      <c r="Z2152" s="2"/>
      <c r="AA2152" s="2"/>
      <c r="AD2152" s="4"/>
      <c r="AG2152" s="5"/>
      <c r="AM2152" s="6"/>
      <c r="AS2152" s="5"/>
      <c r="AT2152" s="5"/>
      <c r="AU2152" s="2"/>
      <c r="BB2152" s="2"/>
      <c r="BD2152" s="6"/>
      <c r="BE2152" s="2"/>
      <c r="BN2152" s="2"/>
      <c r="BR2152" s="6"/>
      <c r="BX2152" s="2"/>
      <c r="BY2152" s="2"/>
      <c r="BZ2152" s="2"/>
      <c r="CD2152" s="2"/>
      <c r="CE2152" s="2"/>
      <c r="CJ2152" s="5"/>
      <c r="CL2152" s="5"/>
      <c r="CQ2152" s="2"/>
      <c r="DC2152" s="4"/>
      <c r="DE2152" s="4"/>
      <c r="DI2152" s="2"/>
      <c r="DK2152" s="2"/>
      <c r="DN2152" s="2"/>
    </row>
    <row r="2153" s="17" customFormat="true" ht="15" hidden="false" customHeight="false" outlineLevel="0" collapsed="false">
      <c r="H2153" s="2"/>
      <c r="I2153" s="2"/>
      <c r="J2153" s="2"/>
      <c r="L2153" s="3"/>
      <c r="O2153" s="2"/>
      <c r="W2153" s="4"/>
      <c r="Y2153" s="2"/>
      <c r="Z2153" s="2"/>
      <c r="AA2153" s="2"/>
      <c r="AD2153" s="4"/>
      <c r="AG2153" s="5"/>
      <c r="AM2153" s="6"/>
      <c r="AS2153" s="5"/>
      <c r="AT2153" s="5"/>
      <c r="AU2153" s="2"/>
      <c r="BB2153" s="2"/>
      <c r="BD2153" s="6"/>
      <c r="BE2153" s="2"/>
      <c r="BN2153" s="2"/>
      <c r="BR2153" s="6"/>
      <c r="BX2153" s="2"/>
      <c r="BY2153" s="2"/>
      <c r="BZ2153" s="2"/>
      <c r="CD2153" s="2"/>
      <c r="CE2153" s="2"/>
      <c r="CJ2153" s="5"/>
      <c r="CL2153" s="5"/>
      <c r="CQ2153" s="2"/>
      <c r="DC2153" s="4"/>
      <c r="DE2153" s="4"/>
      <c r="DI2153" s="2"/>
      <c r="DK2153" s="2"/>
      <c r="DN2153" s="2"/>
    </row>
    <row r="2154" s="17" customFormat="true" ht="15" hidden="false" customHeight="false" outlineLevel="0" collapsed="false">
      <c r="H2154" s="2"/>
      <c r="I2154" s="2"/>
      <c r="J2154" s="2"/>
      <c r="L2154" s="3"/>
      <c r="O2154" s="2"/>
      <c r="W2154" s="4"/>
      <c r="Y2154" s="2"/>
      <c r="Z2154" s="2"/>
      <c r="AA2154" s="2"/>
      <c r="AD2154" s="4"/>
      <c r="AG2154" s="5"/>
      <c r="AM2154" s="6"/>
      <c r="AS2154" s="5"/>
      <c r="AT2154" s="5"/>
      <c r="AU2154" s="2"/>
      <c r="BB2154" s="2"/>
      <c r="BD2154" s="6"/>
      <c r="BE2154" s="2"/>
      <c r="BN2154" s="2"/>
      <c r="BR2154" s="6"/>
      <c r="BX2154" s="2"/>
      <c r="BY2154" s="2"/>
      <c r="BZ2154" s="2"/>
      <c r="CD2154" s="2"/>
      <c r="CE2154" s="2"/>
      <c r="CJ2154" s="5"/>
      <c r="CL2154" s="5"/>
      <c r="CQ2154" s="2"/>
      <c r="DC2154" s="4"/>
      <c r="DE2154" s="4"/>
      <c r="DI2154" s="2"/>
      <c r="DK2154" s="2"/>
      <c r="DN2154" s="2"/>
    </row>
    <row r="2155" s="17" customFormat="true" ht="15" hidden="false" customHeight="false" outlineLevel="0" collapsed="false">
      <c r="H2155" s="2"/>
      <c r="I2155" s="2"/>
      <c r="J2155" s="2"/>
      <c r="L2155" s="3"/>
      <c r="O2155" s="2"/>
      <c r="W2155" s="4"/>
      <c r="Y2155" s="2"/>
      <c r="Z2155" s="2"/>
      <c r="AA2155" s="2"/>
      <c r="AD2155" s="4"/>
      <c r="AG2155" s="5"/>
      <c r="AM2155" s="6"/>
      <c r="AS2155" s="5"/>
      <c r="AT2155" s="5"/>
      <c r="AU2155" s="2"/>
      <c r="BB2155" s="2"/>
      <c r="BD2155" s="6"/>
      <c r="BE2155" s="2"/>
      <c r="BN2155" s="2"/>
      <c r="BR2155" s="6"/>
      <c r="BX2155" s="2"/>
      <c r="BY2155" s="2"/>
      <c r="BZ2155" s="2"/>
      <c r="CD2155" s="2"/>
      <c r="CE2155" s="2"/>
      <c r="CJ2155" s="5"/>
      <c r="CL2155" s="5"/>
      <c r="CQ2155" s="2"/>
      <c r="DC2155" s="4"/>
      <c r="DE2155" s="4"/>
      <c r="DI2155" s="2"/>
      <c r="DK2155" s="2"/>
      <c r="DN2155" s="2"/>
    </row>
    <row r="2156" s="17" customFormat="true" ht="15" hidden="false" customHeight="false" outlineLevel="0" collapsed="false">
      <c r="H2156" s="2"/>
      <c r="I2156" s="2"/>
      <c r="J2156" s="2"/>
      <c r="L2156" s="3"/>
      <c r="O2156" s="2"/>
      <c r="W2156" s="4"/>
      <c r="Y2156" s="2"/>
      <c r="Z2156" s="2"/>
      <c r="AA2156" s="2"/>
      <c r="AD2156" s="4"/>
      <c r="AG2156" s="5"/>
      <c r="AM2156" s="6"/>
      <c r="AS2156" s="5"/>
      <c r="AT2156" s="5"/>
      <c r="AU2156" s="2"/>
      <c r="BB2156" s="2"/>
      <c r="BD2156" s="6"/>
      <c r="BE2156" s="2"/>
      <c r="BN2156" s="2"/>
      <c r="BR2156" s="6"/>
      <c r="BX2156" s="2"/>
      <c r="BY2156" s="2"/>
      <c r="BZ2156" s="2"/>
      <c r="CD2156" s="2"/>
      <c r="CE2156" s="2"/>
      <c r="CJ2156" s="5"/>
      <c r="CL2156" s="5"/>
      <c r="CQ2156" s="2"/>
      <c r="DC2156" s="4"/>
      <c r="DE2156" s="4"/>
      <c r="DI2156" s="2"/>
      <c r="DK2156" s="2"/>
      <c r="DN2156" s="2"/>
    </row>
    <row r="2157" s="17" customFormat="true" ht="15" hidden="false" customHeight="false" outlineLevel="0" collapsed="false">
      <c r="H2157" s="2"/>
      <c r="I2157" s="2"/>
      <c r="J2157" s="2"/>
      <c r="L2157" s="3"/>
      <c r="O2157" s="2"/>
      <c r="W2157" s="4"/>
      <c r="Y2157" s="2"/>
      <c r="Z2157" s="2"/>
      <c r="AA2157" s="2"/>
      <c r="AD2157" s="4"/>
      <c r="AG2157" s="5"/>
      <c r="AM2157" s="6"/>
      <c r="AS2157" s="5"/>
      <c r="AT2157" s="5"/>
      <c r="AU2157" s="2"/>
      <c r="BB2157" s="2"/>
      <c r="BD2157" s="6"/>
      <c r="BE2157" s="2"/>
      <c r="BN2157" s="2"/>
      <c r="BR2157" s="6"/>
      <c r="BX2157" s="2"/>
      <c r="BY2157" s="2"/>
      <c r="BZ2157" s="2"/>
      <c r="CD2157" s="2"/>
      <c r="CE2157" s="2"/>
      <c r="CJ2157" s="5"/>
      <c r="CL2157" s="5"/>
      <c r="CQ2157" s="2"/>
      <c r="DC2157" s="4"/>
      <c r="DE2157" s="4"/>
      <c r="DI2157" s="2"/>
      <c r="DK2157" s="2"/>
      <c r="DN2157" s="2"/>
    </row>
    <row r="2158" s="17" customFormat="true" ht="15" hidden="false" customHeight="false" outlineLevel="0" collapsed="false">
      <c r="H2158" s="2"/>
      <c r="I2158" s="2"/>
      <c r="J2158" s="2"/>
      <c r="L2158" s="3"/>
      <c r="O2158" s="2"/>
      <c r="W2158" s="4"/>
      <c r="Y2158" s="2"/>
      <c r="Z2158" s="2"/>
      <c r="AA2158" s="2"/>
      <c r="AD2158" s="4"/>
      <c r="AG2158" s="5"/>
      <c r="AM2158" s="6"/>
      <c r="AS2158" s="5"/>
      <c r="AT2158" s="5"/>
      <c r="AU2158" s="2"/>
      <c r="BB2158" s="2"/>
      <c r="BD2158" s="6"/>
      <c r="BE2158" s="2"/>
      <c r="BN2158" s="2"/>
      <c r="BR2158" s="6"/>
      <c r="BX2158" s="2"/>
      <c r="BY2158" s="2"/>
      <c r="BZ2158" s="2"/>
      <c r="CD2158" s="2"/>
      <c r="CE2158" s="2"/>
      <c r="CJ2158" s="5"/>
      <c r="CL2158" s="5"/>
      <c r="CQ2158" s="2"/>
      <c r="DC2158" s="4"/>
      <c r="DE2158" s="4"/>
      <c r="DI2158" s="2"/>
      <c r="DK2158" s="2"/>
      <c r="DN2158" s="2"/>
    </row>
    <row r="2159" s="17" customFormat="true" ht="15" hidden="false" customHeight="false" outlineLevel="0" collapsed="false">
      <c r="H2159" s="2"/>
      <c r="I2159" s="2"/>
      <c r="J2159" s="2"/>
      <c r="L2159" s="3"/>
      <c r="O2159" s="2"/>
      <c r="W2159" s="4"/>
      <c r="Y2159" s="2"/>
      <c r="Z2159" s="2"/>
      <c r="AA2159" s="2"/>
      <c r="AD2159" s="4"/>
      <c r="AG2159" s="5"/>
      <c r="AM2159" s="6"/>
      <c r="AS2159" s="5"/>
      <c r="AT2159" s="5"/>
      <c r="AU2159" s="2"/>
      <c r="BB2159" s="2"/>
      <c r="BD2159" s="6"/>
      <c r="BE2159" s="2"/>
      <c r="BN2159" s="2"/>
      <c r="BR2159" s="6"/>
      <c r="BX2159" s="2"/>
      <c r="BY2159" s="2"/>
      <c r="BZ2159" s="2"/>
      <c r="CD2159" s="2"/>
      <c r="CE2159" s="2"/>
      <c r="CJ2159" s="5"/>
      <c r="CL2159" s="5"/>
      <c r="CQ2159" s="2"/>
      <c r="DC2159" s="4"/>
      <c r="DE2159" s="4"/>
      <c r="DI2159" s="2"/>
      <c r="DK2159" s="2"/>
      <c r="DN2159" s="2"/>
    </row>
    <row r="2160" s="17" customFormat="true" ht="15" hidden="false" customHeight="false" outlineLevel="0" collapsed="false">
      <c r="H2160" s="2"/>
      <c r="I2160" s="2"/>
      <c r="J2160" s="2"/>
      <c r="L2160" s="3"/>
      <c r="O2160" s="2"/>
      <c r="W2160" s="4"/>
      <c r="Y2160" s="2"/>
      <c r="Z2160" s="2"/>
      <c r="AA2160" s="2"/>
      <c r="AD2160" s="4"/>
      <c r="AG2160" s="5"/>
      <c r="AM2160" s="6"/>
      <c r="AS2160" s="5"/>
      <c r="AT2160" s="5"/>
      <c r="AU2160" s="2"/>
      <c r="BB2160" s="2"/>
      <c r="BD2160" s="6"/>
      <c r="BE2160" s="2"/>
      <c r="BN2160" s="2"/>
      <c r="BR2160" s="6"/>
      <c r="BX2160" s="2"/>
      <c r="BY2160" s="2"/>
      <c r="BZ2160" s="2"/>
      <c r="CD2160" s="2"/>
      <c r="CE2160" s="2"/>
      <c r="CJ2160" s="5"/>
      <c r="CL2160" s="5"/>
      <c r="CQ2160" s="2"/>
      <c r="DC2160" s="4"/>
      <c r="DE2160" s="4"/>
      <c r="DI2160" s="2"/>
      <c r="DK2160" s="2"/>
      <c r="DN2160" s="2"/>
    </row>
    <row r="2161" s="17" customFormat="true" ht="15" hidden="false" customHeight="false" outlineLevel="0" collapsed="false">
      <c r="H2161" s="2"/>
      <c r="I2161" s="2"/>
      <c r="J2161" s="2"/>
      <c r="L2161" s="3"/>
      <c r="O2161" s="2"/>
      <c r="W2161" s="4"/>
      <c r="Y2161" s="2"/>
      <c r="Z2161" s="2"/>
      <c r="AA2161" s="2"/>
      <c r="AD2161" s="4"/>
      <c r="AG2161" s="5"/>
      <c r="AM2161" s="6"/>
      <c r="AS2161" s="5"/>
      <c r="AT2161" s="5"/>
      <c r="AU2161" s="2"/>
      <c r="BB2161" s="2"/>
      <c r="BD2161" s="6"/>
      <c r="BE2161" s="2"/>
      <c r="BN2161" s="2"/>
      <c r="BR2161" s="6"/>
      <c r="BX2161" s="2"/>
      <c r="BY2161" s="2"/>
      <c r="BZ2161" s="2"/>
      <c r="CD2161" s="2"/>
      <c r="CE2161" s="2"/>
      <c r="CJ2161" s="5"/>
      <c r="CL2161" s="5"/>
      <c r="CQ2161" s="2"/>
      <c r="DC2161" s="4"/>
      <c r="DE2161" s="4"/>
      <c r="DI2161" s="2"/>
      <c r="DK2161" s="2"/>
      <c r="DN2161" s="2"/>
    </row>
    <row r="2162" s="17" customFormat="true" ht="15" hidden="false" customHeight="false" outlineLevel="0" collapsed="false">
      <c r="H2162" s="2"/>
      <c r="I2162" s="2"/>
      <c r="J2162" s="2"/>
      <c r="L2162" s="3"/>
      <c r="O2162" s="2"/>
      <c r="W2162" s="4"/>
      <c r="Y2162" s="2"/>
      <c r="Z2162" s="2"/>
      <c r="AA2162" s="2"/>
      <c r="AD2162" s="4"/>
      <c r="AG2162" s="5"/>
      <c r="AM2162" s="6"/>
      <c r="AS2162" s="5"/>
      <c r="AT2162" s="5"/>
      <c r="AU2162" s="2"/>
      <c r="BB2162" s="2"/>
      <c r="BD2162" s="6"/>
      <c r="BE2162" s="2"/>
      <c r="BN2162" s="2"/>
      <c r="BR2162" s="6"/>
      <c r="BX2162" s="2"/>
      <c r="BY2162" s="2"/>
      <c r="BZ2162" s="2"/>
      <c r="CD2162" s="2"/>
      <c r="CE2162" s="2"/>
      <c r="CJ2162" s="5"/>
      <c r="CL2162" s="5"/>
      <c r="CQ2162" s="2"/>
      <c r="DC2162" s="4"/>
      <c r="DE2162" s="4"/>
      <c r="DI2162" s="2"/>
      <c r="DK2162" s="2"/>
      <c r="DN2162" s="2"/>
    </row>
    <row r="2163" s="17" customFormat="true" ht="15" hidden="false" customHeight="false" outlineLevel="0" collapsed="false">
      <c r="H2163" s="2"/>
      <c r="I2163" s="2"/>
      <c r="J2163" s="2"/>
      <c r="L2163" s="3"/>
      <c r="O2163" s="2"/>
      <c r="W2163" s="4"/>
      <c r="Y2163" s="2"/>
      <c r="Z2163" s="2"/>
      <c r="AA2163" s="2"/>
      <c r="AD2163" s="4"/>
      <c r="AG2163" s="5"/>
      <c r="AM2163" s="6"/>
      <c r="AS2163" s="5"/>
      <c r="AT2163" s="5"/>
      <c r="AU2163" s="2"/>
      <c r="BB2163" s="2"/>
      <c r="BD2163" s="6"/>
      <c r="BE2163" s="2"/>
      <c r="BN2163" s="2"/>
      <c r="BR2163" s="6"/>
      <c r="BX2163" s="2"/>
      <c r="BY2163" s="2"/>
      <c r="BZ2163" s="2"/>
      <c r="CD2163" s="2"/>
      <c r="CE2163" s="2"/>
      <c r="CJ2163" s="5"/>
      <c r="CL2163" s="5"/>
      <c r="CQ2163" s="2"/>
      <c r="DC2163" s="4"/>
      <c r="DE2163" s="4"/>
      <c r="DI2163" s="2"/>
      <c r="DK2163" s="2"/>
      <c r="DN2163" s="2"/>
    </row>
    <row r="2164" s="17" customFormat="true" ht="15" hidden="false" customHeight="false" outlineLevel="0" collapsed="false">
      <c r="H2164" s="2"/>
      <c r="I2164" s="2"/>
      <c r="J2164" s="2"/>
      <c r="L2164" s="3"/>
      <c r="O2164" s="2"/>
      <c r="W2164" s="4"/>
      <c r="Y2164" s="2"/>
      <c r="Z2164" s="2"/>
      <c r="AA2164" s="2"/>
      <c r="AD2164" s="4"/>
      <c r="AG2164" s="5"/>
      <c r="AM2164" s="6"/>
      <c r="AS2164" s="5"/>
      <c r="AT2164" s="5"/>
      <c r="AU2164" s="2"/>
      <c r="BB2164" s="2"/>
      <c r="BD2164" s="6"/>
      <c r="BE2164" s="2"/>
      <c r="BN2164" s="2"/>
      <c r="BR2164" s="6"/>
      <c r="BX2164" s="2"/>
      <c r="BY2164" s="2"/>
      <c r="BZ2164" s="2"/>
      <c r="CD2164" s="2"/>
      <c r="CE2164" s="2"/>
      <c r="CJ2164" s="5"/>
      <c r="CL2164" s="5"/>
      <c r="CQ2164" s="2"/>
      <c r="DC2164" s="4"/>
      <c r="DE2164" s="4"/>
      <c r="DI2164" s="2"/>
      <c r="DK2164" s="2"/>
      <c r="DN2164" s="2"/>
    </row>
    <row r="2165" s="17" customFormat="true" ht="15" hidden="false" customHeight="false" outlineLevel="0" collapsed="false">
      <c r="H2165" s="2"/>
      <c r="I2165" s="2"/>
      <c r="J2165" s="2"/>
      <c r="L2165" s="3"/>
      <c r="O2165" s="2"/>
      <c r="W2165" s="4"/>
      <c r="Y2165" s="2"/>
      <c r="Z2165" s="2"/>
      <c r="AA2165" s="2"/>
      <c r="AD2165" s="4"/>
      <c r="AG2165" s="5"/>
      <c r="AM2165" s="6"/>
      <c r="AS2165" s="5"/>
      <c r="AT2165" s="5"/>
      <c r="AU2165" s="2"/>
      <c r="BB2165" s="2"/>
      <c r="BD2165" s="6"/>
      <c r="BE2165" s="2"/>
      <c r="BN2165" s="2"/>
      <c r="BR2165" s="6"/>
      <c r="BX2165" s="2"/>
      <c r="BY2165" s="2"/>
      <c r="BZ2165" s="2"/>
      <c r="CD2165" s="2"/>
      <c r="CE2165" s="2"/>
      <c r="CJ2165" s="5"/>
      <c r="CL2165" s="5"/>
      <c r="CQ2165" s="2"/>
      <c r="DC2165" s="4"/>
      <c r="DE2165" s="4"/>
      <c r="DI2165" s="2"/>
      <c r="DK2165" s="2"/>
      <c r="DN2165" s="2"/>
    </row>
    <row r="2166" s="17" customFormat="true" ht="15" hidden="false" customHeight="false" outlineLevel="0" collapsed="false">
      <c r="H2166" s="2"/>
      <c r="I2166" s="2"/>
      <c r="J2166" s="2"/>
      <c r="L2166" s="3"/>
      <c r="O2166" s="2"/>
      <c r="W2166" s="4"/>
      <c r="Y2166" s="2"/>
      <c r="Z2166" s="2"/>
      <c r="AA2166" s="2"/>
      <c r="AD2166" s="4"/>
      <c r="AG2166" s="5"/>
      <c r="AM2166" s="6"/>
      <c r="AS2166" s="5"/>
      <c r="AT2166" s="5"/>
      <c r="AU2166" s="2"/>
      <c r="BB2166" s="2"/>
      <c r="BD2166" s="6"/>
      <c r="BE2166" s="2"/>
      <c r="BN2166" s="2"/>
      <c r="BR2166" s="6"/>
      <c r="BX2166" s="2"/>
      <c r="BY2166" s="2"/>
      <c r="BZ2166" s="2"/>
      <c r="CD2166" s="2"/>
      <c r="CE2166" s="2"/>
      <c r="CJ2166" s="5"/>
      <c r="CL2166" s="5"/>
      <c r="CQ2166" s="2"/>
      <c r="DC2166" s="4"/>
      <c r="DE2166" s="4"/>
      <c r="DI2166" s="2"/>
      <c r="DK2166" s="2"/>
      <c r="DN2166" s="2"/>
    </row>
    <row r="2167" s="17" customFormat="true" ht="15" hidden="false" customHeight="false" outlineLevel="0" collapsed="false">
      <c r="H2167" s="2"/>
      <c r="I2167" s="2"/>
      <c r="J2167" s="2"/>
      <c r="L2167" s="3"/>
      <c r="O2167" s="2"/>
      <c r="W2167" s="4"/>
      <c r="Y2167" s="2"/>
      <c r="Z2167" s="2"/>
      <c r="AA2167" s="2"/>
      <c r="AD2167" s="4"/>
      <c r="AG2167" s="5"/>
      <c r="AM2167" s="6"/>
      <c r="AS2167" s="5"/>
      <c r="AT2167" s="5"/>
      <c r="AU2167" s="2"/>
      <c r="BB2167" s="2"/>
      <c r="BD2167" s="6"/>
      <c r="BE2167" s="2"/>
      <c r="BN2167" s="2"/>
      <c r="BR2167" s="6"/>
      <c r="BX2167" s="2"/>
      <c r="BY2167" s="2"/>
      <c r="BZ2167" s="2"/>
      <c r="CD2167" s="2"/>
      <c r="CE2167" s="2"/>
      <c r="CJ2167" s="5"/>
      <c r="CL2167" s="5"/>
      <c r="CQ2167" s="2"/>
      <c r="DC2167" s="4"/>
      <c r="DE2167" s="4"/>
      <c r="DI2167" s="2"/>
      <c r="DK2167" s="2"/>
      <c r="DN2167" s="2"/>
    </row>
    <row r="2168" s="17" customFormat="true" ht="15" hidden="false" customHeight="false" outlineLevel="0" collapsed="false">
      <c r="H2168" s="2"/>
      <c r="I2168" s="2"/>
      <c r="J2168" s="2"/>
      <c r="L2168" s="3"/>
      <c r="O2168" s="2"/>
      <c r="W2168" s="4"/>
      <c r="Y2168" s="2"/>
      <c r="Z2168" s="2"/>
      <c r="AA2168" s="2"/>
      <c r="AD2168" s="4"/>
      <c r="AG2168" s="5"/>
      <c r="AM2168" s="6"/>
      <c r="AS2168" s="5"/>
      <c r="AT2168" s="5"/>
      <c r="AU2168" s="2"/>
      <c r="BB2168" s="2"/>
      <c r="BD2168" s="6"/>
      <c r="BE2168" s="2"/>
      <c r="BN2168" s="2"/>
      <c r="BR2168" s="6"/>
      <c r="BX2168" s="2"/>
      <c r="BY2168" s="2"/>
      <c r="BZ2168" s="2"/>
      <c r="CD2168" s="2"/>
      <c r="CE2168" s="2"/>
      <c r="CJ2168" s="5"/>
      <c r="CL2168" s="5"/>
      <c r="CQ2168" s="2"/>
      <c r="DC2168" s="4"/>
      <c r="DE2168" s="4"/>
      <c r="DI2168" s="2"/>
      <c r="DK2168" s="2"/>
      <c r="DN2168" s="2"/>
    </row>
    <row r="2169" s="17" customFormat="true" ht="15" hidden="false" customHeight="false" outlineLevel="0" collapsed="false">
      <c r="H2169" s="2"/>
      <c r="I2169" s="2"/>
      <c r="J2169" s="2"/>
      <c r="L2169" s="3"/>
      <c r="O2169" s="2"/>
      <c r="W2169" s="4"/>
      <c r="Y2169" s="2"/>
      <c r="Z2169" s="2"/>
      <c r="AA2169" s="2"/>
      <c r="AD2169" s="4"/>
      <c r="AG2169" s="5"/>
      <c r="AM2169" s="6"/>
      <c r="AS2169" s="5"/>
      <c r="AT2169" s="5"/>
      <c r="AU2169" s="2"/>
      <c r="BB2169" s="2"/>
      <c r="BD2169" s="6"/>
      <c r="BE2169" s="2"/>
      <c r="BN2169" s="2"/>
      <c r="BR2169" s="6"/>
      <c r="BX2169" s="2"/>
      <c r="BY2169" s="2"/>
      <c r="BZ2169" s="2"/>
      <c r="CD2169" s="2"/>
      <c r="CE2169" s="2"/>
      <c r="CJ2169" s="5"/>
      <c r="CL2169" s="5"/>
      <c r="CQ2169" s="2"/>
      <c r="DC2169" s="4"/>
      <c r="DE2169" s="4"/>
      <c r="DI2169" s="2"/>
      <c r="DK2169" s="2"/>
      <c r="DN2169" s="2"/>
    </row>
    <row r="2170" s="17" customFormat="true" ht="15" hidden="false" customHeight="false" outlineLevel="0" collapsed="false">
      <c r="H2170" s="2"/>
      <c r="I2170" s="2"/>
      <c r="J2170" s="2"/>
      <c r="L2170" s="3"/>
      <c r="O2170" s="2"/>
      <c r="W2170" s="4"/>
      <c r="Y2170" s="2"/>
      <c r="Z2170" s="2"/>
      <c r="AA2170" s="2"/>
      <c r="AD2170" s="4"/>
      <c r="AG2170" s="5"/>
      <c r="AM2170" s="6"/>
      <c r="AS2170" s="5"/>
      <c r="AT2170" s="5"/>
      <c r="AU2170" s="2"/>
      <c r="BB2170" s="2"/>
      <c r="BD2170" s="6"/>
      <c r="BE2170" s="2"/>
      <c r="BN2170" s="2"/>
      <c r="BR2170" s="6"/>
      <c r="BX2170" s="2"/>
      <c r="BY2170" s="2"/>
      <c r="BZ2170" s="2"/>
      <c r="CD2170" s="2"/>
      <c r="CE2170" s="2"/>
      <c r="CJ2170" s="5"/>
      <c r="CL2170" s="5"/>
      <c r="CQ2170" s="2"/>
      <c r="DC2170" s="4"/>
      <c r="DE2170" s="4"/>
      <c r="DI2170" s="2"/>
      <c r="DK2170" s="2"/>
      <c r="DN2170" s="2"/>
    </row>
    <row r="2171" s="17" customFormat="true" ht="15" hidden="false" customHeight="false" outlineLevel="0" collapsed="false">
      <c r="H2171" s="2"/>
      <c r="I2171" s="2"/>
      <c r="J2171" s="2"/>
      <c r="L2171" s="3"/>
      <c r="O2171" s="2"/>
      <c r="W2171" s="4"/>
      <c r="Y2171" s="2"/>
      <c r="Z2171" s="2"/>
      <c r="AA2171" s="2"/>
      <c r="AD2171" s="4"/>
      <c r="AG2171" s="5"/>
      <c r="AM2171" s="6"/>
      <c r="AS2171" s="5"/>
      <c r="AT2171" s="5"/>
      <c r="AU2171" s="2"/>
      <c r="BB2171" s="2"/>
      <c r="BD2171" s="6"/>
      <c r="BE2171" s="2"/>
      <c r="BN2171" s="2"/>
      <c r="BR2171" s="6"/>
      <c r="BX2171" s="2"/>
      <c r="BY2171" s="2"/>
      <c r="BZ2171" s="2"/>
      <c r="CD2171" s="2"/>
      <c r="CE2171" s="2"/>
      <c r="CJ2171" s="5"/>
      <c r="CL2171" s="5"/>
      <c r="CQ2171" s="2"/>
      <c r="DC2171" s="4"/>
      <c r="DE2171" s="4"/>
      <c r="DI2171" s="2"/>
      <c r="DK2171" s="2"/>
      <c r="DN2171" s="2"/>
    </row>
    <row r="2172" s="17" customFormat="true" ht="15" hidden="false" customHeight="false" outlineLevel="0" collapsed="false">
      <c r="H2172" s="2"/>
      <c r="I2172" s="2"/>
      <c r="J2172" s="2"/>
      <c r="L2172" s="3"/>
      <c r="O2172" s="2"/>
      <c r="W2172" s="4"/>
      <c r="Y2172" s="2"/>
      <c r="Z2172" s="2"/>
      <c r="AA2172" s="2"/>
      <c r="AD2172" s="4"/>
      <c r="AG2172" s="5"/>
      <c r="AM2172" s="6"/>
      <c r="AS2172" s="5"/>
      <c r="AT2172" s="5"/>
      <c r="AU2172" s="2"/>
      <c r="BB2172" s="2"/>
      <c r="BD2172" s="6"/>
      <c r="BE2172" s="2"/>
      <c r="BN2172" s="2"/>
      <c r="BR2172" s="6"/>
      <c r="BX2172" s="2"/>
      <c r="BY2172" s="2"/>
      <c r="BZ2172" s="2"/>
      <c r="CD2172" s="2"/>
      <c r="CE2172" s="2"/>
      <c r="CJ2172" s="5"/>
      <c r="CL2172" s="5"/>
      <c r="CQ2172" s="2"/>
      <c r="DC2172" s="4"/>
      <c r="DE2172" s="4"/>
      <c r="DI2172" s="2"/>
      <c r="DK2172" s="2"/>
      <c r="DN2172" s="2"/>
    </row>
    <row r="2173" s="17" customFormat="true" ht="15" hidden="false" customHeight="false" outlineLevel="0" collapsed="false">
      <c r="H2173" s="2"/>
      <c r="I2173" s="2"/>
      <c r="J2173" s="2"/>
      <c r="L2173" s="3"/>
      <c r="O2173" s="2"/>
      <c r="W2173" s="4"/>
      <c r="Y2173" s="2"/>
      <c r="Z2173" s="2"/>
      <c r="AA2173" s="2"/>
      <c r="AD2173" s="4"/>
      <c r="AG2173" s="5"/>
      <c r="AM2173" s="6"/>
      <c r="AS2173" s="5"/>
      <c r="AT2173" s="5"/>
      <c r="AU2173" s="2"/>
      <c r="BB2173" s="2"/>
      <c r="BD2173" s="6"/>
      <c r="BE2173" s="2"/>
      <c r="BN2173" s="2"/>
      <c r="BR2173" s="6"/>
      <c r="BX2173" s="2"/>
      <c r="BY2173" s="2"/>
      <c r="BZ2173" s="2"/>
      <c r="CD2173" s="2"/>
      <c r="CE2173" s="2"/>
      <c r="CJ2173" s="5"/>
      <c r="CL2173" s="5"/>
      <c r="CQ2173" s="2"/>
      <c r="DC2173" s="4"/>
      <c r="DE2173" s="4"/>
      <c r="DI2173" s="2"/>
      <c r="DK2173" s="2"/>
      <c r="DN2173" s="2"/>
    </row>
    <row r="2174" s="17" customFormat="true" ht="15" hidden="false" customHeight="false" outlineLevel="0" collapsed="false">
      <c r="H2174" s="2"/>
      <c r="I2174" s="2"/>
      <c r="J2174" s="2"/>
      <c r="L2174" s="3"/>
      <c r="O2174" s="2"/>
      <c r="W2174" s="4"/>
      <c r="Y2174" s="2"/>
      <c r="Z2174" s="2"/>
      <c r="AA2174" s="2"/>
      <c r="AD2174" s="4"/>
      <c r="AG2174" s="5"/>
      <c r="AM2174" s="6"/>
      <c r="AS2174" s="5"/>
      <c r="AT2174" s="5"/>
      <c r="AU2174" s="2"/>
      <c r="BB2174" s="2"/>
      <c r="BD2174" s="6"/>
      <c r="BE2174" s="2"/>
      <c r="BN2174" s="2"/>
      <c r="BR2174" s="6"/>
      <c r="BX2174" s="2"/>
      <c r="BY2174" s="2"/>
      <c r="BZ2174" s="2"/>
      <c r="CD2174" s="2"/>
      <c r="CE2174" s="2"/>
      <c r="CJ2174" s="5"/>
      <c r="CL2174" s="5"/>
      <c r="CQ2174" s="2"/>
      <c r="DC2174" s="4"/>
      <c r="DE2174" s="4"/>
      <c r="DI2174" s="2"/>
      <c r="DK2174" s="2"/>
      <c r="DN2174" s="2"/>
    </row>
    <row r="2175" s="17" customFormat="true" ht="15" hidden="false" customHeight="false" outlineLevel="0" collapsed="false">
      <c r="H2175" s="2"/>
      <c r="I2175" s="2"/>
      <c r="J2175" s="2"/>
      <c r="L2175" s="3"/>
      <c r="O2175" s="2"/>
      <c r="W2175" s="4"/>
      <c r="Y2175" s="2"/>
      <c r="Z2175" s="2"/>
      <c r="AA2175" s="2"/>
      <c r="AD2175" s="4"/>
      <c r="AG2175" s="5"/>
      <c r="AM2175" s="6"/>
      <c r="AS2175" s="5"/>
      <c r="AT2175" s="5"/>
      <c r="AU2175" s="2"/>
      <c r="BB2175" s="2"/>
      <c r="BD2175" s="6"/>
      <c r="BE2175" s="2"/>
      <c r="BN2175" s="2"/>
      <c r="BR2175" s="6"/>
      <c r="BX2175" s="2"/>
      <c r="BY2175" s="2"/>
      <c r="BZ2175" s="2"/>
      <c r="CD2175" s="2"/>
      <c r="CE2175" s="2"/>
      <c r="CJ2175" s="5"/>
      <c r="CL2175" s="5"/>
      <c r="CQ2175" s="2"/>
      <c r="DC2175" s="4"/>
      <c r="DE2175" s="4"/>
      <c r="DI2175" s="2"/>
      <c r="DK2175" s="2"/>
      <c r="DN2175" s="2"/>
    </row>
    <row r="2176" s="17" customFormat="true" ht="15" hidden="false" customHeight="false" outlineLevel="0" collapsed="false">
      <c r="H2176" s="2"/>
      <c r="I2176" s="2"/>
      <c r="J2176" s="2"/>
      <c r="L2176" s="3"/>
      <c r="O2176" s="2"/>
      <c r="W2176" s="4"/>
      <c r="Y2176" s="2"/>
      <c r="Z2176" s="2"/>
      <c r="AA2176" s="2"/>
      <c r="AD2176" s="4"/>
      <c r="AG2176" s="5"/>
      <c r="AM2176" s="6"/>
      <c r="AS2176" s="5"/>
      <c r="AT2176" s="5"/>
      <c r="AU2176" s="2"/>
      <c r="BB2176" s="2"/>
      <c r="BD2176" s="6"/>
      <c r="BE2176" s="2"/>
      <c r="BN2176" s="2"/>
      <c r="BR2176" s="6"/>
      <c r="BX2176" s="2"/>
      <c r="BY2176" s="2"/>
      <c r="BZ2176" s="2"/>
      <c r="CD2176" s="2"/>
      <c r="CE2176" s="2"/>
      <c r="CJ2176" s="5"/>
      <c r="CL2176" s="5"/>
      <c r="CQ2176" s="2"/>
      <c r="DC2176" s="4"/>
      <c r="DE2176" s="4"/>
      <c r="DI2176" s="2"/>
      <c r="DK2176" s="2"/>
      <c r="DN2176" s="2"/>
    </row>
    <row r="2177" s="17" customFormat="true" ht="15" hidden="false" customHeight="false" outlineLevel="0" collapsed="false">
      <c r="H2177" s="2"/>
      <c r="I2177" s="2"/>
      <c r="J2177" s="2"/>
      <c r="L2177" s="3"/>
      <c r="O2177" s="2"/>
      <c r="W2177" s="4"/>
      <c r="Y2177" s="2"/>
      <c r="Z2177" s="2"/>
      <c r="AA2177" s="2"/>
      <c r="AD2177" s="4"/>
      <c r="AG2177" s="5"/>
      <c r="AM2177" s="6"/>
      <c r="AS2177" s="5"/>
      <c r="AT2177" s="5"/>
      <c r="AU2177" s="2"/>
      <c r="BB2177" s="2"/>
      <c r="BD2177" s="6"/>
      <c r="BE2177" s="2"/>
      <c r="BN2177" s="2"/>
      <c r="BR2177" s="6"/>
      <c r="BX2177" s="2"/>
      <c r="BY2177" s="2"/>
      <c r="BZ2177" s="2"/>
      <c r="CD2177" s="2"/>
      <c r="CE2177" s="2"/>
      <c r="CJ2177" s="5"/>
      <c r="CL2177" s="5"/>
      <c r="CQ2177" s="2"/>
      <c r="DC2177" s="4"/>
      <c r="DE2177" s="4"/>
      <c r="DI2177" s="2"/>
      <c r="DK2177" s="2"/>
      <c r="DN2177" s="2"/>
    </row>
    <row r="2178" s="17" customFormat="true" ht="15" hidden="false" customHeight="false" outlineLevel="0" collapsed="false">
      <c r="H2178" s="2"/>
      <c r="I2178" s="2"/>
      <c r="J2178" s="2"/>
      <c r="L2178" s="3"/>
      <c r="O2178" s="2"/>
      <c r="W2178" s="4"/>
      <c r="Y2178" s="2"/>
      <c r="Z2178" s="2"/>
      <c r="AA2178" s="2"/>
      <c r="AD2178" s="4"/>
      <c r="AG2178" s="5"/>
      <c r="AM2178" s="6"/>
      <c r="AS2178" s="5"/>
      <c r="AT2178" s="5"/>
      <c r="AU2178" s="2"/>
      <c r="BB2178" s="2"/>
      <c r="BD2178" s="6"/>
      <c r="BE2178" s="2"/>
      <c r="BN2178" s="2"/>
      <c r="BR2178" s="6"/>
      <c r="BX2178" s="2"/>
      <c r="BY2178" s="2"/>
      <c r="BZ2178" s="2"/>
      <c r="CD2178" s="2"/>
      <c r="CE2178" s="2"/>
      <c r="CJ2178" s="5"/>
      <c r="CL2178" s="5"/>
      <c r="CQ2178" s="2"/>
      <c r="DC2178" s="4"/>
      <c r="DE2178" s="4"/>
      <c r="DI2178" s="2"/>
      <c r="DK2178" s="2"/>
      <c r="DN2178" s="2"/>
    </row>
    <row r="2179" s="17" customFormat="true" ht="15" hidden="false" customHeight="false" outlineLevel="0" collapsed="false">
      <c r="H2179" s="2"/>
      <c r="I2179" s="2"/>
      <c r="J2179" s="2"/>
      <c r="L2179" s="3"/>
      <c r="O2179" s="2"/>
      <c r="W2179" s="4"/>
      <c r="Y2179" s="2"/>
      <c r="Z2179" s="2"/>
      <c r="AA2179" s="2"/>
      <c r="AD2179" s="4"/>
      <c r="AG2179" s="5"/>
      <c r="AM2179" s="6"/>
      <c r="AS2179" s="5"/>
      <c r="AT2179" s="5"/>
      <c r="AU2179" s="2"/>
      <c r="BB2179" s="2"/>
      <c r="BD2179" s="6"/>
      <c r="BE2179" s="2"/>
      <c r="BN2179" s="2"/>
      <c r="BR2179" s="6"/>
      <c r="BX2179" s="2"/>
      <c r="BY2179" s="2"/>
      <c r="BZ2179" s="2"/>
      <c r="CD2179" s="2"/>
      <c r="CE2179" s="2"/>
      <c r="CJ2179" s="5"/>
      <c r="CL2179" s="5"/>
      <c r="CQ2179" s="2"/>
      <c r="DC2179" s="4"/>
      <c r="DE2179" s="4"/>
      <c r="DI2179" s="2"/>
      <c r="DK2179" s="2"/>
      <c r="DN2179" s="2"/>
    </row>
    <row r="2180" s="17" customFormat="true" ht="15" hidden="false" customHeight="false" outlineLevel="0" collapsed="false">
      <c r="H2180" s="2"/>
      <c r="I2180" s="2"/>
      <c r="J2180" s="2"/>
      <c r="L2180" s="3"/>
      <c r="O2180" s="2"/>
      <c r="W2180" s="4"/>
      <c r="Y2180" s="2"/>
      <c r="Z2180" s="2"/>
      <c r="AA2180" s="2"/>
      <c r="AD2180" s="4"/>
      <c r="AG2180" s="5"/>
      <c r="AM2180" s="6"/>
      <c r="AS2180" s="5"/>
      <c r="AT2180" s="5"/>
      <c r="AU2180" s="2"/>
      <c r="BB2180" s="2"/>
      <c r="BD2180" s="6"/>
      <c r="BE2180" s="2"/>
      <c r="BN2180" s="2"/>
      <c r="BR2180" s="6"/>
      <c r="BX2180" s="2"/>
      <c r="BY2180" s="2"/>
      <c r="BZ2180" s="2"/>
      <c r="CD2180" s="2"/>
      <c r="CE2180" s="2"/>
      <c r="CJ2180" s="5"/>
      <c r="CL2180" s="5"/>
      <c r="CQ2180" s="2"/>
      <c r="DC2180" s="4"/>
      <c r="DE2180" s="4"/>
      <c r="DI2180" s="2"/>
      <c r="DK2180" s="2"/>
      <c r="DN2180" s="2"/>
    </row>
    <row r="2181" s="17" customFormat="true" ht="15" hidden="false" customHeight="false" outlineLevel="0" collapsed="false">
      <c r="H2181" s="2"/>
      <c r="I2181" s="2"/>
      <c r="J2181" s="2"/>
      <c r="L2181" s="3"/>
      <c r="O2181" s="2"/>
      <c r="W2181" s="4"/>
      <c r="Y2181" s="2"/>
      <c r="Z2181" s="2"/>
      <c r="AA2181" s="2"/>
      <c r="AD2181" s="4"/>
      <c r="AG2181" s="5"/>
      <c r="AM2181" s="6"/>
      <c r="AS2181" s="5"/>
      <c r="AT2181" s="5"/>
      <c r="AU2181" s="2"/>
      <c r="BB2181" s="2"/>
      <c r="BD2181" s="6"/>
      <c r="BE2181" s="2"/>
      <c r="BN2181" s="2"/>
      <c r="BR2181" s="6"/>
      <c r="BX2181" s="2"/>
      <c r="BY2181" s="2"/>
      <c r="BZ2181" s="2"/>
      <c r="CD2181" s="2"/>
      <c r="CE2181" s="2"/>
      <c r="CJ2181" s="5"/>
      <c r="CL2181" s="5"/>
      <c r="CQ2181" s="2"/>
      <c r="DC2181" s="4"/>
      <c r="DE2181" s="4"/>
      <c r="DI2181" s="2"/>
      <c r="DK2181" s="2"/>
      <c r="DN2181" s="2"/>
    </row>
    <row r="2182" s="17" customFormat="true" ht="15" hidden="false" customHeight="false" outlineLevel="0" collapsed="false">
      <c r="H2182" s="2"/>
      <c r="I2182" s="2"/>
      <c r="J2182" s="2"/>
      <c r="L2182" s="3"/>
      <c r="O2182" s="2"/>
      <c r="W2182" s="4"/>
      <c r="Y2182" s="2"/>
      <c r="Z2182" s="2"/>
      <c r="AA2182" s="2"/>
      <c r="AD2182" s="4"/>
      <c r="AG2182" s="5"/>
      <c r="AM2182" s="6"/>
      <c r="AS2182" s="5"/>
      <c r="AT2182" s="5"/>
      <c r="AU2182" s="2"/>
      <c r="BB2182" s="2"/>
      <c r="BD2182" s="6"/>
      <c r="BE2182" s="2"/>
      <c r="BN2182" s="2"/>
      <c r="BR2182" s="6"/>
      <c r="BX2182" s="2"/>
      <c r="BY2182" s="2"/>
      <c r="BZ2182" s="2"/>
      <c r="CD2182" s="2"/>
      <c r="CE2182" s="2"/>
      <c r="CJ2182" s="5"/>
      <c r="CL2182" s="5"/>
      <c r="CQ2182" s="2"/>
      <c r="DC2182" s="4"/>
      <c r="DE2182" s="4"/>
      <c r="DI2182" s="2"/>
      <c r="DK2182" s="2"/>
      <c r="DN2182" s="2"/>
    </row>
    <row r="2183" s="17" customFormat="true" ht="15" hidden="false" customHeight="false" outlineLevel="0" collapsed="false">
      <c r="H2183" s="2"/>
      <c r="I2183" s="2"/>
      <c r="J2183" s="2"/>
      <c r="L2183" s="3"/>
      <c r="O2183" s="2"/>
      <c r="W2183" s="4"/>
      <c r="Y2183" s="2"/>
      <c r="Z2183" s="2"/>
      <c r="AA2183" s="2"/>
      <c r="AD2183" s="4"/>
      <c r="AG2183" s="5"/>
      <c r="AM2183" s="6"/>
      <c r="AS2183" s="5"/>
      <c r="AT2183" s="5"/>
      <c r="AU2183" s="2"/>
      <c r="BB2183" s="2"/>
      <c r="BD2183" s="6"/>
      <c r="BE2183" s="2"/>
      <c r="BN2183" s="2"/>
      <c r="BR2183" s="6"/>
      <c r="BX2183" s="2"/>
      <c r="BY2183" s="2"/>
      <c r="BZ2183" s="2"/>
      <c r="CD2183" s="2"/>
      <c r="CE2183" s="2"/>
      <c r="CJ2183" s="5"/>
      <c r="CL2183" s="5"/>
      <c r="CQ2183" s="2"/>
      <c r="DC2183" s="4"/>
      <c r="DE2183" s="4"/>
      <c r="DI2183" s="2"/>
      <c r="DK2183" s="2"/>
      <c r="DN2183" s="2"/>
    </row>
    <row r="2184" s="17" customFormat="true" ht="15" hidden="false" customHeight="false" outlineLevel="0" collapsed="false">
      <c r="H2184" s="2"/>
      <c r="I2184" s="2"/>
      <c r="J2184" s="2"/>
      <c r="L2184" s="3"/>
      <c r="O2184" s="2"/>
      <c r="W2184" s="4"/>
      <c r="Y2184" s="2"/>
      <c r="Z2184" s="2"/>
      <c r="AA2184" s="2"/>
      <c r="AD2184" s="4"/>
      <c r="AG2184" s="5"/>
      <c r="AM2184" s="6"/>
      <c r="AS2184" s="5"/>
      <c r="AT2184" s="5"/>
      <c r="AU2184" s="2"/>
      <c r="BB2184" s="2"/>
      <c r="BD2184" s="6"/>
      <c r="BE2184" s="2"/>
      <c r="BN2184" s="2"/>
      <c r="BR2184" s="6"/>
      <c r="BX2184" s="2"/>
      <c r="BY2184" s="2"/>
      <c r="BZ2184" s="2"/>
      <c r="CD2184" s="2"/>
      <c r="CE2184" s="2"/>
      <c r="CJ2184" s="5"/>
      <c r="CL2184" s="5"/>
      <c r="CQ2184" s="2"/>
      <c r="DC2184" s="4"/>
      <c r="DE2184" s="4"/>
      <c r="DI2184" s="2"/>
      <c r="DK2184" s="2"/>
      <c r="DN2184" s="2"/>
    </row>
    <row r="2185" s="17" customFormat="true" ht="15" hidden="false" customHeight="false" outlineLevel="0" collapsed="false">
      <c r="H2185" s="2"/>
      <c r="I2185" s="2"/>
      <c r="J2185" s="2"/>
      <c r="L2185" s="3"/>
      <c r="O2185" s="2"/>
      <c r="W2185" s="4"/>
      <c r="Y2185" s="2"/>
      <c r="Z2185" s="2"/>
      <c r="AA2185" s="2"/>
      <c r="AD2185" s="4"/>
      <c r="AG2185" s="5"/>
      <c r="AM2185" s="6"/>
      <c r="AS2185" s="5"/>
      <c r="AT2185" s="5"/>
      <c r="AU2185" s="2"/>
      <c r="BB2185" s="2"/>
      <c r="BD2185" s="6"/>
      <c r="BE2185" s="2"/>
      <c r="BN2185" s="2"/>
      <c r="BR2185" s="6"/>
      <c r="BX2185" s="2"/>
      <c r="BY2185" s="2"/>
      <c r="BZ2185" s="2"/>
      <c r="CD2185" s="2"/>
      <c r="CE2185" s="2"/>
      <c r="CJ2185" s="5"/>
      <c r="CL2185" s="5"/>
      <c r="CQ2185" s="2"/>
      <c r="DC2185" s="4"/>
      <c r="DE2185" s="4"/>
      <c r="DI2185" s="2"/>
      <c r="DK2185" s="2"/>
      <c r="DN2185" s="2"/>
    </row>
    <row r="2186" s="17" customFormat="true" ht="15" hidden="false" customHeight="false" outlineLevel="0" collapsed="false">
      <c r="H2186" s="2"/>
      <c r="I2186" s="2"/>
      <c r="J2186" s="2"/>
      <c r="L2186" s="3"/>
      <c r="O2186" s="2"/>
      <c r="W2186" s="4"/>
      <c r="Y2186" s="2"/>
      <c r="Z2186" s="2"/>
      <c r="AA2186" s="2"/>
      <c r="AD2186" s="4"/>
      <c r="AG2186" s="5"/>
      <c r="AM2186" s="6"/>
      <c r="AS2186" s="5"/>
      <c r="AT2186" s="5"/>
      <c r="AU2186" s="2"/>
      <c r="BB2186" s="2"/>
      <c r="BD2186" s="6"/>
      <c r="BE2186" s="2"/>
      <c r="BN2186" s="2"/>
      <c r="BR2186" s="6"/>
      <c r="BX2186" s="2"/>
      <c r="BY2186" s="2"/>
      <c r="BZ2186" s="2"/>
      <c r="CD2186" s="2"/>
      <c r="CE2186" s="2"/>
      <c r="CJ2186" s="5"/>
      <c r="CL2186" s="5"/>
      <c r="CQ2186" s="2"/>
      <c r="DC2186" s="4"/>
      <c r="DE2186" s="4"/>
      <c r="DI2186" s="2"/>
      <c r="DK2186" s="2"/>
      <c r="DN2186" s="2"/>
    </row>
    <row r="2187" s="17" customFormat="true" ht="15" hidden="false" customHeight="false" outlineLevel="0" collapsed="false">
      <c r="H2187" s="2"/>
      <c r="I2187" s="2"/>
      <c r="J2187" s="2"/>
      <c r="L2187" s="3"/>
      <c r="O2187" s="2"/>
      <c r="W2187" s="4"/>
      <c r="Y2187" s="2"/>
      <c r="Z2187" s="2"/>
      <c r="AA2187" s="2"/>
      <c r="AD2187" s="4"/>
      <c r="AG2187" s="5"/>
      <c r="AM2187" s="6"/>
      <c r="AS2187" s="5"/>
      <c r="AT2187" s="5"/>
      <c r="AU2187" s="2"/>
      <c r="BB2187" s="2"/>
      <c r="BD2187" s="6"/>
      <c r="BE2187" s="2"/>
      <c r="BN2187" s="2"/>
      <c r="BR2187" s="6"/>
      <c r="BX2187" s="2"/>
      <c r="BY2187" s="2"/>
      <c r="BZ2187" s="2"/>
      <c r="CD2187" s="2"/>
      <c r="CE2187" s="2"/>
      <c r="CJ2187" s="5"/>
      <c r="CL2187" s="5"/>
      <c r="CQ2187" s="2"/>
      <c r="DC2187" s="4"/>
      <c r="DE2187" s="4"/>
      <c r="DI2187" s="2"/>
      <c r="DK2187" s="2"/>
      <c r="DN2187" s="2"/>
    </row>
    <row r="2188" s="17" customFormat="true" ht="15" hidden="false" customHeight="false" outlineLevel="0" collapsed="false">
      <c r="H2188" s="2"/>
      <c r="I2188" s="2"/>
      <c r="J2188" s="2"/>
      <c r="L2188" s="3"/>
      <c r="O2188" s="2"/>
      <c r="W2188" s="4"/>
      <c r="Y2188" s="2"/>
      <c r="Z2188" s="2"/>
      <c r="AA2188" s="2"/>
      <c r="AD2188" s="4"/>
      <c r="AG2188" s="5"/>
      <c r="AM2188" s="6"/>
      <c r="AS2188" s="5"/>
      <c r="AT2188" s="5"/>
      <c r="AU2188" s="2"/>
      <c r="BB2188" s="2"/>
      <c r="BD2188" s="6"/>
      <c r="BE2188" s="2"/>
      <c r="BN2188" s="2"/>
      <c r="BR2188" s="6"/>
      <c r="BX2188" s="2"/>
      <c r="BY2188" s="2"/>
      <c r="BZ2188" s="2"/>
      <c r="CD2188" s="2"/>
      <c r="CE2188" s="2"/>
      <c r="CJ2188" s="5"/>
      <c r="CL2188" s="5"/>
      <c r="CQ2188" s="2"/>
      <c r="DC2188" s="4"/>
      <c r="DE2188" s="4"/>
      <c r="DI2188" s="2"/>
      <c r="DK2188" s="2"/>
      <c r="DN2188" s="2"/>
    </row>
    <row r="2189" s="17" customFormat="true" ht="15" hidden="false" customHeight="false" outlineLevel="0" collapsed="false">
      <c r="H2189" s="2"/>
      <c r="I2189" s="2"/>
      <c r="J2189" s="2"/>
      <c r="L2189" s="3"/>
      <c r="O2189" s="2"/>
      <c r="W2189" s="4"/>
      <c r="Y2189" s="2"/>
      <c r="Z2189" s="2"/>
      <c r="AA2189" s="2"/>
      <c r="AD2189" s="4"/>
      <c r="AG2189" s="5"/>
      <c r="AM2189" s="6"/>
      <c r="AS2189" s="5"/>
      <c r="AT2189" s="5"/>
      <c r="AU2189" s="2"/>
      <c r="BB2189" s="2"/>
      <c r="BD2189" s="6"/>
      <c r="BE2189" s="2"/>
      <c r="BN2189" s="2"/>
      <c r="BR2189" s="6"/>
      <c r="BX2189" s="2"/>
      <c r="BY2189" s="2"/>
      <c r="BZ2189" s="2"/>
      <c r="CD2189" s="2"/>
      <c r="CE2189" s="2"/>
      <c r="CJ2189" s="5"/>
      <c r="CL2189" s="5"/>
      <c r="CQ2189" s="2"/>
      <c r="DC2189" s="4"/>
      <c r="DE2189" s="4"/>
      <c r="DI2189" s="2"/>
      <c r="DK2189" s="2"/>
      <c r="DN2189" s="2"/>
    </row>
    <row r="2190" s="17" customFormat="true" ht="15" hidden="false" customHeight="false" outlineLevel="0" collapsed="false">
      <c r="H2190" s="2"/>
      <c r="I2190" s="2"/>
      <c r="J2190" s="2"/>
      <c r="L2190" s="3"/>
      <c r="O2190" s="2"/>
      <c r="W2190" s="4"/>
      <c r="Y2190" s="2"/>
      <c r="Z2190" s="2"/>
      <c r="AA2190" s="2"/>
      <c r="AD2190" s="4"/>
      <c r="AG2190" s="5"/>
      <c r="AM2190" s="6"/>
      <c r="AS2190" s="5"/>
      <c r="AT2190" s="5"/>
      <c r="AU2190" s="2"/>
      <c r="BB2190" s="2"/>
      <c r="BD2190" s="6"/>
      <c r="BE2190" s="2"/>
      <c r="BN2190" s="2"/>
      <c r="BR2190" s="6"/>
      <c r="BX2190" s="2"/>
      <c r="BY2190" s="2"/>
      <c r="BZ2190" s="2"/>
      <c r="CD2190" s="2"/>
      <c r="CE2190" s="2"/>
      <c r="CJ2190" s="5"/>
      <c r="CL2190" s="5"/>
      <c r="CQ2190" s="2"/>
      <c r="DC2190" s="4"/>
      <c r="DE2190" s="4"/>
      <c r="DI2190" s="2"/>
      <c r="DK2190" s="2"/>
      <c r="DN2190" s="2"/>
    </row>
    <row r="2191" s="17" customFormat="true" ht="15" hidden="false" customHeight="false" outlineLevel="0" collapsed="false">
      <c r="H2191" s="2"/>
      <c r="I2191" s="2"/>
      <c r="J2191" s="2"/>
      <c r="L2191" s="3"/>
      <c r="O2191" s="2"/>
      <c r="W2191" s="4"/>
      <c r="Y2191" s="2"/>
      <c r="Z2191" s="2"/>
      <c r="AA2191" s="2"/>
      <c r="AD2191" s="4"/>
      <c r="AG2191" s="5"/>
      <c r="AM2191" s="6"/>
      <c r="AS2191" s="5"/>
      <c r="AT2191" s="5"/>
      <c r="AU2191" s="2"/>
      <c r="BB2191" s="2"/>
      <c r="BD2191" s="6"/>
      <c r="BE2191" s="2"/>
      <c r="BN2191" s="2"/>
      <c r="BR2191" s="6"/>
      <c r="BX2191" s="2"/>
      <c r="BY2191" s="2"/>
      <c r="BZ2191" s="2"/>
      <c r="CD2191" s="2"/>
      <c r="CE2191" s="2"/>
      <c r="CJ2191" s="5"/>
      <c r="CL2191" s="5"/>
      <c r="CQ2191" s="2"/>
      <c r="DC2191" s="4"/>
      <c r="DE2191" s="4"/>
      <c r="DI2191" s="2"/>
      <c r="DK2191" s="2"/>
      <c r="DN2191" s="2"/>
    </row>
    <row r="2192" s="17" customFormat="true" ht="15" hidden="false" customHeight="false" outlineLevel="0" collapsed="false">
      <c r="H2192" s="2"/>
      <c r="I2192" s="2"/>
      <c r="J2192" s="2"/>
      <c r="L2192" s="3"/>
      <c r="O2192" s="2"/>
      <c r="W2192" s="4"/>
      <c r="Y2192" s="2"/>
      <c r="Z2192" s="2"/>
      <c r="AA2192" s="2"/>
      <c r="AD2192" s="4"/>
      <c r="AG2192" s="5"/>
      <c r="AM2192" s="6"/>
      <c r="AS2192" s="5"/>
      <c r="AT2192" s="5"/>
      <c r="AU2192" s="2"/>
      <c r="BB2192" s="2"/>
      <c r="BD2192" s="6"/>
      <c r="BE2192" s="2"/>
      <c r="BN2192" s="2"/>
      <c r="BR2192" s="6"/>
      <c r="BX2192" s="2"/>
      <c r="BY2192" s="2"/>
      <c r="BZ2192" s="2"/>
      <c r="CD2192" s="2"/>
      <c r="CE2192" s="2"/>
      <c r="CJ2192" s="5"/>
      <c r="CL2192" s="5"/>
      <c r="CQ2192" s="2"/>
      <c r="DC2192" s="4"/>
      <c r="DE2192" s="4"/>
      <c r="DI2192" s="2"/>
      <c r="DK2192" s="2"/>
      <c r="DN2192" s="2"/>
    </row>
    <row r="2193" s="17" customFormat="true" ht="15" hidden="false" customHeight="false" outlineLevel="0" collapsed="false">
      <c r="H2193" s="2"/>
      <c r="I2193" s="2"/>
      <c r="J2193" s="2"/>
      <c r="L2193" s="3"/>
      <c r="O2193" s="2"/>
      <c r="W2193" s="4"/>
      <c r="Y2193" s="2"/>
      <c r="Z2193" s="2"/>
      <c r="AA2193" s="2"/>
      <c r="AD2193" s="4"/>
      <c r="AG2193" s="5"/>
      <c r="AM2193" s="6"/>
      <c r="AS2193" s="5"/>
      <c r="AT2193" s="5"/>
      <c r="AU2193" s="2"/>
      <c r="BB2193" s="2"/>
      <c r="BD2193" s="6"/>
      <c r="BE2193" s="2"/>
      <c r="BN2193" s="2"/>
      <c r="BR2193" s="6"/>
      <c r="BX2193" s="2"/>
      <c r="BY2193" s="2"/>
      <c r="BZ2193" s="2"/>
      <c r="CD2193" s="2"/>
      <c r="CE2193" s="2"/>
      <c r="CJ2193" s="5"/>
      <c r="CL2193" s="5"/>
      <c r="CQ2193" s="2"/>
      <c r="DC2193" s="4"/>
      <c r="DE2193" s="4"/>
      <c r="DI2193" s="2"/>
      <c r="DK2193" s="2"/>
      <c r="DN2193" s="2"/>
    </row>
    <row r="2194" s="17" customFormat="true" ht="15" hidden="false" customHeight="false" outlineLevel="0" collapsed="false">
      <c r="H2194" s="2"/>
      <c r="I2194" s="2"/>
      <c r="J2194" s="2"/>
      <c r="L2194" s="3"/>
      <c r="O2194" s="2"/>
      <c r="W2194" s="4"/>
      <c r="Y2194" s="2"/>
      <c r="Z2194" s="2"/>
      <c r="AA2194" s="2"/>
      <c r="AD2194" s="4"/>
      <c r="AG2194" s="5"/>
      <c r="AM2194" s="6"/>
      <c r="AS2194" s="5"/>
      <c r="AT2194" s="5"/>
      <c r="AU2194" s="2"/>
      <c r="BB2194" s="2"/>
      <c r="BD2194" s="6"/>
      <c r="BE2194" s="2"/>
      <c r="BN2194" s="2"/>
      <c r="BR2194" s="6"/>
      <c r="BX2194" s="2"/>
      <c r="BY2194" s="2"/>
      <c r="BZ2194" s="2"/>
      <c r="CD2194" s="2"/>
      <c r="CE2194" s="2"/>
      <c r="CJ2194" s="5"/>
      <c r="CL2194" s="5"/>
      <c r="CQ2194" s="2"/>
      <c r="DC2194" s="4"/>
      <c r="DE2194" s="4"/>
      <c r="DI2194" s="2"/>
      <c r="DK2194" s="2"/>
      <c r="DN2194" s="2"/>
    </row>
    <row r="2195" s="17" customFormat="true" ht="15" hidden="false" customHeight="false" outlineLevel="0" collapsed="false">
      <c r="H2195" s="2"/>
      <c r="I2195" s="2"/>
      <c r="J2195" s="2"/>
      <c r="L2195" s="3"/>
      <c r="O2195" s="2"/>
      <c r="W2195" s="4"/>
      <c r="Y2195" s="2"/>
      <c r="Z2195" s="2"/>
      <c r="AA2195" s="2"/>
      <c r="AD2195" s="4"/>
      <c r="AG2195" s="5"/>
      <c r="AM2195" s="6"/>
      <c r="AS2195" s="5"/>
      <c r="AT2195" s="5"/>
      <c r="AU2195" s="2"/>
      <c r="BB2195" s="2"/>
      <c r="BD2195" s="6"/>
      <c r="BE2195" s="2"/>
      <c r="BN2195" s="2"/>
      <c r="BR2195" s="6"/>
      <c r="BX2195" s="2"/>
      <c r="BY2195" s="2"/>
      <c r="BZ2195" s="2"/>
      <c r="CD2195" s="2"/>
      <c r="CE2195" s="2"/>
      <c r="CJ2195" s="5"/>
      <c r="CL2195" s="5"/>
      <c r="CQ2195" s="2"/>
      <c r="DC2195" s="4"/>
      <c r="DE2195" s="4"/>
      <c r="DI2195" s="2"/>
      <c r="DK2195" s="2"/>
      <c r="DN2195" s="2"/>
    </row>
    <row r="2196" s="17" customFormat="true" ht="15" hidden="false" customHeight="false" outlineLevel="0" collapsed="false">
      <c r="H2196" s="2"/>
      <c r="I2196" s="2"/>
      <c r="J2196" s="2"/>
      <c r="L2196" s="3"/>
      <c r="O2196" s="2"/>
      <c r="W2196" s="4"/>
      <c r="Y2196" s="2"/>
      <c r="Z2196" s="2"/>
      <c r="AA2196" s="2"/>
      <c r="AD2196" s="4"/>
      <c r="AG2196" s="5"/>
      <c r="AM2196" s="6"/>
      <c r="AS2196" s="5"/>
      <c r="AT2196" s="5"/>
      <c r="AU2196" s="2"/>
      <c r="BB2196" s="2"/>
      <c r="BD2196" s="6"/>
      <c r="BE2196" s="2"/>
      <c r="BN2196" s="2"/>
      <c r="BR2196" s="6"/>
      <c r="BX2196" s="2"/>
      <c r="BY2196" s="2"/>
      <c r="BZ2196" s="2"/>
      <c r="CD2196" s="2"/>
      <c r="CE2196" s="2"/>
      <c r="CJ2196" s="5"/>
      <c r="CL2196" s="5"/>
      <c r="CQ2196" s="2"/>
      <c r="DC2196" s="4"/>
      <c r="DE2196" s="4"/>
      <c r="DI2196" s="2"/>
      <c r="DK2196" s="2"/>
      <c r="DN2196" s="2"/>
    </row>
    <row r="2197" s="17" customFormat="true" ht="15" hidden="false" customHeight="false" outlineLevel="0" collapsed="false">
      <c r="H2197" s="2"/>
      <c r="I2197" s="2"/>
      <c r="J2197" s="2"/>
      <c r="L2197" s="3"/>
      <c r="O2197" s="2"/>
      <c r="W2197" s="4"/>
      <c r="Y2197" s="2"/>
      <c r="Z2197" s="2"/>
      <c r="AA2197" s="2"/>
      <c r="AD2197" s="4"/>
      <c r="AG2197" s="5"/>
      <c r="AM2197" s="6"/>
      <c r="AS2197" s="5"/>
      <c r="AT2197" s="5"/>
      <c r="AU2197" s="2"/>
      <c r="BB2197" s="2"/>
      <c r="BD2197" s="6"/>
      <c r="BE2197" s="2"/>
      <c r="BN2197" s="2"/>
      <c r="BR2197" s="6"/>
      <c r="BX2197" s="2"/>
      <c r="BY2197" s="2"/>
      <c r="BZ2197" s="2"/>
      <c r="CD2197" s="2"/>
      <c r="CE2197" s="2"/>
      <c r="CJ2197" s="5"/>
      <c r="CL2197" s="5"/>
      <c r="CQ2197" s="2"/>
      <c r="DC2197" s="4"/>
      <c r="DE2197" s="4"/>
      <c r="DI2197" s="2"/>
      <c r="DK2197" s="2"/>
      <c r="DN2197" s="2"/>
    </row>
    <row r="2198" s="17" customFormat="true" ht="15" hidden="false" customHeight="false" outlineLevel="0" collapsed="false">
      <c r="H2198" s="2"/>
      <c r="I2198" s="2"/>
      <c r="J2198" s="2"/>
      <c r="L2198" s="3"/>
      <c r="O2198" s="2"/>
      <c r="W2198" s="4"/>
      <c r="Y2198" s="2"/>
      <c r="Z2198" s="2"/>
      <c r="AA2198" s="2"/>
      <c r="AD2198" s="4"/>
      <c r="AG2198" s="5"/>
      <c r="AM2198" s="6"/>
      <c r="AS2198" s="5"/>
      <c r="AT2198" s="5"/>
      <c r="AU2198" s="2"/>
      <c r="BB2198" s="2"/>
      <c r="BD2198" s="6"/>
      <c r="BE2198" s="2"/>
      <c r="BN2198" s="2"/>
      <c r="BR2198" s="6"/>
      <c r="BX2198" s="2"/>
      <c r="BY2198" s="2"/>
      <c r="BZ2198" s="2"/>
      <c r="CD2198" s="2"/>
      <c r="CE2198" s="2"/>
      <c r="CJ2198" s="5"/>
      <c r="CL2198" s="5"/>
      <c r="CQ2198" s="2"/>
      <c r="DC2198" s="4"/>
      <c r="DE2198" s="4"/>
      <c r="DI2198" s="2"/>
      <c r="DK2198" s="2"/>
      <c r="DN2198" s="2"/>
    </row>
    <row r="2199" s="17" customFormat="true" ht="15" hidden="false" customHeight="false" outlineLevel="0" collapsed="false">
      <c r="H2199" s="2"/>
      <c r="I2199" s="2"/>
      <c r="J2199" s="2"/>
      <c r="L2199" s="3"/>
      <c r="O2199" s="2"/>
      <c r="W2199" s="4"/>
      <c r="Y2199" s="2"/>
      <c r="Z2199" s="2"/>
      <c r="AA2199" s="2"/>
      <c r="AD2199" s="4"/>
      <c r="AG2199" s="5"/>
      <c r="AM2199" s="6"/>
      <c r="AS2199" s="5"/>
      <c r="AT2199" s="5"/>
      <c r="AU2199" s="2"/>
      <c r="BB2199" s="2"/>
      <c r="BD2199" s="6"/>
      <c r="BE2199" s="2"/>
      <c r="BN2199" s="2"/>
      <c r="BR2199" s="6"/>
      <c r="BX2199" s="2"/>
      <c r="BY2199" s="2"/>
      <c r="BZ2199" s="2"/>
      <c r="CD2199" s="2"/>
      <c r="CE2199" s="2"/>
      <c r="CJ2199" s="5"/>
      <c r="CL2199" s="5"/>
      <c r="CQ2199" s="2"/>
      <c r="DC2199" s="4"/>
      <c r="DE2199" s="4"/>
      <c r="DI2199" s="2"/>
      <c r="DK2199" s="2"/>
      <c r="DN2199" s="2"/>
    </row>
    <row r="2200" s="17" customFormat="true" ht="15" hidden="false" customHeight="false" outlineLevel="0" collapsed="false">
      <c r="H2200" s="2"/>
      <c r="I2200" s="2"/>
      <c r="J2200" s="2"/>
      <c r="L2200" s="3"/>
      <c r="O2200" s="2"/>
      <c r="W2200" s="4"/>
      <c r="Y2200" s="2"/>
      <c r="Z2200" s="2"/>
      <c r="AA2200" s="2"/>
      <c r="AD2200" s="4"/>
      <c r="AG2200" s="5"/>
      <c r="AM2200" s="6"/>
      <c r="AS2200" s="5"/>
      <c r="AT2200" s="5"/>
      <c r="AU2200" s="2"/>
      <c r="BB2200" s="2"/>
      <c r="BD2200" s="6"/>
      <c r="BE2200" s="2"/>
      <c r="BN2200" s="2"/>
      <c r="BR2200" s="6"/>
      <c r="BX2200" s="2"/>
      <c r="BY2200" s="2"/>
      <c r="BZ2200" s="2"/>
      <c r="CD2200" s="2"/>
      <c r="CE2200" s="2"/>
      <c r="CJ2200" s="5"/>
      <c r="CL2200" s="5"/>
      <c r="CQ2200" s="2"/>
      <c r="DC2200" s="4"/>
      <c r="DE2200" s="4"/>
      <c r="DI2200" s="2"/>
      <c r="DK2200" s="2"/>
      <c r="DN2200" s="2"/>
    </row>
    <row r="2201" s="17" customFormat="true" ht="15" hidden="false" customHeight="false" outlineLevel="0" collapsed="false">
      <c r="H2201" s="2"/>
      <c r="I2201" s="2"/>
      <c r="J2201" s="2"/>
      <c r="L2201" s="3"/>
      <c r="O2201" s="2"/>
      <c r="W2201" s="4"/>
      <c r="Y2201" s="2"/>
      <c r="Z2201" s="2"/>
      <c r="AA2201" s="2"/>
      <c r="AD2201" s="4"/>
      <c r="AG2201" s="5"/>
      <c r="AM2201" s="6"/>
      <c r="AS2201" s="5"/>
      <c r="AT2201" s="5"/>
      <c r="AU2201" s="2"/>
      <c r="BB2201" s="2"/>
      <c r="BD2201" s="6"/>
      <c r="BE2201" s="2"/>
      <c r="BN2201" s="2"/>
      <c r="BR2201" s="6"/>
      <c r="BX2201" s="2"/>
      <c r="BY2201" s="2"/>
      <c r="BZ2201" s="2"/>
      <c r="CD2201" s="2"/>
      <c r="CE2201" s="2"/>
      <c r="CJ2201" s="5"/>
      <c r="CL2201" s="5"/>
      <c r="CQ2201" s="2"/>
      <c r="DC2201" s="4"/>
      <c r="DE2201" s="4"/>
      <c r="DI2201" s="2"/>
      <c r="DK2201" s="2"/>
      <c r="DN2201" s="2"/>
    </row>
    <row r="2202" s="17" customFormat="true" ht="15" hidden="false" customHeight="false" outlineLevel="0" collapsed="false">
      <c r="H2202" s="2"/>
      <c r="I2202" s="2"/>
      <c r="J2202" s="2"/>
      <c r="L2202" s="3"/>
      <c r="O2202" s="2"/>
      <c r="W2202" s="4"/>
      <c r="Y2202" s="2"/>
      <c r="Z2202" s="2"/>
      <c r="AA2202" s="2"/>
      <c r="AD2202" s="4"/>
      <c r="AG2202" s="5"/>
      <c r="AM2202" s="6"/>
      <c r="AS2202" s="5"/>
      <c r="AT2202" s="5"/>
      <c r="AU2202" s="2"/>
      <c r="BB2202" s="2"/>
      <c r="BD2202" s="6"/>
      <c r="BE2202" s="2"/>
      <c r="BN2202" s="2"/>
      <c r="BR2202" s="6"/>
      <c r="BX2202" s="2"/>
      <c r="BY2202" s="2"/>
      <c r="BZ2202" s="2"/>
      <c r="CD2202" s="2"/>
      <c r="CE2202" s="2"/>
      <c r="CJ2202" s="5"/>
      <c r="CL2202" s="5"/>
      <c r="CQ2202" s="2"/>
      <c r="DC2202" s="4"/>
      <c r="DE2202" s="4"/>
      <c r="DI2202" s="2"/>
      <c r="DK2202" s="2"/>
      <c r="DN2202" s="2"/>
    </row>
    <row r="2203" s="17" customFormat="true" ht="15" hidden="false" customHeight="false" outlineLevel="0" collapsed="false">
      <c r="H2203" s="2"/>
      <c r="I2203" s="2"/>
      <c r="J2203" s="2"/>
      <c r="L2203" s="3"/>
      <c r="O2203" s="2"/>
      <c r="W2203" s="4"/>
      <c r="Y2203" s="2"/>
      <c r="Z2203" s="2"/>
      <c r="AA2203" s="2"/>
      <c r="AD2203" s="4"/>
      <c r="AG2203" s="5"/>
      <c r="AM2203" s="6"/>
      <c r="AS2203" s="5"/>
      <c r="AT2203" s="5"/>
      <c r="AU2203" s="2"/>
      <c r="BB2203" s="2"/>
      <c r="BD2203" s="6"/>
      <c r="BE2203" s="2"/>
      <c r="BN2203" s="2"/>
      <c r="BR2203" s="6"/>
      <c r="BX2203" s="2"/>
      <c r="BY2203" s="2"/>
      <c r="BZ2203" s="2"/>
      <c r="CD2203" s="2"/>
      <c r="CE2203" s="2"/>
      <c r="CJ2203" s="5"/>
      <c r="CL2203" s="5"/>
      <c r="CQ2203" s="2"/>
      <c r="DC2203" s="4"/>
      <c r="DE2203" s="4"/>
      <c r="DI2203" s="2"/>
      <c r="DK2203" s="2"/>
      <c r="DN2203" s="2"/>
    </row>
    <row r="2204" s="17" customFormat="true" ht="15" hidden="false" customHeight="false" outlineLevel="0" collapsed="false">
      <c r="H2204" s="2"/>
      <c r="I2204" s="2"/>
      <c r="J2204" s="2"/>
      <c r="L2204" s="3"/>
      <c r="O2204" s="2"/>
      <c r="W2204" s="4"/>
      <c r="Y2204" s="2"/>
      <c r="Z2204" s="2"/>
      <c r="AA2204" s="2"/>
      <c r="AD2204" s="4"/>
      <c r="AG2204" s="5"/>
      <c r="AM2204" s="6"/>
      <c r="AS2204" s="5"/>
      <c r="AT2204" s="5"/>
      <c r="AU2204" s="2"/>
      <c r="BB2204" s="2"/>
      <c r="BD2204" s="6"/>
      <c r="BE2204" s="2"/>
      <c r="BN2204" s="2"/>
      <c r="BR2204" s="6"/>
      <c r="BX2204" s="2"/>
      <c r="BY2204" s="2"/>
      <c r="BZ2204" s="2"/>
      <c r="CD2204" s="2"/>
      <c r="CE2204" s="2"/>
      <c r="CJ2204" s="5"/>
      <c r="CL2204" s="5"/>
      <c r="CQ2204" s="2"/>
      <c r="DC2204" s="4"/>
      <c r="DE2204" s="4"/>
      <c r="DI2204" s="2"/>
      <c r="DK2204" s="2"/>
      <c r="DN2204" s="2"/>
    </row>
    <row r="2205" s="17" customFormat="true" ht="15" hidden="false" customHeight="false" outlineLevel="0" collapsed="false">
      <c r="H2205" s="2"/>
      <c r="I2205" s="2"/>
      <c r="J2205" s="2"/>
      <c r="L2205" s="3"/>
      <c r="O2205" s="2"/>
      <c r="W2205" s="4"/>
      <c r="Y2205" s="2"/>
      <c r="Z2205" s="2"/>
      <c r="AA2205" s="2"/>
      <c r="AD2205" s="4"/>
      <c r="AG2205" s="5"/>
      <c r="AM2205" s="6"/>
      <c r="AS2205" s="5"/>
      <c r="AT2205" s="5"/>
      <c r="AU2205" s="2"/>
      <c r="BB2205" s="2"/>
      <c r="BD2205" s="6"/>
      <c r="BE2205" s="2"/>
      <c r="BN2205" s="2"/>
      <c r="BR2205" s="6"/>
      <c r="BX2205" s="2"/>
      <c r="BY2205" s="2"/>
      <c r="BZ2205" s="2"/>
      <c r="CD2205" s="2"/>
      <c r="CE2205" s="2"/>
      <c r="CJ2205" s="5"/>
      <c r="CL2205" s="5"/>
      <c r="CQ2205" s="2"/>
      <c r="DC2205" s="4"/>
      <c r="DE2205" s="4"/>
      <c r="DI2205" s="2"/>
      <c r="DK2205" s="2"/>
      <c r="DN2205" s="2"/>
    </row>
    <row r="2206" s="17" customFormat="true" ht="15" hidden="false" customHeight="false" outlineLevel="0" collapsed="false">
      <c r="H2206" s="2"/>
      <c r="I2206" s="2"/>
      <c r="J2206" s="2"/>
      <c r="L2206" s="3"/>
      <c r="O2206" s="2"/>
      <c r="W2206" s="4"/>
      <c r="Y2206" s="2"/>
      <c r="Z2206" s="2"/>
      <c r="AA2206" s="2"/>
      <c r="AD2206" s="4"/>
      <c r="AG2206" s="5"/>
      <c r="AM2206" s="6"/>
      <c r="AS2206" s="5"/>
      <c r="AT2206" s="5"/>
      <c r="AU2206" s="2"/>
      <c r="BB2206" s="2"/>
      <c r="BD2206" s="6"/>
      <c r="BE2206" s="2"/>
      <c r="BN2206" s="2"/>
      <c r="BR2206" s="6"/>
      <c r="BX2206" s="2"/>
      <c r="BY2206" s="2"/>
      <c r="BZ2206" s="2"/>
      <c r="CD2206" s="2"/>
      <c r="CE2206" s="2"/>
      <c r="CJ2206" s="5"/>
      <c r="CL2206" s="5"/>
      <c r="CQ2206" s="2"/>
      <c r="DC2206" s="4"/>
      <c r="DE2206" s="4"/>
      <c r="DI2206" s="2"/>
      <c r="DK2206" s="2"/>
      <c r="DN2206" s="2"/>
    </row>
    <row r="2207" s="17" customFormat="true" ht="15" hidden="false" customHeight="false" outlineLevel="0" collapsed="false">
      <c r="H2207" s="2"/>
      <c r="I2207" s="2"/>
      <c r="J2207" s="2"/>
      <c r="L2207" s="3"/>
      <c r="O2207" s="2"/>
      <c r="W2207" s="4"/>
      <c r="Y2207" s="2"/>
      <c r="Z2207" s="2"/>
      <c r="AA2207" s="2"/>
      <c r="AD2207" s="4"/>
      <c r="AG2207" s="5"/>
      <c r="AM2207" s="6"/>
      <c r="AS2207" s="5"/>
      <c r="AT2207" s="5"/>
      <c r="AU2207" s="2"/>
      <c r="BB2207" s="2"/>
      <c r="BD2207" s="6"/>
      <c r="BE2207" s="2"/>
      <c r="BN2207" s="2"/>
      <c r="BR2207" s="6"/>
      <c r="BX2207" s="2"/>
      <c r="BY2207" s="2"/>
      <c r="BZ2207" s="2"/>
      <c r="CD2207" s="2"/>
      <c r="CE2207" s="2"/>
      <c r="CJ2207" s="5"/>
      <c r="CL2207" s="5"/>
      <c r="CQ2207" s="2"/>
      <c r="DC2207" s="4"/>
      <c r="DE2207" s="4"/>
      <c r="DI2207" s="2"/>
      <c r="DK2207" s="2"/>
      <c r="DN2207" s="2"/>
    </row>
    <row r="2208" s="17" customFormat="true" ht="15" hidden="false" customHeight="false" outlineLevel="0" collapsed="false">
      <c r="H2208" s="2"/>
      <c r="I2208" s="2"/>
      <c r="J2208" s="2"/>
      <c r="L2208" s="3"/>
      <c r="O2208" s="2"/>
      <c r="W2208" s="4"/>
      <c r="Y2208" s="2"/>
      <c r="Z2208" s="2"/>
      <c r="AA2208" s="2"/>
      <c r="AD2208" s="4"/>
      <c r="AG2208" s="5"/>
      <c r="AM2208" s="6"/>
      <c r="AS2208" s="5"/>
      <c r="AT2208" s="5"/>
      <c r="AU2208" s="2"/>
      <c r="BB2208" s="2"/>
      <c r="BD2208" s="6"/>
      <c r="BE2208" s="2"/>
      <c r="BN2208" s="2"/>
      <c r="BR2208" s="6"/>
      <c r="BX2208" s="2"/>
      <c r="BY2208" s="2"/>
      <c r="BZ2208" s="2"/>
      <c r="CD2208" s="2"/>
      <c r="CE2208" s="2"/>
      <c r="CJ2208" s="5"/>
      <c r="CL2208" s="5"/>
      <c r="CQ2208" s="2"/>
      <c r="DC2208" s="4"/>
      <c r="DE2208" s="4"/>
      <c r="DI2208" s="2"/>
      <c r="DK2208" s="2"/>
      <c r="DN2208" s="2"/>
    </row>
    <row r="2209" s="17" customFormat="true" ht="15" hidden="false" customHeight="false" outlineLevel="0" collapsed="false">
      <c r="H2209" s="2"/>
      <c r="I2209" s="2"/>
      <c r="J2209" s="2"/>
      <c r="L2209" s="3"/>
      <c r="O2209" s="2"/>
      <c r="W2209" s="4"/>
      <c r="Y2209" s="2"/>
      <c r="Z2209" s="2"/>
      <c r="AA2209" s="2"/>
      <c r="AD2209" s="4"/>
      <c r="AG2209" s="5"/>
      <c r="AM2209" s="6"/>
      <c r="AS2209" s="5"/>
      <c r="AT2209" s="5"/>
      <c r="AU2209" s="2"/>
      <c r="BB2209" s="2"/>
      <c r="BD2209" s="6"/>
      <c r="BE2209" s="2"/>
      <c r="BN2209" s="2"/>
      <c r="BR2209" s="6"/>
      <c r="BX2209" s="2"/>
      <c r="BY2209" s="2"/>
      <c r="BZ2209" s="2"/>
      <c r="CD2209" s="2"/>
      <c r="CE2209" s="2"/>
      <c r="CJ2209" s="5"/>
      <c r="CL2209" s="5"/>
      <c r="CQ2209" s="2"/>
      <c r="DC2209" s="4"/>
      <c r="DE2209" s="4"/>
      <c r="DI2209" s="2"/>
      <c r="DK2209" s="2"/>
      <c r="DN2209" s="2"/>
    </row>
    <row r="2210" s="17" customFormat="true" ht="15" hidden="false" customHeight="false" outlineLevel="0" collapsed="false">
      <c r="H2210" s="2"/>
      <c r="I2210" s="2"/>
      <c r="J2210" s="2"/>
      <c r="L2210" s="3"/>
      <c r="O2210" s="2"/>
      <c r="W2210" s="4"/>
      <c r="Y2210" s="2"/>
      <c r="Z2210" s="2"/>
      <c r="AA2210" s="2"/>
      <c r="AD2210" s="4"/>
      <c r="AG2210" s="5"/>
      <c r="AM2210" s="6"/>
      <c r="AS2210" s="5"/>
      <c r="AT2210" s="5"/>
      <c r="AU2210" s="2"/>
      <c r="BB2210" s="2"/>
      <c r="BD2210" s="6"/>
      <c r="BE2210" s="2"/>
      <c r="BN2210" s="2"/>
      <c r="BR2210" s="6"/>
      <c r="BX2210" s="2"/>
      <c r="BY2210" s="2"/>
      <c r="BZ2210" s="2"/>
      <c r="CD2210" s="2"/>
      <c r="CE2210" s="2"/>
      <c r="CJ2210" s="5"/>
      <c r="CL2210" s="5"/>
      <c r="CQ2210" s="2"/>
      <c r="DC2210" s="4"/>
      <c r="DE2210" s="4"/>
      <c r="DI2210" s="2"/>
      <c r="DK2210" s="2"/>
      <c r="DN2210" s="2"/>
    </row>
    <row r="2211" s="17" customFormat="true" ht="15" hidden="false" customHeight="false" outlineLevel="0" collapsed="false">
      <c r="H2211" s="2"/>
      <c r="I2211" s="2"/>
      <c r="J2211" s="2"/>
      <c r="L2211" s="3"/>
      <c r="O2211" s="2"/>
      <c r="W2211" s="4"/>
      <c r="Y2211" s="2"/>
      <c r="Z2211" s="2"/>
      <c r="AA2211" s="2"/>
      <c r="AD2211" s="4"/>
      <c r="AG2211" s="5"/>
      <c r="AM2211" s="6"/>
      <c r="AS2211" s="5"/>
      <c r="AT2211" s="5"/>
      <c r="AU2211" s="2"/>
      <c r="BB2211" s="2"/>
      <c r="BD2211" s="6"/>
      <c r="BE2211" s="2"/>
      <c r="BN2211" s="2"/>
      <c r="BR2211" s="6"/>
      <c r="BX2211" s="2"/>
      <c r="BY2211" s="2"/>
      <c r="BZ2211" s="2"/>
      <c r="CD2211" s="2"/>
      <c r="CE2211" s="2"/>
      <c r="CJ2211" s="5"/>
      <c r="CL2211" s="5"/>
      <c r="CQ2211" s="2"/>
      <c r="DC2211" s="4"/>
      <c r="DE2211" s="4"/>
      <c r="DI2211" s="2"/>
      <c r="DK2211" s="2"/>
      <c r="DN2211" s="2"/>
    </row>
    <row r="2212" s="17" customFormat="true" ht="15" hidden="false" customHeight="false" outlineLevel="0" collapsed="false">
      <c r="H2212" s="2"/>
      <c r="I2212" s="2"/>
      <c r="J2212" s="2"/>
      <c r="L2212" s="3"/>
      <c r="O2212" s="2"/>
      <c r="W2212" s="4"/>
      <c r="Y2212" s="2"/>
      <c r="Z2212" s="2"/>
      <c r="AA2212" s="2"/>
      <c r="AD2212" s="4"/>
      <c r="AG2212" s="5"/>
      <c r="AM2212" s="6"/>
      <c r="AS2212" s="5"/>
      <c r="AT2212" s="5"/>
      <c r="AU2212" s="2"/>
      <c r="BB2212" s="2"/>
      <c r="BD2212" s="6"/>
      <c r="BE2212" s="2"/>
      <c r="BN2212" s="2"/>
      <c r="BR2212" s="6"/>
      <c r="BX2212" s="2"/>
      <c r="BY2212" s="2"/>
      <c r="BZ2212" s="2"/>
      <c r="CD2212" s="2"/>
      <c r="CE2212" s="2"/>
      <c r="CJ2212" s="5"/>
      <c r="CL2212" s="5"/>
      <c r="CQ2212" s="2"/>
      <c r="DC2212" s="4"/>
      <c r="DE2212" s="4"/>
      <c r="DI2212" s="2"/>
      <c r="DK2212" s="2"/>
      <c r="DN2212" s="2"/>
    </row>
    <row r="2213" s="17" customFormat="true" ht="15" hidden="false" customHeight="false" outlineLevel="0" collapsed="false">
      <c r="H2213" s="2"/>
      <c r="I2213" s="2"/>
      <c r="J2213" s="2"/>
      <c r="L2213" s="3"/>
      <c r="O2213" s="2"/>
      <c r="W2213" s="4"/>
      <c r="Y2213" s="2"/>
      <c r="Z2213" s="2"/>
      <c r="AA2213" s="2"/>
      <c r="AD2213" s="4"/>
      <c r="AG2213" s="5"/>
      <c r="AM2213" s="6"/>
      <c r="AS2213" s="5"/>
      <c r="AT2213" s="5"/>
      <c r="AU2213" s="2"/>
      <c r="BB2213" s="2"/>
      <c r="BD2213" s="6"/>
      <c r="BE2213" s="2"/>
      <c r="BN2213" s="2"/>
      <c r="BR2213" s="6"/>
      <c r="BX2213" s="2"/>
      <c r="BY2213" s="2"/>
      <c r="BZ2213" s="2"/>
      <c r="CD2213" s="2"/>
      <c r="CE2213" s="2"/>
      <c r="CJ2213" s="5"/>
      <c r="CL2213" s="5"/>
      <c r="CQ2213" s="2"/>
      <c r="DC2213" s="4"/>
      <c r="DE2213" s="4"/>
      <c r="DI2213" s="2"/>
      <c r="DK2213" s="2"/>
      <c r="DN2213" s="2"/>
    </row>
    <row r="2214" s="17" customFormat="true" ht="15" hidden="false" customHeight="false" outlineLevel="0" collapsed="false">
      <c r="H2214" s="2"/>
      <c r="I2214" s="2"/>
      <c r="J2214" s="2"/>
      <c r="L2214" s="3"/>
      <c r="O2214" s="2"/>
      <c r="W2214" s="4"/>
      <c r="Y2214" s="2"/>
      <c r="Z2214" s="2"/>
      <c r="AA2214" s="2"/>
      <c r="AD2214" s="4"/>
      <c r="AG2214" s="5"/>
      <c r="AM2214" s="6"/>
      <c r="AS2214" s="5"/>
      <c r="AT2214" s="5"/>
      <c r="AU2214" s="2"/>
      <c r="BB2214" s="2"/>
      <c r="BD2214" s="6"/>
      <c r="BE2214" s="2"/>
      <c r="BN2214" s="2"/>
      <c r="BR2214" s="6"/>
      <c r="BX2214" s="2"/>
      <c r="BY2214" s="2"/>
      <c r="BZ2214" s="2"/>
      <c r="CD2214" s="2"/>
      <c r="CE2214" s="2"/>
      <c r="CJ2214" s="5"/>
      <c r="CL2214" s="5"/>
      <c r="CQ2214" s="2"/>
      <c r="DC2214" s="4"/>
      <c r="DE2214" s="4"/>
      <c r="DI2214" s="2"/>
      <c r="DK2214" s="2"/>
      <c r="DN2214" s="2"/>
    </row>
    <row r="2215" s="17" customFormat="true" ht="15" hidden="false" customHeight="false" outlineLevel="0" collapsed="false">
      <c r="H2215" s="2"/>
      <c r="I2215" s="2"/>
      <c r="J2215" s="2"/>
      <c r="L2215" s="3"/>
      <c r="O2215" s="2"/>
      <c r="W2215" s="4"/>
      <c r="Y2215" s="2"/>
      <c r="Z2215" s="2"/>
      <c r="AA2215" s="2"/>
      <c r="AD2215" s="4"/>
      <c r="AG2215" s="5"/>
      <c r="AM2215" s="6"/>
      <c r="AS2215" s="5"/>
      <c r="AT2215" s="5"/>
      <c r="AU2215" s="2"/>
      <c r="BB2215" s="2"/>
      <c r="BD2215" s="6"/>
      <c r="BE2215" s="2"/>
      <c r="BN2215" s="2"/>
      <c r="BR2215" s="6"/>
      <c r="BX2215" s="2"/>
      <c r="BY2215" s="2"/>
      <c r="BZ2215" s="2"/>
      <c r="CD2215" s="2"/>
      <c r="CE2215" s="2"/>
      <c r="CJ2215" s="5"/>
      <c r="CL2215" s="5"/>
      <c r="CQ2215" s="2"/>
      <c r="DC2215" s="4"/>
      <c r="DE2215" s="4"/>
      <c r="DI2215" s="2"/>
      <c r="DK2215" s="2"/>
      <c r="DN2215" s="2"/>
    </row>
    <row r="2216" s="17" customFormat="true" ht="15" hidden="false" customHeight="false" outlineLevel="0" collapsed="false">
      <c r="H2216" s="2"/>
      <c r="I2216" s="2"/>
      <c r="J2216" s="2"/>
      <c r="L2216" s="3"/>
      <c r="O2216" s="2"/>
      <c r="W2216" s="4"/>
      <c r="Y2216" s="2"/>
      <c r="Z2216" s="2"/>
      <c r="AA2216" s="2"/>
      <c r="AD2216" s="4"/>
      <c r="AG2216" s="5"/>
      <c r="AM2216" s="6"/>
      <c r="AS2216" s="5"/>
      <c r="AT2216" s="5"/>
      <c r="AU2216" s="2"/>
      <c r="BB2216" s="2"/>
      <c r="BD2216" s="6"/>
      <c r="BE2216" s="2"/>
      <c r="BN2216" s="2"/>
      <c r="BR2216" s="6"/>
      <c r="BX2216" s="2"/>
      <c r="BY2216" s="2"/>
      <c r="BZ2216" s="2"/>
      <c r="CD2216" s="2"/>
      <c r="CE2216" s="2"/>
      <c r="CJ2216" s="5"/>
      <c r="CL2216" s="5"/>
      <c r="CQ2216" s="2"/>
      <c r="DC2216" s="4"/>
      <c r="DE2216" s="4"/>
      <c r="DI2216" s="2"/>
      <c r="DK2216" s="2"/>
      <c r="DN2216" s="2"/>
    </row>
    <row r="2217" s="17" customFormat="true" ht="15" hidden="false" customHeight="false" outlineLevel="0" collapsed="false">
      <c r="H2217" s="2"/>
      <c r="I2217" s="2"/>
      <c r="J2217" s="2"/>
      <c r="L2217" s="3"/>
      <c r="O2217" s="2"/>
      <c r="W2217" s="4"/>
      <c r="Y2217" s="2"/>
      <c r="Z2217" s="2"/>
      <c r="AA2217" s="2"/>
      <c r="AD2217" s="4"/>
      <c r="AG2217" s="5"/>
      <c r="AM2217" s="6"/>
      <c r="AS2217" s="5"/>
      <c r="AT2217" s="5"/>
      <c r="AU2217" s="2"/>
      <c r="BB2217" s="2"/>
      <c r="BD2217" s="6"/>
      <c r="BE2217" s="2"/>
      <c r="BN2217" s="2"/>
      <c r="BR2217" s="6"/>
      <c r="BX2217" s="2"/>
      <c r="BY2217" s="2"/>
      <c r="BZ2217" s="2"/>
      <c r="CD2217" s="2"/>
      <c r="CE2217" s="2"/>
      <c r="CJ2217" s="5"/>
      <c r="CL2217" s="5"/>
      <c r="CQ2217" s="2"/>
      <c r="DC2217" s="4"/>
      <c r="DE2217" s="4"/>
      <c r="DI2217" s="2"/>
      <c r="DK2217" s="2"/>
      <c r="DN2217" s="2"/>
    </row>
    <row r="2218" s="17" customFormat="true" ht="15" hidden="false" customHeight="false" outlineLevel="0" collapsed="false">
      <c r="H2218" s="2"/>
      <c r="I2218" s="2"/>
      <c r="J2218" s="2"/>
      <c r="L2218" s="3"/>
      <c r="O2218" s="2"/>
      <c r="W2218" s="4"/>
      <c r="Y2218" s="2"/>
      <c r="Z2218" s="2"/>
      <c r="AA2218" s="2"/>
      <c r="AD2218" s="4"/>
      <c r="AG2218" s="5"/>
      <c r="AM2218" s="6"/>
      <c r="AS2218" s="5"/>
      <c r="AT2218" s="5"/>
      <c r="AU2218" s="2"/>
      <c r="BB2218" s="2"/>
      <c r="BD2218" s="6"/>
      <c r="BE2218" s="2"/>
      <c r="BN2218" s="2"/>
      <c r="BR2218" s="6"/>
      <c r="BX2218" s="2"/>
      <c r="BY2218" s="2"/>
      <c r="BZ2218" s="2"/>
      <c r="CD2218" s="2"/>
      <c r="CE2218" s="2"/>
      <c r="CJ2218" s="5"/>
      <c r="CL2218" s="5"/>
      <c r="CQ2218" s="2"/>
      <c r="DC2218" s="4"/>
      <c r="DE2218" s="4"/>
      <c r="DI2218" s="2"/>
      <c r="DK2218" s="2"/>
      <c r="DN2218" s="2"/>
    </row>
    <row r="2219" s="17" customFormat="true" ht="15" hidden="false" customHeight="false" outlineLevel="0" collapsed="false">
      <c r="H2219" s="2"/>
      <c r="I2219" s="2"/>
      <c r="J2219" s="2"/>
      <c r="L2219" s="3"/>
      <c r="O2219" s="2"/>
      <c r="W2219" s="4"/>
      <c r="Y2219" s="2"/>
      <c r="Z2219" s="2"/>
      <c r="AA2219" s="2"/>
      <c r="AD2219" s="4"/>
      <c r="AG2219" s="5"/>
      <c r="AM2219" s="6"/>
      <c r="AS2219" s="5"/>
      <c r="AT2219" s="5"/>
      <c r="AU2219" s="2"/>
      <c r="BB2219" s="2"/>
      <c r="BD2219" s="6"/>
      <c r="BE2219" s="2"/>
      <c r="BN2219" s="2"/>
      <c r="BR2219" s="6"/>
      <c r="BX2219" s="2"/>
      <c r="BY2219" s="2"/>
      <c r="BZ2219" s="2"/>
      <c r="CD2219" s="2"/>
      <c r="CE2219" s="2"/>
      <c r="CJ2219" s="5"/>
      <c r="CL2219" s="5"/>
      <c r="CQ2219" s="2"/>
      <c r="DC2219" s="4"/>
      <c r="DE2219" s="4"/>
      <c r="DI2219" s="2"/>
      <c r="DK2219" s="2"/>
      <c r="DN2219" s="2"/>
    </row>
    <row r="2220" s="17" customFormat="true" ht="15" hidden="false" customHeight="false" outlineLevel="0" collapsed="false">
      <c r="H2220" s="2"/>
      <c r="I2220" s="2"/>
      <c r="J2220" s="2"/>
      <c r="L2220" s="3"/>
      <c r="O2220" s="2"/>
      <c r="W2220" s="4"/>
      <c r="Y2220" s="2"/>
      <c r="Z2220" s="2"/>
      <c r="AA2220" s="2"/>
      <c r="AD2220" s="4"/>
      <c r="AG2220" s="5"/>
      <c r="AM2220" s="6"/>
      <c r="AS2220" s="5"/>
      <c r="AT2220" s="5"/>
      <c r="AU2220" s="2"/>
      <c r="BB2220" s="2"/>
      <c r="BD2220" s="6"/>
      <c r="BE2220" s="2"/>
      <c r="BN2220" s="2"/>
      <c r="BR2220" s="6"/>
      <c r="BX2220" s="2"/>
      <c r="BY2220" s="2"/>
      <c r="BZ2220" s="2"/>
      <c r="CD2220" s="2"/>
      <c r="CE2220" s="2"/>
      <c r="CJ2220" s="5"/>
      <c r="CL2220" s="5"/>
      <c r="CQ2220" s="2"/>
      <c r="DC2220" s="4"/>
      <c r="DE2220" s="4"/>
      <c r="DI2220" s="2"/>
      <c r="DK2220" s="2"/>
      <c r="DN2220" s="2"/>
    </row>
    <row r="2221" s="17" customFormat="true" ht="15" hidden="false" customHeight="false" outlineLevel="0" collapsed="false">
      <c r="H2221" s="2"/>
      <c r="I2221" s="2"/>
      <c r="J2221" s="2"/>
      <c r="L2221" s="3"/>
      <c r="O2221" s="2"/>
      <c r="W2221" s="4"/>
      <c r="Y2221" s="2"/>
      <c r="Z2221" s="2"/>
      <c r="AA2221" s="2"/>
      <c r="AD2221" s="4"/>
      <c r="AG2221" s="5"/>
      <c r="AM2221" s="6"/>
      <c r="AS2221" s="5"/>
      <c r="AT2221" s="5"/>
      <c r="AU2221" s="2"/>
      <c r="BB2221" s="2"/>
      <c r="BD2221" s="6"/>
      <c r="BE2221" s="2"/>
      <c r="BN2221" s="2"/>
      <c r="BR2221" s="6"/>
      <c r="BX2221" s="2"/>
      <c r="BY2221" s="2"/>
      <c r="BZ2221" s="2"/>
      <c r="CD2221" s="2"/>
      <c r="CE2221" s="2"/>
      <c r="CJ2221" s="5"/>
      <c r="CL2221" s="5"/>
      <c r="CQ2221" s="2"/>
      <c r="DC2221" s="4"/>
      <c r="DE2221" s="4"/>
      <c r="DI2221" s="2"/>
      <c r="DK2221" s="2"/>
      <c r="DN2221" s="2"/>
    </row>
    <row r="2222" s="17" customFormat="true" ht="15" hidden="false" customHeight="false" outlineLevel="0" collapsed="false">
      <c r="H2222" s="2"/>
      <c r="I2222" s="2"/>
      <c r="J2222" s="2"/>
      <c r="L2222" s="3"/>
      <c r="O2222" s="2"/>
      <c r="W2222" s="4"/>
      <c r="Y2222" s="2"/>
      <c r="Z2222" s="2"/>
      <c r="AA2222" s="2"/>
      <c r="AD2222" s="4"/>
      <c r="AG2222" s="5"/>
      <c r="AM2222" s="6"/>
      <c r="AS2222" s="5"/>
      <c r="AT2222" s="5"/>
      <c r="AU2222" s="2"/>
      <c r="BB2222" s="2"/>
      <c r="BD2222" s="6"/>
      <c r="BE2222" s="2"/>
      <c r="BN2222" s="2"/>
      <c r="BR2222" s="6"/>
      <c r="BX2222" s="2"/>
      <c r="BY2222" s="2"/>
      <c r="BZ2222" s="2"/>
      <c r="CD2222" s="2"/>
      <c r="CE2222" s="2"/>
      <c r="CJ2222" s="5"/>
      <c r="CL2222" s="5"/>
      <c r="CQ2222" s="2"/>
      <c r="DC2222" s="4"/>
      <c r="DE2222" s="4"/>
      <c r="DI2222" s="2"/>
      <c r="DK2222" s="2"/>
      <c r="DN2222" s="2"/>
    </row>
    <row r="2223" s="17" customFormat="true" ht="15" hidden="false" customHeight="false" outlineLevel="0" collapsed="false">
      <c r="H2223" s="2"/>
      <c r="I2223" s="2"/>
      <c r="J2223" s="2"/>
      <c r="L2223" s="3"/>
      <c r="O2223" s="2"/>
      <c r="W2223" s="4"/>
      <c r="Y2223" s="2"/>
      <c r="Z2223" s="2"/>
      <c r="AA2223" s="2"/>
      <c r="AD2223" s="4"/>
      <c r="AG2223" s="5"/>
      <c r="AM2223" s="6"/>
      <c r="AS2223" s="5"/>
      <c r="AT2223" s="5"/>
      <c r="AU2223" s="2"/>
      <c r="BB2223" s="2"/>
      <c r="BD2223" s="6"/>
      <c r="BE2223" s="2"/>
      <c r="BN2223" s="2"/>
      <c r="BR2223" s="6"/>
      <c r="BX2223" s="2"/>
      <c r="BY2223" s="2"/>
      <c r="BZ2223" s="2"/>
      <c r="CD2223" s="2"/>
      <c r="CE2223" s="2"/>
      <c r="CJ2223" s="5"/>
      <c r="CL2223" s="5"/>
      <c r="CQ2223" s="2"/>
      <c r="DC2223" s="4"/>
      <c r="DE2223" s="4"/>
      <c r="DI2223" s="2"/>
      <c r="DK2223" s="2"/>
      <c r="DN2223" s="2"/>
    </row>
    <row r="2224" s="17" customFormat="true" ht="15" hidden="false" customHeight="false" outlineLevel="0" collapsed="false">
      <c r="H2224" s="2"/>
      <c r="I2224" s="2"/>
      <c r="J2224" s="2"/>
      <c r="L2224" s="3"/>
      <c r="O2224" s="2"/>
      <c r="W2224" s="4"/>
      <c r="Y2224" s="2"/>
      <c r="Z2224" s="2"/>
      <c r="AA2224" s="2"/>
      <c r="AD2224" s="4"/>
      <c r="AG2224" s="5"/>
      <c r="AM2224" s="6"/>
      <c r="AS2224" s="5"/>
      <c r="AT2224" s="5"/>
      <c r="AU2224" s="2"/>
      <c r="BB2224" s="2"/>
      <c r="BD2224" s="6"/>
      <c r="BE2224" s="2"/>
      <c r="BN2224" s="2"/>
      <c r="BR2224" s="6"/>
      <c r="BX2224" s="2"/>
      <c r="BY2224" s="2"/>
      <c r="BZ2224" s="2"/>
      <c r="CD2224" s="2"/>
      <c r="CE2224" s="2"/>
      <c r="CJ2224" s="5"/>
      <c r="CL2224" s="5"/>
      <c r="CQ2224" s="2"/>
      <c r="DC2224" s="4"/>
      <c r="DE2224" s="4"/>
      <c r="DI2224" s="2"/>
      <c r="DK2224" s="2"/>
      <c r="DN2224" s="2"/>
    </row>
    <row r="2225" s="17" customFormat="true" ht="15" hidden="false" customHeight="false" outlineLevel="0" collapsed="false">
      <c r="H2225" s="2"/>
      <c r="I2225" s="2"/>
      <c r="J2225" s="2"/>
      <c r="L2225" s="3"/>
      <c r="O2225" s="2"/>
      <c r="W2225" s="4"/>
      <c r="Y2225" s="2"/>
      <c r="Z2225" s="2"/>
      <c r="AA2225" s="2"/>
      <c r="AD2225" s="4"/>
      <c r="AG2225" s="5"/>
      <c r="AM2225" s="6"/>
      <c r="AS2225" s="5"/>
      <c r="AT2225" s="5"/>
      <c r="AU2225" s="2"/>
      <c r="BB2225" s="2"/>
      <c r="BD2225" s="6"/>
      <c r="BE2225" s="2"/>
      <c r="BN2225" s="2"/>
      <c r="BR2225" s="6"/>
      <c r="BX2225" s="2"/>
      <c r="BY2225" s="2"/>
      <c r="BZ2225" s="2"/>
      <c r="CD2225" s="2"/>
      <c r="CE2225" s="2"/>
      <c r="CJ2225" s="5"/>
      <c r="CL2225" s="5"/>
      <c r="CQ2225" s="2"/>
      <c r="DC2225" s="4"/>
      <c r="DE2225" s="4"/>
      <c r="DI2225" s="2"/>
      <c r="DK2225" s="2"/>
      <c r="DN2225" s="2"/>
    </row>
    <row r="2226" s="17" customFormat="true" ht="15" hidden="false" customHeight="false" outlineLevel="0" collapsed="false">
      <c r="H2226" s="2"/>
      <c r="I2226" s="2"/>
      <c r="J2226" s="2"/>
      <c r="L2226" s="3"/>
      <c r="O2226" s="2"/>
      <c r="W2226" s="4"/>
      <c r="Y2226" s="2"/>
      <c r="Z2226" s="2"/>
      <c r="AA2226" s="2"/>
      <c r="AD2226" s="4"/>
      <c r="AG2226" s="5"/>
      <c r="AM2226" s="6"/>
      <c r="AS2226" s="5"/>
      <c r="AT2226" s="5"/>
      <c r="AU2226" s="2"/>
      <c r="BB2226" s="2"/>
      <c r="BD2226" s="6"/>
      <c r="BE2226" s="2"/>
      <c r="BN2226" s="2"/>
      <c r="BR2226" s="6"/>
      <c r="BX2226" s="2"/>
      <c r="BY2226" s="2"/>
      <c r="BZ2226" s="2"/>
      <c r="CD2226" s="2"/>
      <c r="CE2226" s="2"/>
      <c r="CJ2226" s="5"/>
      <c r="CL2226" s="5"/>
      <c r="CQ2226" s="2"/>
      <c r="DC2226" s="4"/>
      <c r="DE2226" s="4"/>
      <c r="DI2226" s="2"/>
      <c r="DK2226" s="2"/>
      <c r="DN2226" s="2"/>
    </row>
    <row r="2227" s="17" customFormat="true" ht="15" hidden="false" customHeight="false" outlineLevel="0" collapsed="false">
      <c r="H2227" s="2"/>
      <c r="I2227" s="2"/>
      <c r="J2227" s="2"/>
      <c r="L2227" s="3"/>
      <c r="O2227" s="2"/>
      <c r="W2227" s="4"/>
      <c r="Y2227" s="2"/>
      <c r="Z2227" s="2"/>
      <c r="AA2227" s="2"/>
      <c r="AD2227" s="4"/>
      <c r="AG2227" s="5"/>
      <c r="AM2227" s="6"/>
      <c r="AS2227" s="5"/>
      <c r="AT2227" s="5"/>
      <c r="AU2227" s="2"/>
      <c r="BB2227" s="2"/>
      <c r="BD2227" s="6"/>
      <c r="BE2227" s="2"/>
      <c r="BN2227" s="2"/>
      <c r="BR2227" s="6"/>
      <c r="BX2227" s="2"/>
      <c r="BY2227" s="2"/>
      <c r="BZ2227" s="2"/>
      <c r="CD2227" s="2"/>
      <c r="CE2227" s="2"/>
      <c r="CJ2227" s="5"/>
      <c r="CL2227" s="5"/>
      <c r="CQ2227" s="2"/>
      <c r="DC2227" s="4"/>
      <c r="DE2227" s="4"/>
      <c r="DI2227" s="2"/>
      <c r="DK2227" s="2"/>
      <c r="DN2227" s="2"/>
    </row>
    <row r="2228" s="17" customFormat="true" ht="15" hidden="false" customHeight="false" outlineLevel="0" collapsed="false">
      <c r="H2228" s="2"/>
      <c r="I2228" s="2"/>
      <c r="J2228" s="2"/>
      <c r="L2228" s="3"/>
      <c r="O2228" s="2"/>
      <c r="W2228" s="4"/>
      <c r="Y2228" s="2"/>
      <c r="Z2228" s="2"/>
      <c r="AA2228" s="2"/>
      <c r="AD2228" s="4"/>
      <c r="AG2228" s="5"/>
      <c r="AM2228" s="6"/>
      <c r="AS2228" s="5"/>
      <c r="AT2228" s="5"/>
      <c r="AU2228" s="2"/>
      <c r="BB2228" s="2"/>
      <c r="BD2228" s="6"/>
      <c r="BE2228" s="2"/>
      <c r="BN2228" s="2"/>
      <c r="BR2228" s="6"/>
      <c r="BX2228" s="2"/>
      <c r="BY2228" s="2"/>
      <c r="BZ2228" s="2"/>
      <c r="CD2228" s="2"/>
      <c r="CE2228" s="2"/>
      <c r="CJ2228" s="5"/>
      <c r="CL2228" s="5"/>
      <c r="CQ2228" s="2"/>
      <c r="DC2228" s="4"/>
      <c r="DE2228" s="4"/>
      <c r="DI2228" s="2"/>
      <c r="DK2228" s="2"/>
      <c r="DN2228" s="2"/>
    </row>
    <row r="2229" s="17" customFormat="true" ht="15" hidden="false" customHeight="false" outlineLevel="0" collapsed="false">
      <c r="H2229" s="2"/>
      <c r="I2229" s="2"/>
      <c r="J2229" s="2"/>
      <c r="L2229" s="3"/>
      <c r="O2229" s="2"/>
      <c r="W2229" s="4"/>
      <c r="Y2229" s="2"/>
      <c r="Z2229" s="2"/>
      <c r="AA2229" s="2"/>
      <c r="AD2229" s="4"/>
      <c r="AG2229" s="5"/>
      <c r="AM2229" s="6"/>
      <c r="AS2229" s="5"/>
      <c r="AT2229" s="5"/>
      <c r="AU2229" s="2"/>
      <c r="BB2229" s="2"/>
      <c r="BD2229" s="6"/>
      <c r="BE2229" s="2"/>
      <c r="BN2229" s="2"/>
      <c r="BR2229" s="6"/>
      <c r="BX2229" s="2"/>
      <c r="BY2229" s="2"/>
      <c r="BZ2229" s="2"/>
      <c r="CD2229" s="2"/>
      <c r="CE2229" s="2"/>
      <c r="CJ2229" s="5"/>
      <c r="CL2229" s="5"/>
      <c r="CQ2229" s="2"/>
      <c r="DC2229" s="4"/>
      <c r="DE2229" s="4"/>
      <c r="DI2229" s="2"/>
      <c r="DK2229" s="2"/>
      <c r="DN2229" s="2"/>
    </row>
    <row r="2230" s="17" customFormat="true" ht="15" hidden="false" customHeight="false" outlineLevel="0" collapsed="false">
      <c r="H2230" s="2"/>
      <c r="I2230" s="2"/>
      <c r="J2230" s="2"/>
      <c r="L2230" s="3"/>
      <c r="O2230" s="2"/>
      <c r="W2230" s="4"/>
      <c r="Y2230" s="2"/>
      <c r="Z2230" s="2"/>
      <c r="AA2230" s="2"/>
      <c r="AD2230" s="4"/>
      <c r="AG2230" s="5"/>
      <c r="AM2230" s="6"/>
      <c r="AS2230" s="5"/>
      <c r="AT2230" s="5"/>
      <c r="AU2230" s="2"/>
      <c r="BB2230" s="2"/>
      <c r="BD2230" s="6"/>
      <c r="BE2230" s="2"/>
      <c r="BN2230" s="2"/>
      <c r="BR2230" s="6"/>
      <c r="BX2230" s="2"/>
      <c r="BY2230" s="2"/>
      <c r="BZ2230" s="2"/>
      <c r="CD2230" s="2"/>
      <c r="CE2230" s="2"/>
      <c r="CJ2230" s="5"/>
      <c r="CL2230" s="5"/>
      <c r="CQ2230" s="2"/>
      <c r="DC2230" s="4"/>
      <c r="DE2230" s="4"/>
      <c r="DI2230" s="2"/>
      <c r="DK2230" s="2"/>
      <c r="DN2230" s="2"/>
    </row>
    <row r="2231" s="17" customFormat="true" ht="15" hidden="false" customHeight="false" outlineLevel="0" collapsed="false">
      <c r="H2231" s="2"/>
      <c r="I2231" s="2"/>
      <c r="J2231" s="2"/>
      <c r="L2231" s="3"/>
      <c r="O2231" s="2"/>
      <c r="W2231" s="4"/>
      <c r="Y2231" s="2"/>
      <c r="Z2231" s="2"/>
      <c r="AA2231" s="2"/>
      <c r="AD2231" s="4"/>
      <c r="AG2231" s="5"/>
      <c r="AM2231" s="6"/>
      <c r="AS2231" s="5"/>
      <c r="AT2231" s="5"/>
      <c r="AU2231" s="2"/>
      <c r="BB2231" s="2"/>
      <c r="BD2231" s="6"/>
      <c r="BE2231" s="2"/>
      <c r="BN2231" s="2"/>
      <c r="BR2231" s="6"/>
      <c r="BX2231" s="2"/>
      <c r="BY2231" s="2"/>
      <c r="BZ2231" s="2"/>
      <c r="CD2231" s="2"/>
      <c r="CE2231" s="2"/>
      <c r="CJ2231" s="5"/>
      <c r="CL2231" s="5"/>
      <c r="CQ2231" s="2"/>
      <c r="DC2231" s="4"/>
      <c r="DE2231" s="4"/>
      <c r="DI2231" s="2"/>
      <c r="DK2231" s="2"/>
      <c r="DN2231" s="2"/>
    </row>
    <row r="2232" s="17" customFormat="true" ht="15" hidden="false" customHeight="false" outlineLevel="0" collapsed="false">
      <c r="H2232" s="2"/>
      <c r="I2232" s="2"/>
      <c r="J2232" s="2"/>
      <c r="L2232" s="3"/>
      <c r="O2232" s="2"/>
      <c r="W2232" s="4"/>
      <c r="Y2232" s="2"/>
      <c r="Z2232" s="2"/>
      <c r="AA2232" s="2"/>
      <c r="AD2232" s="4"/>
      <c r="AG2232" s="5"/>
      <c r="AM2232" s="6"/>
      <c r="AS2232" s="5"/>
      <c r="AT2232" s="5"/>
      <c r="AU2232" s="2"/>
      <c r="BB2232" s="2"/>
      <c r="BD2232" s="6"/>
      <c r="BE2232" s="2"/>
      <c r="BN2232" s="2"/>
      <c r="BR2232" s="6"/>
      <c r="BX2232" s="2"/>
      <c r="BY2232" s="2"/>
      <c r="BZ2232" s="2"/>
      <c r="CD2232" s="2"/>
      <c r="CE2232" s="2"/>
      <c r="CJ2232" s="5"/>
      <c r="CL2232" s="5"/>
      <c r="CQ2232" s="2"/>
      <c r="DC2232" s="4"/>
      <c r="DE2232" s="4"/>
      <c r="DI2232" s="2"/>
      <c r="DK2232" s="2"/>
      <c r="DN2232" s="2"/>
    </row>
    <row r="2233" s="17" customFormat="true" ht="15" hidden="false" customHeight="false" outlineLevel="0" collapsed="false">
      <c r="H2233" s="2"/>
      <c r="I2233" s="2"/>
      <c r="J2233" s="2"/>
      <c r="L2233" s="3"/>
      <c r="O2233" s="2"/>
      <c r="W2233" s="4"/>
      <c r="Y2233" s="2"/>
      <c r="Z2233" s="2"/>
      <c r="AA2233" s="2"/>
      <c r="AD2233" s="4"/>
      <c r="AG2233" s="5"/>
      <c r="AM2233" s="6"/>
      <c r="AS2233" s="5"/>
      <c r="AT2233" s="5"/>
      <c r="AU2233" s="2"/>
      <c r="BB2233" s="2"/>
      <c r="BD2233" s="6"/>
      <c r="BE2233" s="2"/>
      <c r="BN2233" s="2"/>
      <c r="BR2233" s="6"/>
      <c r="BX2233" s="2"/>
      <c r="BY2233" s="2"/>
      <c r="BZ2233" s="2"/>
      <c r="CD2233" s="2"/>
      <c r="CE2233" s="2"/>
      <c r="CJ2233" s="5"/>
      <c r="CL2233" s="5"/>
      <c r="CQ2233" s="2"/>
      <c r="DC2233" s="4"/>
      <c r="DE2233" s="4"/>
      <c r="DI2233" s="2"/>
      <c r="DK2233" s="2"/>
      <c r="DN2233" s="2"/>
    </row>
    <row r="2234" s="17" customFormat="true" ht="15" hidden="false" customHeight="false" outlineLevel="0" collapsed="false">
      <c r="H2234" s="2"/>
      <c r="I2234" s="2"/>
      <c r="J2234" s="2"/>
      <c r="L2234" s="3"/>
      <c r="O2234" s="2"/>
      <c r="W2234" s="4"/>
      <c r="Y2234" s="2"/>
      <c r="Z2234" s="2"/>
      <c r="AA2234" s="2"/>
      <c r="AD2234" s="4"/>
      <c r="AG2234" s="5"/>
      <c r="AM2234" s="6"/>
      <c r="AS2234" s="5"/>
      <c r="AT2234" s="5"/>
      <c r="AU2234" s="2"/>
      <c r="BB2234" s="2"/>
      <c r="BD2234" s="6"/>
      <c r="BE2234" s="2"/>
      <c r="BN2234" s="2"/>
      <c r="BR2234" s="6"/>
      <c r="BX2234" s="2"/>
      <c r="BY2234" s="2"/>
      <c r="BZ2234" s="2"/>
      <c r="CD2234" s="2"/>
      <c r="CE2234" s="2"/>
      <c r="CJ2234" s="5"/>
      <c r="CL2234" s="5"/>
      <c r="CQ2234" s="2"/>
      <c r="DC2234" s="4"/>
      <c r="DE2234" s="4"/>
      <c r="DI2234" s="2"/>
      <c r="DK2234" s="2"/>
      <c r="DN2234" s="2"/>
    </row>
    <row r="2235" s="17" customFormat="true" ht="15" hidden="false" customHeight="false" outlineLevel="0" collapsed="false">
      <c r="H2235" s="2"/>
      <c r="I2235" s="2"/>
      <c r="J2235" s="2"/>
      <c r="L2235" s="3"/>
      <c r="O2235" s="2"/>
      <c r="W2235" s="4"/>
      <c r="Y2235" s="2"/>
      <c r="Z2235" s="2"/>
      <c r="AA2235" s="2"/>
      <c r="AD2235" s="4"/>
      <c r="AG2235" s="5"/>
      <c r="AM2235" s="6"/>
      <c r="AS2235" s="5"/>
      <c r="AT2235" s="5"/>
      <c r="AU2235" s="2"/>
      <c r="BB2235" s="2"/>
      <c r="BD2235" s="6"/>
      <c r="BE2235" s="2"/>
      <c r="BN2235" s="2"/>
      <c r="BR2235" s="6"/>
      <c r="BX2235" s="2"/>
      <c r="BY2235" s="2"/>
      <c r="BZ2235" s="2"/>
      <c r="CD2235" s="2"/>
      <c r="CE2235" s="2"/>
      <c r="CJ2235" s="5"/>
      <c r="CL2235" s="5"/>
      <c r="CQ2235" s="2"/>
      <c r="DC2235" s="4"/>
      <c r="DE2235" s="4"/>
      <c r="DI2235" s="2"/>
      <c r="DK2235" s="2"/>
      <c r="DN2235" s="2"/>
    </row>
    <row r="2236" s="17" customFormat="true" ht="15" hidden="false" customHeight="false" outlineLevel="0" collapsed="false">
      <c r="H2236" s="2"/>
      <c r="I2236" s="2"/>
      <c r="J2236" s="2"/>
      <c r="L2236" s="3"/>
      <c r="O2236" s="2"/>
      <c r="W2236" s="4"/>
      <c r="Y2236" s="2"/>
      <c r="Z2236" s="2"/>
      <c r="AA2236" s="2"/>
      <c r="AD2236" s="4"/>
      <c r="AG2236" s="5"/>
      <c r="AM2236" s="6"/>
      <c r="AS2236" s="5"/>
      <c r="AT2236" s="5"/>
      <c r="AU2236" s="2"/>
      <c r="BB2236" s="2"/>
      <c r="BD2236" s="6"/>
      <c r="BE2236" s="2"/>
      <c r="BN2236" s="2"/>
      <c r="BR2236" s="6"/>
      <c r="BX2236" s="2"/>
      <c r="BY2236" s="2"/>
      <c r="BZ2236" s="2"/>
      <c r="CD2236" s="2"/>
      <c r="CE2236" s="2"/>
      <c r="CJ2236" s="5"/>
      <c r="CL2236" s="5"/>
      <c r="CQ2236" s="2"/>
      <c r="DC2236" s="4"/>
      <c r="DE2236" s="4"/>
      <c r="DI2236" s="2"/>
      <c r="DK2236" s="2"/>
      <c r="DN2236" s="2"/>
    </row>
    <row r="2237" s="17" customFormat="true" ht="15" hidden="false" customHeight="false" outlineLevel="0" collapsed="false">
      <c r="H2237" s="2"/>
      <c r="I2237" s="2"/>
      <c r="J2237" s="2"/>
      <c r="L2237" s="3"/>
      <c r="O2237" s="2"/>
      <c r="W2237" s="4"/>
      <c r="Y2237" s="2"/>
      <c r="Z2237" s="2"/>
      <c r="AA2237" s="2"/>
      <c r="AD2237" s="4"/>
      <c r="AG2237" s="5"/>
      <c r="AM2237" s="6"/>
      <c r="AS2237" s="5"/>
      <c r="AT2237" s="5"/>
      <c r="AU2237" s="2"/>
      <c r="BB2237" s="2"/>
      <c r="BD2237" s="6"/>
      <c r="BE2237" s="2"/>
      <c r="BN2237" s="2"/>
      <c r="BR2237" s="6"/>
      <c r="BX2237" s="2"/>
      <c r="BY2237" s="2"/>
      <c r="BZ2237" s="2"/>
      <c r="CD2237" s="2"/>
      <c r="CE2237" s="2"/>
      <c r="CJ2237" s="5"/>
      <c r="CL2237" s="5"/>
      <c r="CQ2237" s="2"/>
      <c r="DC2237" s="4"/>
      <c r="DE2237" s="4"/>
      <c r="DI2237" s="2"/>
      <c r="DK2237" s="2"/>
      <c r="DN2237" s="2"/>
    </row>
    <row r="2238" s="17" customFormat="true" ht="15" hidden="false" customHeight="false" outlineLevel="0" collapsed="false">
      <c r="H2238" s="2"/>
      <c r="I2238" s="2"/>
      <c r="J2238" s="2"/>
      <c r="L2238" s="3"/>
      <c r="O2238" s="2"/>
      <c r="W2238" s="4"/>
      <c r="Y2238" s="2"/>
      <c r="Z2238" s="2"/>
      <c r="AA2238" s="2"/>
      <c r="AD2238" s="4"/>
      <c r="AG2238" s="5"/>
      <c r="AM2238" s="6"/>
      <c r="AS2238" s="5"/>
      <c r="AT2238" s="5"/>
      <c r="AU2238" s="2"/>
      <c r="BB2238" s="2"/>
      <c r="BD2238" s="6"/>
      <c r="BE2238" s="2"/>
      <c r="BN2238" s="2"/>
      <c r="BR2238" s="6"/>
      <c r="BX2238" s="2"/>
      <c r="BY2238" s="2"/>
      <c r="BZ2238" s="2"/>
      <c r="CD2238" s="2"/>
      <c r="CE2238" s="2"/>
      <c r="CJ2238" s="5"/>
      <c r="CL2238" s="5"/>
      <c r="CQ2238" s="2"/>
      <c r="DC2238" s="4"/>
      <c r="DE2238" s="4"/>
      <c r="DI2238" s="2"/>
      <c r="DK2238" s="2"/>
      <c r="DN2238" s="2"/>
    </row>
    <row r="2239" s="17" customFormat="true" ht="15" hidden="false" customHeight="false" outlineLevel="0" collapsed="false">
      <c r="H2239" s="2"/>
      <c r="I2239" s="2"/>
      <c r="J2239" s="2"/>
      <c r="L2239" s="3"/>
      <c r="O2239" s="2"/>
      <c r="W2239" s="4"/>
      <c r="Y2239" s="2"/>
      <c r="Z2239" s="2"/>
      <c r="AA2239" s="2"/>
      <c r="AD2239" s="4"/>
      <c r="AG2239" s="5"/>
      <c r="AM2239" s="6"/>
      <c r="AS2239" s="5"/>
      <c r="AT2239" s="5"/>
      <c r="AU2239" s="2"/>
      <c r="BB2239" s="2"/>
      <c r="BD2239" s="6"/>
      <c r="BE2239" s="2"/>
      <c r="BN2239" s="2"/>
      <c r="BR2239" s="6"/>
      <c r="BX2239" s="2"/>
      <c r="BY2239" s="2"/>
      <c r="BZ2239" s="2"/>
      <c r="CD2239" s="2"/>
      <c r="CE2239" s="2"/>
      <c r="CJ2239" s="5"/>
      <c r="CL2239" s="5"/>
      <c r="CQ2239" s="2"/>
      <c r="DC2239" s="4"/>
      <c r="DE2239" s="4"/>
      <c r="DI2239" s="2"/>
      <c r="DK2239" s="2"/>
      <c r="DN2239" s="2"/>
    </row>
    <row r="2240" s="17" customFormat="true" ht="15" hidden="false" customHeight="false" outlineLevel="0" collapsed="false">
      <c r="H2240" s="2"/>
      <c r="I2240" s="2"/>
      <c r="J2240" s="2"/>
      <c r="L2240" s="3"/>
      <c r="O2240" s="2"/>
      <c r="W2240" s="4"/>
      <c r="Y2240" s="2"/>
      <c r="Z2240" s="2"/>
      <c r="AA2240" s="2"/>
      <c r="AD2240" s="4"/>
      <c r="AG2240" s="5"/>
      <c r="AM2240" s="6"/>
      <c r="AS2240" s="5"/>
      <c r="AT2240" s="5"/>
      <c r="AU2240" s="2"/>
      <c r="BB2240" s="2"/>
      <c r="BD2240" s="6"/>
      <c r="BE2240" s="2"/>
      <c r="BN2240" s="2"/>
      <c r="BR2240" s="6"/>
      <c r="BX2240" s="2"/>
      <c r="BY2240" s="2"/>
      <c r="BZ2240" s="2"/>
      <c r="CD2240" s="2"/>
      <c r="CE2240" s="2"/>
      <c r="CJ2240" s="5"/>
      <c r="CL2240" s="5"/>
      <c r="CQ2240" s="2"/>
      <c r="DC2240" s="4"/>
      <c r="DE2240" s="4"/>
      <c r="DI2240" s="2"/>
      <c r="DK2240" s="2"/>
      <c r="DN2240" s="2"/>
    </row>
    <row r="2241" s="17" customFormat="true" ht="15" hidden="false" customHeight="false" outlineLevel="0" collapsed="false">
      <c r="H2241" s="2"/>
      <c r="I2241" s="2"/>
      <c r="J2241" s="2"/>
      <c r="L2241" s="3"/>
      <c r="O2241" s="2"/>
      <c r="W2241" s="4"/>
      <c r="Y2241" s="2"/>
      <c r="Z2241" s="2"/>
      <c r="AA2241" s="2"/>
      <c r="AD2241" s="4"/>
      <c r="AG2241" s="5"/>
      <c r="AM2241" s="6"/>
      <c r="AS2241" s="5"/>
      <c r="AT2241" s="5"/>
      <c r="AU2241" s="2"/>
      <c r="BB2241" s="2"/>
      <c r="BD2241" s="6"/>
      <c r="BE2241" s="2"/>
      <c r="BN2241" s="2"/>
      <c r="BR2241" s="6"/>
      <c r="BX2241" s="2"/>
      <c r="BY2241" s="2"/>
      <c r="BZ2241" s="2"/>
      <c r="CD2241" s="2"/>
      <c r="CE2241" s="2"/>
      <c r="CJ2241" s="5"/>
      <c r="CL2241" s="5"/>
      <c r="CQ2241" s="2"/>
      <c r="DC2241" s="4"/>
      <c r="DE2241" s="4"/>
      <c r="DI2241" s="2"/>
      <c r="DK2241" s="2"/>
      <c r="DN2241" s="2"/>
    </row>
    <row r="2242" s="17" customFormat="true" ht="15" hidden="false" customHeight="false" outlineLevel="0" collapsed="false">
      <c r="H2242" s="2"/>
      <c r="I2242" s="2"/>
      <c r="J2242" s="2"/>
      <c r="L2242" s="3"/>
      <c r="O2242" s="2"/>
      <c r="W2242" s="4"/>
      <c r="Y2242" s="2"/>
      <c r="Z2242" s="2"/>
      <c r="AA2242" s="2"/>
      <c r="AD2242" s="4"/>
      <c r="AG2242" s="5"/>
      <c r="AM2242" s="6"/>
      <c r="AS2242" s="5"/>
      <c r="AT2242" s="5"/>
      <c r="AU2242" s="2"/>
      <c r="BB2242" s="2"/>
      <c r="BD2242" s="6"/>
      <c r="BE2242" s="2"/>
      <c r="BN2242" s="2"/>
      <c r="BR2242" s="6"/>
      <c r="BX2242" s="2"/>
      <c r="BY2242" s="2"/>
      <c r="BZ2242" s="2"/>
      <c r="CD2242" s="2"/>
      <c r="CE2242" s="2"/>
      <c r="CJ2242" s="5"/>
      <c r="CL2242" s="5"/>
      <c r="CQ2242" s="2"/>
      <c r="DC2242" s="4"/>
      <c r="DE2242" s="4"/>
      <c r="DI2242" s="2"/>
      <c r="DK2242" s="2"/>
      <c r="DN2242" s="2"/>
    </row>
    <row r="2243" s="17" customFormat="true" ht="15" hidden="false" customHeight="false" outlineLevel="0" collapsed="false">
      <c r="H2243" s="2"/>
      <c r="I2243" s="2"/>
      <c r="J2243" s="2"/>
      <c r="L2243" s="3"/>
      <c r="O2243" s="2"/>
      <c r="W2243" s="4"/>
      <c r="Y2243" s="2"/>
      <c r="Z2243" s="2"/>
      <c r="AA2243" s="2"/>
      <c r="AD2243" s="4"/>
      <c r="AG2243" s="5"/>
      <c r="AM2243" s="6"/>
      <c r="AS2243" s="5"/>
      <c r="AT2243" s="5"/>
      <c r="AU2243" s="2"/>
      <c r="BB2243" s="2"/>
      <c r="BD2243" s="6"/>
      <c r="BE2243" s="2"/>
      <c r="BN2243" s="2"/>
      <c r="BR2243" s="6"/>
      <c r="BX2243" s="2"/>
      <c r="BY2243" s="2"/>
      <c r="BZ2243" s="2"/>
      <c r="CD2243" s="2"/>
      <c r="CE2243" s="2"/>
      <c r="CJ2243" s="5"/>
      <c r="CL2243" s="5"/>
      <c r="CQ2243" s="2"/>
      <c r="DC2243" s="4"/>
      <c r="DE2243" s="4"/>
      <c r="DI2243" s="2"/>
      <c r="DK2243" s="2"/>
      <c r="DN2243" s="2"/>
    </row>
    <row r="2244" s="17" customFormat="true" ht="15" hidden="false" customHeight="false" outlineLevel="0" collapsed="false">
      <c r="H2244" s="2"/>
      <c r="I2244" s="2"/>
      <c r="J2244" s="2"/>
      <c r="L2244" s="3"/>
      <c r="O2244" s="2"/>
      <c r="W2244" s="4"/>
      <c r="Y2244" s="2"/>
      <c r="Z2244" s="2"/>
      <c r="AA2244" s="2"/>
      <c r="AD2244" s="4"/>
      <c r="AG2244" s="5"/>
      <c r="AM2244" s="6"/>
      <c r="AS2244" s="5"/>
      <c r="AT2244" s="5"/>
      <c r="AU2244" s="2"/>
      <c r="BB2244" s="2"/>
      <c r="BD2244" s="6"/>
      <c r="BE2244" s="2"/>
      <c r="BN2244" s="2"/>
      <c r="BR2244" s="6"/>
      <c r="BX2244" s="2"/>
      <c r="BY2244" s="2"/>
      <c r="BZ2244" s="2"/>
      <c r="CD2244" s="2"/>
      <c r="CE2244" s="2"/>
      <c r="CJ2244" s="5"/>
      <c r="CL2244" s="5"/>
      <c r="CQ2244" s="2"/>
      <c r="DC2244" s="4"/>
      <c r="DE2244" s="4"/>
      <c r="DI2244" s="2"/>
      <c r="DK2244" s="2"/>
      <c r="DN2244" s="2"/>
    </row>
    <row r="2245" s="17" customFormat="true" ht="15" hidden="false" customHeight="false" outlineLevel="0" collapsed="false">
      <c r="H2245" s="2"/>
      <c r="I2245" s="2"/>
      <c r="J2245" s="2"/>
      <c r="L2245" s="3"/>
      <c r="O2245" s="2"/>
      <c r="W2245" s="4"/>
      <c r="Y2245" s="2"/>
      <c r="Z2245" s="2"/>
      <c r="AA2245" s="2"/>
      <c r="AD2245" s="4"/>
      <c r="AG2245" s="5"/>
      <c r="AM2245" s="6"/>
      <c r="AS2245" s="5"/>
      <c r="AT2245" s="5"/>
      <c r="AU2245" s="2"/>
      <c r="BB2245" s="2"/>
      <c r="BD2245" s="6"/>
      <c r="BE2245" s="2"/>
      <c r="BN2245" s="2"/>
      <c r="BR2245" s="6"/>
      <c r="BX2245" s="2"/>
      <c r="BY2245" s="2"/>
      <c r="BZ2245" s="2"/>
      <c r="CD2245" s="2"/>
      <c r="CE2245" s="2"/>
      <c r="CJ2245" s="5"/>
      <c r="CL2245" s="5"/>
      <c r="CQ2245" s="2"/>
      <c r="DC2245" s="4"/>
      <c r="DE2245" s="4"/>
      <c r="DI2245" s="2"/>
      <c r="DK2245" s="2"/>
      <c r="DN2245" s="2"/>
    </row>
    <row r="2246" s="17" customFormat="true" ht="15" hidden="false" customHeight="false" outlineLevel="0" collapsed="false">
      <c r="H2246" s="2"/>
      <c r="I2246" s="2"/>
      <c r="J2246" s="2"/>
      <c r="L2246" s="3"/>
      <c r="O2246" s="2"/>
      <c r="W2246" s="4"/>
      <c r="Y2246" s="2"/>
      <c r="Z2246" s="2"/>
      <c r="AA2246" s="2"/>
      <c r="AD2246" s="4"/>
      <c r="AG2246" s="5"/>
      <c r="AM2246" s="6"/>
      <c r="AS2246" s="5"/>
      <c r="AT2246" s="5"/>
      <c r="AU2246" s="2"/>
      <c r="BB2246" s="2"/>
      <c r="BD2246" s="6"/>
      <c r="BE2246" s="2"/>
      <c r="BN2246" s="2"/>
      <c r="BR2246" s="6"/>
      <c r="BX2246" s="2"/>
      <c r="BY2246" s="2"/>
      <c r="BZ2246" s="2"/>
      <c r="CD2246" s="2"/>
      <c r="CE2246" s="2"/>
      <c r="CJ2246" s="5"/>
      <c r="CL2246" s="5"/>
      <c r="CQ2246" s="2"/>
      <c r="DC2246" s="4"/>
      <c r="DE2246" s="4"/>
      <c r="DI2246" s="2"/>
      <c r="DK2246" s="2"/>
      <c r="DN2246" s="2"/>
    </row>
    <row r="2247" s="17" customFormat="true" ht="15" hidden="false" customHeight="false" outlineLevel="0" collapsed="false">
      <c r="H2247" s="2"/>
      <c r="I2247" s="2"/>
      <c r="J2247" s="2"/>
      <c r="L2247" s="3"/>
      <c r="O2247" s="2"/>
      <c r="W2247" s="4"/>
      <c r="Y2247" s="2"/>
      <c r="Z2247" s="2"/>
      <c r="AA2247" s="2"/>
      <c r="AD2247" s="4"/>
      <c r="AG2247" s="5"/>
      <c r="AM2247" s="6"/>
      <c r="AS2247" s="5"/>
      <c r="AT2247" s="5"/>
      <c r="AU2247" s="2"/>
      <c r="BB2247" s="2"/>
      <c r="BD2247" s="6"/>
      <c r="BE2247" s="2"/>
      <c r="BN2247" s="2"/>
      <c r="BR2247" s="6"/>
      <c r="BX2247" s="2"/>
      <c r="BY2247" s="2"/>
      <c r="BZ2247" s="2"/>
      <c r="CD2247" s="2"/>
      <c r="CE2247" s="2"/>
      <c r="CJ2247" s="5"/>
      <c r="CL2247" s="5"/>
      <c r="CQ2247" s="2"/>
      <c r="DC2247" s="4"/>
      <c r="DE2247" s="4"/>
      <c r="DI2247" s="2"/>
      <c r="DK2247" s="2"/>
      <c r="DN2247" s="2"/>
    </row>
    <row r="2248" s="17" customFormat="true" ht="15" hidden="false" customHeight="false" outlineLevel="0" collapsed="false">
      <c r="H2248" s="2"/>
      <c r="I2248" s="2"/>
      <c r="J2248" s="2"/>
      <c r="L2248" s="3"/>
      <c r="O2248" s="2"/>
      <c r="W2248" s="4"/>
      <c r="Y2248" s="2"/>
      <c r="Z2248" s="2"/>
      <c r="AA2248" s="2"/>
      <c r="AD2248" s="4"/>
      <c r="AG2248" s="5"/>
      <c r="AM2248" s="6"/>
      <c r="AS2248" s="5"/>
      <c r="AT2248" s="5"/>
      <c r="AU2248" s="2"/>
      <c r="BB2248" s="2"/>
      <c r="BD2248" s="6"/>
      <c r="BE2248" s="2"/>
      <c r="BN2248" s="2"/>
      <c r="BR2248" s="6"/>
      <c r="BX2248" s="2"/>
      <c r="BY2248" s="2"/>
      <c r="BZ2248" s="2"/>
      <c r="CD2248" s="2"/>
      <c r="CE2248" s="2"/>
      <c r="CJ2248" s="5"/>
      <c r="CL2248" s="5"/>
      <c r="CQ2248" s="2"/>
      <c r="DC2248" s="4"/>
      <c r="DE2248" s="4"/>
      <c r="DI2248" s="2"/>
      <c r="DK2248" s="2"/>
      <c r="DN2248" s="2"/>
    </row>
    <row r="2249" s="17" customFormat="true" ht="15" hidden="false" customHeight="false" outlineLevel="0" collapsed="false">
      <c r="H2249" s="2"/>
      <c r="I2249" s="2"/>
      <c r="J2249" s="2"/>
      <c r="L2249" s="3"/>
      <c r="O2249" s="2"/>
      <c r="W2249" s="4"/>
      <c r="Y2249" s="2"/>
      <c r="Z2249" s="2"/>
      <c r="AA2249" s="2"/>
      <c r="AD2249" s="4"/>
      <c r="AG2249" s="5"/>
      <c r="AM2249" s="6"/>
      <c r="AS2249" s="5"/>
      <c r="AT2249" s="5"/>
      <c r="AU2249" s="2"/>
      <c r="BB2249" s="2"/>
      <c r="BD2249" s="6"/>
      <c r="BE2249" s="2"/>
      <c r="BN2249" s="2"/>
      <c r="BR2249" s="6"/>
      <c r="BX2249" s="2"/>
      <c r="BY2249" s="2"/>
      <c r="BZ2249" s="2"/>
      <c r="CD2249" s="2"/>
      <c r="CE2249" s="2"/>
      <c r="CJ2249" s="5"/>
      <c r="CL2249" s="5"/>
      <c r="CQ2249" s="2"/>
      <c r="DC2249" s="4"/>
      <c r="DE2249" s="4"/>
      <c r="DI2249" s="2"/>
      <c r="DK2249" s="2"/>
      <c r="DN2249" s="2"/>
    </row>
    <row r="2250" s="17" customFormat="true" ht="15" hidden="false" customHeight="false" outlineLevel="0" collapsed="false">
      <c r="H2250" s="2"/>
      <c r="I2250" s="2"/>
      <c r="J2250" s="2"/>
      <c r="L2250" s="3"/>
      <c r="O2250" s="2"/>
      <c r="W2250" s="4"/>
      <c r="Y2250" s="2"/>
      <c r="Z2250" s="2"/>
      <c r="AA2250" s="2"/>
      <c r="AD2250" s="4"/>
      <c r="AG2250" s="5"/>
      <c r="AM2250" s="6"/>
      <c r="AS2250" s="5"/>
      <c r="AT2250" s="5"/>
      <c r="AU2250" s="2"/>
      <c r="BB2250" s="2"/>
      <c r="BD2250" s="6"/>
      <c r="BE2250" s="2"/>
      <c r="BN2250" s="2"/>
      <c r="BR2250" s="6"/>
      <c r="BX2250" s="2"/>
      <c r="BY2250" s="2"/>
      <c r="BZ2250" s="2"/>
      <c r="CD2250" s="2"/>
      <c r="CE2250" s="2"/>
      <c r="CJ2250" s="5"/>
      <c r="CL2250" s="5"/>
      <c r="CQ2250" s="2"/>
      <c r="DC2250" s="4"/>
      <c r="DE2250" s="4"/>
      <c r="DI2250" s="2"/>
      <c r="DK2250" s="2"/>
      <c r="DN2250" s="2"/>
    </row>
    <row r="2251" s="17" customFormat="true" ht="15" hidden="false" customHeight="false" outlineLevel="0" collapsed="false">
      <c r="H2251" s="2"/>
      <c r="I2251" s="2"/>
      <c r="J2251" s="2"/>
      <c r="L2251" s="3"/>
      <c r="O2251" s="2"/>
      <c r="W2251" s="4"/>
      <c r="Y2251" s="2"/>
      <c r="Z2251" s="2"/>
      <c r="AA2251" s="2"/>
      <c r="AD2251" s="4"/>
      <c r="AG2251" s="5"/>
      <c r="AM2251" s="6"/>
      <c r="AS2251" s="5"/>
      <c r="AT2251" s="5"/>
      <c r="AU2251" s="2"/>
      <c r="BB2251" s="2"/>
      <c r="BD2251" s="6"/>
      <c r="BE2251" s="2"/>
      <c r="BN2251" s="2"/>
      <c r="BR2251" s="6"/>
      <c r="BX2251" s="2"/>
      <c r="BY2251" s="2"/>
      <c r="BZ2251" s="2"/>
      <c r="CD2251" s="2"/>
      <c r="CE2251" s="2"/>
      <c r="CJ2251" s="5"/>
      <c r="CL2251" s="5"/>
      <c r="CQ2251" s="2"/>
      <c r="DC2251" s="4"/>
      <c r="DE2251" s="4"/>
      <c r="DI2251" s="2"/>
      <c r="DK2251" s="2"/>
      <c r="DN2251" s="2"/>
    </row>
    <row r="2252" s="17" customFormat="true" ht="15" hidden="false" customHeight="false" outlineLevel="0" collapsed="false">
      <c r="H2252" s="2"/>
      <c r="I2252" s="2"/>
      <c r="J2252" s="2"/>
      <c r="L2252" s="3"/>
      <c r="O2252" s="2"/>
      <c r="W2252" s="4"/>
      <c r="Y2252" s="2"/>
      <c r="Z2252" s="2"/>
      <c r="AA2252" s="2"/>
      <c r="AD2252" s="4"/>
      <c r="AG2252" s="5"/>
      <c r="AM2252" s="6"/>
      <c r="AS2252" s="5"/>
      <c r="AT2252" s="5"/>
      <c r="AU2252" s="2"/>
      <c r="BB2252" s="2"/>
      <c r="BD2252" s="6"/>
      <c r="BE2252" s="2"/>
      <c r="BN2252" s="2"/>
      <c r="BR2252" s="6"/>
      <c r="BX2252" s="2"/>
      <c r="BY2252" s="2"/>
      <c r="BZ2252" s="2"/>
      <c r="CD2252" s="2"/>
      <c r="CE2252" s="2"/>
      <c r="CJ2252" s="5"/>
      <c r="CL2252" s="5"/>
      <c r="CQ2252" s="2"/>
      <c r="DC2252" s="4"/>
      <c r="DE2252" s="4"/>
      <c r="DI2252" s="2"/>
      <c r="DK2252" s="2"/>
      <c r="DN2252" s="2"/>
    </row>
    <row r="2253" s="17" customFormat="true" ht="15" hidden="false" customHeight="false" outlineLevel="0" collapsed="false">
      <c r="H2253" s="2"/>
      <c r="I2253" s="2"/>
      <c r="J2253" s="2"/>
      <c r="L2253" s="3"/>
      <c r="O2253" s="2"/>
      <c r="W2253" s="4"/>
      <c r="Y2253" s="2"/>
      <c r="Z2253" s="2"/>
      <c r="AA2253" s="2"/>
      <c r="AD2253" s="4"/>
      <c r="AG2253" s="5"/>
      <c r="AM2253" s="6"/>
      <c r="AS2253" s="5"/>
      <c r="AT2253" s="5"/>
      <c r="AU2253" s="2"/>
      <c r="BB2253" s="2"/>
      <c r="BD2253" s="6"/>
      <c r="BE2253" s="2"/>
      <c r="BN2253" s="2"/>
      <c r="BR2253" s="6"/>
      <c r="BX2253" s="2"/>
      <c r="BY2253" s="2"/>
      <c r="BZ2253" s="2"/>
      <c r="CD2253" s="2"/>
      <c r="CE2253" s="2"/>
      <c r="CJ2253" s="5"/>
      <c r="CL2253" s="5"/>
      <c r="CQ2253" s="2"/>
      <c r="DC2253" s="4"/>
      <c r="DE2253" s="4"/>
      <c r="DI2253" s="2"/>
      <c r="DK2253" s="2"/>
      <c r="DN2253" s="2"/>
    </row>
    <row r="2254" s="17" customFormat="true" ht="15" hidden="false" customHeight="false" outlineLevel="0" collapsed="false">
      <c r="H2254" s="2"/>
      <c r="I2254" s="2"/>
      <c r="J2254" s="2"/>
      <c r="L2254" s="3"/>
      <c r="O2254" s="2"/>
      <c r="W2254" s="4"/>
      <c r="Y2254" s="2"/>
      <c r="Z2254" s="2"/>
      <c r="AA2254" s="2"/>
      <c r="AD2254" s="4"/>
      <c r="AG2254" s="5"/>
      <c r="AM2254" s="6"/>
      <c r="AS2254" s="5"/>
      <c r="AT2254" s="5"/>
      <c r="AU2254" s="2"/>
      <c r="BB2254" s="2"/>
      <c r="BD2254" s="6"/>
      <c r="BE2254" s="2"/>
      <c r="BN2254" s="2"/>
      <c r="BR2254" s="6"/>
      <c r="BX2254" s="2"/>
      <c r="BY2254" s="2"/>
      <c r="BZ2254" s="2"/>
      <c r="CD2254" s="2"/>
      <c r="CE2254" s="2"/>
      <c r="CJ2254" s="5"/>
      <c r="CL2254" s="5"/>
      <c r="CQ2254" s="2"/>
      <c r="DC2254" s="4"/>
      <c r="DE2254" s="4"/>
      <c r="DI2254" s="2"/>
      <c r="DK2254" s="2"/>
      <c r="DN2254" s="2"/>
    </row>
    <row r="2255" s="17" customFormat="true" ht="15" hidden="false" customHeight="false" outlineLevel="0" collapsed="false">
      <c r="H2255" s="2"/>
      <c r="I2255" s="2"/>
      <c r="J2255" s="2"/>
      <c r="L2255" s="3"/>
      <c r="O2255" s="2"/>
      <c r="W2255" s="4"/>
      <c r="Y2255" s="2"/>
      <c r="Z2255" s="2"/>
      <c r="AA2255" s="2"/>
      <c r="AD2255" s="4"/>
      <c r="AG2255" s="5"/>
      <c r="AM2255" s="6"/>
      <c r="AS2255" s="5"/>
      <c r="AT2255" s="5"/>
      <c r="AU2255" s="2"/>
      <c r="BB2255" s="2"/>
      <c r="BD2255" s="6"/>
      <c r="BE2255" s="2"/>
      <c r="BN2255" s="2"/>
      <c r="BR2255" s="6"/>
      <c r="BX2255" s="2"/>
      <c r="BY2255" s="2"/>
      <c r="BZ2255" s="2"/>
      <c r="CD2255" s="2"/>
      <c r="CE2255" s="2"/>
      <c r="CJ2255" s="5"/>
      <c r="CL2255" s="5"/>
      <c r="CQ2255" s="2"/>
      <c r="DC2255" s="4"/>
      <c r="DE2255" s="4"/>
      <c r="DI2255" s="2"/>
      <c r="DK2255" s="2"/>
      <c r="DN2255" s="2"/>
    </row>
    <row r="2256" s="17" customFormat="true" ht="15" hidden="false" customHeight="false" outlineLevel="0" collapsed="false">
      <c r="H2256" s="2"/>
      <c r="I2256" s="2"/>
      <c r="J2256" s="2"/>
      <c r="L2256" s="3"/>
      <c r="O2256" s="2"/>
      <c r="W2256" s="4"/>
      <c r="Y2256" s="2"/>
      <c r="Z2256" s="2"/>
      <c r="AA2256" s="2"/>
      <c r="AD2256" s="4"/>
      <c r="AG2256" s="5"/>
      <c r="AM2256" s="6"/>
      <c r="AS2256" s="5"/>
      <c r="AT2256" s="5"/>
      <c r="AU2256" s="2"/>
      <c r="BB2256" s="2"/>
      <c r="BD2256" s="6"/>
      <c r="BE2256" s="2"/>
      <c r="BN2256" s="2"/>
      <c r="BR2256" s="6"/>
      <c r="BX2256" s="2"/>
      <c r="BY2256" s="2"/>
      <c r="BZ2256" s="2"/>
      <c r="CD2256" s="2"/>
      <c r="CE2256" s="2"/>
      <c r="CJ2256" s="5"/>
      <c r="CL2256" s="5"/>
      <c r="CQ2256" s="2"/>
      <c r="DC2256" s="4"/>
      <c r="DE2256" s="4"/>
      <c r="DI2256" s="2"/>
      <c r="DK2256" s="2"/>
      <c r="DN2256" s="2"/>
    </row>
    <row r="2257" s="17" customFormat="true" ht="15" hidden="false" customHeight="false" outlineLevel="0" collapsed="false">
      <c r="H2257" s="2"/>
      <c r="I2257" s="2"/>
      <c r="J2257" s="2"/>
      <c r="L2257" s="3"/>
      <c r="O2257" s="2"/>
      <c r="W2257" s="4"/>
      <c r="Y2257" s="2"/>
      <c r="Z2257" s="2"/>
      <c r="AA2257" s="2"/>
      <c r="AD2257" s="4"/>
      <c r="AG2257" s="5"/>
      <c r="AM2257" s="6"/>
      <c r="AS2257" s="5"/>
      <c r="AT2257" s="5"/>
      <c r="AU2257" s="2"/>
      <c r="BB2257" s="2"/>
      <c r="BD2257" s="6"/>
      <c r="BE2257" s="2"/>
      <c r="BN2257" s="2"/>
      <c r="BR2257" s="6"/>
      <c r="BX2257" s="2"/>
      <c r="BY2257" s="2"/>
      <c r="BZ2257" s="2"/>
      <c r="CD2257" s="2"/>
      <c r="CE2257" s="2"/>
      <c r="CJ2257" s="5"/>
      <c r="CL2257" s="5"/>
      <c r="CQ2257" s="2"/>
      <c r="DC2257" s="4"/>
      <c r="DE2257" s="4"/>
      <c r="DI2257" s="2"/>
      <c r="DK2257" s="2"/>
      <c r="DN2257" s="2"/>
    </row>
    <row r="2258" s="17" customFormat="true" ht="15" hidden="false" customHeight="false" outlineLevel="0" collapsed="false">
      <c r="H2258" s="2"/>
      <c r="I2258" s="2"/>
      <c r="J2258" s="2"/>
      <c r="L2258" s="3"/>
      <c r="O2258" s="2"/>
      <c r="W2258" s="4"/>
      <c r="Y2258" s="2"/>
      <c r="Z2258" s="2"/>
      <c r="AA2258" s="2"/>
      <c r="AD2258" s="4"/>
      <c r="AG2258" s="5"/>
      <c r="AM2258" s="6"/>
      <c r="AS2258" s="5"/>
      <c r="AT2258" s="5"/>
      <c r="AU2258" s="2"/>
      <c r="BB2258" s="2"/>
      <c r="BD2258" s="6"/>
      <c r="BE2258" s="2"/>
      <c r="BN2258" s="2"/>
      <c r="BR2258" s="6"/>
      <c r="BX2258" s="2"/>
      <c r="BY2258" s="2"/>
      <c r="BZ2258" s="2"/>
      <c r="CD2258" s="2"/>
      <c r="CE2258" s="2"/>
      <c r="CJ2258" s="5"/>
      <c r="CL2258" s="5"/>
      <c r="CQ2258" s="2"/>
      <c r="DC2258" s="4"/>
      <c r="DE2258" s="4"/>
      <c r="DI2258" s="2"/>
      <c r="DK2258" s="2"/>
      <c r="DN2258" s="2"/>
    </row>
    <row r="2259" s="17" customFormat="true" ht="15" hidden="false" customHeight="false" outlineLevel="0" collapsed="false">
      <c r="H2259" s="2"/>
      <c r="I2259" s="2"/>
      <c r="J2259" s="2"/>
      <c r="L2259" s="3"/>
      <c r="O2259" s="2"/>
      <c r="W2259" s="4"/>
      <c r="Y2259" s="2"/>
      <c r="Z2259" s="2"/>
      <c r="AA2259" s="2"/>
      <c r="AD2259" s="4"/>
      <c r="AG2259" s="5"/>
      <c r="AM2259" s="6"/>
      <c r="AS2259" s="5"/>
      <c r="AT2259" s="5"/>
      <c r="AU2259" s="2"/>
      <c r="BB2259" s="2"/>
      <c r="BD2259" s="6"/>
      <c r="BE2259" s="2"/>
      <c r="BN2259" s="2"/>
      <c r="BR2259" s="6"/>
      <c r="BX2259" s="2"/>
      <c r="BY2259" s="2"/>
      <c r="BZ2259" s="2"/>
      <c r="CD2259" s="2"/>
      <c r="CE2259" s="2"/>
      <c r="CJ2259" s="5"/>
      <c r="CL2259" s="5"/>
      <c r="CQ2259" s="2"/>
      <c r="DC2259" s="4"/>
      <c r="DE2259" s="4"/>
      <c r="DI2259" s="2"/>
      <c r="DK2259" s="2"/>
      <c r="DN2259" s="2"/>
    </row>
    <row r="2260" s="17" customFormat="true" ht="15" hidden="false" customHeight="false" outlineLevel="0" collapsed="false">
      <c r="H2260" s="2"/>
      <c r="I2260" s="2"/>
      <c r="J2260" s="2"/>
      <c r="L2260" s="3"/>
      <c r="O2260" s="2"/>
      <c r="W2260" s="4"/>
      <c r="Y2260" s="2"/>
      <c r="Z2260" s="2"/>
      <c r="AA2260" s="2"/>
      <c r="AD2260" s="4"/>
      <c r="AG2260" s="5"/>
      <c r="AM2260" s="6"/>
      <c r="AS2260" s="5"/>
      <c r="AT2260" s="5"/>
      <c r="AU2260" s="2"/>
      <c r="BB2260" s="2"/>
      <c r="BD2260" s="6"/>
      <c r="BE2260" s="2"/>
      <c r="BN2260" s="2"/>
      <c r="BR2260" s="6"/>
      <c r="BX2260" s="2"/>
      <c r="BY2260" s="2"/>
      <c r="BZ2260" s="2"/>
      <c r="CD2260" s="2"/>
      <c r="CE2260" s="2"/>
      <c r="CJ2260" s="5"/>
      <c r="CL2260" s="5"/>
      <c r="CQ2260" s="2"/>
      <c r="DC2260" s="4"/>
      <c r="DE2260" s="4"/>
      <c r="DI2260" s="2"/>
      <c r="DK2260" s="2"/>
      <c r="DN2260" s="2"/>
    </row>
    <row r="2261" s="17" customFormat="true" ht="15" hidden="false" customHeight="false" outlineLevel="0" collapsed="false">
      <c r="H2261" s="2"/>
      <c r="I2261" s="2"/>
      <c r="J2261" s="2"/>
      <c r="L2261" s="3"/>
      <c r="O2261" s="2"/>
      <c r="W2261" s="4"/>
      <c r="Y2261" s="2"/>
      <c r="Z2261" s="2"/>
      <c r="AA2261" s="2"/>
      <c r="AD2261" s="4"/>
      <c r="AG2261" s="5"/>
      <c r="AM2261" s="6"/>
      <c r="AS2261" s="5"/>
      <c r="AT2261" s="5"/>
      <c r="AU2261" s="2"/>
      <c r="BB2261" s="2"/>
      <c r="BD2261" s="6"/>
      <c r="BE2261" s="2"/>
      <c r="BN2261" s="2"/>
      <c r="BR2261" s="6"/>
      <c r="BX2261" s="2"/>
      <c r="BY2261" s="2"/>
      <c r="BZ2261" s="2"/>
      <c r="CD2261" s="2"/>
      <c r="CE2261" s="2"/>
      <c r="CJ2261" s="5"/>
      <c r="CL2261" s="5"/>
      <c r="CQ2261" s="2"/>
      <c r="DC2261" s="4"/>
      <c r="DE2261" s="4"/>
      <c r="DI2261" s="2"/>
      <c r="DK2261" s="2"/>
      <c r="DN2261" s="2"/>
    </row>
    <row r="2262" s="17" customFormat="true" ht="15" hidden="false" customHeight="false" outlineLevel="0" collapsed="false">
      <c r="H2262" s="2"/>
      <c r="I2262" s="2"/>
      <c r="J2262" s="2"/>
      <c r="L2262" s="3"/>
      <c r="O2262" s="2"/>
      <c r="W2262" s="4"/>
      <c r="Y2262" s="2"/>
      <c r="Z2262" s="2"/>
      <c r="AA2262" s="2"/>
      <c r="AD2262" s="4"/>
      <c r="AG2262" s="5"/>
      <c r="AM2262" s="6"/>
      <c r="AS2262" s="5"/>
      <c r="AT2262" s="5"/>
      <c r="AU2262" s="2"/>
      <c r="BB2262" s="2"/>
      <c r="BD2262" s="6"/>
      <c r="BE2262" s="2"/>
      <c r="BN2262" s="2"/>
      <c r="BR2262" s="6"/>
      <c r="BX2262" s="2"/>
      <c r="BY2262" s="2"/>
      <c r="BZ2262" s="2"/>
      <c r="CD2262" s="2"/>
      <c r="CE2262" s="2"/>
      <c r="CJ2262" s="5"/>
      <c r="CL2262" s="5"/>
      <c r="CQ2262" s="2"/>
      <c r="DC2262" s="4"/>
      <c r="DE2262" s="4"/>
      <c r="DI2262" s="2"/>
      <c r="DK2262" s="2"/>
      <c r="DN2262" s="2"/>
    </row>
    <row r="2263" s="17" customFormat="true" ht="15" hidden="false" customHeight="false" outlineLevel="0" collapsed="false">
      <c r="H2263" s="2"/>
      <c r="I2263" s="2"/>
      <c r="J2263" s="2"/>
      <c r="L2263" s="3"/>
      <c r="O2263" s="2"/>
      <c r="W2263" s="4"/>
      <c r="Y2263" s="2"/>
      <c r="Z2263" s="2"/>
      <c r="AA2263" s="2"/>
      <c r="AD2263" s="4"/>
      <c r="AG2263" s="5"/>
      <c r="AM2263" s="6"/>
      <c r="AS2263" s="5"/>
      <c r="AT2263" s="5"/>
      <c r="AU2263" s="2"/>
      <c r="BB2263" s="2"/>
      <c r="BD2263" s="6"/>
      <c r="BE2263" s="2"/>
      <c r="BN2263" s="2"/>
      <c r="BR2263" s="6"/>
      <c r="BX2263" s="2"/>
      <c r="BY2263" s="2"/>
      <c r="BZ2263" s="2"/>
      <c r="CD2263" s="2"/>
      <c r="CE2263" s="2"/>
      <c r="CJ2263" s="5"/>
      <c r="CL2263" s="5"/>
      <c r="CQ2263" s="2"/>
      <c r="DC2263" s="4"/>
      <c r="DE2263" s="4"/>
      <c r="DI2263" s="2"/>
      <c r="DK2263" s="2"/>
      <c r="DN2263" s="2"/>
    </row>
    <row r="2264" s="17" customFormat="true" ht="15" hidden="false" customHeight="false" outlineLevel="0" collapsed="false">
      <c r="H2264" s="2"/>
      <c r="I2264" s="2"/>
      <c r="J2264" s="2"/>
      <c r="L2264" s="3"/>
      <c r="O2264" s="2"/>
      <c r="W2264" s="4"/>
      <c r="Y2264" s="2"/>
      <c r="Z2264" s="2"/>
      <c r="AA2264" s="2"/>
      <c r="AD2264" s="4"/>
      <c r="AG2264" s="5"/>
      <c r="AM2264" s="6"/>
      <c r="AS2264" s="5"/>
      <c r="AT2264" s="5"/>
      <c r="AU2264" s="2"/>
      <c r="BB2264" s="2"/>
      <c r="BD2264" s="6"/>
      <c r="BE2264" s="2"/>
      <c r="BN2264" s="2"/>
      <c r="BR2264" s="6"/>
      <c r="BX2264" s="2"/>
      <c r="BY2264" s="2"/>
      <c r="BZ2264" s="2"/>
      <c r="CD2264" s="2"/>
      <c r="CE2264" s="2"/>
      <c r="CJ2264" s="5"/>
      <c r="CL2264" s="5"/>
      <c r="CQ2264" s="2"/>
      <c r="DC2264" s="4"/>
      <c r="DE2264" s="4"/>
      <c r="DI2264" s="2"/>
      <c r="DK2264" s="2"/>
      <c r="DN2264" s="2"/>
    </row>
    <row r="2265" s="17" customFormat="true" ht="15" hidden="false" customHeight="false" outlineLevel="0" collapsed="false">
      <c r="H2265" s="2"/>
      <c r="I2265" s="2"/>
      <c r="J2265" s="2"/>
      <c r="L2265" s="3"/>
      <c r="O2265" s="2"/>
      <c r="W2265" s="4"/>
      <c r="Y2265" s="2"/>
      <c r="Z2265" s="2"/>
      <c r="AA2265" s="2"/>
      <c r="AD2265" s="4"/>
      <c r="AG2265" s="5"/>
      <c r="AM2265" s="6"/>
      <c r="AS2265" s="5"/>
      <c r="AT2265" s="5"/>
      <c r="AU2265" s="2"/>
      <c r="BB2265" s="2"/>
      <c r="BD2265" s="6"/>
      <c r="BE2265" s="2"/>
      <c r="BN2265" s="2"/>
      <c r="BR2265" s="6"/>
      <c r="BX2265" s="2"/>
      <c r="BY2265" s="2"/>
      <c r="BZ2265" s="2"/>
      <c r="CD2265" s="2"/>
      <c r="CE2265" s="2"/>
      <c r="CJ2265" s="5"/>
      <c r="CL2265" s="5"/>
      <c r="CQ2265" s="2"/>
      <c r="DC2265" s="4"/>
      <c r="DE2265" s="4"/>
      <c r="DI2265" s="2"/>
      <c r="DK2265" s="2"/>
      <c r="DN2265" s="2"/>
    </row>
    <row r="2266" s="17" customFormat="true" ht="15" hidden="false" customHeight="false" outlineLevel="0" collapsed="false">
      <c r="H2266" s="2"/>
      <c r="I2266" s="2"/>
      <c r="J2266" s="2"/>
      <c r="L2266" s="3"/>
      <c r="O2266" s="2"/>
      <c r="W2266" s="4"/>
      <c r="Y2266" s="2"/>
      <c r="Z2266" s="2"/>
      <c r="AA2266" s="2"/>
      <c r="AD2266" s="4"/>
      <c r="AG2266" s="5"/>
      <c r="AM2266" s="6"/>
      <c r="AS2266" s="5"/>
      <c r="AT2266" s="5"/>
      <c r="AU2266" s="2"/>
      <c r="BB2266" s="2"/>
      <c r="BD2266" s="6"/>
      <c r="BE2266" s="2"/>
      <c r="BN2266" s="2"/>
      <c r="BR2266" s="6"/>
      <c r="BX2266" s="2"/>
      <c r="BY2266" s="2"/>
      <c r="BZ2266" s="2"/>
      <c r="CD2266" s="2"/>
      <c r="CE2266" s="2"/>
      <c r="CJ2266" s="5"/>
      <c r="CL2266" s="5"/>
      <c r="CQ2266" s="2"/>
      <c r="DC2266" s="4"/>
      <c r="DE2266" s="4"/>
      <c r="DI2266" s="2"/>
      <c r="DK2266" s="2"/>
      <c r="DN2266" s="2"/>
    </row>
    <row r="2267" s="17" customFormat="true" ht="15" hidden="false" customHeight="false" outlineLevel="0" collapsed="false">
      <c r="H2267" s="2"/>
      <c r="I2267" s="2"/>
      <c r="J2267" s="2"/>
      <c r="L2267" s="3"/>
      <c r="O2267" s="2"/>
      <c r="W2267" s="4"/>
      <c r="Y2267" s="2"/>
      <c r="Z2267" s="2"/>
      <c r="AA2267" s="2"/>
      <c r="AD2267" s="4"/>
      <c r="AG2267" s="5"/>
      <c r="AM2267" s="6"/>
      <c r="AS2267" s="5"/>
      <c r="AT2267" s="5"/>
      <c r="AU2267" s="2"/>
      <c r="BB2267" s="2"/>
      <c r="BD2267" s="6"/>
      <c r="BE2267" s="2"/>
      <c r="BN2267" s="2"/>
      <c r="BR2267" s="6"/>
      <c r="BX2267" s="2"/>
      <c r="BY2267" s="2"/>
      <c r="BZ2267" s="2"/>
      <c r="CD2267" s="2"/>
      <c r="CE2267" s="2"/>
      <c r="CJ2267" s="5"/>
      <c r="CL2267" s="5"/>
      <c r="CQ2267" s="2"/>
      <c r="DC2267" s="4"/>
      <c r="DE2267" s="4"/>
      <c r="DI2267" s="2"/>
      <c r="DK2267" s="2"/>
      <c r="DN2267" s="2"/>
    </row>
    <row r="2268" s="17" customFormat="true" ht="15" hidden="false" customHeight="false" outlineLevel="0" collapsed="false">
      <c r="H2268" s="2"/>
      <c r="I2268" s="2"/>
      <c r="J2268" s="2"/>
      <c r="L2268" s="3"/>
      <c r="O2268" s="2"/>
      <c r="W2268" s="4"/>
      <c r="Y2268" s="2"/>
      <c r="Z2268" s="2"/>
      <c r="AA2268" s="2"/>
      <c r="AD2268" s="4"/>
      <c r="AG2268" s="5"/>
      <c r="AM2268" s="6"/>
      <c r="AS2268" s="5"/>
      <c r="AT2268" s="5"/>
      <c r="AU2268" s="2"/>
      <c r="BB2268" s="2"/>
      <c r="BD2268" s="6"/>
      <c r="BE2268" s="2"/>
      <c r="BN2268" s="2"/>
      <c r="BR2268" s="6"/>
      <c r="BX2268" s="2"/>
      <c r="BY2268" s="2"/>
      <c r="BZ2268" s="2"/>
      <c r="CD2268" s="2"/>
      <c r="CE2268" s="2"/>
      <c r="CJ2268" s="5"/>
      <c r="CL2268" s="5"/>
      <c r="CQ2268" s="2"/>
      <c r="DC2268" s="4"/>
      <c r="DE2268" s="4"/>
      <c r="DI2268" s="2"/>
      <c r="DK2268" s="2"/>
      <c r="DN2268" s="2"/>
    </row>
    <row r="2269" s="17" customFormat="true" ht="15" hidden="false" customHeight="false" outlineLevel="0" collapsed="false">
      <c r="H2269" s="2"/>
      <c r="I2269" s="2"/>
      <c r="J2269" s="2"/>
      <c r="L2269" s="3"/>
      <c r="O2269" s="2"/>
      <c r="W2269" s="4"/>
      <c r="Y2269" s="2"/>
      <c r="Z2269" s="2"/>
      <c r="AA2269" s="2"/>
      <c r="AD2269" s="4"/>
      <c r="AG2269" s="5"/>
      <c r="AM2269" s="6"/>
      <c r="AS2269" s="5"/>
      <c r="AT2269" s="5"/>
      <c r="AU2269" s="2"/>
      <c r="BB2269" s="2"/>
      <c r="BD2269" s="6"/>
      <c r="BE2269" s="2"/>
      <c r="BN2269" s="2"/>
      <c r="BR2269" s="6"/>
      <c r="BX2269" s="2"/>
      <c r="BY2269" s="2"/>
      <c r="BZ2269" s="2"/>
      <c r="CD2269" s="2"/>
      <c r="CE2269" s="2"/>
      <c r="CJ2269" s="5"/>
      <c r="CL2269" s="5"/>
      <c r="CQ2269" s="2"/>
      <c r="DC2269" s="4"/>
      <c r="DE2269" s="4"/>
      <c r="DI2269" s="2"/>
      <c r="DK2269" s="2"/>
      <c r="DN2269" s="2"/>
    </row>
    <row r="2270" s="17" customFormat="true" ht="15" hidden="false" customHeight="false" outlineLevel="0" collapsed="false">
      <c r="H2270" s="2"/>
      <c r="I2270" s="2"/>
      <c r="J2270" s="2"/>
      <c r="L2270" s="3"/>
      <c r="O2270" s="2"/>
      <c r="W2270" s="4"/>
      <c r="Y2270" s="2"/>
      <c r="Z2270" s="2"/>
      <c r="AA2270" s="2"/>
      <c r="AD2270" s="4"/>
      <c r="AG2270" s="5"/>
      <c r="AM2270" s="6"/>
      <c r="AS2270" s="5"/>
      <c r="AT2270" s="5"/>
      <c r="AU2270" s="2"/>
      <c r="BB2270" s="2"/>
      <c r="BD2270" s="6"/>
      <c r="BE2270" s="2"/>
      <c r="BN2270" s="2"/>
      <c r="BR2270" s="6"/>
      <c r="BX2270" s="2"/>
      <c r="BY2270" s="2"/>
      <c r="BZ2270" s="2"/>
      <c r="CD2270" s="2"/>
      <c r="CE2270" s="2"/>
      <c r="CJ2270" s="5"/>
      <c r="CL2270" s="5"/>
      <c r="CQ2270" s="2"/>
      <c r="DC2270" s="4"/>
      <c r="DE2270" s="4"/>
      <c r="DI2270" s="2"/>
      <c r="DK2270" s="2"/>
      <c r="DN2270" s="2"/>
    </row>
    <row r="2271" s="17" customFormat="true" ht="15" hidden="false" customHeight="false" outlineLevel="0" collapsed="false">
      <c r="H2271" s="2"/>
      <c r="I2271" s="2"/>
      <c r="J2271" s="2"/>
      <c r="L2271" s="3"/>
      <c r="O2271" s="2"/>
      <c r="W2271" s="4"/>
      <c r="Y2271" s="2"/>
      <c r="Z2271" s="2"/>
      <c r="AA2271" s="2"/>
      <c r="AD2271" s="4"/>
      <c r="AG2271" s="5"/>
      <c r="AM2271" s="6"/>
      <c r="AS2271" s="5"/>
      <c r="AT2271" s="5"/>
      <c r="AU2271" s="2"/>
      <c r="BB2271" s="2"/>
      <c r="BD2271" s="6"/>
      <c r="BE2271" s="2"/>
      <c r="BN2271" s="2"/>
      <c r="BR2271" s="6"/>
      <c r="BX2271" s="2"/>
      <c r="BY2271" s="2"/>
      <c r="BZ2271" s="2"/>
      <c r="CD2271" s="2"/>
      <c r="CE2271" s="2"/>
      <c r="CJ2271" s="5"/>
      <c r="CL2271" s="5"/>
      <c r="CQ2271" s="2"/>
      <c r="DC2271" s="4"/>
      <c r="DE2271" s="4"/>
      <c r="DI2271" s="2"/>
      <c r="DK2271" s="2"/>
      <c r="DN2271" s="2"/>
    </row>
    <row r="2272" s="17" customFormat="true" ht="15" hidden="false" customHeight="false" outlineLevel="0" collapsed="false">
      <c r="H2272" s="2"/>
      <c r="I2272" s="2"/>
      <c r="J2272" s="2"/>
      <c r="L2272" s="3"/>
      <c r="O2272" s="2"/>
      <c r="W2272" s="4"/>
      <c r="Y2272" s="2"/>
      <c r="Z2272" s="2"/>
      <c r="AA2272" s="2"/>
      <c r="AD2272" s="4"/>
      <c r="AG2272" s="5"/>
      <c r="AM2272" s="6"/>
      <c r="AS2272" s="5"/>
      <c r="AT2272" s="5"/>
      <c r="AU2272" s="2"/>
      <c r="BB2272" s="2"/>
      <c r="BD2272" s="6"/>
      <c r="BE2272" s="2"/>
      <c r="BN2272" s="2"/>
      <c r="BR2272" s="6"/>
      <c r="BX2272" s="2"/>
      <c r="BY2272" s="2"/>
      <c r="BZ2272" s="2"/>
      <c r="CD2272" s="2"/>
      <c r="CE2272" s="2"/>
      <c r="CJ2272" s="5"/>
      <c r="CL2272" s="5"/>
      <c r="CQ2272" s="2"/>
      <c r="DC2272" s="4"/>
      <c r="DE2272" s="4"/>
      <c r="DI2272" s="2"/>
      <c r="DK2272" s="2"/>
      <c r="DN2272" s="2"/>
    </row>
    <row r="2273" s="17" customFormat="true" ht="15" hidden="false" customHeight="false" outlineLevel="0" collapsed="false">
      <c r="H2273" s="2"/>
      <c r="I2273" s="2"/>
      <c r="J2273" s="2"/>
      <c r="L2273" s="3"/>
      <c r="O2273" s="2"/>
      <c r="W2273" s="4"/>
      <c r="Y2273" s="2"/>
      <c r="Z2273" s="2"/>
      <c r="AA2273" s="2"/>
      <c r="AD2273" s="4"/>
      <c r="AG2273" s="5"/>
      <c r="AM2273" s="6"/>
      <c r="AS2273" s="5"/>
      <c r="AT2273" s="5"/>
      <c r="AU2273" s="2"/>
      <c r="BB2273" s="2"/>
      <c r="BD2273" s="6"/>
      <c r="BE2273" s="2"/>
      <c r="BN2273" s="2"/>
      <c r="BR2273" s="6"/>
      <c r="BX2273" s="2"/>
      <c r="BY2273" s="2"/>
      <c r="BZ2273" s="2"/>
      <c r="CD2273" s="2"/>
      <c r="CE2273" s="2"/>
      <c r="CJ2273" s="5"/>
      <c r="CL2273" s="5"/>
      <c r="CQ2273" s="2"/>
      <c r="DC2273" s="4"/>
      <c r="DE2273" s="4"/>
      <c r="DI2273" s="2"/>
      <c r="DK2273" s="2"/>
      <c r="DN2273" s="2"/>
    </row>
    <row r="2274" s="17" customFormat="true" ht="15" hidden="false" customHeight="false" outlineLevel="0" collapsed="false">
      <c r="H2274" s="2"/>
      <c r="I2274" s="2"/>
      <c r="J2274" s="2"/>
      <c r="L2274" s="3"/>
      <c r="O2274" s="2"/>
      <c r="W2274" s="4"/>
      <c r="Y2274" s="2"/>
      <c r="Z2274" s="2"/>
      <c r="AA2274" s="2"/>
      <c r="AD2274" s="4"/>
      <c r="AG2274" s="5"/>
      <c r="AM2274" s="6"/>
      <c r="AS2274" s="5"/>
      <c r="AT2274" s="5"/>
      <c r="AU2274" s="2"/>
      <c r="BB2274" s="2"/>
      <c r="BD2274" s="6"/>
      <c r="BE2274" s="2"/>
      <c r="BN2274" s="2"/>
      <c r="BR2274" s="6"/>
      <c r="BX2274" s="2"/>
      <c r="BY2274" s="2"/>
      <c r="BZ2274" s="2"/>
      <c r="CD2274" s="2"/>
      <c r="CE2274" s="2"/>
      <c r="CJ2274" s="5"/>
      <c r="CL2274" s="5"/>
      <c r="CQ2274" s="2"/>
      <c r="DC2274" s="4"/>
      <c r="DE2274" s="4"/>
      <c r="DI2274" s="2"/>
      <c r="DK2274" s="2"/>
      <c r="DN2274" s="2"/>
    </row>
    <row r="2275" s="17" customFormat="true" ht="15" hidden="false" customHeight="false" outlineLevel="0" collapsed="false">
      <c r="H2275" s="2"/>
      <c r="I2275" s="2"/>
      <c r="J2275" s="2"/>
      <c r="L2275" s="3"/>
      <c r="O2275" s="2"/>
      <c r="W2275" s="4"/>
      <c r="Y2275" s="2"/>
      <c r="Z2275" s="2"/>
      <c r="AA2275" s="2"/>
      <c r="AD2275" s="4"/>
      <c r="AG2275" s="5"/>
      <c r="AM2275" s="6"/>
      <c r="AS2275" s="5"/>
      <c r="AT2275" s="5"/>
      <c r="AU2275" s="2"/>
      <c r="BB2275" s="2"/>
      <c r="BD2275" s="6"/>
      <c r="BE2275" s="2"/>
      <c r="BN2275" s="2"/>
      <c r="BR2275" s="6"/>
      <c r="BX2275" s="2"/>
      <c r="BY2275" s="2"/>
      <c r="BZ2275" s="2"/>
      <c r="CD2275" s="2"/>
      <c r="CE2275" s="2"/>
      <c r="CJ2275" s="5"/>
      <c r="CL2275" s="5"/>
      <c r="CQ2275" s="2"/>
      <c r="DC2275" s="4"/>
      <c r="DE2275" s="4"/>
      <c r="DI2275" s="2"/>
      <c r="DK2275" s="2"/>
      <c r="DN2275" s="2"/>
    </row>
    <row r="2276" s="17" customFormat="true" ht="15" hidden="false" customHeight="false" outlineLevel="0" collapsed="false">
      <c r="H2276" s="2"/>
      <c r="I2276" s="2"/>
      <c r="J2276" s="2"/>
      <c r="L2276" s="3"/>
      <c r="O2276" s="2"/>
      <c r="W2276" s="4"/>
      <c r="Y2276" s="2"/>
      <c r="Z2276" s="2"/>
      <c r="AA2276" s="2"/>
      <c r="AD2276" s="4"/>
      <c r="AG2276" s="5"/>
      <c r="AM2276" s="6"/>
      <c r="AS2276" s="5"/>
      <c r="AT2276" s="5"/>
      <c r="AU2276" s="2"/>
      <c r="BB2276" s="2"/>
      <c r="BD2276" s="6"/>
      <c r="BE2276" s="2"/>
      <c r="BN2276" s="2"/>
      <c r="BR2276" s="6"/>
      <c r="BX2276" s="2"/>
      <c r="BY2276" s="2"/>
      <c r="BZ2276" s="2"/>
      <c r="CD2276" s="2"/>
      <c r="CE2276" s="2"/>
      <c r="CJ2276" s="5"/>
      <c r="CL2276" s="5"/>
      <c r="CQ2276" s="2"/>
      <c r="DC2276" s="4"/>
      <c r="DE2276" s="4"/>
      <c r="DI2276" s="2"/>
      <c r="DK2276" s="2"/>
      <c r="DN2276" s="2"/>
    </row>
    <row r="2277" s="17" customFormat="true" ht="15" hidden="false" customHeight="false" outlineLevel="0" collapsed="false">
      <c r="H2277" s="2"/>
      <c r="I2277" s="2"/>
      <c r="J2277" s="2"/>
      <c r="L2277" s="3"/>
      <c r="O2277" s="2"/>
      <c r="W2277" s="4"/>
      <c r="Y2277" s="2"/>
      <c r="Z2277" s="2"/>
      <c r="AA2277" s="2"/>
      <c r="AD2277" s="4"/>
      <c r="AG2277" s="5"/>
      <c r="AM2277" s="6"/>
      <c r="AS2277" s="5"/>
      <c r="AT2277" s="5"/>
      <c r="AU2277" s="2"/>
      <c r="BB2277" s="2"/>
      <c r="BD2277" s="6"/>
      <c r="BE2277" s="2"/>
      <c r="BN2277" s="2"/>
      <c r="BR2277" s="6"/>
      <c r="BX2277" s="2"/>
      <c r="BY2277" s="2"/>
      <c r="BZ2277" s="2"/>
      <c r="CD2277" s="2"/>
      <c r="CE2277" s="2"/>
      <c r="CJ2277" s="5"/>
      <c r="CL2277" s="5"/>
      <c r="CQ2277" s="2"/>
      <c r="DC2277" s="4"/>
      <c r="DE2277" s="4"/>
      <c r="DI2277" s="2"/>
      <c r="DK2277" s="2"/>
      <c r="DN2277" s="2"/>
    </row>
    <row r="2278" s="17" customFormat="true" ht="15" hidden="false" customHeight="false" outlineLevel="0" collapsed="false">
      <c r="H2278" s="2"/>
      <c r="I2278" s="2"/>
      <c r="J2278" s="2"/>
      <c r="L2278" s="3"/>
      <c r="O2278" s="2"/>
      <c r="W2278" s="4"/>
      <c r="Y2278" s="2"/>
      <c r="Z2278" s="2"/>
      <c r="AA2278" s="2"/>
      <c r="AD2278" s="4"/>
      <c r="AG2278" s="5"/>
      <c r="AM2278" s="6"/>
      <c r="AS2278" s="5"/>
      <c r="AT2278" s="5"/>
      <c r="AU2278" s="2"/>
      <c r="BB2278" s="2"/>
      <c r="BD2278" s="6"/>
      <c r="BE2278" s="2"/>
      <c r="BN2278" s="2"/>
      <c r="BR2278" s="6"/>
      <c r="BX2278" s="2"/>
      <c r="BY2278" s="2"/>
      <c r="BZ2278" s="2"/>
      <c r="CD2278" s="2"/>
      <c r="CE2278" s="2"/>
      <c r="CJ2278" s="5"/>
      <c r="CL2278" s="5"/>
      <c r="CQ2278" s="2"/>
      <c r="DC2278" s="4"/>
      <c r="DE2278" s="4"/>
      <c r="DI2278" s="2"/>
      <c r="DK2278" s="2"/>
      <c r="DN2278" s="2"/>
    </row>
    <row r="2279" s="17" customFormat="true" ht="15" hidden="false" customHeight="false" outlineLevel="0" collapsed="false">
      <c r="H2279" s="2"/>
      <c r="I2279" s="2"/>
      <c r="J2279" s="2"/>
      <c r="L2279" s="3"/>
      <c r="O2279" s="2"/>
      <c r="W2279" s="4"/>
      <c r="Y2279" s="2"/>
      <c r="Z2279" s="2"/>
      <c r="AA2279" s="2"/>
      <c r="AD2279" s="4"/>
      <c r="AG2279" s="5"/>
      <c r="AM2279" s="6"/>
      <c r="AS2279" s="5"/>
      <c r="AT2279" s="5"/>
      <c r="AU2279" s="2"/>
      <c r="BB2279" s="2"/>
      <c r="BD2279" s="6"/>
      <c r="BE2279" s="2"/>
      <c r="BN2279" s="2"/>
      <c r="BR2279" s="6"/>
      <c r="BX2279" s="2"/>
      <c r="BY2279" s="2"/>
      <c r="BZ2279" s="2"/>
      <c r="CD2279" s="2"/>
      <c r="CE2279" s="2"/>
      <c r="CJ2279" s="5"/>
      <c r="CL2279" s="5"/>
      <c r="CQ2279" s="2"/>
      <c r="DC2279" s="4"/>
      <c r="DE2279" s="4"/>
      <c r="DI2279" s="2"/>
      <c r="DK2279" s="2"/>
      <c r="DN2279" s="2"/>
    </row>
    <row r="2280" s="17" customFormat="true" ht="15" hidden="false" customHeight="false" outlineLevel="0" collapsed="false">
      <c r="H2280" s="2"/>
      <c r="I2280" s="2"/>
      <c r="J2280" s="2"/>
      <c r="L2280" s="3"/>
      <c r="O2280" s="2"/>
      <c r="W2280" s="4"/>
      <c r="Y2280" s="2"/>
      <c r="Z2280" s="2"/>
      <c r="AA2280" s="2"/>
      <c r="AD2280" s="4"/>
      <c r="AG2280" s="5"/>
      <c r="AM2280" s="6"/>
      <c r="AS2280" s="5"/>
      <c r="AT2280" s="5"/>
      <c r="AU2280" s="2"/>
      <c r="BB2280" s="2"/>
      <c r="BD2280" s="6"/>
      <c r="BE2280" s="2"/>
      <c r="BN2280" s="2"/>
      <c r="BR2280" s="6"/>
      <c r="BX2280" s="2"/>
      <c r="BY2280" s="2"/>
      <c r="BZ2280" s="2"/>
      <c r="CD2280" s="2"/>
      <c r="CE2280" s="2"/>
      <c r="CJ2280" s="5"/>
      <c r="CL2280" s="5"/>
      <c r="CQ2280" s="2"/>
      <c r="DC2280" s="4"/>
      <c r="DE2280" s="4"/>
      <c r="DI2280" s="2"/>
      <c r="DK2280" s="2"/>
      <c r="DN2280" s="2"/>
    </row>
    <row r="2281" s="17" customFormat="true" ht="15" hidden="false" customHeight="false" outlineLevel="0" collapsed="false">
      <c r="H2281" s="2"/>
      <c r="I2281" s="2"/>
      <c r="J2281" s="2"/>
      <c r="L2281" s="3"/>
      <c r="O2281" s="2"/>
      <c r="W2281" s="4"/>
      <c r="Y2281" s="2"/>
      <c r="Z2281" s="2"/>
      <c r="AA2281" s="2"/>
      <c r="AD2281" s="4"/>
      <c r="AG2281" s="5"/>
      <c r="AM2281" s="6"/>
      <c r="AS2281" s="5"/>
      <c r="AT2281" s="5"/>
      <c r="AU2281" s="2"/>
      <c r="BB2281" s="2"/>
      <c r="BD2281" s="6"/>
      <c r="BE2281" s="2"/>
      <c r="BN2281" s="2"/>
      <c r="BR2281" s="6"/>
      <c r="BX2281" s="2"/>
      <c r="BY2281" s="2"/>
      <c r="BZ2281" s="2"/>
      <c r="CD2281" s="2"/>
      <c r="CE2281" s="2"/>
      <c r="CJ2281" s="5"/>
      <c r="CL2281" s="5"/>
      <c r="CQ2281" s="2"/>
      <c r="DC2281" s="4"/>
      <c r="DE2281" s="4"/>
      <c r="DI2281" s="2"/>
      <c r="DK2281" s="2"/>
      <c r="DN2281" s="2"/>
    </row>
    <row r="2282" s="17" customFormat="true" ht="15" hidden="false" customHeight="false" outlineLevel="0" collapsed="false">
      <c r="H2282" s="2"/>
      <c r="I2282" s="2"/>
      <c r="J2282" s="2"/>
      <c r="L2282" s="3"/>
      <c r="O2282" s="2"/>
      <c r="W2282" s="4"/>
      <c r="Y2282" s="2"/>
      <c r="Z2282" s="2"/>
      <c r="AA2282" s="2"/>
      <c r="AD2282" s="4"/>
      <c r="AG2282" s="5"/>
      <c r="AM2282" s="6"/>
      <c r="AS2282" s="5"/>
      <c r="AT2282" s="5"/>
      <c r="AU2282" s="2"/>
      <c r="BB2282" s="2"/>
      <c r="BD2282" s="6"/>
      <c r="BE2282" s="2"/>
      <c r="BN2282" s="2"/>
      <c r="BR2282" s="6"/>
      <c r="BX2282" s="2"/>
      <c r="BY2282" s="2"/>
      <c r="BZ2282" s="2"/>
      <c r="CD2282" s="2"/>
      <c r="CE2282" s="2"/>
      <c r="CJ2282" s="5"/>
      <c r="CL2282" s="5"/>
      <c r="CQ2282" s="2"/>
      <c r="DC2282" s="4"/>
      <c r="DE2282" s="4"/>
      <c r="DI2282" s="2"/>
      <c r="DK2282" s="2"/>
      <c r="DN2282" s="2"/>
    </row>
    <row r="2283" s="17" customFormat="true" ht="15" hidden="false" customHeight="false" outlineLevel="0" collapsed="false">
      <c r="H2283" s="2"/>
      <c r="I2283" s="2"/>
      <c r="J2283" s="2"/>
      <c r="L2283" s="3"/>
      <c r="O2283" s="2"/>
      <c r="W2283" s="4"/>
      <c r="Y2283" s="2"/>
      <c r="Z2283" s="2"/>
      <c r="AA2283" s="2"/>
      <c r="AD2283" s="4"/>
      <c r="AG2283" s="5"/>
      <c r="AM2283" s="6"/>
      <c r="AS2283" s="5"/>
      <c r="AT2283" s="5"/>
      <c r="AU2283" s="2"/>
      <c r="BB2283" s="2"/>
      <c r="BD2283" s="6"/>
      <c r="BE2283" s="2"/>
      <c r="BN2283" s="2"/>
      <c r="BR2283" s="6"/>
      <c r="BX2283" s="2"/>
      <c r="BY2283" s="2"/>
      <c r="BZ2283" s="2"/>
      <c r="CD2283" s="2"/>
      <c r="CE2283" s="2"/>
      <c r="CJ2283" s="5"/>
      <c r="CL2283" s="5"/>
      <c r="CQ2283" s="2"/>
      <c r="DC2283" s="4"/>
      <c r="DE2283" s="4"/>
      <c r="DI2283" s="2"/>
      <c r="DK2283" s="2"/>
      <c r="DN2283" s="2"/>
    </row>
    <row r="2284" s="17" customFormat="true" ht="15" hidden="false" customHeight="false" outlineLevel="0" collapsed="false">
      <c r="H2284" s="2"/>
      <c r="I2284" s="2"/>
      <c r="J2284" s="2"/>
      <c r="L2284" s="3"/>
      <c r="O2284" s="2"/>
      <c r="W2284" s="4"/>
      <c r="Y2284" s="2"/>
      <c r="Z2284" s="2"/>
      <c r="AA2284" s="2"/>
      <c r="AD2284" s="4"/>
      <c r="AG2284" s="5"/>
      <c r="AM2284" s="6"/>
      <c r="AS2284" s="5"/>
      <c r="AT2284" s="5"/>
      <c r="AU2284" s="2"/>
      <c r="BB2284" s="2"/>
      <c r="BD2284" s="6"/>
      <c r="BE2284" s="2"/>
      <c r="BN2284" s="2"/>
      <c r="BR2284" s="6"/>
      <c r="BX2284" s="2"/>
      <c r="BY2284" s="2"/>
      <c r="BZ2284" s="2"/>
      <c r="CD2284" s="2"/>
      <c r="CE2284" s="2"/>
      <c r="CJ2284" s="5"/>
      <c r="CL2284" s="5"/>
      <c r="CQ2284" s="2"/>
      <c r="DC2284" s="4"/>
      <c r="DE2284" s="4"/>
      <c r="DI2284" s="2"/>
      <c r="DK2284" s="2"/>
      <c r="DN2284" s="2"/>
    </row>
    <row r="2285" s="17" customFormat="true" ht="15" hidden="false" customHeight="false" outlineLevel="0" collapsed="false">
      <c r="H2285" s="2"/>
      <c r="I2285" s="2"/>
      <c r="J2285" s="2"/>
      <c r="L2285" s="3"/>
      <c r="O2285" s="2"/>
      <c r="W2285" s="4"/>
      <c r="Y2285" s="2"/>
      <c r="Z2285" s="2"/>
      <c r="AA2285" s="2"/>
      <c r="AD2285" s="4"/>
      <c r="AG2285" s="5"/>
      <c r="AM2285" s="6"/>
      <c r="AS2285" s="5"/>
      <c r="AT2285" s="5"/>
      <c r="AU2285" s="2"/>
      <c r="BB2285" s="2"/>
      <c r="BD2285" s="6"/>
      <c r="BE2285" s="2"/>
      <c r="BN2285" s="2"/>
      <c r="BR2285" s="6"/>
      <c r="BX2285" s="2"/>
      <c r="BY2285" s="2"/>
      <c r="BZ2285" s="2"/>
      <c r="CD2285" s="2"/>
      <c r="CE2285" s="2"/>
      <c r="CJ2285" s="5"/>
      <c r="CL2285" s="5"/>
      <c r="CQ2285" s="2"/>
      <c r="DC2285" s="4"/>
      <c r="DE2285" s="4"/>
      <c r="DI2285" s="2"/>
      <c r="DK2285" s="2"/>
      <c r="DN2285" s="2"/>
    </row>
    <row r="2286" s="17" customFormat="true" ht="15" hidden="false" customHeight="false" outlineLevel="0" collapsed="false">
      <c r="H2286" s="2"/>
      <c r="I2286" s="2"/>
      <c r="J2286" s="2"/>
      <c r="L2286" s="3"/>
      <c r="O2286" s="2"/>
      <c r="W2286" s="4"/>
      <c r="Y2286" s="2"/>
      <c r="Z2286" s="2"/>
      <c r="AA2286" s="2"/>
      <c r="AD2286" s="4"/>
      <c r="AG2286" s="5"/>
      <c r="AM2286" s="6"/>
      <c r="AS2286" s="5"/>
      <c r="AT2286" s="5"/>
      <c r="AU2286" s="2"/>
      <c r="BB2286" s="2"/>
      <c r="BD2286" s="6"/>
      <c r="BE2286" s="2"/>
      <c r="BN2286" s="2"/>
      <c r="BR2286" s="6"/>
      <c r="BX2286" s="2"/>
      <c r="BY2286" s="2"/>
      <c r="BZ2286" s="2"/>
      <c r="CD2286" s="2"/>
      <c r="CE2286" s="2"/>
      <c r="CJ2286" s="5"/>
      <c r="CL2286" s="5"/>
      <c r="CQ2286" s="2"/>
      <c r="DC2286" s="4"/>
      <c r="DE2286" s="4"/>
      <c r="DI2286" s="2"/>
      <c r="DK2286" s="2"/>
      <c r="DN2286" s="2"/>
    </row>
    <row r="2287" s="17" customFormat="true" ht="15" hidden="false" customHeight="false" outlineLevel="0" collapsed="false">
      <c r="H2287" s="2"/>
      <c r="I2287" s="2"/>
      <c r="J2287" s="2"/>
      <c r="L2287" s="3"/>
      <c r="O2287" s="2"/>
      <c r="W2287" s="4"/>
      <c r="Y2287" s="2"/>
      <c r="Z2287" s="2"/>
      <c r="AA2287" s="2"/>
      <c r="AD2287" s="4"/>
      <c r="AG2287" s="5"/>
      <c r="AM2287" s="6"/>
      <c r="AS2287" s="5"/>
      <c r="AT2287" s="5"/>
      <c r="AU2287" s="2"/>
      <c r="BB2287" s="2"/>
      <c r="BD2287" s="6"/>
      <c r="BE2287" s="2"/>
      <c r="BN2287" s="2"/>
      <c r="BR2287" s="6"/>
      <c r="BX2287" s="2"/>
      <c r="BY2287" s="2"/>
      <c r="BZ2287" s="2"/>
      <c r="CD2287" s="2"/>
      <c r="CE2287" s="2"/>
      <c r="CJ2287" s="5"/>
      <c r="CL2287" s="5"/>
      <c r="CQ2287" s="2"/>
      <c r="DC2287" s="4"/>
      <c r="DE2287" s="4"/>
      <c r="DI2287" s="2"/>
      <c r="DK2287" s="2"/>
      <c r="DN2287" s="2"/>
    </row>
    <row r="2288" s="17" customFormat="true" ht="15" hidden="false" customHeight="false" outlineLevel="0" collapsed="false">
      <c r="H2288" s="2"/>
      <c r="I2288" s="2"/>
      <c r="J2288" s="2"/>
      <c r="L2288" s="3"/>
      <c r="O2288" s="2"/>
      <c r="W2288" s="4"/>
      <c r="Y2288" s="2"/>
      <c r="Z2288" s="2"/>
      <c r="AA2288" s="2"/>
      <c r="AD2288" s="4"/>
      <c r="AG2288" s="5"/>
      <c r="AM2288" s="6"/>
      <c r="AS2288" s="5"/>
      <c r="AT2288" s="5"/>
      <c r="AU2288" s="2"/>
      <c r="BB2288" s="2"/>
      <c r="BD2288" s="6"/>
      <c r="BE2288" s="2"/>
      <c r="BN2288" s="2"/>
      <c r="BR2288" s="6"/>
      <c r="BX2288" s="2"/>
      <c r="BY2288" s="2"/>
      <c r="BZ2288" s="2"/>
      <c r="CD2288" s="2"/>
      <c r="CE2288" s="2"/>
      <c r="CJ2288" s="5"/>
      <c r="CL2288" s="5"/>
      <c r="CQ2288" s="2"/>
      <c r="DC2288" s="4"/>
      <c r="DE2288" s="4"/>
      <c r="DI2288" s="2"/>
      <c r="DK2288" s="2"/>
      <c r="DN2288" s="2"/>
    </row>
    <row r="2289" s="17" customFormat="true" ht="15" hidden="false" customHeight="false" outlineLevel="0" collapsed="false">
      <c r="H2289" s="2"/>
      <c r="I2289" s="2"/>
      <c r="J2289" s="2"/>
      <c r="L2289" s="3"/>
      <c r="O2289" s="2"/>
      <c r="W2289" s="4"/>
      <c r="Y2289" s="2"/>
      <c r="Z2289" s="2"/>
      <c r="AA2289" s="2"/>
      <c r="AD2289" s="4"/>
      <c r="AG2289" s="5"/>
      <c r="AM2289" s="6"/>
      <c r="AS2289" s="5"/>
      <c r="AT2289" s="5"/>
      <c r="AU2289" s="2"/>
      <c r="BB2289" s="2"/>
      <c r="BD2289" s="6"/>
      <c r="BE2289" s="2"/>
      <c r="BN2289" s="2"/>
      <c r="BR2289" s="6"/>
      <c r="BX2289" s="2"/>
      <c r="BY2289" s="2"/>
      <c r="BZ2289" s="2"/>
      <c r="CD2289" s="2"/>
      <c r="CE2289" s="2"/>
      <c r="CJ2289" s="5"/>
      <c r="CL2289" s="5"/>
      <c r="CQ2289" s="2"/>
      <c r="DC2289" s="4"/>
      <c r="DE2289" s="4"/>
      <c r="DI2289" s="2"/>
      <c r="DK2289" s="2"/>
      <c r="DN2289" s="2"/>
    </row>
    <row r="2290" s="17" customFormat="true" ht="15" hidden="false" customHeight="false" outlineLevel="0" collapsed="false">
      <c r="H2290" s="2"/>
      <c r="I2290" s="2"/>
      <c r="J2290" s="2"/>
      <c r="L2290" s="3"/>
      <c r="O2290" s="2"/>
      <c r="W2290" s="4"/>
      <c r="Y2290" s="2"/>
      <c r="Z2290" s="2"/>
      <c r="AA2290" s="2"/>
      <c r="AD2290" s="4"/>
      <c r="AG2290" s="5"/>
      <c r="AM2290" s="6"/>
      <c r="AS2290" s="5"/>
      <c r="AT2290" s="5"/>
      <c r="AU2290" s="2"/>
      <c r="BB2290" s="2"/>
      <c r="BD2290" s="6"/>
      <c r="BE2290" s="2"/>
      <c r="BN2290" s="2"/>
      <c r="BR2290" s="6"/>
      <c r="BX2290" s="2"/>
      <c r="BY2290" s="2"/>
      <c r="BZ2290" s="2"/>
      <c r="CD2290" s="2"/>
      <c r="CE2290" s="2"/>
      <c r="CJ2290" s="5"/>
      <c r="CL2290" s="5"/>
      <c r="CQ2290" s="2"/>
      <c r="DC2290" s="4"/>
      <c r="DE2290" s="4"/>
      <c r="DI2290" s="2"/>
      <c r="DK2290" s="2"/>
      <c r="DN2290" s="2"/>
    </row>
    <row r="2291" s="17" customFormat="true" ht="15" hidden="false" customHeight="false" outlineLevel="0" collapsed="false">
      <c r="H2291" s="2"/>
      <c r="I2291" s="2"/>
      <c r="J2291" s="2"/>
      <c r="L2291" s="3"/>
      <c r="O2291" s="2"/>
      <c r="W2291" s="4"/>
      <c r="Y2291" s="2"/>
      <c r="Z2291" s="2"/>
      <c r="AA2291" s="2"/>
      <c r="AD2291" s="4"/>
      <c r="AG2291" s="5"/>
      <c r="AM2291" s="6"/>
      <c r="AS2291" s="5"/>
      <c r="AT2291" s="5"/>
      <c r="AU2291" s="2"/>
      <c r="BB2291" s="2"/>
      <c r="BD2291" s="6"/>
      <c r="BE2291" s="2"/>
      <c r="BN2291" s="2"/>
      <c r="BR2291" s="6"/>
      <c r="BX2291" s="2"/>
      <c r="BY2291" s="2"/>
      <c r="BZ2291" s="2"/>
      <c r="CD2291" s="2"/>
      <c r="CE2291" s="2"/>
      <c r="CJ2291" s="5"/>
      <c r="CL2291" s="5"/>
      <c r="CQ2291" s="2"/>
      <c r="DC2291" s="4"/>
      <c r="DE2291" s="4"/>
      <c r="DI2291" s="2"/>
      <c r="DK2291" s="2"/>
      <c r="DN2291" s="2"/>
    </row>
    <row r="2292" s="17" customFormat="true" ht="15" hidden="false" customHeight="false" outlineLevel="0" collapsed="false">
      <c r="H2292" s="2"/>
      <c r="I2292" s="2"/>
      <c r="J2292" s="2"/>
      <c r="L2292" s="3"/>
      <c r="O2292" s="2"/>
      <c r="W2292" s="4"/>
      <c r="Y2292" s="2"/>
      <c r="Z2292" s="2"/>
      <c r="AA2292" s="2"/>
      <c r="AD2292" s="4"/>
      <c r="AG2292" s="5"/>
      <c r="AM2292" s="6"/>
      <c r="AS2292" s="5"/>
      <c r="AT2292" s="5"/>
      <c r="AU2292" s="2"/>
      <c r="BB2292" s="2"/>
      <c r="BD2292" s="6"/>
      <c r="BE2292" s="2"/>
      <c r="BN2292" s="2"/>
      <c r="BR2292" s="6"/>
      <c r="BX2292" s="2"/>
      <c r="BY2292" s="2"/>
      <c r="BZ2292" s="2"/>
      <c r="CD2292" s="2"/>
      <c r="CE2292" s="2"/>
      <c r="CJ2292" s="5"/>
      <c r="CL2292" s="5"/>
      <c r="CQ2292" s="2"/>
      <c r="DC2292" s="4"/>
      <c r="DE2292" s="4"/>
      <c r="DI2292" s="2"/>
      <c r="DK2292" s="2"/>
      <c r="DN2292" s="2"/>
    </row>
    <row r="2293" s="17" customFormat="true" ht="15" hidden="false" customHeight="false" outlineLevel="0" collapsed="false">
      <c r="H2293" s="2"/>
      <c r="I2293" s="2"/>
      <c r="J2293" s="2"/>
      <c r="L2293" s="3"/>
      <c r="O2293" s="2"/>
      <c r="W2293" s="4"/>
      <c r="Y2293" s="2"/>
      <c r="Z2293" s="2"/>
      <c r="AA2293" s="2"/>
      <c r="AD2293" s="4"/>
      <c r="AG2293" s="5"/>
      <c r="AM2293" s="6"/>
      <c r="AS2293" s="5"/>
      <c r="AT2293" s="5"/>
      <c r="AU2293" s="2"/>
      <c r="BB2293" s="2"/>
      <c r="BD2293" s="6"/>
      <c r="BE2293" s="2"/>
      <c r="BN2293" s="2"/>
      <c r="BR2293" s="6"/>
      <c r="BX2293" s="2"/>
      <c r="BY2293" s="2"/>
      <c r="BZ2293" s="2"/>
      <c r="CD2293" s="2"/>
      <c r="CE2293" s="2"/>
      <c r="CJ2293" s="5"/>
      <c r="CL2293" s="5"/>
      <c r="CQ2293" s="2"/>
      <c r="DC2293" s="4"/>
      <c r="DE2293" s="4"/>
      <c r="DI2293" s="2"/>
      <c r="DK2293" s="2"/>
      <c r="DN2293" s="2"/>
    </row>
    <row r="2294" s="17" customFormat="true" ht="15" hidden="false" customHeight="false" outlineLevel="0" collapsed="false">
      <c r="H2294" s="2"/>
      <c r="I2294" s="2"/>
      <c r="J2294" s="2"/>
      <c r="L2294" s="3"/>
      <c r="O2294" s="2"/>
      <c r="W2294" s="4"/>
      <c r="Y2294" s="2"/>
      <c r="Z2294" s="2"/>
      <c r="AA2294" s="2"/>
      <c r="AD2294" s="4"/>
      <c r="AG2294" s="5"/>
      <c r="AM2294" s="6"/>
      <c r="AS2294" s="5"/>
      <c r="AT2294" s="5"/>
      <c r="AU2294" s="2"/>
      <c r="BB2294" s="2"/>
      <c r="BD2294" s="6"/>
      <c r="BE2294" s="2"/>
      <c r="BN2294" s="2"/>
      <c r="BR2294" s="6"/>
      <c r="BX2294" s="2"/>
      <c r="BY2294" s="2"/>
      <c r="BZ2294" s="2"/>
      <c r="CD2294" s="2"/>
      <c r="CE2294" s="2"/>
      <c r="CJ2294" s="5"/>
      <c r="CL2294" s="5"/>
      <c r="CQ2294" s="2"/>
      <c r="DC2294" s="4"/>
      <c r="DE2294" s="4"/>
      <c r="DI2294" s="2"/>
      <c r="DK2294" s="2"/>
      <c r="DN2294" s="2"/>
    </row>
    <row r="2295" s="17" customFormat="true" ht="15" hidden="false" customHeight="false" outlineLevel="0" collapsed="false">
      <c r="H2295" s="2"/>
      <c r="I2295" s="2"/>
      <c r="J2295" s="2"/>
      <c r="L2295" s="3"/>
      <c r="O2295" s="2"/>
      <c r="W2295" s="4"/>
      <c r="Y2295" s="2"/>
      <c r="Z2295" s="2"/>
      <c r="AA2295" s="2"/>
      <c r="AD2295" s="4"/>
      <c r="AG2295" s="5"/>
      <c r="AM2295" s="6"/>
      <c r="AS2295" s="5"/>
      <c r="AT2295" s="5"/>
      <c r="AU2295" s="2"/>
      <c r="BB2295" s="2"/>
      <c r="BD2295" s="6"/>
      <c r="BE2295" s="2"/>
      <c r="BN2295" s="2"/>
      <c r="BR2295" s="6"/>
      <c r="BX2295" s="2"/>
      <c r="BY2295" s="2"/>
      <c r="BZ2295" s="2"/>
      <c r="CD2295" s="2"/>
      <c r="CE2295" s="2"/>
      <c r="CJ2295" s="5"/>
      <c r="CL2295" s="5"/>
      <c r="CQ2295" s="2"/>
      <c r="DC2295" s="4"/>
      <c r="DE2295" s="4"/>
      <c r="DI2295" s="2"/>
      <c r="DK2295" s="2"/>
      <c r="DN2295" s="2"/>
    </row>
    <row r="2296" s="17" customFormat="true" ht="15" hidden="false" customHeight="false" outlineLevel="0" collapsed="false">
      <c r="H2296" s="2"/>
      <c r="I2296" s="2"/>
      <c r="J2296" s="2"/>
      <c r="L2296" s="3"/>
      <c r="O2296" s="2"/>
      <c r="W2296" s="4"/>
      <c r="Y2296" s="2"/>
      <c r="Z2296" s="2"/>
      <c r="AA2296" s="2"/>
      <c r="AD2296" s="4"/>
      <c r="AG2296" s="5"/>
      <c r="AM2296" s="6"/>
      <c r="AS2296" s="5"/>
      <c r="AT2296" s="5"/>
      <c r="AU2296" s="2"/>
      <c r="BB2296" s="2"/>
      <c r="BD2296" s="6"/>
      <c r="BE2296" s="2"/>
      <c r="BN2296" s="2"/>
      <c r="BR2296" s="6"/>
      <c r="BX2296" s="2"/>
      <c r="BY2296" s="2"/>
      <c r="BZ2296" s="2"/>
      <c r="CD2296" s="2"/>
      <c r="CE2296" s="2"/>
      <c r="CJ2296" s="5"/>
      <c r="CL2296" s="5"/>
      <c r="CQ2296" s="2"/>
      <c r="DC2296" s="4"/>
      <c r="DE2296" s="4"/>
      <c r="DI2296" s="2"/>
      <c r="DK2296" s="2"/>
      <c r="DN2296" s="2"/>
    </row>
    <row r="2297" s="17" customFormat="true" ht="15" hidden="false" customHeight="false" outlineLevel="0" collapsed="false">
      <c r="H2297" s="2"/>
      <c r="I2297" s="2"/>
      <c r="J2297" s="2"/>
      <c r="L2297" s="3"/>
      <c r="O2297" s="2"/>
      <c r="W2297" s="4"/>
      <c r="Y2297" s="2"/>
      <c r="Z2297" s="2"/>
      <c r="AA2297" s="2"/>
      <c r="AD2297" s="4"/>
      <c r="AG2297" s="5"/>
      <c r="AM2297" s="6"/>
      <c r="AS2297" s="5"/>
      <c r="AT2297" s="5"/>
      <c r="AU2297" s="2"/>
      <c r="BB2297" s="2"/>
      <c r="BD2297" s="6"/>
      <c r="BE2297" s="2"/>
      <c r="BN2297" s="2"/>
      <c r="BR2297" s="6"/>
      <c r="BX2297" s="2"/>
      <c r="BY2297" s="2"/>
      <c r="BZ2297" s="2"/>
      <c r="CD2297" s="2"/>
      <c r="CE2297" s="2"/>
      <c r="CJ2297" s="5"/>
      <c r="CL2297" s="5"/>
      <c r="CQ2297" s="2"/>
      <c r="DC2297" s="4"/>
      <c r="DE2297" s="4"/>
      <c r="DI2297" s="2"/>
      <c r="DK2297" s="2"/>
      <c r="DN2297" s="2"/>
    </row>
    <row r="2298" s="17" customFormat="true" ht="15" hidden="false" customHeight="false" outlineLevel="0" collapsed="false">
      <c r="H2298" s="2"/>
      <c r="I2298" s="2"/>
      <c r="J2298" s="2"/>
      <c r="L2298" s="3"/>
      <c r="O2298" s="2"/>
      <c r="W2298" s="4"/>
      <c r="Y2298" s="2"/>
      <c r="Z2298" s="2"/>
      <c r="AA2298" s="2"/>
      <c r="AD2298" s="4"/>
      <c r="AG2298" s="5"/>
      <c r="AM2298" s="6"/>
      <c r="AS2298" s="5"/>
      <c r="AT2298" s="5"/>
      <c r="AU2298" s="2"/>
      <c r="BB2298" s="2"/>
      <c r="BD2298" s="6"/>
      <c r="BE2298" s="2"/>
      <c r="BN2298" s="2"/>
      <c r="BR2298" s="6"/>
      <c r="BX2298" s="2"/>
      <c r="BY2298" s="2"/>
      <c r="BZ2298" s="2"/>
      <c r="CD2298" s="2"/>
      <c r="CE2298" s="2"/>
      <c r="CJ2298" s="5"/>
      <c r="CL2298" s="5"/>
      <c r="CQ2298" s="2"/>
      <c r="DC2298" s="4"/>
      <c r="DE2298" s="4"/>
      <c r="DI2298" s="2"/>
      <c r="DK2298" s="2"/>
      <c r="DN2298" s="2"/>
    </row>
    <row r="2299" s="17" customFormat="true" ht="15" hidden="false" customHeight="false" outlineLevel="0" collapsed="false">
      <c r="H2299" s="2"/>
      <c r="I2299" s="2"/>
      <c r="J2299" s="2"/>
      <c r="L2299" s="3"/>
      <c r="O2299" s="2"/>
      <c r="W2299" s="4"/>
      <c r="Y2299" s="2"/>
      <c r="Z2299" s="2"/>
      <c r="AA2299" s="2"/>
      <c r="AD2299" s="4"/>
      <c r="AG2299" s="5"/>
      <c r="AM2299" s="6"/>
      <c r="AS2299" s="5"/>
      <c r="AT2299" s="5"/>
      <c r="AU2299" s="2"/>
      <c r="BB2299" s="2"/>
      <c r="BD2299" s="6"/>
      <c r="BE2299" s="2"/>
      <c r="BN2299" s="2"/>
      <c r="BR2299" s="6"/>
      <c r="BX2299" s="2"/>
      <c r="BY2299" s="2"/>
      <c r="BZ2299" s="2"/>
      <c r="CD2299" s="2"/>
      <c r="CE2299" s="2"/>
      <c r="CJ2299" s="5"/>
      <c r="CL2299" s="5"/>
      <c r="CQ2299" s="2"/>
      <c r="DC2299" s="4"/>
      <c r="DE2299" s="4"/>
      <c r="DI2299" s="2"/>
      <c r="DK2299" s="2"/>
      <c r="DN2299" s="2"/>
    </row>
    <row r="2300" s="17" customFormat="true" ht="15" hidden="false" customHeight="false" outlineLevel="0" collapsed="false">
      <c r="H2300" s="2"/>
      <c r="I2300" s="2"/>
      <c r="J2300" s="2"/>
      <c r="L2300" s="3"/>
      <c r="O2300" s="2"/>
      <c r="W2300" s="4"/>
      <c r="Y2300" s="2"/>
      <c r="Z2300" s="2"/>
      <c r="AA2300" s="2"/>
      <c r="AD2300" s="4"/>
      <c r="AG2300" s="5"/>
      <c r="AM2300" s="6"/>
      <c r="AS2300" s="5"/>
      <c r="AT2300" s="5"/>
      <c r="AU2300" s="2"/>
      <c r="BB2300" s="2"/>
      <c r="BD2300" s="6"/>
      <c r="BE2300" s="2"/>
      <c r="BN2300" s="2"/>
      <c r="BR2300" s="6"/>
      <c r="BX2300" s="2"/>
      <c r="BY2300" s="2"/>
      <c r="BZ2300" s="2"/>
      <c r="CD2300" s="2"/>
      <c r="CE2300" s="2"/>
      <c r="CJ2300" s="5"/>
      <c r="CL2300" s="5"/>
      <c r="CQ2300" s="2"/>
      <c r="DC2300" s="4"/>
      <c r="DE2300" s="4"/>
      <c r="DI2300" s="2"/>
      <c r="DK2300" s="2"/>
      <c r="DN2300" s="2"/>
    </row>
    <row r="2301" s="17" customFormat="true" ht="15" hidden="false" customHeight="false" outlineLevel="0" collapsed="false">
      <c r="H2301" s="2"/>
      <c r="I2301" s="2"/>
      <c r="J2301" s="2"/>
      <c r="L2301" s="3"/>
      <c r="O2301" s="2"/>
      <c r="W2301" s="4"/>
      <c r="Y2301" s="2"/>
      <c r="Z2301" s="2"/>
      <c r="AA2301" s="2"/>
      <c r="AD2301" s="4"/>
      <c r="AG2301" s="5"/>
      <c r="AM2301" s="6"/>
      <c r="AS2301" s="5"/>
      <c r="AT2301" s="5"/>
      <c r="AU2301" s="2"/>
      <c r="BB2301" s="2"/>
      <c r="BD2301" s="6"/>
      <c r="BE2301" s="2"/>
      <c r="BN2301" s="2"/>
      <c r="BR2301" s="6"/>
      <c r="BX2301" s="2"/>
      <c r="BY2301" s="2"/>
      <c r="BZ2301" s="2"/>
      <c r="CD2301" s="2"/>
      <c r="CE2301" s="2"/>
      <c r="CJ2301" s="5"/>
      <c r="CL2301" s="5"/>
      <c r="CQ2301" s="2"/>
      <c r="DC2301" s="4"/>
      <c r="DE2301" s="4"/>
      <c r="DI2301" s="2"/>
      <c r="DK2301" s="2"/>
      <c r="DN2301" s="2"/>
    </row>
    <row r="2302" s="17" customFormat="true" ht="15" hidden="false" customHeight="false" outlineLevel="0" collapsed="false">
      <c r="H2302" s="2"/>
      <c r="I2302" s="2"/>
      <c r="J2302" s="2"/>
      <c r="L2302" s="3"/>
      <c r="O2302" s="2"/>
      <c r="W2302" s="4"/>
      <c r="Y2302" s="2"/>
      <c r="Z2302" s="2"/>
      <c r="AA2302" s="2"/>
      <c r="AD2302" s="4"/>
      <c r="AG2302" s="5"/>
      <c r="AM2302" s="6"/>
      <c r="AS2302" s="5"/>
      <c r="AT2302" s="5"/>
      <c r="AU2302" s="2"/>
      <c r="BB2302" s="2"/>
      <c r="BD2302" s="6"/>
      <c r="BE2302" s="2"/>
      <c r="BN2302" s="2"/>
      <c r="BR2302" s="6"/>
      <c r="BX2302" s="2"/>
      <c r="BY2302" s="2"/>
      <c r="BZ2302" s="2"/>
      <c r="CD2302" s="2"/>
      <c r="CE2302" s="2"/>
      <c r="CJ2302" s="5"/>
      <c r="CL2302" s="5"/>
      <c r="CQ2302" s="2"/>
      <c r="DC2302" s="4"/>
      <c r="DE2302" s="4"/>
      <c r="DI2302" s="2"/>
      <c r="DK2302" s="2"/>
      <c r="DN2302" s="2"/>
    </row>
    <row r="2303" s="17" customFormat="true" ht="15" hidden="false" customHeight="false" outlineLevel="0" collapsed="false">
      <c r="H2303" s="2"/>
      <c r="I2303" s="2"/>
      <c r="J2303" s="2"/>
      <c r="L2303" s="3"/>
      <c r="O2303" s="2"/>
      <c r="W2303" s="4"/>
      <c r="Y2303" s="2"/>
      <c r="Z2303" s="2"/>
      <c r="AA2303" s="2"/>
      <c r="AD2303" s="4"/>
      <c r="AG2303" s="5"/>
      <c r="AM2303" s="6"/>
      <c r="AS2303" s="5"/>
      <c r="AT2303" s="5"/>
      <c r="AU2303" s="2"/>
      <c r="BB2303" s="2"/>
      <c r="BD2303" s="6"/>
      <c r="BE2303" s="2"/>
      <c r="BN2303" s="2"/>
      <c r="BR2303" s="6"/>
      <c r="BX2303" s="2"/>
      <c r="BY2303" s="2"/>
      <c r="BZ2303" s="2"/>
      <c r="CD2303" s="2"/>
      <c r="CE2303" s="2"/>
      <c r="CJ2303" s="5"/>
      <c r="CL2303" s="5"/>
      <c r="CQ2303" s="2"/>
      <c r="DC2303" s="4"/>
      <c r="DE2303" s="4"/>
      <c r="DI2303" s="2"/>
      <c r="DK2303" s="2"/>
      <c r="DN2303" s="2"/>
    </row>
    <row r="2304" s="17" customFormat="true" ht="15" hidden="false" customHeight="false" outlineLevel="0" collapsed="false">
      <c r="H2304" s="2"/>
      <c r="I2304" s="2"/>
      <c r="J2304" s="2"/>
      <c r="L2304" s="3"/>
      <c r="O2304" s="2"/>
      <c r="W2304" s="4"/>
      <c r="Y2304" s="2"/>
      <c r="Z2304" s="2"/>
      <c r="AA2304" s="2"/>
      <c r="AD2304" s="4"/>
      <c r="AG2304" s="5"/>
      <c r="AM2304" s="6"/>
      <c r="AS2304" s="5"/>
      <c r="AT2304" s="5"/>
      <c r="AU2304" s="2"/>
      <c r="BB2304" s="2"/>
      <c r="BD2304" s="6"/>
      <c r="BE2304" s="2"/>
      <c r="BN2304" s="2"/>
      <c r="BR2304" s="6"/>
      <c r="BX2304" s="2"/>
      <c r="BY2304" s="2"/>
      <c r="BZ2304" s="2"/>
      <c r="CD2304" s="2"/>
      <c r="CE2304" s="2"/>
      <c r="CJ2304" s="5"/>
      <c r="CL2304" s="5"/>
      <c r="CQ2304" s="2"/>
      <c r="DC2304" s="4"/>
      <c r="DE2304" s="4"/>
      <c r="DI2304" s="2"/>
      <c r="DK2304" s="2"/>
      <c r="DN2304" s="2"/>
    </row>
    <row r="2305" s="17" customFormat="true" ht="15" hidden="false" customHeight="false" outlineLevel="0" collapsed="false">
      <c r="H2305" s="2"/>
      <c r="I2305" s="2"/>
      <c r="J2305" s="2"/>
      <c r="L2305" s="3"/>
      <c r="O2305" s="2"/>
      <c r="W2305" s="4"/>
      <c r="Y2305" s="2"/>
      <c r="Z2305" s="2"/>
      <c r="AA2305" s="2"/>
      <c r="AD2305" s="4"/>
      <c r="AG2305" s="5"/>
      <c r="AM2305" s="6"/>
      <c r="AS2305" s="5"/>
      <c r="AT2305" s="5"/>
      <c r="AU2305" s="2"/>
      <c r="BB2305" s="2"/>
      <c r="BD2305" s="6"/>
      <c r="BE2305" s="2"/>
      <c r="BN2305" s="2"/>
      <c r="BR2305" s="6"/>
      <c r="BX2305" s="2"/>
      <c r="BY2305" s="2"/>
      <c r="BZ2305" s="2"/>
      <c r="CD2305" s="2"/>
      <c r="CE2305" s="2"/>
      <c r="CJ2305" s="5"/>
      <c r="CL2305" s="5"/>
      <c r="CQ2305" s="2"/>
      <c r="DC2305" s="4"/>
      <c r="DE2305" s="4"/>
      <c r="DI2305" s="2"/>
      <c r="DK2305" s="2"/>
      <c r="DN2305" s="2"/>
    </row>
    <row r="2306" s="17" customFormat="true" ht="15" hidden="false" customHeight="false" outlineLevel="0" collapsed="false">
      <c r="H2306" s="2"/>
      <c r="I2306" s="2"/>
      <c r="J2306" s="2"/>
      <c r="L2306" s="3"/>
      <c r="O2306" s="2"/>
      <c r="W2306" s="4"/>
      <c r="Y2306" s="2"/>
      <c r="Z2306" s="2"/>
      <c r="AA2306" s="2"/>
      <c r="AD2306" s="4"/>
      <c r="AG2306" s="5"/>
      <c r="AM2306" s="6"/>
      <c r="AS2306" s="5"/>
      <c r="AT2306" s="5"/>
      <c r="AU2306" s="2"/>
      <c r="BB2306" s="2"/>
      <c r="BD2306" s="6"/>
      <c r="BE2306" s="2"/>
      <c r="BN2306" s="2"/>
      <c r="BR2306" s="6"/>
      <c r="BX2306" s="2"/>
      <c r="BY2306" s="2"/>
      <c r="BZ2306" s="2"/>
      <c r="CD2306" s="2"/>
      <c r="CE2306" s="2"/>
      <c r="CJ2306" s="5"/>
      <c r="CL2306" s="5"/>
      <c r="CQ2306" s="2"/>
      <c r="DC2306" s="4"/>
      <c r="DE2306" s="4"/>
      <c r="DI2306" s="2"/>
      <c r="DK2306" s="2"/>
      <c r="DN2306" s="2"/>
    </row>
    <row r="2307" s="17" customFormat="true" ht="15" hidden="false" customHeight="false" outlineLevel="0" collapsed="false">
      <c r="H2307" s="2"/>
      <c r="I2307" s="2"/>
      <c r="J2307" s="2"/>
      <c r="L2307" s="3"/>
      <c r="O2307" s="2"/>
      <c r="W2307" s="4"/>
      <c r="Y2307" s="2"/>
      <c r="Z2307" s="2"/>
      <c r="AA2307" s="2"/>
      <c r="AD2307" s="4"/>
      <c r="AG2307" s="5"/>
      <c r="AM2307" s="6"/>
      <c r="AS2307" s="5"/>
      <c r="AT2307" s="5"/>
      <c r="AU2307" s="2"/>
      <c r="BB2307" s="2"/>
      <c r="BD2307" s="6"/>
      <c r="BE2307" s="2"/>
      <c r="BN2307" s="2"/>
      <c r="BR2307" s="6"/>
      <c r="BX2307" s="2"/>
      <c r="BY2307" s="2"/>
      <c r="BZ2307" s="2"/>
      <c r="CD2307" s="2"/>
      <c r="CE2307" s="2"/>
      <c r="CJ2307" s="5"/>
      <c r="CL2307" s="5"/>
      <c r="CQ2307" s="2"/>
      <c r="DC2307" s="4"/>
      <c r="DE2307" s="4"/>
      <c r="DI2307" s="2"/>
      <c r="DK2307" s="2"/>
      <c r="DN2307" s="2"/>
    </row>
    <row r="2308" s="17" customFormat="true" ht="15" hidden="false" customHeight="false" outlineLevel="0" collapsed="false">
      <c r="H2308" s="2"/>
      <c r="I2308" s="2"/>
      <c r="J2308" s="2"/>
      <c r="L2308" s="3"/>
      <c r="O2308" s="2"/>
      <c r="W2308" s="4"/>
      <c r="Y2308" s="2"/>
      <c r="Z2308" s="2"/>
      <c r="AA2308" s="2"/>
      <c r="AD2308" s="4"/>
      <c r="AG2308" s="5"/>
      <c r="AM2308" s="6"/>
      <c r="AS2308" s="5"/>
      <c r="AT2308" s="5"/>
      <c r="AU2308" s="2"/>
      <c r="BB2308" s="2"/>
      <c r="BD2308" s="6"/>
      <c r="BE2308" s="2"/>
      <c r="BN2308" s="2"/>
      <c r="BR2308" s="6"/>
      <c r="BX2308" s="2"/>
      <c r="BY2308" s="2"/>
      <c r="BZ2308" s="2"/>
      <c r="CD2308" s="2"/>
      <c r="CE2308" s="2"/>
      <c r="CJ2308" s="5"/>
      <c r="CL2308" s="5"/>
      <c r="CQ2308" s="2"/>
      <c r="DC2308" s="4"/>
      <c r="DE2308" s="4"/>
      <c r="DI2308" s="2"/>
      <c r="DK2308" s="2"/>
      <c r="DN2308" s="2"/>
    </row>
    <row r="2309" s="17" customFormat="true" ht="15" hidden="false" customHeight="false" outlineLevel="0" collapsed="false">
      <c r="H2309" s="2"/>
      <c r="I2309" s="2"/>
      <c r="J2309" s="2"/>
      <c r="L2309" s="3"/>
      <c r="O2309" s="2"/>
      <c r="W2309" s="4"/>
      <c r="Y2309" s="2"/>
      <c r="Z2309" s="2"/>
      <c r="AA2309" s="2"/>
      <c r="AD2309" s="4"/>
      <c r="AG2309" s="5"/>
      <c r="AM2309" s="6"/>
      <c r="AS2309" s="5"/>
      <c r="AT2309" s="5"/>
      <c r="AU2309" s="2"/>
      <c r="BB2309" s="2"/>
      <c r="BD2309" s="6"/>
      <c r="BE2309" s="2"/>
      <c r="BN2309" s="2"/>
      <c r="BR2309" s="6"/>
      <c r="BX2309" s="2"/>
      <c r="BY2309" s="2"/>
      <c r="BZ2309" s="2"/>
      <c r="CD2309" s="2"/>
      <c r="CE2309" s="2"/>
      <c r="CJ2309" s="5"/>
      <c r="CL2309" s="5"/>
      <c r="CQ2309" s="2"/>
      <c r="DC2309" s="4"/>
      <c r="DE2309" s="4"/>
      <c r="DI2309" s="2"/>
      <c r="DK2309" s="2"/>
      <c r="DN2309" s="2"/>
    </row>
    <row r="2310" s="17" customFormat="true" ht="15" hidden="false" customHeight="false" outlineLevel="0" collapsed="false">
      <c r="H2310" s="2"/>
      <c r="I2310" s="2"/>
      <c r="J2310" s="2"/>
      <c r="L2310" s="3"/>
      <c r="O2310" s="2"/>
      <c r="W2310" s="4"/>
      <c r="Y2310" s="2"/>
      <c r="Z2310" s="2"/>
      <c r="AA2310" s="2"/>
      <c r="AD2310" s="4"/>
      <c r="AG2310" s="5"/>
      <c r="AM2310" s="6"/>
      <c r="AS2310" s="5"/>
      <c r="AT2310" s="5"/>
      <c r="AU2310" s="2"/>
      <c r="BB2310" s="2"/>
      <c r="BD2310" s="6"/>
      <c r="BE2310" s="2"/>
      <c r="BN2310" s="2"/>
      <c r="BR2310" s="6"/>
      <c r="BX2310" s="2"/>
      <c r="BY2310" s="2"/>
      <c r="BZ2310" s="2"/>
      <c r="CD2310" s="2"/>
      <c r="CE2310" s="2"/>
      <c r="CJ2310" s="5"/>
      <c r="CL2310" s="5"/>
      <c r="CQ2310" s="2"/>
      <c r="DC2310" s="4"/>
      <c r="DE2310" s="4"/>
      <c r="DI2310" s="2"/>
      <c r="DK2310" s="2"/>
      <c r="DN2310" s="2"/>
    </row>
    <row r="2311" s="17" customFormat="true" ht="15" hidden="false" customHeight="false" outlineLevel="0" collapsed="false">
      <c r="H2311" s="2"/>
      <c r="I2311" s="2"/>
      <c r="J2311" s="2"/>
      <c r="L2311" s="3"/>
      <c r="O2311" s="2"/>
      <c r="W2311" s="4"/>
      <c r="Y2311" s="2"/>
      <c r="Z2311" s="2"/>
      <c r="AA2311" s="2"/>
      <c r="AD2311" s="4"/>
      <c r="AG2311" s="5"/>
      <c r="AM2311" s="6"/>
      <c r="AS2311" s="5"/>
      <c r="AT2311" s="5"/>
      <c r="AU2311" s="2"/>
      <c r="BB2311" s="2"/>
      <c r="BD2311" s="6"/>
      <c r="BE2311" s="2"/>
      <c r="BN2311" s="2"/>
      <c r="BR2311" s="6"/>
      <c r="BX2311" s="2"/>
      <c r="BY2311" s="2"/>
      <c r="BZ2311" s="2"/>
      <c r="CD2311" s="2"/>
      <c r="CE2311" s="2"/>
      <c r="CJ2311" s="5"/>
      <c r="CL2311" s="5"/>
      <c r="CQ2311" s="2"/>
      <c r="DC2311" s="4"/>
      <c r="DE2311" s="4"/>
      <c r="DI2311" s="2"/>
      <c r="DK2311" s="2"/>
      <c r="DN2311" s="2"/>
    </row>
    <row r="2312" s="17" customFormat="true" ht="15" hidden="false" customHeight="false" outlineLevel="0" collapsed="false">
      <c r="H2312" s="2"/>
      <c r="I2312" s="2"/>
      <c r="J2312" s="2"/>
      <c r="L2312" s="3"/>
      <c r="O2312" s="2"/>
      <c r="W2312" s="4"/>
      <c r="Y2312" s="2"/>
      <c r="Z2312" s="2"/>
      <c r="AA2312" s="2"/>
      <c r="AD2312" s="4"/>
      <c r="AG2312" s="5"/>
      <c r="AM2312" s="6"/>
      <c r="AS2312" s="5"/>
      <c r="AT2312" s="5"/>
      <c r="AU2312" s="2"/>
      <c r="BB2312" s="2"/>
      <c r="BD2312" s="6"/>
      <c r="BE2312" s="2"/>
      <c r="BN2312" s="2"/>
      <c r="BR2312" s="6"/>
      <c r="BX2312" s="2"/>
      <c r="BY2312" s="2"/>
      <c r="BZ2312" s="2"/>
      <c r="CD2312" s="2"/>
      <c r="CE2312" s="2"/>
      <c r="CJ2312" s="5"/>
      <c r="CL2312" s="5"/>
      <c r="CQ2312" s="2"/>
      <c r="DC2312" s="4"/>
      <c r="DE2312" s="4"/>
      <c r="DI2312" s="2"/>
      <c r="DK2312" s="2"/>
      <c r="DN2312" s="2"/>
    </row>
    <row r="2313" s="17" customFormat="true" ht="15" hidden="false" customHeight="false" outlineLevel="0" collapsed="false">
      <c r="H2313" s="2"/>
      <c r="I2313" s="2"/>
      <c r="J2313" s="2"/>
      <c r="L2313" s="3"/>
      <c r="O2313" s="2"/>
      <c r="W2313" s="4"/>
      <c r="Y2313" s="2"/>
      <c r="Z2313" s="2"/>
      <c r="AA2313" s="2"/>
      <c r="AD2313" s="4"/>
      <c r="AG2313" s="5"/>
      <c r="AM2313" s="6"/>
      <c r="AS2313" s="5"/>
      <c r="AT2313" s="5"/>
      <c r="AU2313" s="2"/>
      <c r="BB2313" s="2"/>
      <c r="BD2313" s="6"/>
      <c r="BE2313" s="2"/>
      <c r="BN2313" s="2"/>
      <c r="BR2313" s="6"/>
      <c r="BX2313" s="2"/>
      <c r="BY2313" s="2"/>
      <c r="BZ2313" s="2"/>
      <c r="CD2313" s="2"/>
      <c r="CE2313" s="2"/>
      <c r="CJ2313" s="5"/>
      <c r="CL2313" s="5"/>
      <c r="CQ2313" s="2"/>
      <c r="DC2313" s="4"/>
      <c r="DE2313" s="4"/>
      <c r="DI2313" s="2"/>
      <c r="DK2313" s="2"/>
      <c r="DN2313" s="2"/>
    </row>
    <row r="2314" s="17" customFormat="true" ht="15" hidden="false" customHeight="false" outlineLevel="0" collapsed="false">
      <c r="H2314" s="2"/>
      <c r="I2314" s="2"/>
      <c r="J2314" s="2"/>
      <c r="L2314" s="3"/>
      <c r="O2314" s="2"/>
      <c r="W2314" s="4"/>
      <c r="Y2314" s="2"/>
      <c r="Z2314" s="2"/>
      <c r="AA2314" s="2"/>
      <c r="AD2314" s="4"/>
      <c r="AG2314" s="5"/>
      <c r="AM2314" s="6"/>
      <c r="AS2314" s="5"/>
      <c r="AT2314" s="5"/>
      <c r="AU2314" s="2"/>
      <c r="BB2314" s="2"/>
      <c r="BD2314" s="6"/>
      <c r="BE2314" s="2"/>
      <c r="BN2314" s="2"/>
      <c r="BR2314" s="6"/>
      <c r="BX2314" s="2"/>
      <c r="BY2314" s="2"/>
      <c r="BZ2314" s="2"/>
      <c r="CD2314" s="2"/>
      <c r="CE2314" s="2"/>
      <c r="CJ2314" s="5"/>
      <c r="CL2314" s="5"/>
      <c r="CQ2314" s="2"/>
      <c r="DC2314" s="4"/>
      <c r="DE2314" s="4"/>
      <c r="DI2314" s="2"/>
      <c r="DK2314" s="2"/>
      <c r="DN2314" s="2"/>
    </row>
    <row r="2315" s="17" customFormat="true" ht="15" hidden="false" customHeight="false" outlineLevel="0" collapsed="false">
      <c r="H2315" s="2"/>
      <c r="I2315" s="2"/>
      <c r="J2315" s="2"/>
      <c r="L2315" s="3"/>
      <c r="O2315" s="2"/>
      <c r="W2315" s="4"/>
      <c r="Y2315" s="2"/>
      <c r="Z2315" s="2"/>
      <c r="AA2315" s="2"/>
      <c r="AD2315" s="4"/>
      <c r="AG2315" s="5"/>
      <c r="AM2315" s="6"/>
      <c r="AS2315" s="5"/>
      <c r="AT2315" s="5"/>
      <c r="AU2315" s="2"/>
      <c r="BB2315" s="2"/>
      <c r="BD2315" s="6"/>
      <c r="BE2315" s="2"/>
      <c r="BN2315" s="2"/>
      <c r="BR2315" s="6"/>
      <c r="BX2315" s="2"/>
      <c r="BY2315" s="2"/>
      <c r="BZ2315" s="2"/>
      <c r="CD2315" s="2"/>
      <c r="CE2315" s="2"/>
      <c r="CJ2315" s="5"/>
      <c r="CL2315" s="5"/>
      <c r="CQ2315" s="2"/>
      <c r="DC2315" s="4"/>
      <c r="DE2315" s="4"/>
      <c r="DI2315" s="2"/>
      <c r="DK2315" s="2"/>
      <c r="DN2315" s="2"/>
    </row>
    <row r="2316" s="17" customFormat="true" ht="15" hidden="false" customHeight="false" outlineLevel="0" collapsed="false">
      <c r="H2316" s="2"/>
      <c r="I2316" s="2"/>
      <c r="J2316" s="2"/>
      <c r="L2316" s="3"/>
      <c r="O2316" s="2"/>
      <c r="W2316" s="4"/>
      <c r="Y2316" s="2"/>
      <c r="Z2316" s="2"/>
      <c r="AA2316" s="2"/>
      <c r="AD2316" s="4"/>
      <c r="AG2316" s="5"/>
      <c r="AM2316" s="6"/>
      <c r="AS2316" s="5"/>
      <c r="AT2316" s="5"/>
      <c r="AU2316" s="2"/>
      <c r="BB2316" s="2"/>
      <c r="BD2316" s="6"/>
      <c r="BE2316" s="2"/>
      <c r="BN2316" s="2"/>
      <c r="BR2316" s="6"/>
      <c r="BX2316" s="2"/>
      <c r="BY2316" s="2"/>
      <c r="BZ2316" s="2"/>
      <c r="CD2316" s="2"/>
      <c r="CE2316" s="2"/>
      <c r="CJ2316" s="5"/>
      <c r="CL2316" s="5"/>
      <c r="CQ2316" s="2"/>
      <c r="DC2316" s="4"/>
      <c r="DE2316" s="4"/>
      <c r="DI2316" s="2"/>
      <c r="DK2316" s="2"/>
      <c r="DN2316" s="2"/>
    </row>
    <row r="2317" s="17" customFormat="true" ht="15" hidden="false" customHeight="false" outlineLevel="0" collapsed="false">
      <c r="H2317" s="2"/>
      <c r="I2317" s="2"/>
      <c r="J2317" s="2"/>
      <c r="L2317" s="3"/>
      <c r="O2317" s="2"/>
      <c r="W2317" s="4"/>
      <c r="Y2317" s="2"/>
      <c r="Z2317" s="2"/>
      <c r="AA2317" s="2"/>
      <c r="AD2317" s="4"/>
      <c r="AG2317" s="5"/>
      <c r="AM2317" s="6"/>
      <c r="AS2317" s="5"/>
      <c r="AT2317" s="5"/>
      <c r="AU2317" s="2"/>
      <c r="BB2317" s="2"/>
      <c r="BD2317" s="6"/>
      <c r="BE2317" s="2"/>
      <c r="BN2317" s="2"/>
      <c r="BR2317" s="6"/>
      <c r="BX2317" s="2"/>
      <c r="BY2317" s="2"/>
      <c r="BZ2317" s="2"/>
      <c r="CD2317" s="2"/>
      <c r="CE2317" s="2"/>
      <c r="CJ2317" s="5"/>
      <c r="CL2317" s="5"/>
      <c r="CQ2317" s="2"/>
      <c r="DC2317" s="4"/>
      <c r="DE2317" s="4"/>
      <c r="DI2317" s="2"/>
      <c r="DK2317" s="2"/>
      <c r="DN2317" s="2"/>
    </row>
    <row r="2318" s="17" customFormat="true" ht="15" hidden="false" customHeight="false" outlineLevel="0" collapsed="false">
      <c r="H2318" s="2"/>
      <c r="I2318" s="2"/>
      <c r="J2318" s="2"/>
      <c r="L2318" s="3"/>
      <c r="O2318" s="2"/>
      <c r="W2318" s="4"/>
      <c r="Y2318" s="2"/>
      <c r="Z2318" s="2"/>
      <c r="AA2318" s="2"/>
      <c r="AD2318" s="4"/>
      <c r="AG2318" s="5"/>
      <c r="AM2318" s="6"/>
      <c r="AS2318" s="5"/>
      <c r="AT2318" s="5"/>
      <c r="AU2318" s="2"/>
      <c r="BB2318" s="2"/>
      <c r="BD2318" s="6"/>
      <c r="BE2318" s="2"/>
      <c r="BN2318" s="2"/>
      <c r="BR2318" s="6"/>
      <c r="BX2318" s="2"/>
      <c r="BY2318" s="2"/>
      <c r="BZ2318" s="2"/>
      <c r="CD2318" s="2"/>
      <c r="CE2318" s="2"/>
      <c r="CJ2318" s="5"/>
      <c r="CL2318" s="5"/>
      <c r="CQ2318" s="2"/>
      <c r="DC2318" s="4"/>
      <c r="DE2318" s="4"/>
      <c r="DI2318" s="2"/>
      <c r="DK2318" s="2"/>
      <c r="DN2318" s="2"/>
    </row>
    <row r="2319" s="17" customFormat="true" ht="15" hidden="false" customHeight="false" outlineLevel="0" collapsed="false">
      <c r="H2319" s="2"/>
      <c r="I2319" s="2"/>
      <c r="J2319" s="2"/>
      <c r="L2319" s="3"/>
      <c r="O2319" s="2"/>
      <c r="W2319" s="4"/>
      <c r="Y2319" s="2"/>
      <c r="Z2319" s="2"/>
      <c r="AA2319" s="2"/>
      <c r="AD2319" s="4"/>
      <c r="AG2319" s="5"/>
      <c r="AM2319" s="6"/>
      <c r="AS2319" s="5"/>
      <c r="AT2319" s="5"/>
      <c r="AU2319" s="2"/>
      <c r="BB2319" s="2"/>
      <c r="BD2319" s="6"/>
      <c r="BE2319" s="2"/>
      <c r="BN2319" s="2"/>
      <c r="BR2319" s="6"/>
      <c r="BX2319" s="2"/>
      <c r="BY2319" s="2"/>
      <c r="BZ2319" s="2"/>
      <c r="CD2319" s="2"/>
      <c r="CE2319" s="2"/>
      <c r="CJ2319" s="5"/>
      <c r="CL2319" s="5"/>
      <c r="CQ2319" s="2"/>
      <c r="DC2319" s="4"/>
      <c r="DE2319" s="4"/>
      <c r="DI2319" s="2"/>
      <c r="DK2319" s="2"/>
      <c r="DN2319" s="2"/>
    </row>
    <row r="2320" s="17" customFormat="true" ht="15" hidden="false" customHeight="false" outlineLevel="0" collapsed="false">
      <c r="H2320" s="2"/>
      <c r="I2320" s="2"/>
      <c r="J2320" s="2"/>
      <c r="L2320" s="3"/>
      <c r="O2320" s="2"/>
      <c r="W2320" s="4"/>
      <c r="Y2320" s="2"/>
      <c r="Z2320" s="2"/>
      <c r="AA2320" s="2"/>
      <c r="AD2320" s="4"/>
      <c r="AG2320" s="5"/>
      <c r="AM2320" s="6"/>
      <c r="AS2320" s="5"/>
      <c r="AT2320" s="5"/>
      <c r="AU2320" s="2"/>
      <c r="BB2320" s="2"/>
      <c r="BD2320" s="6"/>
      <c r="BE2320" s="2"/>
      <c r="BN2320" s="2"/>
      <c r="BR2320" s="6"/>
      <c r="BX2320" s="2"/>
      <c r="BY2320" s="2"/>
      <c r="BZ2320" s="2"/>
      <c r="CD2320" s="2"/>
      <c r="CE2320" s="2"/>
      <c r="CJ2320" s="5"/>
      <c r="CL2320" s="5"/>
      <c r="CQ2320" s="2"/>
      <c r="DC2320" s="4"/>
      <c r="DE2320" s="4"/>
      <c r="DI2320" s="2"/>
      <c r="DK2320" s="2"/>
      <c r="DN2320" s="2"/>
    </row>
    <row r="2321" s="17" customFormat="true" ht="15" hidden="false" customHeight="false" outlineLevel="0" collapsed="false">
      <c r="H2321" s="2"/>
      <c r="I2321" s="2"/>
      <c r="J2321" s="2"/>
      <c r="L2321" s="3"/>
      <c r="O2321" s="2"/>
      <c r="W2321" s="4"/>
      <c r="Y2321" s="2"/>
      <c r="Z2321" s="2"/>
      <c r="AA2321" s="2"/>
      <c r="AD2321" s="4"/>
      <c r="AG2321" s="5"/>
      <c r="AM2321" s="6"/>
      <c r="AS2321" s="5"/>
      <c r="AT2321" s="5"/>
      <c r="AU2321" s="2"/>
      <c r="BB2321" s="2"/>
      <c r="BD2321" s="6"/>
      <c r="BE2321" s="2"/>
      <c r="BN2321" s="2"/>
      <c r="BR2321" s="6"/>
      <c r="BX2321" s="2"/>
      <c r="BY2321" s="2"/>
      <c r="BZ2321" s="2"/>
      <c r="CD2321" s="2"/>
      <c r="CE2321" s="2"/>
      <c r="CJ2321" s="5"/>
      <c r="CL2321" s="5"/>
      <c r="CQ2321" s="2"/>
      <c r="DC2321" s="4"/>
      <c r="DE2321" s="4"/>
      <c r="DI2321" s="2"/>
      <c r="DK2321" s="2"/>
      <c r="DN2321" s="2"/>
    </row>
    <row r="2322" s="17" customFormat="true" ht="15" hidden="false" customHeight="false" outlineLevel="0" collapsed="false">
      <c r="H2322" s="2"/>
      <c r="I2322" s="2"/>
      <c r="J2322" s="2"/>
      <c r="L2322" s="3"/>
      <c r="O2322" s="2"/>
      <c r="W2322" s="4"/>
      <c r="Y2322" s="2"/>
      <c r="Z2322" s="2"/>
      <c r="AA2322" s="2"/>
      <c r="AD2322" s="4"/>
      <c r="AG2322" s="5"/>
      <c r="AM2322" s="6"/>
      <c r="AS2322" s="5"/>
      <c r="AT2322" s="5"/>
      <c r="AU2322" s="2"/>
      <c r="BB2322" s="2"/>
      <c r="BD2322" s="6"/>
      <c r="BE2322" s="2"/>
      <c r="BN2322" s="2"/>
      <c r="BR2322" s="6"/>
      <c r="BX2322" s="2"/>
      <c r="BY2322" s="2"/>
      <c r="BZ2322" s="2"/>
      <c r="CD2322" s="2"/>
      <c r="CE2322" s="2"/>
      <c r="CJ2322" s="5"/>
      <c r="CL2322" s="5"/>
      <c r="CQ2322" s="2"/>
      <c r="DC2322" s="4"/>
      <c r="DE2322" s="4"/>
      <c r="DI2322" s="2"/>
      <c r="DK2322" s="2"/>
      <c r="DN2322" s="2"/>
    </row>
    <row r="2323" s="17" customFormat="true" ht="15" hidden="false" customHeight="false" outlineLevel="0" collapsed="false">
      <c r="H2323" s="2"/>
      <c r="I2323" s="2"/>
      <c r="J2323" s="2"/>
      <c r="L2323" s="3"/>
      <c r="O2323" s="2"/>
      <c r="W2323" s="4"/>
      <c r="Y2323" s="2"/>
      <c r="Z2323" s="2"/>
      <c r="AA2323" s="2"/>
      <c r="AD2323" s="4"/>
      <c r="AG2323" s="5"/>
      <c r="AM2323" s="6"/>
      <c r="AS2323" s="5"/>
      <c r="AT2323" s="5"/>
      <c r="AU2323" s="2"/>
      <c r="BB2323" s="2"/>
      <c r="BD2323" s="6"/>
      <c r="BE2323" s="2"/>
      <c r="BN2323" s="2"/>
      <c r="BR2323" s="6"/>
      <c r="BX2323" s="2"/>
      <c r="BY2323" s="2"/>
      <c r="BZ2323" s="2"/>
      <c r="CD2323" s="2"/>
      <c r="CE2323" s="2"/>
      <c r="CJ2323" s="5"/>
      <c r="CL2323" s="5"/>
      <c r="CQ2323" s="2"/>
      <c r="DC2323" s="4"/>
      <c r="DE2323" s="4"/>
      <c r="DI2323" s="2"/>
      <c r="DK2323" s="2"/>
      <c r="DN2323" s="2"/>
    </row>
    <row r="2324" s="17" customFormat="true" ht="15" hidden="false" customHeight="false" outlineLevel="0" collapsed="false">
      <c r="H2324" s="2"/>
      <c r="I2324" s="2"/>
      <c r="J2324" s="2"/>
      <c r="L2324" s="3"/>
      <c r="O2324" s="2"/>
      <c r="W2324" s="4"/>
      <c r="Y2324" s="2"/>
      <c r="Z2324" s="2"/>
      <c r="AA2324" s="2"/>
      <c r="AD2324" s="4"/>
      <c r="AG2324" s="5"/>
      <c r="AM2324" s="6"/>
      <c r="AS2324" s="5"/>
      <c r="AT2324" s="5"/>
      <c r="AU2324" s="2"/>
      <c r="BB2324" s="2"/>
      <c r="BD2324" s="6"/>
      <c r="BE2324" s="2"/>
      <c r="BN2324" s="2"/>
      <c r="BR2324" s="6"/>
      <c r="BX2324" s="2"/>
      <c r="BY2324" s="2"/>
      <c r="BZ2324" s="2"/>
      <c r="CD2324" s="2"/>
      <c r="CE2324" s="2"/>
      <c r="CJ2324" s="5"/>
      <c r="CL2324" s="5"/>
      <c r="CQ2324" s="2"/>
      <c r="DC2324" s="4"/>
      <c r="DE2324" s="4"/>
      <c r="DI2324" s="2"/>
      <c r="DK2324" s="2"/>
      <c r="DN2324" s="2"/>
    </row>
    <row r="2325" s="17" customFormat="true" ht="15" hidden="false" customHeight="false" outlineLevel="0" collapsed="false">
      <c r="H2325" s="2"/>
      <c r="I2325" s="2"/>
      <c r="J2325" s="2"/>
      <c r="L2325" s="3"/>
      <c r="O2325" s="2"/>
      <c r="W2325" s="4"/>
      <c r="Y2325" s="2"/>
      <c r="Z2325" s="2"/>
      <c r="AA2325" s="2"/>
      <c r="AD2325" s="4"/>
      <c r="AG2325" s="5"/>
      <c r="AM2325" s="6"/>
      <c r="AS2325" s="5"/>
      <c r="AT2325" s="5"/>
      <c r="AU2325" s="2"/>
      <c r="BB2325" s="2"/>
      <c r="BD2325" s="6"/>
      <c r="BE2325" s="2"/>
      <c r="BN2325" s="2"/>
      <c r="BR2325" s="6"/>
      <c r="BX2325" s="2"/>
      <c r="BY2325" s="2"/>
      <c r="BZ2325" s="2"/>
      <c r="CD2325" s="2"/>
      <c r="CE2325" s="2"/>
      <c r="CJ2325" s="5"/>
      <c r="CL2325" s="5"/>
      <c r="CQ2325" s="2"/>
      <c r="DC2325" s="4"/>
      <c r="DE2325" s="4"/>
      <c r="DI2325" s="2"/>
      <c r="DK2325" s="2"/>
      <c r="DN2325" s="2"/>
    </row>
  </sheetData>
  <hyperlinks>
    <hyperlink ref="P1" r:id="rId1" display="petruzzello"/>
    <hyperlink ref="AD2" r:id="rId2" display="https://en.wikipedia.org/wiki/Allspice"/>
    <hyperlink ref="AE2" r:id="rId3" display="https://www.britannica.com/plant/allspice"/>
    <hyperlink ref="BG2" r:id="rId4" location="page/697/mode/1up" display="https://www.biodiversitylibrary.org/item/10837#page/697/mode/1up"/>
    <hyperlink ref="CV2" r:id="rId5" display="https://www.gbif.org/species/3186061"/>
    <hyperlink ref="CW2" r:id="rId6" display="https://tropicos.org/name/22101787"/>
    <hyperlink ref="AD3" r:id="rId7" display="https://en.wikipedia.org/wiki/Anise"/>
    <hyperlink ref="BG3" r:id="rId8" location="page/529/mode/1up" display="https://www.biodiversitylibrary.org/item/10837#page/529/mode/1up"/>
    <hyperlink ref="BH3" r:id="rId9" display="https://www.calabrianfood.com/black-anise-seed"/>
    <hyperlink ref="AD4" r:id="rId10" display="https://en.wikipedia.org/wiki/Asafoetida"/>
    <hyperlink ref="BG4" r:id="rId11" location="page/639/mode/1up" display="https://www.biodiversitylibrary.org/item/10837#page/639/mode/1up"/>
    <hyperlink ref="AD5" r:id="rId12" display="https://en.wikipedia.org/wiki/Caraway"/>
    <hyperlink ref="AD6" r:id="rId13" display="https://en.wikipedia.org/wiki/Cardamom"/>
    <hyperlink ref="AE6" r:id="rId14" display="https://www.britannica.com/plant/cardamom"/>
    <hyperlink ref="BG6" r:id="rId15" location="page/721/mode/1up" display="https://www.biodiversitylibrary.org/item/10837#page/721/mode/1up"/>
    <hyperlink ref="CV6" r:id="rId16" display="https://www.gbif.org/species/2759871"/>
    <hyperlink ref="CW6" r:id="rId17" display="https://tropicos.org/name/34500572"/>
    <hyperlink ref="CX6" r:id="rId18" display="https://eol.org/pages/1120064"/>
    <hyperlink ref="AD7" r:id="rId19" display="https://en.wikipedia.org/wiki/Cinnamomum_cassia"/>
    <hyperlink ref="CI7" r:id="rId20" display="https://herbaltcm.sn.polyu.edu.hk/herbal/cassia-bark"/>
    <hyperlink ref="CX7" r:id="rId21" display="https://eol.org/pages/483593"/>
    <hyperlink ref="AD8" r:id="rId22" display="https://en.wikipedia.org/wiki/Cinnamon"/>
    <hyperlink ref="CX8" r:id="rId23" display="https://eol.org/pages/490672"/>
    <hyperlink ref="AD9" r:id="rId24" display="https://en.wikipedia.org/wiki/Clove"/>
    <hyperlink ref="CI9" r:id="rId25" display="https://herbaltcm.sn.polyu.edu.hk/herbal/clove"/>
    <hyperlink ref="CV9" r:id="rId26" display="https://www.gbif.org/species/3183002"/>
    <hyperlink ref="CW9" r:id="rId27" display="https://tropicos.org/name/22102278"/>
    <hyperlink ref="CX9" r:id="rId28" display="https://eol.org/pages/2508665"/>
    <hyperlink ref="AD10" r:id="rId29" display="https://en.wikipedia.org/wiki/Coriander"/>
    <hyperlink ref="AD12" r:id="rId30" display="https://en.wikipedia.org/wiki/Cumin"/>
    <hyperlink ref="AD13" r:id="rId31" display="https://en.wikipedia.org/wiki/Fennel"/>
    <hyperlink ref="AD14" r:id="rId32" display="https://en.wikipedia.org/wiki/Fenugreek"/>
    <hyperlink ref="CR14" r:id="rId33" display="http://www.efloras.org/florataxon.aspx?flora_id=2&amp;taxon_id=200012345"/>
    <hyperlink ref="AD15" r:id="rId34" display="https://en.wikipedia.org/wiki/Ginger"/>
    <hyperlink ref="CV15" r:id="rId35" display="https://www.gbif.org/species/2757280"/>
    <hyperlink ref="CW15" r:id="rId36" display="https://tropicos.org/name/34500018"/>
    <hyperlink ref="CX15" r:id="rId37" display="https://eol.org/pages/987032"/>
    <hyperlink ref="AD16" r:id="rId38" display="https://en.wikipedia.org/wiki/Long_pepper"/>
    <hyperlink ref="AD17" r:id="rId39" display="https://en.wikipedia.org/wiki/Nutmeg"/>
    <hyperlink ref="BG17" r:id="rId40" location="page/609/mode/1up" display="https://www.biodiversitylibrary.org/item/10837#page/609/mode/1up"/>
    <hyperlink ref="AD18" r:id="rId41" location="Mace" display="https://en.wikipedia.org/wiki/Nutmeg#Mace"/>
    <hyperlink ref="AD19" r:id="rId42" display="https://en.wikipedia.org/wiki/Black_pepper"/>
    <hyperlink ref="CI19" r:id="rId43" display="https://herbaltcm.sn.polyu.edu.hk/herbal/pepper-fruit"/>
    <hyperlink ref="CX19" r:id="rId44" display="https://eol.org/pages/596620"/>
    <hyperlink ref="AD20" r:id="rId45" display="https://en.wikipedia.org/wiki/Saffron"/>
    <hyperlink ref="AD21" r:id="rId46" display="https://en.wikipedia.org/wiki/Illicium_verum"/>
    <hyperlink ref="CX21" r:id="rId47" display="https://eol.org/pages/484056"/>
    <hyperlink ref="AD22" r:id="rId48" display="https://en.wikipedia.org/wiki/Turmeric"/>
    <hyperlink ref="CX22" r:id="rId49" display="https://eol.org/pages/1122309"/>
    <hyperlink ref="AD23" r:id="rId50" display="https://en.wikipedia.org/wiki/Vanilla"/>
    <hyperlink ref="BH25" r:id="rId51" display="https://tropical.theferns.info/viewtropical.php?id=Amomum+subulatum"/>
    <hyperlink ref="CI27" r:id="rId52" display="https://herbaltcm.sn.polyu.edu.hk/herbal/galangal-fruit"/>
    <hyperlink ref="CI30" r:id="rId53" display="https://herbaltcm.sn.polyu.edu.hk/en/herbal/katsumada-galangal-seed"/>
    <hyperlink ref="CI31" r:id="rId54" display="https://herbaltcm.sn.polyu.edu.hk/herbal/round-cardamon-fruit"/>
    <hyperlink ref="CD33" r:id="rId55" display="https://sys01.lib.hkbu.edu.hk/cmed/mmid/detail.php?qry=amomum&amp;sort=name_cht&amp;lang=eng&amp;page=1&amp;pid=B00174"/>
    <hyperlink ref="CI33" r:id="rId56" display="https://herbaltcm.sn.polyu.edu.hk/herbal/round-cardamon-fruit"/>
    <hyperlink ref="AD34" r:id="rId57" display="https://en.wikipedia.org/wiki/Sichuan_pepper"/>
    <hyperlink ref="BG34" r:id="rId58" display="http://www.botanicus.org/page/471605"/>
    <hyperlink ref="E35" r:id="rId59" display="https://powo.science.kew.org/taxon/77178198-1"/>
    <hyperlink ref="CI35" r:id="rId60" display="https://herbaltcm.sn.polyu.edu.hk/herbal/caoguo"/>
    <hyperlink ref="E36" r:id="rId61" display="https://powo.science.kew.org/taxon/77178295-1"/>
    <hyperlink ref="CI36" r:id="rId62" display="https://herbaltcm.sn.polyu.edu.hk/herbal/villous-amomum-fruit"/>
    <hyperlink ref="BG42" r:id="rId63" location="page/537/mode/1up" display="https://www.biodiversitylibrary.org/item/10837#page/537/mode/1up"/>
    <hyperlink ref="AD44" r:id="rId64" display="https://en.wikipedia.org/wiki/Piper_guineense"/>
    <hyperlink ref="AD52" r:id="rId65" display="https://en.wikipedia.org/wiki/Chili_pepper"/>
    <hyperlink ref="AD55" r:id="rId66" display="https://en.wikipedia.org/wiki/Dill"/>
    <hyperlink ref="BG55" r:id="rId67" display="https://www.biodiversitylibrary.org/page/4320887"/>
    <hyperlink ref="AD58" r:id="rId68" display="https://en.wikipedia.org/wiki/Aframomum_melegueta"/>
    <hyperlink ref="AD65" r:id="rId69" display="https://en.wikipedia.org/wiki/Nigella_sativa"/>
    <hyperlink ref="AD70" r:id="rId70" display="https://en.wikipedia.org/wiki/Piper_capense"/>
    <hyperlink ref="AD79" r:id="rId71" display="https://en.wikipedia.org/wiki/Coriander"/>
    <hyperlink ref="AD84" r:id="rId72" display="https://en.wikipedia.org/wiki/Dill"/>
    <hyperlink ref="AD85" r:id="rId73" display="https://en.wikipedia.org/wiki/Fennel"/>
    <hyperlink ref="AD92" r:id="rId74" display="https://en.wikipedia.org/wiki/Paprika"/>
    <hyperlink ref="AE92" r:id="rId75" display="https://www.britannica.com/plant/paprika"/>
    <hyperlink ref="AD274" r:id="rId76" display="https://en.wikipedia.org/wiki/Alhagi_maurorum"/>
    <hyperlink ref="AD366" r:id="rId77" display="https://en.wikipedia.org/wiki/Andrographis_paniculata"/>
    <hyperlink ref="AD411" r:id="rId78" display="https://en.wikipedia.org/wiki/Fennel"/>
    <hyperlink ref="AD699" r:id="rId79" display="https://en.wikipedia.org/wiki/Mentha"/>
    <hyperlink ref="AD831" r:id="rId80" display="https://en.wikipedia.org/wiki/Liquidambar_orientalis"/>
    <hyperlink ref="AD859" r:id="rId81" display="https://en.wikipedia.org/wiki/Tasmannia_lanceolata"/>
    <hyperlink ref="AD888" r:id="rId82" display="https://en.wikipedia.org/wiki/Abutilon_theophrasti"/>
    <hyperlink ref="BH942" r:id="rId83" display="https://www.calabrianfood.com/black-anise-see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8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1" activeCellId="0" sqref="C11"/>
    </sheetView>
  </sheetViews>
  <sheetFormatPr defaultColWidth="8.390625" defaultRowHeight="15" zeroHeight="false" outlineLevelRow="0" outlineLevelCol="0"/>
  <cols>
    <col collapsed="false" customWidth="true" hidden="false" outlineLevel="0" max="1" min="1" style="19" width="20.14"/>
  </cols>
  <sheetData>
    <row r="1" customFormat="false" ht="15" hidden="false" customHeight="false" outlineLevel="0" collapsed="false">
      <c r="A1" s="20"/>
      <c r="B1" s="21"/>
      <c r="C1" s="20"/>
      <c r="D1" s="22"/>
      <c r="E1" s="22"/>
      <c r="F1" s="22"/>
    </row>
    <row r="2" customFormat="false" ht="15" hidden="false" customHeight="false" outlineLevel="0" collapsed="false">
      <c r="A2" s="20"/>
      <c r="B2" s="21"/>
      <c r="C2" s="20"/>
      <c r="D2" s="23"/>
      <c r="E2" s="23"/>
      <c r="F2" s="23"/>
    </row>
    <row r="3" customFormat="false" ht="15" hidden="false" customHeight="false" outlineLevel="0" collapsed="false">
      <c r="A3" s="20"/>
      <c r="B3" s="21"/>
      <c r="C3" s="20"/>
      <c r="D3" s="22"/>
      <c r="E3" s="22"/>
      <c r="F3" s="22"/>
    </row>
    <row r="4" customFormat="false" ht="15" hidden="false" customHeight="false" outlineLevel="0" collapsed="false">
      <c r="A4" s="20"/>
      <c r="B4" s="21"/>
      <c r="C4" s="20"/>
      <c r="D4" s="23"/>
      <c r="E4" s="23"/>
      <c r="F4" s="23"/>
    </row>
    <row r="5" customFormat="false" ht="15" hidden="false" customHeight="false" outlineLevel="0" collapsed="false">
      <c r="A5" s="20"/>
      <c r="B5" s="21"/>
      <c r="C5" s="20"/>
      <c r="D5" s="22"/>
      <c r="E5" s="22"/>
      <c r="F5" s="22"/>
    </row>
    <row r="6" customFormat="false" ht="15" hidden="false" customHeight="false" outlineLevel="0" collapsed="false">
      <c r="A6" s="20"/>
      <c r="B6" s="21"/>
      <c r="C6" s="20"/>
      <c r="D6" s="23"/>
      <c r="E6" s="23"/>
      <c r="F6" s="23"/>
    </row>
    <row r="7" customFormat="false" ht="15" hidden="false" customHeight="false" outlineLevel="0" collapsed="false">
      <c r="A7" s="20"/>
      <c r="B7" s="21"/>
      <c r="C7" s="20"/>
      <c r="D7" s="22"/>
      <c r="E7" s="22"/>
      <c r="F7" s="22"/>
    </row>
    <row r="8" customFormat="false" ht="15" hidden="false" customHeight="false" outlineLevel="0" collapsed="false">
      <c r="A8" s="20"/>
      <c r="B8" s="21"/>
      <c r="C8" s="20"/>
      <c r="D8" s="23"/>
      <c r="E8" s="23"/>
      <c r="F8" s="23"/>
    </row>
    <row r="11" customFormat="false" ht="16.65" hidden="false" customHeight="false" outlineLevel="0" collapsed="false">
      <c r="C11" s="20" t="s">
        <v>284</v>
      </c>
      <c r="D11" s="21" t="s">
        <v>288</v>
      </c>
      <c r="E11" s="24" t="s">
        <v>312</v>
      </c>
      <c r="F11" s="22" t="s">
        <v>313</v>
      </c>
      <c r="G11" s="22" t="s">
        <v>314</v>
      </c>
      <c r="H11" s="25" t="s">
        <v>6476</v>
      </c>
    </row>
    <row r="12" customFormat="false" ht="16.65" hidden="false" customHeight="false" outlineLevel="0" collapsed="false">
      <c r="C12" s="20" t="s">
        <v>1016</v>
      </c>
      <c r="D12" s="21" t="s">
        <v>1018</v>
      </c>
      <c r="E12" s="24" t="s">
        <v>1036</v>
      </c>
      <c r="F12" s="23" t="s">
        <v>1037</v>
      </c>
      <c r="G12" s="23" t="s">
        <v>1038</v>
      </c>
      <c r="H12" s="26" t="s">
        <v>6477</v>
      </c>
    </row>
    <row r="13" customFormat="false" ht="16.65" hidden="false" customHeight="false" outlineLevel="0" collapsed="false">
      <c r="C13" s="20" t="s">
        <v>1104</v>
      </c>
      <c r="D13" s="21" t="s">
        <v>1107</v>
      </c>
      <c r="E13" s="24" t="s">
        <v>1115</v>
      </c>
      <c r="F13" s="22" t="s">
        <v>1116</v>
      </c>
      <c r="G13" s="22" t="s">
        <v>1117</v>
      </c>
      <c r="H13" s="22"/>
    </row>
    <row r="14" customFormat="false" ht="16.65" hidden="false" customHeight="false" outlineLevel="0" collapsed="false">
      <c r="C14" s="20" t="s">
        <v>1228</v>
      </c>
      <c r="D14" s="21" t="s">
        <v>1231</v>
      </c>
      <c r="E14" s="24" t="s">
        <v>1236</v>
      </c>
      <c r="F14" s="23" t="s">
        <v>1237</v>
      </c>
      <c r="G14" s="23" t="s">
        <v>1238</v>
      </c>
      <c r="H14" s="23"/>
    </row>
    <row r="15" customFormat="false" ht="26.8" hidden="false" customHeight="false" outlineLevel="0" collapsed="false">
      <c r="C15" s="20" t="s">
        <v>1056</v>
      </c>
      <c r="D15" s="21" t="s">
        <v>1058</v>
      </c>
      <c r="E15" s="24" t="s">
        <v>1072</v>
      </c>
      <c r="F15" s="22" t="s">
        <v>1073</v>
      </c>
      <c r="G15" s="22" t="s">
        <v>1074</v>
      </c>
      <c r="H15" s="22"/>
      <c r="I15" s="27"/>
      <c r="J15" s="28"/>
      <c r="K15" s="28"/>
    </row>
    <row r="16" customFormat="false" ht="26.8" hidden="false" customHeight="false" outlineLevel="0" collapsed="false">
      <c r="C16" s="20" t="s">
        <v>1177</v>
      </c>
      <c r="D16" s="21" t="s">
        <v>1180</v>
      </c>
      <c r="E16" s="24" t="s">
        <v>1193</v>
      </c>
      <c r="F16" s="23" t="s">
        <v>1194</v>
      </c>
      <c r="G16" s="23" t="s">
        <v>1195</v>
      </c>
      <c r="H16" s="26" t="s">
        <v>6478</v>
      </c>
      <c r="I16" s="27"/>
    </row>
    <row r="17" customFormat="false" ht="26.8" hidden="false" customHeight="false" outlineLevel="0" collapsed="false">
      <c r="C17" s="20" t="s">
        <v>1126</v>
      </c>
      <c r="D17" s="21" t="s">
        <v>1129</v>
      </c>
      <c r="E17" s="24" t="s">
        <v>1140</v>
      </c>
      <c r="F17" s="22" t="s">
        <v>1141</v>
      </c>
      <c r="G17" s="22" t="s">
        <v>1142</v>
      </c>
      <c r="H17" s="22"/>
      <c r="I17" s="27"/>
      <c r="J17" s="28"/>
      <c r="K17" s="28"/>
    </row>
    <row r="18" customFormat="false" ht="26.8" hidden="false" customHeight="false" outlineLevel="0" collapsed="false">
      <c r="C18" s="20" t="s">
        <v>1246</v>
      </c>
      <c r="D18" s="21" t="s">
        <v>1250</v>
      </c>
      <c r="E18" s="24" t="s">
        <v>1257</v>
      </c>
      <c r="F18" s="23" t="s">
        <v>1258</v>
      </c>
      <c r="G18" s="23" t="s">
        <v>1259</v>
      </c>
      <c r="H18" s="23"/>
      <c r="I18" s="27"/>
      <c r="J18" s="28"/>
      <c r="K18" s="28"/>
    </row>
    <row r="19" customFormat="false" ht="33.75" hidden="false" customHeight="false" outlineLevel="0" collapsed="false">
      <c r="G19" s="29"/>
      <c r="H19" s="28"/>
      <c r="I19" s="27"/>
      <c r="J19" s="28"/>
      <c r="K19" s="28"/>
    </row>
    <row r="20" customFormat="false" ht="33.75" hidden="false" customHeight="false" outlineLevel="0" collapsed="false">
      <c r="G20" s="29"/>
      <c r="H20" s="28"/>
      <c r="I20" s="27"/>
      <c r="J20" s="28"/>
      <c r="K20" s="28"/>
    </row>
    <row r="21" customFormat="false" ht="33.75" hidden="false" customHeight="false" outlineLevel="0" collapsed="false">
      <c r="G21" s="29"/>
      <c r="H21" s="28"/>
      <c r="I21" s="27"/>
      <c r="J21" s="28"/>
      <c r="K21" s="28"/>
    </row>
    <row r="22" customFormat="false" ht="33.75" hidden="false" customHeight="false" outlineLevel="0" collapsed="false">
      <c r="G22" s="29"/>
      <c r="H22" s="28"/>
      <c r="I22" s="27"/>
      <c r="J22" s="28"/>
      <c r="K22" s="28"/>
    </row>
    <row r="23" customFormat="false" ht="35.25" hidden="false" customHeight="false" outlineLevel="0" collapsed="false">
      <c r="G23" s="30"/>
      <c r="H23" s="31"/>
      <c r="I23" s="32"/>
      <c r="J23" s="31"/>
      <c r="K23" s="31"/>
    </row>
  </sheetData>
  <conditionalFormatting sqref="D11:H18">
    <cfRule type="expression" priority="2" aboveAverage="0" equalAverage="0" bottom="0" percent="0" rank="0" text="" dxfId="2">
      <formula>$C11="yes"</formula>
    </cfRule>
  </conditionalFormatting>
  <conditionalFormatting sqref="D11:D18">
    <cfRule type="duplicateValues" priority="3" aboveAverage="0" equalAverage="0" bottom="0" percent="0" rank="0" text="" dxfId="3"/>
  </conditionalFormatting>
  <conditionalFormatting sqref="C17:C18">
    <cfRule type="duplicateValues" priority="4" aboveAverage="0" equalAverage="0" bottom="0" percent="0" rank="0" text="" dxfId="4"/>
  </conditionalFormatting>
  <conditionalFormatting sqref="C11:C18">
    <cfRule type="expression" priority="5" aboveAverage="0" equalAverage="0" bottom="0" percent="0" rank="0" text="" dxfId="5">
      <formula>$C11="yes"</formula>
    </cfRule>
  </conditionalFormatting>
  <conditionalFormatting sqref="C11:C16">
    <cfRule type="duplicateValues" priority="6" aboveAverage="0" equalAverage="0" bottom="0" percent="0" rank="0" text="" dxfId="6"/>
  </conditionalFormatting>
  <conditionalFormatting sqref="B1:F8">
    <cfRule type="expression" priority="7" aboveAverage="0" equalAverage="0" bottom="0" percent="0" rank="0" text="" dxfId="7">
      <formula>$C1="yes"</formula>
    </cfRule>
  </conditionalFormatting>
  <conditionalFormatting sqref="B1:B8">
    <cfRule type="duplicateValues" priority="8" aboveAverage="0" equalAverage="0" bottom="0" percent="0" rank="0" text="" dxfId="8"/>
  </conditionalFormatting>
  <conditionalFormatting sqref="A7:A8">
    <cfRule type="duplicateValues" priority="9" aboveAverage="0" equalAverage="0" bottom="0" percent="0" rank="0" text="" dxfId="9"/>
  </conditionalFormatting>
  <conditionalFormatting sqref="A1:A8">
    <cfRule type="expression" priority="10" aboveAverage="0" equalAverage="0" bottom="0" percent="0" rank="0" text="" dxfId="10">
      <formula>$C1="yes"</formula>
    </cfRule>
  </conditionalFormatting>
  <conditionalFormatting sqref="A1:A6">
    <cfRule type="duplicateValues" priority="11" aboveAverage="0" equalAverage="0" bottom="0" percent="0" rank="0" text="" dxfId="11"/>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H4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91" activeCellId="0" sqref="E391"/>
    </sheetView>
  </sheetViews>
  <sheetFormatPr defaultColWidth="9.1484375" defaultRowHeight="15" zeroHeight="false" outlineLevelRow="0" outlineLevelCol="0"/>
  <cols>
    <col collapsed="false" customWidth="true" hidden="false" outlineLevel="0" max="1" min="1" style="33" width="8.57"/>
    <col collapsed="false" customWidth="true" hidden="false" outlineLevel="0" max="2" min="2" style="33" width="5.57"/>
    <col collapsed="false" customWidth="true" hidden="false" outlineLevel="0" max="3" min="3" style="19" width="15.14"/>
    <col collapsed="false" customWidth="true" hidden="false" outlineLevel="0" max="4" min="4" style="19" width="4.71"/>
    <col collapsed="false" customWidth="true" hidden="false" outlineLevel="0" max="5" min="5" style="34" width="12.15"/>
    <col collapsed="false" customWidth="true" hidden="false" outlineLevel="0" max="6" min="6" style="33" width="22.29"/>
    <col collapsed="false" customWidth="true" hidden="false" outlineLevel="0" max="7" min="7" style="19" width="12"/>
    <col collapsed="false" customWidth="true" hidden="false" outlineLevel="0" max="8" min="8" style="33" width="10.42"/>
    <col collapsed="false" customWidth="true" hidden="false" outlineLevel="0" max="10" min="10" style="33" width="10.42"/>
    <col collapsed="false" customWidth="true" hidden="false" outlineLevel="0" max="12" min="12" style="19" width="7.86"/>
    <col collapsed="false" customWidth="true" hidden="false" outlineLevel="0" max="13" min="13" style="19" width="10.85"/>
    <col collapsed="false" customWidth="true" hidden="false" outlineLevel="0" max="14" min="14" style="19" width="8.15"/>
    <col collapsed="false" customWidth="true" hidden="false" outlineLevel="0" max="15" min="15" style="19" width="9.86"/>
    <col collapsed="false" customWidth="true" hidden="false" outlineLevel="0" max="16" min="16" style="19" width="6.14"/>
    <col collapsed="false" customWidth="true" hidden="false" outlineLevel="0" max="17" min="17" style="19" width="10.57"/>
    <col collapsed="false" customWidth="true" hidden="false" outlineLevel="0" max="18" min="18" style="19" width="9.42"/>
    <col collapsed="false" customWidth="true" hidden="false" outlineLevel="0" max="19" min="19" style="19" width="12.15"/>
    <col collapsed="false" customWidth="true" hidden="false" outlineLevel="0" max="20" min="20" style="19" width="8.86"/>
    <col collapsed="false" customWidth="true" hidden="false" outlineLevel="0" max="21" min="21" style="19" width="11"/>
    <col collapsed="false" customWidth="true" hidden="false" outlineLevel="0" max="22" min="22" style="19" width="11.57"/>
    <col collapsed="false" customWidth="true" hidden="false" outlineLevel="0" max="23" min="23" style="33" width="12"/>
    <col collapsed="false" customWidth="true" hidden="false" outlineLevel="0" max="24" min="24" style="33" width="14.14"/>
    <col collapsed="false" customWidth="true" hidden="false" outlineLevel="0" max="25" min="25" style="33" width="11.29"/>
    <col collapsed="false" customWidth="true" hidden="false" outlineLevel="0" max="26" min="26" style="33" width="10.14"/>
    <col collapsed="false" customWidth="true" hidden="false" outlineLevel="0" max="27" min="27" style="33" width="8.57"/>
    <col collapsed="false" customWidth="true" hidden="false" outlineLevel="0" max="28" min="28" style="33" width="11.71"/>
    <col collapsed="false" customWidth="true" hidden="false" outlineLevel="0" max="29" min="29" style="33" width="12.86"/>
    <col collapsed="false" customWidth="true" hidden="false" outlineLevel="0" max="30" min="30" style="33" width="13.15"/>
    <col collapsed="false" customWidth="true" hidden="false" outlineLevel="0" max="31" min="31" style="33" width="12.42"/>
    <col collapsed="false" customWidth="true" hidden="false" outlineLevel="0" max="32" min="32" style="33" width="10.29"/>
    <col collapsed="false" customWidth="true" hidden="false" outlineLevel="0" max="33" min="33" style="33" width="12.57"/>
    <col collapsed="false" customWidth="true" hidden="false" outlineLevel="0" max="34" min="34" style="33" width="10.85"/>
    <col collapsed="false" customWidth="true" hidden="false" outlineLevel="0" max="35" min="35" style="33" width="11"/>
    <col collapsed="false" customWidth="true" hidden="false" outlineLevel="0" max="36" min="36" style="33" width="15.42"/>
    <col collapsed="false" customWidth="true" hidden="false" outlineLevel="0" max="37" min="37" style="19" width="12.42"/>
    <col collapsed="false" customWidth="false" hidden="false" outlineLevel="0" max="38" min="38" style="33" width="9.14"/>
    <col collapsed="false" customWidth="true" hidden="false" outlineLevel="0" max="39" min="39" style="33" width="8.86"/>
    <col collapsed="false" customWidth="false" hidden="false" outlineLevel="0" max="40" min="40" style="33" width="9.14"/>
    <col collapsed="false" customWidth="true" hidden="false" outlineLevel="0" max="41" min="41" style="33" width="5.14"/>
    <col collapsed="false" customWidth="true" hidden="false" outlineLevel="0" max="42" min="42" style="33" width="5.42"/>
    <col collapsed="false" customWidth="true" hidden="false" outlineLevel="0" max="43" min="43" style="33" width="11.43"/>
    <col collapsed="false" customWidth="true" hidden="false" outlineLevel="0" max="44" min="44" style="33" width="7.42"/>
    <col collapsed="false" customWidth="true" hidden="false" outlineLevel="0" max="45" min="45" style="33" width="14.29"/>
    <col collapsed="false" customWidth="true" hidden="false" outlineLevel="0" max="46" min="46" style="33" width="5.29"/>
    <col collapsed="false" customWidth="true" hidden="false" outlineLevel="0" max="47" min="47" style="33" width="18.14"/>
    <col collapsed="false" customWidth="true" hidden="false" outlineLevel="0" max="48" min="48" style="33" width="5.14"/>
    <col collapsed="false" customWidth="true" hidden="false" outlineLevel="0" max="49" min="49" style="33" width="6.43"/>
    <col collapsed="false" customWidth="true" hidden="false" outlineLevel="0" max="50" min="50" style="33" width="13.15"/>
    <col collapsed="false" customWidth="true" hidden="false" outlineLevel="0" max="51" min="51" style="33" width="11.14"/>
    <col collapsed="false" customWidth="true" hidden="false" outlineLevel="0" max="52" min="52" style="33" width="6.71"/>
    <col collapsed="false" customWidth="true" hidden="false" outlineLevel="0" max="53" min="53" style="33" width="11.85"/>
    <col collapsed="false" customWidth="true" hidden="false" outlineLevel="0" max="54" min="54" style="33" width="6.29"/>
    <col collapsed="false" customWidth="true" hidden="false" outlineLevel="0" max="55" min="55" style="33" width="11.57"/>
    <col collapsed="false" customWidth="true" hidden="false" outlineLevel="0" max="56" min="56" style="33" width="7.71"/>
    <col collapsed="false" customWidth="true" hidden="false" outlineLevel="0" max="57" min="57" style="33" width="8.29"/>
    <col collapsed="false" customWidth="true" hidden="false" outlineLevel="0" max="58" min="58" style="33" width="13.57"/>
    <col collapsed="false" customWidth="true" hidden="false" outlineLevel="0" max="59" min="59" style="19" width="11.43"/>
    <col collapsed="false" customWidth="true" hidden="false" outlineLevel="0" max="60" min="60" style="35" width="6.43"/>
    <col collapsed="false" customWidth="true" hidden="false" outlineLevel="0" max="61" min="61" style="33" width="7.71"/>
    <col collapsed="false" customWidth="true" hidden="false" outlineLevel="0" max="62" min="62" style="33" width="9"/>
    <col collapsed="false" customWidth="true" hidden="false" outlineLevel="0" max="63" min="63" style="33" width="8.57"/>
    <col collapsed="false" customWidth="true" hidden="false" outlineLevel="0" max="65" min="64" style="33" width="14.86"/>
    <col collapsed="false" customWidth="true" hidden="false" outlineLevel="0" max="66" min="66" style="33" width="7.29"/>
    <col collapsed="false" customWidth="true" hidden="false" outlineLevel="0" max="67" min="67" style="33" width="10.14"/>
    <col collapsed="false" customWidth="true" hidden="false" outlineLevel="0" max="68" min="68" style="33" width="8.57"/>
    <col collapsed="false" customWidth="true" hidden="false" outlineLevel="0" max="69" min="69" style="33" width="8.86"/>
    <col collapsed="false" customWidth="true" hidden="false" outlineLevel="0" max="70" min="70" style="36" width="11.43"/>
    <col collapsed="false" customWidth="true" hidden="false" outlineLevel="0" max="71" min="71" style="33" width="8.57"/>
    <col collapsed="false" customWidth="true" hidden="false" outlineLevel="0" max="72" min="72" style="33" width="9.29"/>
    <col collapsed="false" customWidth="true" hidden="false" outlineLevel="0" max="73" min="73" style="33" width="17.42"/>
    <col collapsed="false" customWidth="true" hidden="false" outlineLevel="0" max="74" min="74" style="33" width="10.42"/>
    <col collapsed="false" customWidth="true" hidden="false" outlineLevel="0" max="75" min="75" style="33" width="8"/>
    <col collapsed="false" customWidth="true" hidden="false" outlineLevel="0" max="76" min="76" style="33" width="11.43"/>
    <col collapsed="false" customWidth="true" hidden="false" outlineLevel="0" max="77" min="77" style="33" width="10.57"/>
    <col collapsed="false" customWidth="true" hidden="false" outlineLevel="0" max="78" min="78" style="33" width="8.57"/>
    <col collapsed="false" customWidth="true" hidden="false" outlineLevel="0" max="79" min="79" style="37" width="11.14"/>
    <col collapsed="false" customWidth="true" hidden="false" outlineLevel="0" max="80" min="80" style="33" width="7.86"/>
    <col collapsed="false" customWidth="true" hidden="false" outlineLevel="0" max="81" min="81" style="33" width="11.14"/>
    <col collapsed="false" customWidth="true" hidden="false" outlineLevel="0" max="82" min="82" style="33" width="6.29"/>
    <col collapsed="false" customWidth="true" hidden="false" outlineLevel="0" max="83" min="83" style="33" width="6.85"/>
    <col collapsed="false" customWidth="true" hidden="false" outlineLevel="0" max="84" min="84" style="33" width="9.42"/>
    <col collapsed="false" customWidth="true" hidden="false" outlineLevel="0" max="85" min="85" style="33" width="12.15"/>
    <col collapsed="false" customWidth="true" hidden="false" outlineLevel="0" max="86" min="86" style="33" width="13"/>
    <col collapsed="false" customWidth="true" hidden="false" outlineLevel="0" max="87" min="87" style="33" width="11.57"/>
    <col collapsed="false" customWidth="true" hidden="false" outlineLevel="0" max="88" min="88" style="33" width="15.42"/>
    <col collapsed="false" customWidth="true" hidden="false" outlineLevel="0" max="89" min="89" style="33" width="11.57"/>
    <col collapsed="false" customWidth="true" hidden="false" outlineLevel="0" max="90" min="90" style="33" width="16.71"/>
    <col collapsed="false" customWidth="true" hidden="false" outlineLevel="0" max="91" min="91" style="33" width="10.85"/>
    <col collapsed="false" customWidth="false" hidden="false" outlineLevel="0" max="94" min="92" style="33" width="9.14"/>
    <col collapsed="false" customWidth="true" hidden="false" outlineLevel="0" max="95" min="95" style="33" width="10.29"/>
    <col collapsed="false" customWidth="true" hidden="false" outlineLevel="0" max="96" min="96" style="33" width="20.42"/>
    <col collapsed="false" customWidth="true" hidden="false" outlineLevel="0" max="97" min="97" style="33" width="7.86"/>
    <col collapsed="false" customWidth="true" hidden="false" outlineLevel="0" max="98" min="98" style="33" width="11.71"/>
    <col collapsed="false" customWidth="true" hidden="false" outlineLevel="0" max="99" min="99" style="33" width="16.43"/>
    <col collapsed="false" customWidth="true" hidden="false" outlineLevel="0" max="101" min="101" style="33" width="8.42"/>
    <col collapsed="false" customWidth="true" hidden="false" outlineLevel="0" max="102" min="102" style="33" width="7.57"/>
    <col collapsed="false" customWidth="true" hidden="false" outlineLevel="0" max="104" min="104" style="19" width="10.42"/>
    <col collapsed="false" customWidth="true" hidden="false" outlineLevel="0" max="106" min="106" style="33" width="6.43"/>
    <col collapsed="false" customWidth="true" hidden="false" outlineLevel="0" max="108" min="108" style="33" width="9.86"/>
    <col collapsed="false" customWidth="true" hidden="false" outlineLevel="0" max="109" min="109" style="33" width="13.15"/>
    <col collapsed="false" customWidth="true" hidden="false" outlineLevel="0" max="110" min="110" style="33" width="8.57"/>
    <col collapsed="false" customWidth="false" hidden="false" outlineLevel="0" max="111" min="111" style="33" width="9.14"/>
    <col collapsed="false" customWidth="true" hidden="false" outlineLevel="0" max="112" min="112" style="37" width="6.85"/>
    <col collapsed="false" customWidth="true" hidden="false" outlineLevel="0" max="113" min="113" style="33" width="6.71"/>
    <col collapsed="false" customWidth="true" hidden="false" outlineLevel="0" max="114" min="114" style="33" width="8.29"/>
    <col collapsed="false" customWidth="true" hidden="false" outlineLevel="0" max="115" min="115" style="33" width="6.57"/>
    <col collapsed="false" customWidth="true" hidden="false" outlineLevel="0" max="116" min="116" style="33" width="7.29"/>
    <col collapsed="false" customWidth="true" hidden="false" outlineLevel="0" max="117" min="117" style="33" width="8.15"/>
    <col collapsed="false" customWidth="true" hidden="false" outlineLevel="0" max="118" min="118" style="33" width="6.57"/>
    <col collapsed="false" customWidth="true" hidden="false" outlineLevel="0" max="119" min="119" style="33" width="8.15"/>
    <col collapsed="false" customWidth="true" hidden="false" outlineLevel="0" max="120" min="120" style="33" width="7.71"/>
    <col collapsed="false" customWidth="true" hidden="false" outlineLevel="0" max="121" min="121" style="33" width="8.29"/>
    <col collapsed="false" customWidth="true" hidden="false" outlineLevel="0" max="122" min="122" style="33" width="8.71"/>
    <col collapsed="false" customWidth="true" hidden="false" outlineLevel="0" max="123" min="123" style="33" width="6.57"/>
    <col collapsed="false" customWidth="true" hidden="false" outlineLevel="0" max="124" min="124" style="33" width="7.86"/>
    <col collapsed="false" customWidth="true" hidden="false" outlineLevel="0" max="125" min="125" style="33" width="6.85"/>
    <col collapsed="false" customWidth="true" hidden="false" outlineLevel="0" max="126" min="126" style="33" width="8.29"/>
    <col collapsed="false" customWidth="false" hidden="false" outlineLevel="0" max="127" min="127" style="33" width="9.14"/>
    <col collapsed="false" customWidth="true" hidden="false" outlineLevel="0" max="129" min="128" style="33" width="8.71"/>
    <col collapsed="false" customWidth="false" hidden="false" outlineLevel="0" max="130" min="130" style="33" width="9.14"/>
    <col collapsed="false" customWidth="true" hidden="false" outlineLevel="0" max="131" min="131" style="33" width="13.71"/>
    <col collapsed="false" customWidth="true" hidden="false" outlineLevel="0" max="132" min="132" style="33" width="12.71"/>
    <col collapsed="false" customWidth="true" hidden="false" outlineLevel="0" max="133" min="133" style="33" width="17.42"/>
    <col collapsed="false" customWidth="true" hidden="false" outlineLevel="0" max="134" min="134" style="33" width="16.29"/>
    <col collapsed="false" customWidth="true" hidden="false" outlineLevel="0" max="135" min="135" style="33" width="13.15"/>
    <col collapsed="false" customWidth="true" hidden="false" outlineLevel="0" max="136" min="136" style="33" width="8.71"/>
    <col collapsed="false" customWidth="true" hidden="false" outlineLevel="0" max="137" min="137" style="33" width="9.86"/>
    <col collapsed="false" customWidth="true" hidden="false" outlineLevel="0" max="138" min="138" style="33" width="7.16"/>
    <col collapsed="false" customWidth="false" hidden="false" outlineLevel="0" max="147" min="139" style="33" width="9.14"/>
    <col collapsed="false" customWidth="true" hidden="false" outlineLevel="0" max="148" min="148" style="33" width="13.42"/>
    <col collapsed="false" customWidth="false" hidden="false" outlineLevel="0" max="158" min="149" style="33" width="9.14"/>
    <col collapsed="false" customWidth="true" hidden="false" outlineLevel="0" max="159" min="159" style="33" width="15.14"/>
    <col collapsed="false" customWidth="true" hidden="false" outlineLevel="0" max="160" min="160" style="33" width="12"/>
    <col collapsed="false" customWidth="true" hidden="false" outlineLevel="0" max="161" min="161" style="33" width="14.42"/>
    <col collapsed="false" customWidth="true" hidden="false" outlineLevel="0" max="162" min="162" style="33" width="20"/>
    <col collapsed="false" customWidth="true" hidden="false" outlineLevel="0" max="163" min="163" style="33" width="16.29"/>
    <col collapsed="false" customWidth="true" hidden="false" outlineLevel="0" max="164" min="164" style="33" width="69.14"/>
    <col collapsed="false" customWidth="true" hidden="false" outlineLevel="0" max="165" min="165" style="33" width="17.86"/>
    <col collapsed="false" customWidth="true" hidden="false" outlineLevel="0" max="166" min="166" style="33" width="10.14"/>
    <col collapsed="false" customWidth="true" hidden="false" outlineLevel="0" max="167" min="167" style="33" width="13.57"/>
    <col collapsed="false" customWidth="true" hidden="false" outlineLevel="0" max="168" min="168" style="33" width="14.71"/>
    <col collapsed="false" customWidth="true" hidden="false" outlineLevel="0" max="169" min="169" style="33" width="10.57"/>
    <col collapsed="false" customWidth="true" hidden="false" outlineLevel="0" max="170" min="170" style="33" width="14.86"/>
    <col collapsed="false" customWidth="true" hidden="false" outlineLevel="0" max="171" min="171" style="33" width="9.86"/>
    <col collapsed="false" customWidth="true" hidden="false" outlineLevel="0" max="172" min="172" style="33" width="12"/>
    <col collapsed="false" customWidth="true" hidden="false" outlineLevel="0" max="173" min="173" style="33" width="24.86"/>
    <col collapsed="false" customWidth="true" hidden="false" outlineLevel="0" max="174" min="174" style="33" width="8"/>
    <col collapsed="false" customWidth="true" hidden="false" outlineLevel="0" max="175" min="175" style="33" width="12"/>
    <col collapsed="false" customWidth="false" hidden="false" outlineLevel="0" max="181" min="176" style="33" width="9.14"/>
    <col collapsed="false" customWidth="true" hidden="false" outlineLevel="0" max="182" min="182" style="33" width="12"/>
    <col collapsed="false" customWidth="true" hidden="false" outlineLevel="0" max="183" min="183" style="33" width="11"/>
    <col collapsed="false" customWidth="true" hidden="false" outlineLevel="0" max="184" min="184" style="33" width="12.42"/>
    <col collapsed="false" customWidth="true" hidden="false" outlineLevel="0" max="185" min="185" style="33" width="12.86"/>
    <col collapsed="false" customWidth="true" hidden="false" outlineLevel="0" max="186" min="186" style="33" width="12.15"/>
    <col collapsed="false" customWidth="true" hidden="false" outlineLevel="0" max="187" min="187" style="33" width="14.42"/>
    <col collapsed="false" customWidth="false" hidden="false" outlineLevel="0" max="188" min="188" style="33" width="9.14"/>
    <col collapsed="false" customWidth="true" hidden="false" outlineLevel="0" max="189" min="189" style="33" width="15.42"/>
    <col collapsed="false" customWidth="true" hidden="false" outlineLevel="0" max="190" min="190" style="33" width="10.57"/>
    <col collapsed="false" customWidth="true" hidden="false" outlineLevel="0" max="191" min="191" style="33" width="12.71"/>
    <col collapsed="false" customWidth="true" hidden="false" outlineLevel="0" max="192" min="192" style="33" width="13.86"/>
    <col collapsed="false" customWidth="true" hidden="false" outlineLevel="0" max="193" min="193" style="33" width="14.71"/>
    <col collapsed="false" customWidth="false" hidden="false" outlineLevel="0" max="194" min="194" style="33" width="9.14"/>
    <col collapsed="false" customWidth="true" hidden="false" outlineLevel="0" max="195" min="195" style="33" width="17.57"/>
    <col collapsed="false" customWidth="true" hidden="false" outlineLevel="0" max="196" min="196" style="33" width="16.57"/>
    <col collapsed="false" customWidth="true" hidden="false" outlineLevel="0" max="197" min="197" style="33" width="13.29"/>
    <col collapsed="false" customWidth="false" hidden="false" outlineLevel="0" max="203" min="198" style="33" width="9.14"/>
    <col collapsed="false" customWidth="true" hidden="false" outlineLevel="0" max="204" min="204" style="33" width="22.42"/>
    <col collapsed="false" customWidth="true" hidden="false" outlineLevel="0" max="205" min="205" style="33" width="6.43"/>
    <col collapsed="false" customWidth="true" hidden="false" outlineLevel="0" max="206" min="206" style="33" width="5.42"/>
    <col collapsed="false" customWidth="true" hidden="false" outlineLevel="0" max="207" min="207" style="33" width="6.57"/>
    <col collapsed="false" customWidth="true" hidden="false" outlineLevel="0" max="208" min="208" style="33" width="47.14"/>
    <col collapsed="false" customWidth="true" hidden="false" outlineLevel="0" max="209" min="209" style="33" width="38.42"/>
    <col collapsed="false" customWidth="true" hidden="false" outlineLevel="0" max="210" min="210" style="33" width="11.14"/>
    <col collapsed="false" customWidth="false" hidden="false" outlineLevel="0" max="213" min="211" style="33" width="9.14"/>
    <col collapsed="false" customWidth="true" hidden="false" outlineLevel="0" max="214" min="214" style="33" width="13.57"/>
    <col collapsed="false" customWidth="true" hidden="false" outlineLevel="0" max="215" min="215" style="33" width="11.57"/>
    <col collapsed="false" customWidth="true" hidden="false" outlineLevel="0" max="216" min="216" style="33" width="13.57"/>
    <col collapsed="false" customWidth="true" hidden="false" outlineLevel="0" max="217" min="217" style="33" width="8.42"/>
    <col collapsed="false" customWidth="false" hidden="false" outlineLevel="0" max="218" min="218" style="33" width="9.14"/>
    <col collapsed="false" customWidth="true" hidden="false" outlineLevel="0" max="219" min="219" style="33" width="34.42"/>
    <col collapsed="false" customWidth="true" hidden="false" outlineLevel="0" max="220" min="220" style="33" width="52.14"/>
    <col collapsed="false" customWidth="false" hidden="false" outlineLevel="0" max="221" min="221" style="33" width="9.14"/>
    <col collapsed="false" customWidth="true" hidden="false" outlineLevel="0" max="222" min="222" style="33" width="6.85"/>
    <col collapsed="false" customWidth="true" hidden="false" outlineLevel="0" max="225" min="223" style="33" width="13.57"/>
    <col collapsed="false" customWidth="true" hidden="false" outlineLevel="0" max="226" min="226" style="33" width="12.57"/>
    <col collapsed="false" customWidth="true" hidden="false" outlineLevel="0" max="227" min="227" style="33" width="12"/>
    <col collapsed="false" customWidth="true" hidden="false" outlineLevel="0" max="230" min="228" style="33" width="13.57"/>
    <col collapsed="false" customWidth="true" hidden="false" outlineLevel="0" max="231" min="231" style="33" width="10.42"/>
    <col collapsed="false" customWidth="true" hidden="false" outlineLevel="0" max="232" min="232" style="33" width="12"/>
    <col collapsed="false" customWidth="false" hidden="false" outlineLevel="0" max="237" min="233" style="33" width="9.14"/>
    <col collapsed="false" customWidth="true" hidden="false" outlineLevel="0" max="238" min="238" style="33" width="9.57"/>
    <col collapsed="false" customWidth="true" hidden="false" outlineLevel="0" max="239" min="239" style="33" width="6.57"/>
    <col collapsed="false" customWidth="true" hidden="false" outlineLevel="0" max="240" min="240" style="33" width="8.15"/>
    <col collapsed="false" customWidth="true" hidden="false" outlineLevel="0" max="241" min="241" style="33" width="12.29"/>
    <col collapsed="false" customWidth="true" hidden="false" outlineLevel="0" max="242" min="242" style="33" width="15"/>
    <col collapsed="false" customWidth="true" hidden="false" outlineLevel="0" max="243" min="243" style="33" width="8.86"/>
    <col collapsed="false" customWidth="true" hidden="false" outlineLevel="0" max="244" min="244" style="33" width="12.71"/>
    <col collapsed="false" customWidth="true" hidden="false" outlineLevel="0" max="245" min="245" style="33" width="17.15"/>
    <col collapsed="false" customWidth="true" hidden="false" outlineLevel="0" max="246" min="246" style="33" width="15.42"/>
    <col collapsed="false" customWidth="true" hidden="false" outlineLevel="0" max="248" min="247" style="33" width="22.29"/>
    <col collapsed="false" customWidth="true" hidden="false" outlineLevel="0" max="250" min="249" style="33" width="41.71"/>
    <col collapsed="false" customWidth="true" hidden="false" outlineLevel="0" max="251" min="251" style="33" width="13.57"/>
    <col collapsed="false" customWidth="false" hidden="false" outlineLevel="0" max="257" min="252" style="33" width="9.14"/>
    <col collapsed="false" customWidth="true" hidden="false" outlineLevel="0" max="258" min="258" style="33" width="12"/>
    <col collapsed="false" customWidth="true" hidden="false" outlineLevel="0" max="259" min="259" style="33" width="15.29"/>
    <col collapsed="false" customWidth="true" hidden="false" outlineLevel="0" max="263" min="260" style="33" width="13.57"/>
    <col collapsed="false" customWidth="false" hidden="false" outlineLevel="0" max="16384" min="264" style="33" width="9.14"/>
  </cols>
  <sheetData>
    <row r="1" s="33" customFormat="true" ht="15" hidden="false" customHeight="false" outlineLevel="0" collapsed="false">
      <c r="A1" s="38" t="s">
        <v>0</v>
      </c>
      <c r="B1" s="38" t="s">
        <v>6479</v>
      </c>
      <c r="C1" s="39" t="s">
        <v>3</v>
      </c>
      <c r="D1" s="40" t="s">
        <v>6480</v>
      </c>
      <c r="E1" s="38" t="s">
        <v>11</v>
      </c>
      <c r="F1" s="38" t="s">
        <v>14</v>
      </c>
      <c r="G1" s="38" t="s">
        <v>15</v>
      </c>
      <c r="H1" s="38" t="s">
        <v>16</v>
      </c>
      <c r="I1" s="39" t="s">
        <v>17</v>
      </c>
      <c r="J1" s="38" t="s">
        <v>6481</v>
      </c>
      <c r="K1" s="38" t="s">
        <v>20</v>
      </c>
      <c r="L1" s="38" t="s">
        <v>21</v>
      </c>
      <c r="M1" s="38" t="s">
        <v>6482</v>
      </c>
      <c r="N1" s="38" t="s">
        <v>6483</v>
      </c>
      <c r="O1" s="38" t="s">
        <v>24</v>
      </c>
      <c r="P1" s="38" t="s">
        <v>25</v>
      </c>
      <c r="Q1" s="38" t="s">
        <v>6484</v>
      </c>
      <c r="R1" s="38" t="s">
        <v>6485</v>
      </c>
      <c r="S1" s="38" t="s">
        <v>43</v>
      </c>
      <c r="T1" s="38" t="s">
        <v>6486</v>
      </c>
      <c r="U1" s="38" t="s">
        <v>6487</v>
      </c>
      <c r="V1" s="38" t="s">
        <v>6488</v>
      </c>
      <c r="W1" s="38" t="s">
        <v>6489</v>
      </c>
      <c r="X1" s="38" t="s">
        <v>6490</v>
      </c>
      <c r="Y1" s="38" t="s">
        <v>6491</v>
      </c>
      <c r="Z1" s="38" t="s">
        <v>29</v>
      </c>
      <c r="AA1" s="38" t="s">
        <v>6492</v>
      </c>
      <c r="AB1" s="38" t="s">
        <v>6493</v>
      </c>
      <c r="AC1" s="38" t="s">
        <v>6494</v>
      </c>
      <c r="AD1" s="38" t="s">
        <v>6495</v>
      </c>
      <c r="AE1" s="38" t="s">
        <v>6496</v>
      </c>
      <c r="AF1" s="38" t="s">
        <v>6497</v>
      </c>
      <c r="AG1" s="38" t="s">
        <v>6498</v>
      </c>
      <c r="AH1" s="38" t="s">
        <v>6499</v>
      </c>
      <c r="AI1" s="38" t="s">
        <v>6500</v>
      </c>
      <c r="AJ1" s="38" t="s">
        <v>6501</v>
      </c>
      <c r="AK1" s="38" t="s">
        <v>45</v>
      </c>
      <c r="AL1" s="38" t="s">
        <v>48</v>
      </c>
      <c r="AM1" s="38" t="s">
        <v>6502</v>
      </c>
      <c r="AN1" s="38" t="s">
        <v>6503</v>
      </c>
      <c r="AO1" s="38" t="s">
        <v>46</v>
      </c>
      <c r="AP1" s="38" t="s">
        <v>47</v>
      </c>
      <c r="AQ1" s="38" t="s">
        <v>49</v>
      </c>
      <c r="AR1" s="38" t="s">
        <v>6504</v>
      </c>
      <c r="AS1" s="38" t="s">
        <v>6505</v>
      </c>
      <c r="AT1" s="38" t="s">
        <v>6506</v>
      </c>
      <c r="AU1" s="38" t="s">
        <v>6507</v>
      </c>
      <c r="AV1" s="38" t="s">
        <v>6508</v>
      </c>
      <c r="AW1" s="38" t="s">
        <v>6509</v>
      </c>
      <c r="AX1" s="41" t="s">
        <v>6510</v>
      </c>
      <c r="AY1" s="38" t="s">
        <v>50</v>
      </c>
      <c r="AZ1" s="38" t="s">
        <v>51</v>
      </c>
      <c r="BA1" s="38" t="s">
        <v>6511</v>
      </c>
      <c r="BB1" s="42" t="s">
        <v>53</v>
      </c>
      <c r="BC1" s="38" t="s">
        <v>6512</v>
      </c>
      <c r="BD1" s="38" t="s">
        <v>6513</v>
      </c>
      <c r="BE1" s="38" t="s">
        <v>6514</v>
      </c>
      <c r="BF1" s="38" t="s">
        <v>6515</v>
      </c>
      <c r="BG1" s="38" t="s">
        <v>6516</v>
      </c>
      <c r="BH1" s="38" t="s">
        <v>4268</v>
      </c>
      <c r="BI1" s="38" t="s">
        <v>6517</v>
      </c>
      <c r="BJ1" s="38" t="s">
        <v>63</v>
      </c>
      <c r="BK1" s="38" t="s">
        <v>6518</v>
      </c>
      <c r="BL1" s="38" t="s">
        <v>6519</v>
      </c>
      <c r="BM1" s="38" t="s">
        <v>6520</v>
      </c>
      <c r="BN1" s="38" t="s">
        <v>6521</v>
      </c>
      <c r="BO1" s="38" t="s">
        <v>69</v>
      </c>
      <c r="BP1" s="38" t="s">
        <v>6522</v>
      </c>
      <c r="BQ1" s="38" t="s">
        <v>6523</v>
      </c>
      <c r="BR1" s="38" t="s">
        <v>6524</v>
      </c>
      <c r="BS1" s="38" t="s">
        <v>6525</v>
      </c>
      <c r="BT1" s="38" t="s">
        <v>65</v>
      </c>
      <c r="BU1" s="38" t="s">
        <v>6526</v>
      </c>
      <c r="BV1" s="38" t="s">
        <v>6527</v>
      </c>
      <c r="BW1" s="38" t="s">
        <v>6528</v>
      </c>
      <c r="BX1" s="38" t="s">
        <v>74</v>
      </c>
      <c r="BY1" s="38" t="s">
        <v>6529</v>
      </c>
      <c r="BZ1" s="38" t="s">
        <v>6530</v>
      </c>
      <c r="CA1" s="38" t="s">
        <v>6531</v>
      </c>
      <c r="CB1" s="38" t="s">
        <v>81</v>
      </c>
      <c r="CC1" s="38" t="s">
        <v>3752</v>
      </c>
      <c r="CD1" s="38" t="s">
        <v>6532</v>
      </c>
      <c r="CE1" s="38" t="s">
        <v>6533</v>
      </c>
      <c r="CF1" s="38" t="s">
        <v>6534</v>
      </c>
      <c r="CG1" s="38" t="s">
        <v>6535</v>
      </c>
      <c r="CH1" s="38" t="s">
        <v>6536</v>
      </c>
      <c r="CI1" s="38" t="s">
        <v>6537</v>
      </c>
      <c r="CJ1" s="38" t="s">
        <v>83</v>
      </c>
      <c r="CK1" s="38" t="s">
        <v>6538</v>
      </c>
      <c r="CL1" s="38" t="s">
        <v>6539</v>
      </c>
      <c r="CM1" s="38" t="s">
        <v>6540</v>
      </c>
      <c r="CN1" s="38" t="s">
        <v>94</v>
      </c>
      <c r="CO1" s="38" t="s">
        <v>6541</v>
      </c>
      <c r="CP1" s="38" t="s">
        <v>6542</v>
      </c>
      <c r="CQ1" s="38" t="s">
        <v>96</v>
      </c>
      <c r="CR1" s="43" t="s">
        <v>6543</v>
      </c>
      <c r="CS1" s="38" t="s">
        <v>6544</v>
      </c>
      <c r="CT1" s="38" t="s">
        <v>6545</v>
      </c>
      <c r="CU1" s="38" t="s">
        <v>6546</v>
      </c>
      <c r="CV1" s="38" t="s">
        <v>6547</v>
      </c>
      <c r="CW1" s="38" t="s">
        <v>6548</v>
      </c>
      <c r="CX1" s="38" t="s">
        <v>6549</v>
      </c>
      <c r="CY1" s="38" t="s">
        <v>6550</v>
      </c>
      <c r="CZ1" s="38" t="s">
        <v>6551</v>
      </c>
      <c r="DA1" s="38" t="s">
        <v>103</v>
      </c>
      <c r="DB1" s="38" t="s">
        <v>6552</v>
      </c>
      <c r="DC1" s="38" t="s">
        <v>6553</v>
      </c>
      <c r="DD1" s="38" t="s">
        <v>106</v>
      </c>
      <c r="DE1" s="38" t="s">
        <v>107</v>
      </c>
      <c r="DF1" s="38" t="s">
        <v>6554</v>
      </c>
      <c r="DG1" s="38" t="s">
        <v>108</v>
      </c>
    </row>
    <row r="2" s="33" customFormat="true" ht="15" hidden="false" customHeight="false" outlineLevel="0" collapsed="false">
      <c r="A2" s="33" t="s">
        <v>4296</v>
      </c>
      <c r="C2" s="19" t="s">
        <v>4297</v>
      </c>
      <c r="D2" s="34"/>
      <c r="E2" s="34"/>
      <c r="F2" s="33" t="s">
        <v>4298</v>
      </c>
      <c r="I2" s="19"/>
      <c r="N2" s="33" t="s">
        <v>4299</v>
      </c>
      <c r="O2" s="33" t="s">
        <v>1902</v>
      </c>
      <c r="AX2" s="35"/>
      <c r="BB2" s="36"/>
      <c r="BO2" s="44" t="s">
        <v>4300</v>
      </c>
      <c r="BP2" s="33" t="s">
        <v>4301</v>
      </c>
      <c r="BQ2" s="33" t="s">
        <v>6555</v>
      </c>
      <c r="CE2" s="33" t="s">
        <v>110</v>
      </c>
      <c r="CF2" s="33" t="s">
        <v>367</v>
      </c>
      <c r="CG2" s="44" t="s">
        <v>4300</v>
      </c>
      <c r="CH2" s="33" t="s">
        <v>4301</v>
      </c>
      <c r="CI2" s="33" t="s">
        <v>4303</v>
      </c>
      <c r="CJ2" s="33" t="s">
        <v>4302</v>
      </c>
      <c r="CK2" s="33" t="s">
        <v>4297</v>
      </c>
      <c r="CL2" s="33" t="s">
        <v>4304</v>
      </c>
      <c r="CM2" s="33" t="s">
        <v>4305</v>
      </c>
      <c r="CN2" s="33" t="s">
        <v>4306</v>
      </c>
      <c r="CR2" s="37"/>
    </row>
    <row r="3" s="33" customFormat="true" ht="15" hidden="false" customHeight="false" outlineLevel="0" collapsed="false">
      <c r="A3" s="33" t="s">
        <v>4296</v>
      </c>
      <c r="C3" s="19" t="s">
        <v>4307</v>
      </c>
      <c r="D3" s="34"/>
      <c r="E3" s="34"/>
      <c r="F3" s="33" t="s">
        <v>4298</v>
      </c>
      <c r="I3" s="19"/>
      <c r="O3" s="33" t="s">
        <v>1902</v>
      </c>
      <c r="AX3" s="35"/>
      <c r="BB3" s="36"/>
      <c r="BO3" s="44" t="s">
        <v>4308</v>
      </c>
      <c r="BP3" s="33" t="s">
        <v>4309</v>
      </c>
      <c r="BQ3" s="33" t="s">
        <v>6556</v>
      </c>
      <c r="CE3" s="33" t="s">
        <v>110</v>
      </c>
      <c r="CF3" s="33" t="s">
        <v>367</v>
      </c>
      <c r="CG3" s="44" t="s">
        <v>4308</v>
      </c>
      <c r="CH3" s="33" t="s">
        <v>4309</v>
      </c>
      <c r="CI3" s="33" t="s">
        <v>4311</v>
      </c>
      <c r="CJ3" s="33" t="s">
        <v>4310</v>
      </c>
      <c r="CK3" s="33" t="s">
        <v>4307</v>
      </c>
      <c r="CL3" s="33" t="s">
        <v>4312</v>
      </c>
      <c r="CM3" s="33" t="s">
        <v>4313</v>
      </c>
      <c r="CN3" s="33" t="s">
        <v>4314</v>
      </c>
      <c r="CR3" s="37"/>
    </row>
    <row r="4" s="33" customFormat="true" ht="15" hidden="false" customHeight="false" outlineLevel="0" collapsed="false">
      <c r="A4" s="33" t="s">
        <v>4296</v>
      </c>
      <c r="C4" s="19" t="s">
        <v>4315</v>
      </c>
      <c r="D4" s="34"/>
      <c r="E4" s="34"/>
      <c r="F4" s="33" t="s">
        <v>4298</v>
      </c>
      <c r="I4" s="19"/>
      <c r="O4" s="33" t="s">
        <v>1902</v>
      </c>
      <c r="AX4" s="35"/>
      <c r="BB4" s="36"/>
      <c r="BO4" s="44" t="s">
        <v>4316</v>
      </c>
      <c r="BP4" s="33" t="s">
        <v>4317</v>
      </c>
      <c r="BQ4" s="33" t="s">
        <v>6557</v>
      </c>
      <c r="CE4" s="33" t="s">
        <v>110</v>
      </c>
      <c r="CF4" s="33" t="s">
        <v>367</v>
      </c>
      <c r="CG4" s="44" t="s">
        <v>4316</v>
      </c>
      <c r="CH4" s="33" t="s">
        <v>4317</v>
      </c>
      <c r="CI4" s="33" t="s">
        <v>4319</v>
      </c>
      <c r="CJ4" s="33" t="s">
        <v>4318</v>
      </c>
      <c r="CK4" s="33" t="s">
        <v>4315</v>
      </c>
      <c r="CL4" s="33" t="s">
        <v>4129</v>
      </c>
      <c r="CM4" s="33" t="s">
        <v>4320</v>
      </c>
      <c r="CN4" s="33" t="s">
        <v>4321</v>
      </c>
      <c r="CR4" s="37"/>
    </row>
    <row r="5" s="33" customFormat="true" ht="15" hidden="false" customHeight="false" outlineLevel="0" collapsed="false">
      <c r="A5" s="33" t="s">
        <v>4296</v>
      </c>
      <c r="C5" s="19" t="s">
        <v>4322</v>
      </c>
      <c r="D5" s="34"/>
      <c r="E5" s="34"/>
      <c r="F5" s="33" t="s">
        <v>4298</v>
      </c>
      <c r="I5" s="19"/>
      <c r="O5" s="33" t="s">
        <v>1902</v>
      </c>
      <c r="AX5" s="35"/>
      <c r="BB5" s="36"/>
      <c r="BO5" s="44" t="s">
        <v>4323</v>
      </c>
      <c r="BP5" s="33" t="s">
        <v>4324</v>
      </c>
      <c r="BQ5" s="33" t="s">
        <v>6558</v>
      </c>
      <c r="CE5" s="33" t="s">
        <v>110</v>
      </c>
      <c r="CF5" s="33" t="s">
        <v>367</v>
      </c>
      <c r="CG5" s="44" t="s">
        <v>4323</v>
      </c>
      <c r="CH5" s="33" t="s">
        <v>4324</v>
      </c>
      <c r="CI5" s="33" t="s">
        <v>4326</v>
      </c>
      <c r="CJ5" s="33" t="s">
        <v>4325</v>
      </c>
      <c r="CK5" s="33" t="s">
        <v>4322</v>
      </c>
      <c r="CL5" s="33" t="s">
        <v>4327</v>
      </c>
      <c r="CM5" s="33" t="s">
        <v>875</v>
      </c>
      <c r="CN5" s="33" t="s">
        <v>4328</v>
      </c>
      <c r="CR5" s="37"/>
    </row>
    <row r="6" s="33" customFormat="true" ht="15" hidden="false" customHeight="false" outlineLevel="0" collapsed="false">
      <c r="A6" s="33" t="s">
        <v>4296</v>
      </c>
      <c r="C6" s="19" t="s">
        <v>4329</v>
      </c>
      <c r="D6" s="34"/>
      <c r="E6" s="34"/>
      <c r="F6" s="33" t="s">
        <v>4298</v>
      </c>
      <c r="I6" s="19"/>
      <c r="O6" s="33" t="s">
        <v>1902</v>
      </c>
      <c r="AX6" s="35"/>
      <c r="BB6" s="36"/>
      <c r="BO6" s="44" t="s">
        <v>4330</v>
      </c>
      <c r="BP6" s="33" t="s">
        <v>4331</v>
      </c>
      <c r="BQ6" s="33" t="s">
        <v>6559</v>
      </c>
      <c r="CE6" s="33" t="s">
        <v>110</v>
      </c>
      <c r="CF6" s="33" t="s">
        <v>367</v>
      </c>
      <c r="CG6" s="44" t="s">
        <v>4330</v>
      </c>
      <c r="CH6" s="33" t="s">
        <v>4331</v>
      </c>
      <c r="CI6" s="33" t="s">
        <v>4333</v>
      </c>
      <c r="CJ6" s="33" t="s">
        <v>4332</v>
      </c>
      <c r="CK6" s="33" t="s">
        <v>4329</v>
      </c>
      <c r="CL6" s="33" t="s">
        <v>4304</v>
      </c>
      <c r="CM6" s="33" t="s">
        <v>4305</v>
      </c>
      <c r="CN6" s="33" t="s">
        <v>876</v>
      </c>
      <c r="CR6" s="37"/>
    </row>
    <row r="7" s="33" customFormat="true" ht="15" hidden="false" customHeight="false" outlineLevel="0" collapsed="false">
      <c r="A7" s="33" t="s">
        <v>4296</v>
      </c>
      <c r="C7" s="19" t="s">
        <v>4334</v>
      </c>
      <c r="D7" s="34"/>
      <c r="E7" s="34"/>
      <c r="F7" s="33" t="s">
        <v>4298</v>
      </c>
      <c r="I7" s="19"/>
      <c r="O7" s="33" t="s">
        <v>1902</v>
      </c>
      <c r="AX7" s="35"/>
      <c r="BB7" s="36"/>
      <c r="BO7" s="44" t="s">
        <v>4335</v>
      </c>
      <c r="BP7" s="33" t="s">
        <v>4336</v>
      </c>
      <c r="BQ7" s="33" t="s">
        <v>6560</v>
      </c>
      <c r="CE7" s="33" t="s">
        <v>110</v>
      </c>
      <c r="CF7" s="33" t="s">
        <v>367</v>
      </c>
      <c r="CG7" s="44" t="s">
        <v>4335</v>
      </c>
      <c r="CH7" s="33" t="s">
        <v>4336</v>
      </c>
      <c r="CI7" s="33" t="s">
        <v>4338</v>
      </c>
      <c r="CJ7" s="33" t="s">
        <v>4337</v>
      </c>
      <c r="CK7" s="33" t="s">
        <v>4334</v>
      </c>
      <c r="CL7" s="33" t="s">
        <v>2680</v>
      </c>
      <c r="CM7" s="33" t="s">
        <v>4339</v>
      </c>
      <c r="CN7" s="33" t="s">
        <v>956</v>
      </c>
      <c r="CR7" s="37"/>
    </row>
    <row r="8" s="33" customFormat="true" ht="15" hidden="false" customHeight="false" outlineLevel="0" collapsed="false">
      <c r="A8" s="33" t="s">
        <v>4296</v>
      </c>
      <c r="C8" s="19" t="s">
        <v>4340</v>
      </c>
      <c r="D8" s="34"/>
      <c r="E8" s="34"/>
      <c r="F8" s="33" t="s">
        <v>4298</v>
      </c>
      <c r="I8" s="19"/>
      <c r="O8" s="33" t="s">
        <v>1902</v>
      </c>
      <c r="AX8" s="35"/>
      <c r="BB8" s="36"/>
      <c r="BO8" s="44" t="s">
        <v>4341</v>
      </c>
      <c r="BP8" s="33" t="s">
        <v>4342</v>
      </c>
      <c r="BQ8" s="33" t="s">
        <v>6561</v>
      </c>
      <c r="CE8" s="33" t="s">
        <v>110</v>
      </c>
      <c r="CF8" s="33" t="s">
        <v>367</v>
      </c>
      <c r="CG8" s="44" t="s">
        <v>4341</v>
      </c>
      <c r="CH8" s="33" t="s">
        <v>4342</v>
      </c>
      <c r="CI8" s="33" t="s">
        <v>4344</v>
      </c>
      <c r="CJ8" s="33" t="s">
        <v>4343</v>
      </c>
      <c r="CK8" s="33" t="s">
        <v>4340</v>
      </c>
      <c r="CL8" s="33" t="s">
        <v>4345</v>
      </c>
      <c r="CM8" s="33" t="s">
        <v>4346</v>
      </c>
      <c r="CN8" s="33" t="s">
        <v>4347</v>
      </c>
      <c r="CR8" s="37"/>
    </row>
    <row r="9" s="33" customFormat="true" ht="15" hidden="false" customHeight="false" outlineLevel="0" collapsed="false">
      <c r="A9" s="33" t="s">
        <v>1937</v>
      </c>
      <c r="C9" s="19" t="s">
        <v>2123</v>
      </c>
      <c r="D9" s="34"/>
      <c r="E9" s="34"/>
      <c r="F9" s="33" t="s">
        <v>4298</v>
      </c>
      <c r="I9" s="19"/>
      <c r="N9" s="33" t="s">
        <v>124</v>
      </c>
      <c r="T9" s="33" t="s">
        <v>2122</v>
      </c>
      <c r="U9" s="33" t="s">
        <v>170</v>
      </c>
      <c r="AA9" s="45" t="s">
        <v>6562</v>
      </c>
      <c r="AF9" s="33" t="s">
        <v>2125</v>
      </c>
      <c r="AG9" s="33" t="s">
        <v>2126</v>
      </c>
      <c r="AH9" s="33" t="s">
        <v>6563</v>
      </c>
      <c r="AI9" s="33" t="s">
        <v>768</v>
      </c>
      <c r="AJ9" s="33" t="s">
        <v>2639</v>
      </c>
      <c r="AL9" s="33" t="s">
        <v>2127</v>
      </c>
      <c r="AO9" s="33" t="n">
        <v>13</v>
      </c>
      <c r="AP9" s="33" t="n">
        <v>122</v>
      </c>
      <c r="AQ9" s="33" t="s">
        <v>233</v>
      </c>
      <c r="AR9" s="33" t="s">
        <v>2127</v>
      </c>
      <c r="AS9" s="33" t="s">
        <v>2127</v>
      </c>
      <c r="AT9" s="33" t="n">
        <f aca="false">LEN(AS9)-LEN(SUBSTITUTE(AS9,",",""))+1</f>
        <v>1</v>
      </c>
      <c r="AU9" s="33" t="s">
        <v>6564</v>
      </c>
      <c r="AV9" s="33" t="n">
        <f aca="false">LEN(AU9)-LEN(SUBSTITUTE(AU9,",",""))+1</f>
        <v>37</v>
      </c>
      <c r="AW9" s="33" t="n">
        <f aca="false">Table13[[#This Row], [no. of native regions]]+Table13[[#This Row], [no. of introduced regions]]</f>
        <v>38</v>
      </c>
      <c r="AX9" s="35" t="n">
        <f aca="false">Table13[[#This Row], [no. of introduced regions]]/Table13[[#This Row], [no. of native regions]]</f>
        <v>37</v>
      </c>
      <c r="BB9" s="36"/>
      <c r="BJ9" s="33" t="s">
        <v>2123</v>
      </c>
      <c r="BK9" s="33" t="s">
        <v>2125</v>
      </c>
      <c r="BO9" s="44" t="s">
        <v>2130</v>
      </c>
      <c r="BP9" s="33" t="s">
        <v>2131</v>
      </c>
      <c r="BQ9" s="33" t="s">
        <v>6565</v>
      </c>
      <c r="BT9" s="33" t="s">
        <v>2128</v>
      </c>
      <c r="BU9" s="33" t="s">
        <v>2129</v>
      </c>
      <c r="BX9" s="33" t="s">
        <v>2132</v>
      </c>
      <c r="BY9" s="33" t="s">
        <v>2133</v>
      </c>
      <c r="CB9" s="33" t="s">
        <v>2134</v>
      </c>
      <c r="CE9" s="33" t="s">
        <v>110</v>
      </c>
      <c r="CF9" s="33" t="s">
        <v>367</v>
      </c>
      <c r="CG9" s="44" t="s">
        <v>2130</v>
      </c>
      <c r="CH9" s="33" t="s">
        <v>2131</v>
      </c>
      <c r="CI9" s="33" t="s">
        <v>2137</v>
      </c>
      <c r="CJ9" s="33" t="s">
        <v>2135</v>
      </c>
      <c r="CK9" s="33" t="s">
        <v>2136</v>
      </c>
      <c r="CL9" s="33" t="s">
        <v>2138</v>
      </c>
      <c r="CM9" s="33" t="s">
        <v>955</v>
      </c>
      <c r="CN9" s="33" t="s">
        <v>720</v>
      </c>
      <c r="CP9" s="33" t="s">
        <v>110</v>
      </c>
      <c r="CQ9" s="33" t="s">
        <v>110</v>
      </c>
      <c r="CR9" s="37" t="n">
        <v>1300</v>
      </c>
    </row>
    <row r="10" s="33" customFormat="true" ht="15" hidden="false" customHeight="false" outlineLevel="0" collapsed="false">
      <c r="A10" s="33" t="s">
        <v>4296</v>
      </c>
      <c r="C10" s="19" t="s">
        <v>4348</v>
      </c>
      <c r="D10" s="34"/>
      <c r="E10" s="34"/>
      <c r="F10" s="33" t="s">
        <v>4298</v>
      </c>
      <c r="I10" s="19"/>
      <c r="O10" s="33" t="s">
        <v>1902</v>
      </c>
      <c r="AA10" s="33" t="s">
        <v>6562</v>
      </c>
      <c r="AJ10" s="33" t="s">
        <v>2127</v>
      </c>
      <c r="AQ10" s="33" t="s">
        <v>233</v>
      </c>
      <c r="AR10" s="33" t="s">
        <v>1066</v>
      </c>
      <c r="AX10" s="35"/>
      <c r="BB10" s="36"/>
      <c r="BO10" s="44" t="s">
        <v>4349</v>
      </c>
      <c r="BP10" s="33" t="s">
        <v>4350</v>
      </c>
      <c r="BQ10" s="33" t="s">
        <v>6566</v>
      </c>
      <c r="CE10" s="33" t="s">
        <v>110</v>
      </c>
      <c r="CF10" s="33" t="s">
        <v>367</v>
      </c>
      <c r="CG10" s="44" t="s">
        <v>4349</v>
      </c>
      <c r="CH10" s="33" t="s">
        <v>4350</v>
      </c>
      <c r="CI10" s="33" t="s">
        <v>4352</v>
      </c>
      <c r="CJ10" s="33" t="s">
        <v>4351</v>
      </c>
      <c r="CK10" s="33" t="s">
        <v>4348</v>
      </c>
      <c r="CL10" s="33" t="s">
        <v>4312</v>
      </c>
      <c r="CM10" s="33" t="s">
        <v>4353</v>
      </c>
      <c r="CN10" s="33" t="s">
        <v>4354</v>
      </c>
      <c r="CR10" s="37"/>
    </row>
    <row r="11" s="33" customFormat="true" ht="15" hidden="false" customHeight="false" outlineLevel="0" collapsed="false">
      <c r="A11" s="33" t="s">
        <v>4296</v>
      </c>
      <c r="C11" s="19" t="s">
        <v>4355</v>
      </c>
      <c r="D11" s="34"/>
      <c r="E11" s="34"/>
      <c r="F11" s="33" t="s">
        <v>4298</v>
      </c>
      <c r="I11" s="19"/>
      <c r="O11" s="33" t="s">
        <v>1902</v>
      </c>
      <c r="AX11" s="35"/>
      <c r="BB11" s="36"/>
      <c r="BO11" s="44" t="s">
        <v>4356</v>
      </c>
      <c r="BP11" s="33" t="s">
        <v>4357</v>
      </c>
      <c r="BQ11" s="33" t="s">
        <v>6567</v>
      </c>
      <c r="CE11" s="33" t="s">
        <v>110</v>
      </c>
      <c r="CF11" s="33" t="s">
        <v>367</v>
      </c>
      <c r="CG11" s="44" t="s">
        <v>4356</v>
      </c>
      <c r="CH11" s="33" t="s">
        <v>4357</v>
      </c>
      <c r="CI11" s="33" t="s">
        <v>4359</v>
      </c>
      <c r="CJ11" s="33" t="s">
        <v>4358</v>
      </c>
      <c r="CK11" s="33" t="s">
        <v>4355</v>
      </c>
      <c r="CL11" s="33" t="s">
        <v>4360</v>
      </c>
      <c r="CM11" s="33" t="s">
        <v>4361</v>
      </c>
      <c r="CN11" s="33" t="s">
        <v>4362</v>
      </c>
      <c r="CR11" s="37"/>
    </row>
    <row r="12" s="33" customFormat="true" ht="15" hidden="false" customHeight="false" outlineLevel="0" collapsed="false">
      <c r="A12" s="33" t="s">
        <v>4296</v>
      </c>
      <c r="C12" s="19" t="s">
        <v>4363</v>
      </c>
      <c r="D12" s="34"/>
      <c r="E12" s="34"/>
      <c r="F12" s="33" t="s">
        <v>4298</v>
      </c>
      <c r="I12" s="19"/>
      <c r="O12" s="33" t="s">
        <v>1902</v>
      </c>
      <c r="AX12" s="35"/>
      <c r="BB12" s="36"/>
      <c r="BO12" s="44" t="s">
        <v>4364</v>
      </c>
      <c r="BP12" s="33" t="s">
        <v>4365</v>
      </c>
      <c r="BQ12" s="33" t="s">
        <v>6568</v>
      </c>
      <c r="CE12" s="33" t="s">
        <v>110</v>
      </c>
      <c r="CF12" s="33" t="s">
        <v>367</v>
      </c>
      <c r="CG12" s="44" t="s">
        <v>4364</v>
      </c>
      <c r="CH12" s="33" t="s">
        <v>4365</v>
      </c>
      <c r="CI12" s="33" t="s">
        <v>4367</v>
      </c>
      <c r="CJ12" s="33" t="s">
        <v>4366</v>
      </c>
      <c r="CK12" s="33" t="s">
        <v>4363</v>
      </c>
      <c r="CL12" s="33" t="s">
        <v>4129</v>
      </c>
      <c r="CM12" s="33" t="s">
        <v>4368</v>
      </c>
      <c r="CN12" s="33" t="s">
        <v>4369</v>
      </c>
      <c r="CR12" s="37"/>
    </row>
    <row r="13" s="33" customFormat="true" ht="15" hidden="false" customHeight="false" outlineLevel="0" collapsed="false">
      <c r="A13" s="33" t="s">
        <v>4296</v>
      </c>
      <c r="C13" s="19" t="s">
        <v>4370</v>
      </c>
      <c r="D13" s="34"/>
      <c r="E13" s="34"/>
      <c r="F13" s="33" t="s">
        <v>4298</v>
      </c>
      <c r="I13" s="19"/>
      <c r="O13" s="33" t="s">
        <v>1902</v>
      </c>
      <c r="AX13" s="35"/>
      <c r="BB13" s="36"/>
      <c r="BO13" s="44" t="s">
        <v>4371</v>
      </c>
      <c r="BP13" s="33" t="s">
        <v>4372</v>
      </c>
      <c r="BQ13" s="33" t="s">
        <v>6569</v>
      </c>
      <c r="CE13" s="33" t="s">
        <v>110</v>
      </c>
      <c r="CF13" s="33" t="s">
        <v>367</v>
      </c>
      <c r="CG13" s="44" t="s">
        <v>4371</v>
      </c>
      <c r="CH13" s="33" t="s">
        <v>4372</v>
      </c>
      <c r="CI13" s="33" t="s">
        <v>4374</v>
      </c>
      <c r="CJ13" s="33" t="s">
        <v>4373</v>
      </c>
      <c r="CK13" s="33" t="s">
        <v>4370</v>
      </c>
      <c r="CL13" s="33" t="s">
        <v>4375</v>
      </c>
      <c r="CM13" s="33" t="s">
        <v>4376</v>
      </c>
      <c r="CN13" s="33" t="s">
        <v>876</v>
      </c>
      <c r="CR13" s="37"/>
    </row>
    <row r="14" s="33" customFormat="true" ht="15" hidden="false" customHeight="false" outlineLevel="0" collapsed="false">
      <c r="A14" s="33" t="s">
        <v>4296</v>
      </c>
      <c r="C14" s="19" t="s">
        <v>4377</v>
      </c>
      <c r="D14" s="34"/>
      <c r="E14" s="34"/>
      <c r="F14" s="33" t="s">
        <v>4298</v>
      </c>
      <c r="I14" s="19"/>
      <c r="O14" s="33" t="s">
        <v>1902</v>
      </c>
      <c r="AX14" s="35"/>
      <c r="BB14" s="36"/>
      <c r="BO14" s="44" t="s">
        <v>4378</v>
      </c>
      <c r="BP14" s="33" t="s">
        <v>4379</v>
      </c>
      <c r="BQ14" s="33" t="s">
        <v>6570</v>
      </c>
      <c r="CE14" s="33" t="s">
        <v>110</v>
      </c>
      <c r="CF14" s="33" t="s">
        <v>367</v>
      </c>
      <c r="CG14" s="44" t="s">
        <v>4378</v>
      </c>
      <c r="CH14" s="33" t="s">
        <v>4379</v>
      </c>
      <c r="CI14" s="33" t="s">
        <v>4381</v>
      </c>
      <c r="CJ14" s="33" t="s">
        <v>4380</v>
      </c>
      <c r="CK14" s="33" t="s">
        <v>4377</v>
      </c>
      <c r="CL14" s="33" t="s">
        <v>4382</v>
      </c>
      <c r="CM14" s="33" t="s">
        <v>4383</v>
      </c>
      <c r="CN14" s="33" t="s">
        <v>4384</v>
      </c>
      <c r="CR14" s="37"/>
    </row>
    <row r="15" s="33" customFormat="true" ht="15" hidden="false" customHeight="false" outlineLevel="0" collapsed="false">
      <c r="A15" s="33" t="s">
        <v>4296</v>
      </c>
      <c r="C15" s="19" t="s">
        <v>4385</v>
      </c>
      <c r="D15" s="34"/>
      <c r="E15" s="34"/>
      <c r="F15" s="33" t="s">
        <v>4298</v>
      </c>
      <c r="I15" s="19"/>
      <c r="O15" s="33" t="s">
        <v>1902</v>
      </c>
      <c r="AX15" s="35"/>
      <c r="BB15" s="36"/>
      <c r="BO15" s="44" t="s">
        <v>4386</v>
      </c>
      <c r="BP15" s="33" t="s">
        <v>4387</v>
      </c>
      <c r="BQ15" s="33" t="s">
        <v>6571</v>
      </c>
      <c r="CE15" s="33" t="s">
        <v>110</v>
      </c>
      <c r="CF15" s="33" t="s">
        <v>367</v>
      </c>
      <c r="CG15" s="44" t="s">
        <v>4386</v>
      </c>
      <c r="CH15" s="33" t="s">
        <v>4387</v>
      </c>
      <c r="CI15" s="33" t="s">
        <v>4389</v>
      </c>
      <c r="CJ15" s="33" t="s">
        <v>4388</v>
      </c>
      <c r="CK15" s="33" t="s">
        <v>4385</v>
      </c>
      <c r="CL15" s="33" t="s">
        <v>789</v>
      </c>
      <c r="CM15" s="33" t="s">
        <v>4390</v>
      </c>
      <c r="CN15" s="33" t="s">
        <v>4391</v>
      </c>
      <c r="CR15" s="37"/>
    </row>
    <row r="16" s="33" customFormat="true" ht="15" hidden="false" customHeight="false" outlineLevel="0" collapsed="false">
      <c r="A16" s="33" t="s">
        <v>4296</v>
      </c>
      <c r="C16" s="19" t="s">
        <v>4392</v>
      </c>
      <c r="D16" s="34"/>
      <c r="E16" s="34"/>
      <c r="F16" s="33" t="s">
        <v>4298</v>
      </c>
      <c r="I16" s="19"/>
      <c r="O16" s="33" t="s">
        <v>1902</v>
      </c>
      <c r="AX16" s="35"/>
      <c r="BB16" s="36"/>
      <c r="BO16" s="44" t="s">
        <v>4393</v>
      </c>
      <c r="BP16" s="33" t="s">
        <v>4394</v>
      </c>
      <c r="BQ16" s="33" t="s">
        <v>6572</v>
      </c>
      <c r="CE16" s="33" t="s">
        <v>110</v>
      </c>
      <c r="CF16" s="33" t="s">
        <v>367</v>
      </c>
      <c r="CG16" s="44" t="s">
        <v>4393</v>
      </c>
      <c r="CH16" s="33" t="s">
        <v>4394</v>
      </c>
      <c r="CI16" s="33" t="s">
        <v>4396</v>
      </c>
      <c r="CJ16" s="33" t="s">
        <v>4395</v>
      </c>
      <c r="CK16" s="33" t="s">
        <v>4392</v>
      </c>
      <c r="CL16" s="33" t="s">
        <v>4397</v>
      </c>
      <c r="CM16" s="33" t="s">
        <v>4398</v>
      </c>
      <c r="CN16" s="33" t="s">
        <v>4362</v>
      </c>
      <c r="CR16" s="37"/>
    </row>
    <row r="17" s="33" customFormat="true" ht="15" hidden="false" customHeight="false" outlineLevel="0" collapsed="false">
      <c r="A17" s="33" t="s">
        <v>4296</v>
      </c>
      <c r="C17" s="19" t="s">
        <v>4399</v>
      </c>
      <c r="D17" s="34"/>
      <c r="E17" s="34"/>
      <c r="F17" s="33" t="s">
        <v>4298</v>
      </c>
      <c r="I17" s="19"/>
      <c r="O17" s="33" t="s">
        <v>1902</v>
      </c>
      <c r="AX17" s="35"/>
      <c r="BB17" s="36"/>
      <c r="BO17" s="44" t="s">
        <v>4400</v>
      </c>
      <c r="BP17" s="33" t="s">
        <v>4401</v>
      </c>
      <c r="BQ17" s="33" t="s">
        <v>6573</v>
      </c>
      <c r="CE17" s="33" t="s">
        <v>110</v>
      </c>
      <c r="CF17" s="33" t="s">
        <v>367</v>
      </c>
      <c r="CG17" s="44" t="s">
        <v>4400</v>
      </c>
      <c r="CH17" s="33" t="s">
        <v>4401</v>
      </c>
      <c r="CI17" s="33" t="s">
        <v>4403</v>
      </c>
      <c r="CJ17" s="33" t="s">
        <v>4402</v>
      </c>
      <c r="CK17" s="33" t="s">
        <v>4399</v>
      </c>
      <c r="CL17" s="33" t="s">
        <v>1079</v>
      </c>
      <c r="CM17" s="33" t="s">
        <v>955</v>
      </c>
      <c r="CN17" s="33" t="s">
        <v>4404</v>
      </c>
      <c r="CR17" s="37"/>
    </row>
    <row r="18" s="33" customFormat="true" ht="15" hidden="false" customHeight="false" outlineLevel="0" collapsed="false">
      <c r="A18" s="33" t="s">
        <v>4296</v>
      </c>
      <c r="C18" s="19" t="s">
        <v>4405</v>
      </c>
      <c r="D18" s="34"/>
      <c r="E18" s="34"/>
      <c r="F18" s="33" t="s">
        <v>4298</v>
      </c>
      <c r="I18" s="19"/>
      <c r="O18" s="33" t="s">
        <v>1902</v>
      </c>
      <c r="AX18" s="35"/>
      <c r="BB18" s="36"/>
      <c r="BO18" s="44" t="s">
        <v>4406</v>
      </c>
      <c r="BP18" s="33" t="s">
        <v>4407</v>
      </c>
      <c r="BQ18" s="33" t="s">
        <v>6574</v>
      </c>
      <c r="CE18" s="33" t="s">
        <v>110</v>
      </c>
      <c r="CF18" s="33" t="s">
        <v>367</v>
      </c>
      <c r="CG18" s="44" t="s">
        <v>4406</v>
      </c>
      <c r="CH18" s="33" t="s">
        <v>4407</v>
      </c>
      <c r="CI18" s="33" t="s">
        <v>4409</v>
      </c>
      <c r="CJ18" s="33" t="s">
        <v>4408</v>
      </c>
      <c r="CK18" s="33" t="s">
        <v>4405</v>
      </c>
      <c r="CL18" s="33" t="s">
        <v>4382</v>
      </c>
      <c r="CM18" s="33" t="s">
        <v>4313</v>
      </c>
      <c r="CN18" s="33" t="s">
        <v>4410</v>
      </c>
      <c r="CR18" s="37"/>
    </row>
    <row r="19" s="33" customFormat="true" ht="15" hidden="false" customHeight="false" outlineLevel="0" collapsed="false">
      <c r="A19" s="33" t="s">
        <v>4296</v>
      </c>
      <c r="C19" s="19" t="s">
        <v>4411</v>
      </c>
      <c r="D19" s="34"/>
      <c r="E19" s="34"/>
      <c r="F19" s="33" t="s">
        <v>4298</v>
      </c>
      <c r="I19" s="19"/>
      <c r="O19" s="33" t="s">
        <v>1902</v>
      </c>
      <c r="AX19" s="35"/>
      <c r="BB19" s="36"/>
      <c r="BO19" s="44" t="s">
        <v>4412</v>
      </c>
      <c r="BP19" s="33" t="s">
        <v>4413</v>
      </c>
      <c r="BQ19" s="33" t="s">
        <v>6575</v>
      </c>
      <c r="CE19" s="33" t="s">
        <v>110</v>
      </c>
      <c r="CF19" s="33" t="s">
        <v>367</v>
      </c>
      <c r="CG19" s="44" t="s">
        <v>4412</v>
      </c>
      <c r="CH19" s="33" t="s">
        <v>4413</v>
      </c>
      <c r="CI19" s="33" t="s">
        <v>4415</v>
      </c>
      <c r="CJ19" s="33" t="s">
        <v>4414</v>
      </c>
      <c r="CK19" s="33" t="s">
        <v>4411</v>
      </c>
      <c r="CL19" s="33" t="s">
        <v>4345</v>
      </c>
      <c r="CM19" s="33" t="s">
        <v>4416</v>
      </c>
      <c r="CN19" s="33" t="s">
        <v>4417</v>
      </c>
      <c r="CR19" s="37"/>
    </row>
    <row r="20" s="33" customFormat="true" ht="15" hidden="false" customHeight="false" outlineLevel="0" collapsed="false">
      <c r="A20" s="33" t="s">
        <v>4296</v>
      </c>
      <c r="C20" s="19" t="s">
        <v>4418</v>
      </c>
      <c r="D20" s="34"/>
      <c r="E20" s="34"/>
      <c r="F20" s="33" t="s">
        <v>4298</v>
      </c>
      <c r="I20" s="19"/>
      <c r="O20" s="33" t="s">
        <v>1902</v>
      </c>
      <c r="AX20" s="35"/>
      <c r="BB20" s="36"/>
      <c r="BO20" s="44" t="s">
        <v>4419</v>
      </c>
      <c r="BP20" s="33" t="s">
        <v>4420</v>
      </c>
      <c r="BQ20" s="33" t="s">
        <v>6576</v>
      </c>
      <c r="CE20" s="33" t="s">
        <v>110</v>
      </c>
      <c r="CF20" s="33" t="s">
        <v>367</v>
      </c>
      <c r="CG20" s="44" t="s">
        <v>4419</v>
      </c>
      <c r="CH20" s="33" t="s">
        <v>4420</v>
      </c>
      <c r="CI20" s="33" t="s">
        <v>4422</v>
      </c>
      <c r="CJ20" s="33" t="s">
        <v>4421</v>
      </c>
      <c r="CK20" s="33" t="s">
        <v>4418</v>
      </c>
      <c r="CL20" s="33" t="s">
        <v>2680</v>
      </c>
      <c r="CM20" s="33" t="s">
        <v>4313</v>
      </c>
      <c r="CN20" s="33" t="s">
        <v>4423</v>
      </c>
      <c r="CR20" s="37"/>
    </row>
    <row r="21" s="33" customFormat="true" ht="15" hidden="false" customHeight="false" outlineLevel="0" collapsed="false">
      <c r="A21" s="33" t="s">
        <v>4296</v>
      </c>
      <c r="C21" s="19" t="s">
        <v>4424</v>
      </c>
      <c r="D21" s="34"/>
      <c r="E21" s="34"/>
      <c r="F21" s="33" t="s">
        <v>4298</v>
      </c>
      <c r="I21" s="19"/>
      <c r="O21" s="33" t="s">
        <v>1902</v>
      </c>
      <c r="AX21" s="35"/>
      <c r="BB21" s="36"/>
      <c r="BO21" s="44" t="s">
        <v>4425</v>
      </c>
      <c r="BP21" s="33" t="s">
        <v>4426</v>
      </c>
      <c r="BQ21" s="33" t="s">
        <v>6577</v>
      </c>
      <c r="CE21" s="33" t="s">
        <v>110</v>
      </c>
      <c r="CF21" s="33" t="s">
        <v>367</v>
      </c>
      <c r="CG21" s="44" t="s">
        <v>4425</v>
      </c>
      <c r="CH21" s="33" t="s">
        <v>4426</v>
      </c>
      <c r="CI21" s="33" t="s">
        <v>4428</v>
      </c>
      <c r="CJ21" s="33" t="s">
        <v>4427</v>
      </c>
      <c r="CK21" s="33" t="s">
        <v>4424</v>
      </c>
      <c r="CL21" s="33" t="s">
        <v>3841</v>
      </c>
      <c r="CM21" s="33" t="s">
        <v>875</v>
      </c>
      <c r="CN21" s="33" t="s">
        <v>4391</v>
      </c>
      <c r="CR21" s="37"/>
    </row>
    <row r="22" s="33" customFormat="true" ht="15" hidden="false" customHeight="false" outlineLevel="0" collapsed="false">
      <c r="A22" s="33" t="s">
        <v>4296</v>
      </c>
      <c r="C22" s="19" t="s">
        <v>4429</v>
      </c>
      <c r="D22" s="34"/>
      <c r="E22" s="34"/>
      <c r="F22" s="33" t="s">
        <v>4298</v>
      </c>
      <c r="I22" s="19"/>
      <c r="O22" s="33" t="s">
        <v>1902</v>
      </c>
      <c r="AX22" s="35"/>
      <c r="BB22" s="36"/>
      <c r="BO22" s="44" t="s">
        <v>4430</v>
      </c>
      <c r="BP22" s="33" t="s">
        <v>4431</v>
      </c>
      <c r="BQ22" s="33" t="s">
        <v>6578</v>
      </c>
      <c r="CE22" s="33" t="s">
        <v>110</v>
      </c>
      <c r="CF22" s="33" t="s">
        <v>367</v>
      </c>
      <c r="CG22" s="44" t="s">
        <v>4430</v>
      </c>
      <c r="CH22" s="33" t="s">
        <v>4431</v>
      </c>
      <c r="CI22" s="33" t="s">
        <v>4433</v>
      </c>
      <c r="CJ22" s="33" t="s">
        <v>4432</v>
      </c>
      <c r="CK22" s="33" t="s">
        <v>4429</v>
      </c>
      <c r="CL22" s="33" t="s">
        <v>2680</v>
      </c>
      <c r="CM22" s="33" t="s">
        <v>2681</v>
      </c>
      <c r="CN22" s="33" t="s">
        <v>4434</v>
      </c>
      <c r="CR22" s="37"/>
    </row>
    <row r="23" s="33" customFormat="true" ht="15" hidden="false" customHeight="false" outlineLevel="0" collapsed="false">
      <c r="A23" s="33" t="s">
        <v>4296</v>
      </c>
      <c r="C23" s="19" t="s">
        <v>4435</v>
      </c>
      <c r="D23" s="34"/>
      <c r="E23" s="34"/>
      <c r="F23" s="33" t="s">
        <v>4298</v>
      </c>
      <c r="I23" s="19"/>
      <c r="O23" s="33" t="s">
        <v>1902</v>
      </c>
      <c r="AX23" s="35"/>
      <c r="BB23" s="36"/>
      <c r="BO23" s="44" t="s">
        <v>4436</v>
      </c>
      <c r="BP23" s="33" t="s">
        <v>4437</v>
      </c>
      <c r="BQ23" s="33" t="s">
        <v>6579</v>
      </c>
      <c r="CE23" s="33" t="s">
        <v>110</v>
      </c>
      <c r="CF23" s="33" t="s">
        <v>367</v>
      </c>
      <c r="CG23" s="44" t="s">
        <v>4436</v>
      </c>
      <c r="CH23" s="33" t="s">
        <v>4437</v>
      </c>
      <c r="CI23" s="33" t="s">
        <v>4439</v>
      </c>
      <c r="CJ23" s="33" t="s">
        <v>4438</v>
      </c>
      <c r="CK23" s="33" t="s">
        <v>4435</v>
      </c>
      <c r="CL23" s="33" t="s">
        <v>4440</v>
      </c>
      <c r="CM23" s="33" t="s">
        <v>4130</v>
      </c>
      <c r="CN23" s="33" t="s">
        <v>4391</v>
      </c>
      <c r="CR23" s="37"/>
    </row>
    <row r="24" s="33" customFormat="true" ht="15" hidden="false" customHeight="false" outlineLevel="0" collapsed="false">
      <c r="A24" s="33" t="s">
        <v>4296</v>
      </c>
      <c r="C24" s="19" t="s">
        <v>4441</v>
      </c>
      <c r="D24" s="34"/>
      <c r="E24" s="34"/>
      <c r="F24" s="33" t="s">
        <v>4298</v>
      </c>
      <c r="I24" s="19"/>
      <c r="O24" s="33" t="s">
        <v>1902</v>
      </c>
      <c r="AX24" s="35"/>
      <c r="BB24" s="36"/>
      <c r="BO24" s="44" t="s">
        <v>4442</v>
      </c>
      <c r="BP24" s="33" t="s">
        <v>4443</v>
      </c>
      <c r="BQ24" s="33" t="s">
        <v>6580</v>
      </c>
      <c r="CE24" s="33" t="s">
        <v>110</v>
      </c>
      <c r="CF24" s="33" t="s">
        <v>367</v>
      </c>
      <c r="CG24" s="44" t="s">
        <v>4442</v>
      </c>
      <c r="CH24" s="33" t="s">
        <v>4443</v>
      </c>
      <c r="CI24" s="33" t="s">
        <v>4445</v>
      </c>
      <c r="CJ24" s="33" t="s">
        <v>4444</v>
      </c>
      <c r="CK24" s="33" t="s">
        <v>4441</v>
      </c>
      <c r="CL24" s="33" t="s">
        <v>4382</v>
      </c>
      <c r="CM24" s="33" t="s">
        <v>4446</v>
      </c>
      <c r="CN24" s="33" t="s">
        <v>4447</v>
      </c>
      <c r="CR24" s="37"/>
    </row>
    <row r="25" s="33" customFormat="true" ht="15" hidden="false" customHeight="false" outlineLevel="0" collapsed="false">
      <c r="A25" s="33" t="s">
        <v>4296</v>
      </c>
      <c r="C25" s="19" t="s">
        <v>4448</v>
      </c>
      <c r="D25" s="34"/>
      <c r="E25" s="34"/>
      <c r="F25" s="33" t="s">
        <v>4298</v>
      </c>
      <c r="I25" s="19"/>
      <c r="O25" s="33" t="s">
        <v>1902</v>
      </c>
      <c r="AX25" s="35"/>
      <c r="BB25" s="36"/>
      <c r="BO25" s="44" t="s">
        <v>4449</v>
      </c>
      <c r="BP25" s="33" t="s">
        <v>4450</v>
      </c>
      <c r="BQ25" s="33" t="s">
        <v>6581</v>
      </c>
      <c r="CE25" s="33" t="s">
        <v>110</v>
      </c>
      <c r="CF25" s="33" t="s">
        <v>367</v>
      </c>
      <c r="CG25" s="44" t="s">
        <v>4449</v>
      </c>
      <c r="CH25" s="33" t="s">
        <v>4450</v>
      </c>
      <c r="CI25" s="33" t="s">
        <v>4452</v>
      </c>
      <c r="CJ25" s="33" t="s">
        <v>4451</v>
      </c>
      <c r="CK25" s="33" t="s">
        <v>4448</v>
      </c>
      <c r="CL25" s="33" t="s">
        <v>4345</v>
      </c>
      <c r="CM25" s="33" t="s">
        <v>4453</v>
      </c>
      <c r="CN25" s="33" t="s">
        <v>4454</v>
      </c>
      <c r="CR25" s="37"/>
    </row>
    <row r="26" s="33" customFormat="true" ht="15" hidden="false" customHeight="false" outlineLevel="0" collapsed="false">
      <c r="A26" s="33" t="s">
        <v>4296</v>
      </c>
      <c r="C26" s="19" t="s">
        <v>4455</v>
      </c>
      <c r="D26" s="34"/>
      <c r="E26" s="34"/>
      <c r="F26" s="33" t="s">
        <v>4298</v>
      </c>
      <c r="I26" s="19"/>
      <c r="O26" s="33" t="s">
        <v>1902</v>
      </c>
      <c r="AX26" s="35"/>
      <c r="BB26" s="36"/>
      <c r="BO26" s="44" t="s">
        <v>4456</v>
      </c>
      <c r="BP26" s="33" t="s">
        <v>4457</v>
      </c>
      <c r="BQ26" s="33" t="s">
        <v>6582</v>
      </c>
      <c r="CE26" s="33" t="s">
        <v>110</v>
      </c>
      <c r="CF26" s="33" t="s">
        <v>367</v>
      </c>
      <c r="CG26" s="44" t="s">
        <v>4456</v>
      </c>
      <c r="CH26" s="33" t="s">
        <v>4457</v>
      </c>
      <c r="CI26" s="33" t="s">
        <v>4459</v>
      </c>
      <c r="CJ26" s="33" t="s">
        <v>4458</v>
      </c>
      <c r="CK26" s="33" t="s">
        <v>4455</v>
      </c>
      <c r="CL26" s="33" t="s">
        <v>4460</v>
      </c>
      <c r="CM26" s="33" t="s">
        <v>459</v>
      </c>
      <c r="CN26" s="33" t="s">
        <v>4417</v>
      </c>
      <c r="CR26" s="37"/>
    </row>
    <row r="27" s="33" customFormat="true" ht="15" hidden="false" customHeight="false" outlineLevel="0" collapsed="false">
      <c r="A27" s="33" t="s">
        <v>4296</v>
      </c>
      <c r="C27" s="19" t="s">
        <v>4461</v>
      </c>
      <c r="D27" s="34"/>
      <c r="E27" s="34"/>
      <c r="F27" s="33" t="s">
        <v>4298</v>
      </c>
      <c r="I27" s="19"/>
      <c r="O27" s="33" t="s">
        <v>1902</v>
      </c>
      <c r="AX27" s="35"/>
      <c r="BB27" s="36"/>
      <c r="BO27" s="44" t="s">
        <v>4462</v>
      </c>
      <c r="BP27" s="33" t="s">
        <v>4463</v>
      </c>
      <c r="BQ27" s="33" t="s">
        <v>6583</v>
      </c>
      <c r="CE27" s="33" t="s">
        <v>110</v>
      </c>
      <c r="CF27" s="33" t="s">
        <v>367</v>
      </c>
      <c r="CG27" s="44" t="s">
        <v>4462</v>
      </c>
      <c r="CH27" s="33" t="s">
        <v>4463</v>
      </c>
      <c r="CI27" s="33" t="s">
        <v>4465</v>
      </c>
      <c r="CJ27" s="33" t="s">
        <v>4464</v>
      </c>
      <c r="CK27" s="33" t="s">
        <v>4461</v>
      </c>
      <c r="CL27" s="33" t="s">
        <v>2680</v>
      </c>
      <c r="CM27" s="33" t="s">
        <v>4466</v>
      </c>
      <c r="CN27" s="33" t="s">
        <v>4467</v>
      </c>
      <c r="CR27" s="37"/>
    </row>
    <row r="28" s="33" customFormat="true" ht="15" hidden="false" customHeight="false" outlineLevel="0" collapsed="false">
      <c r="A28" s="33" t="s">
        <v>4296</v>
      </c>
      <c r="C28" s="19" t="s">
        <v>4468</v>
      </c>
      <c r="D28" s="34"/>
      <c r="E28" s="34"/>
      <c r="F28" s="33" t="s">
        <v>4298</v>
      </c>
      <c r="I28" s="19"/>
      <c r="O28" s="33" t="s">
        <v>1902</v>
      </c>
      <c r="AX28" s="35"/>
      <c r="BB28" s="36"/>
      <c r="BO28" s="44" t="s">
        <v>4469</v>
      </c>
      <c r="BP28" s="33" t="s">
        <v>4470</v>
      </c>
      <c r="BQ28" s="33" t="s">
        <v>6584</v>
      </c>
      <c r="CE28" s="33" t="s">
        <v>110</v>
      </c>
      <c r="CF28" s="33" t="s">
        <v>367</v>
      </c>
      <c r="CG28" s="44" t="s">
        <v>4469</v>
      </c>
      <c r="CH28" s="33" t="s">
        <v>4470</v>
      </c>
      <c r="CI28" s="33" t="s">
        <v>4472</v>
      </c>
      <c r="CJ28" s="33" t="s">
        <v>4471</v>
      </c>
      <c r="CK28" s="33" t="s">
        <v>4468</v>
      </c>
      <c r="CL28" s="33" t="s">
        <v>4473</v>
      </c>
      <c r="CM28" s="33" t="s">
        <v>4474</v>
      </c>
      <c r="CN28" s="33" t="s">
        <v>4475</v>
      </c>
      <c r="CR28" s="37"/>
    </row>
    <row r="29" s="33" customFormat="true" ht="15" hidden="false" customHeight="false" outlineLevel="0" collapsed="false">
      <c r="A29" s="33" t="s">
        <v>4296</v>
      </c>
      <c r="C29" s="19" t="s">
        <v>4476</v>
      </c>
      <c r="D29" s="34"/>
      <c r="E29" s="34"/>
      <c r="F29" s="33" t="s">
        <v>4298</v>
      </c>
      <c r="I29" s="19"/>
      <c r="O29" s="33" t="s">
        <v>1902</v>
      </c>
      <c r="AX29" s="35"/>
      <c r="BB29" s="36"/>
      <c r="BO29" s="44" t="s">
        <v>4477</v>
      </c>
      <c r="BP29" s="33" t="s">
        <v>4478</v>
      </c>
      <c r="BQ29" s="33" t="s">
        <v>6585</v>
      </c>
      <c r="CE29" s="33" t="s">
        <v>110</v>
      </c>
      <c r="CF29" s="33" t="s">
        <v>367</v>
      </c>
      <c r="CG29" s="44" t="s">
        <v>4477</v>
      </c>
      <c r="CH29" s="33" t="s">
        <v>4478</v>
      </c>
      <c r="CI29" s="33" t="s">
        <v>4480</v>
      </c>
      <c r="CJ29" s="33" t="s">
        <v>4479</v>
      </c>
      <c r="CK29" s="33" t="s">
        <v>4476</v>
      </c>
      <c r="CL29" s="33" t="s">
        <v>2680</v>
      </c>
      <c r="CM29" s="33" t="s">
        <v>4313</v>
      </c>
      <c r="CN29" s="33" t="s">
        <v>4481</v>
      </c>
      <c r="CR29" s="37"/>
    </row>
    <row r="30" s="33" customFormat="true" ht="15" hidden="false" customHeight="false" outlineLevel="0" collapsed="false">
      <c r="A30" s="33" t="s">
        <v>4296</v>
      </c>
      <c r="C30" s="19" t="s">
        <v>4482</v>
      </c>
      <c r="D30" s="34"/>
      <c r="E30" s="34"/>
      <c r="F30" s="33" t="s">
        <v>4298</v>
      </c>
      <c r="I30" s="19"/>
      <c r="O30" s="33" t="s">
        <v>1902</v>
      </c>
      <c r="AX30" s="35"/>
      <c r="BB30" s="36"/>
      <c r="BO30" s="44" t="s">
        <v>4483</v>
      </c>
      <c r="BP30" s="33" t="s">
        <v>4484</v>
      </c>
      <c r="BQ30" s="33" t="s">
        <v>6586</v>
      </c>
      <c r="CE30" s="33" t="s">
        <v>110</v>
      </c>
      <c r="CF30" s="33" t="s">
        <v>367</v>
      </c>
      <c r="CG30" s="44" t="s">
        <v>4483</v>
      </c>
      <c r="CH30" s="33" t="s">
        <v>4484</v>
      </c>
      <c r="CI30" s="33" t="s">
        <v>4486</v>
      </c>
      <c r="CJ30" s="33" t="s">
        <v>4485</v>
      </c>
      <c r="CK30" s="33" t="s">
        <v>4482</v>
      </c>
      <c r="CL30" s="33" t="s">
        <v>4487</v>
      </c>
      <c r="CM30" s="33" t="s">
        <v>4488</v>
      </c>
      <c r="CN30" s="33" t="s">
        <v>4489</v>
      </c>
      <c r="CR30" s="37"/>
    </row>
    <row r="31" s="33" customFormat="true" ht="15" hidden="false" customHeight="false" outlineLevel="0" collapsed="false">
      <c r="A31" s="33" t="s">
        <v>4296</v>
      </c>
      <c r="C31" s="19" t="s">
        <v>4490</v>
      </c>
      <c r="D31" s="34"/>
      <c r="E31" s="34"/>
      <c r="F31" s="33" t="s">
        <v>4298</v>
      </c>
      <c r="I31" s="19"/>
      <c r="O31" s="33" t="s">
        <v>1902</v>
      </c>
      <c r="AX31" s="35"/>
      <c r="BB31" s="36"/>
      <c r="BO31" s="44" t="s">
        <v>4491</v>
      </c>
      <c r="BP31" s="33" t="s">
        <v>4492</v>
      </c>
      <c r="BQ31" s="33" t="s">
        <v>6587</v>
      </c>
      <c r="CE31" s="33" t="s">
        <v>110</v>
      </c>
      <c r="CF31" s="33" t="s">
        <v>367</v>
      </c>
      <c r="CG31" s="44" t="s">
        <v>4491</v>
      </c>
      <c r="CH31" s="33" t="s">
        <v>4492</v>
      </c>
      <c r="CI31" s="33" t="s">
        <v>4494</v>
      </c>
      <c r="CJ31" s="33" t="s">
        <v>4493</v>
      </c>
      <c r="CK31" s="33" t="s">
        <v>4490</v>
      </c>
      <c r="CL31" s="33" t="s">
        <v>4440</v>
      </c>
      <c r="CM31" s="33" t="s">
        <v>875</v>
      </c>
      <c r="CN31" s="33" t="s">
        <v>4306</v>
      </c>
      <c r="CR31" s="37"/>
    </row>
    <row r="32" s="33" customFormat="true" ht="15" hidden="false" customHeight="false" outlineLevel="0" collapsed="false">
      <c r="A32" s="33" t="s">
        <v>4296</v>
      </c>
      <c r="C32" s="19" t="s">
        <v>4495</v>
      </c>
      <c r="D32" s="34"/>
      <c r="E32" s="34"/>
      <c r="F32" s="33" t="s">
        <v>4298</v>
      </c>
      <c r="I32" s="19"/>
      <c r="O32" s="33" t="s">
        <v>1902</v>
      </c>
      <c r="AX32" s="35"/>
      <c r="BB32" s="36"/>
      <c r="BO32" s="44" t="s">
        <v>4496</v>
      </c>
      <c r="BP32" s="33" t="s">
        <v>4497</v>
      </c>
      <c r="BQ32" s="33" t="s">
        <v>6588</v>
      </c>
      <c r="CE32" s="33" t="s">
        <v>110</v>
      </c>
      <c r="CF32" s="33" t="s">
        <v>367</v>
      </c>
      <c r="CG32" s="44" t="s">
        <v>4496</v>
      </c>
      <c r="CH32" s="33" t="s">
        <v>4497</v>
      </c>
      <c r="CI32" s="33" t="s">
        <v>4499</v>
      </c>
      <c r="CJ32" s="33" t="s">
        <v>4498</v>
      </c>
      <c r="CK32" s="33" t="s">
        <v>4495</v>
      </c>
      <c r="CL32" s="33" t="s">
        <v>4500</v>
      </c>
      <c r="CM32" s="33" t="s">
        <v>4501</v>
      </c>
      <c r="CN32" s="33" t="s">
        <v>4502</v>
      </c>
      <c r="CR32" s="37"/>
    </row>
    <row r="33" s="33" customFormat="true" ht="15" hidden="false" customHeight="false" outlineLevel="0" collapsed="false">
      <c r="A33" s="33" t="s">
        <v>4296</v>
      </c>
      <c r="C33" s="19" t="s">
        <v>4503</v>
      </c>
      <c r="D33" s="34"/>
      <c r="E33" s="34"/>
      <c r="F33" s="33" t="s">
        <v>4298</v>
      </c>
      <c r="I33" s="19"/>
      <c r="O33" s="33" t="s">
        <v>1902</v>
      </c>
      <c r="AX33" s="35"/>
      <c r="BB33" s="36"/>
      <c r="BO33" s="44" t="s">
        <v>4504</v>
      </c>
      <c r="BP33" s="33" t="s">
        <v>4505</v>
      </c>
      <c r="BQ33" s="33" t="s">
        <v>6589</v>
      </c>
      <c r="CE33" s="33" t="s">
        <v>110</v>
      </c>
      <c r="CF33" s="33" t="s">
        <v>367</v>
      </c>
      <c r="CG33" s="44" t="s">
        <v>4504</v>
      </c>
      <c r="CH33" s="33" t="s">
        <v>4505</v>
      </c>
      <c r="CI33" s="33" t="s">
        <v>4507</v>
      </c>
      <c r="CJ33" s="33" t="s">
        <v>4506</v>
      </c>
      <c r="CK33" s="33" t="s">
        <v>4503</v>
      </c>
      <c r="CL33" s="33" t="s">
        <v>4473</v>
      </c>
      <c r="CM33" s="33" t="s">
        <v>4508</v>
      </c>
      <c r="CN33" s="33" t="s">
        <v>4475</v>
      </c>
      <c r="CR33" s="37"/>
    </row>
    <row r="34" s="33" customFormat="true" ht="15" hidden="false" customHeight="false" outlineLevel="0" collapsed="false">
      <c r="A34" s="33" t="s">
        <v>4296</v>
      </c>
      <c r="C34" s="19" t="s">
        <v>4509</v>
      </c>
      <c r="D34" s="34"/>
      <c r="E34" s="34"/>
      <c r="F34" s="33" t="s">
        <v>4298</v>
      </c>
      <c r="I34" s="19"/>
      <c r="O34" s="33" t="s">
        <v>1902</v>
      </c>
      <c r="AX34" s="35"/>
      <c r="BB34" s="36"/>
      <c r="BO34" s="44" t="s">
        <v>4510</v>
      </c>
      <c r="BP34" s="33" t="s">
        <v>4511</v>
      </c>
      <c r="BQ34" s="33" t="s">
        <v>6590</v>
      </c>
      <c r="CE34" s="33" t="s">
        <v>110</v>
      </c>
      <c r="CF34" s="33" t="s">
        <v>367</v>
      </c>
      <c r="CG34" s="44" t="s">
        <v>4510</v>
      </c>
      <c r="CH34" s="33" t="s">
        <v>4511</v>
      </c>
      <c r="CI34" s="33" t="s">
        <v>4513</v>
      </c>
      <c r="CJ34" s="33" t="s">
        <v>4512</v>
      </c>
      <c r="CK34" s="33" t="s">
        <v>4509</v>
      </c>
      <c r="CL34" s="33" t="s">
        <v>4375</v>
      </c>
      <c r="CM34" s="33" t="s">
        <v>4313</v>
      </c>
      <c r="CN34" s="33" t="s">
        <v>876</v>
      </c>
      <c r="CR34" s="37"/>
    </row>
    <row r="35" s="33" customFormat="true" ht="15" hidden="false" customHeight="false" outlineLevel="0" collapsed="false">
      <c r="A35" s="33" t="s">
        <v>4296</v>
      </c>
      <c r="C35" s="19" t="s">
        <v>4514</v>
      </c>
      <c r="D35" s="34"/>
      <c r="E35" s="34"/>
      <c r="F35" s="33" t="s">
        <v>4298</v>
      </c>
      <c r="I35" s="19"/>
      <c r="O35" s="33" t="s">
        <v>1902</v>
      </c>
      <c r="AX35" s="35"/>
      <c r="BB35" s="36"/>
      <c r="BO35" s="44" t="s">
        <v>4515</v>
      </c>
      <c r="BP35" s="33" t="s">
        <v>4516</v>
      </c>
      <c r="BQ35" s="33" t="s">
        <v>6591</v>
      </c>
      <c r="CE35" s="33" t="s">
        <v>110</v>
      </c>
      <c r="CF35" s="33" t="s">
        <v>367</v>
      </c>
      <c r="CG35" s="44" t="s">
        <v>4515</v>
      </c>
      <c r="CH35" s="33" t="s">
        <v>4516</v>
      </c>
      <c r="CI35" s="33" t="s">
        <v>4518</v>
      </c>
      <c r="CJ35" s="33" t="s">
        <v>4517</v>
      </c>
      <c r="CK35" s="33" t="s">
        <v>4514</v>
      </c>
      <c r="CL35" s="33" t="s">
        <v>1079</v>
      </c>
      <c r="CM35" s="33" t="s">
        <v>4353</v>
      </c>
      <c r="CN35" s="33" t="s">
        <v>4519</v>
      </c>
      <c r="CR35" s="37"/>
    </row>
    <row r="36" s="33" customFormat="true" ht="15" hidden="false" customHeight="false" outlineLevel="0" collapsed="false">
      <c r="A36" s="33" t="s">
        <v>4296</v>
      </c>
      <c r="C36" s="19" t="s">
        <v>4520</v>
      </c>
      <c r="D36" s="34"/>
      <c r="E36" s="34"/>
      <c r="F36" s="33" t="s">
        <v>4298</v>
      </c>
      <c r="I36" s="19"/>
      <c r="O36" s="33" t="s">
        <v>1902</v>
      </c>
      <c r="AX36" s="35"/>
      <c r="BB36" s="36"/>
      <c r="BO36" s="44" t="s">
        <v>4521</v>
      </c>
      <c r="BP36" s="33" t="s">
        <v>4522</v>
      </c>
      <c r="BQ36" s="33" t="s">
        <v>6592</v>
      </c>
      <c r="CE36" s="33" t="s">
        <v>110</v>
      </c>
      <c r="CF36" s="33" t="s">
        <v>367</v>
      </c>
      <c r="CG36" s="44" t="s">
        <v>4521</v>
      </c>
      <c r="CH36" s="33" t="s">
        <v>4522</v>
      </c>
      <c r="CI36" s="33" t="s">
        <v>4524</v>
      </c>
      <c r="CJ36" s="33" t="s">
        <v>4523</v>
      </c>
      <c r="CK36" s="33" t="s">
        <v>4520</v>
      </c>
      <c r="CL36" s="33" t="s">
        <v>2680</v>
      </c>
      <c r="CM36" s="33" t="s">
        <v>4525</v>
      </c>
      <c r="CN36" s="33" t="s">
        <v>2682</v>
      </c>
      <c r="CR36" s="37"/>
    </row>
    <row r="37" s="33" customFormat="true" ht="15" hidden="false" customHeight="false" outlineLevel="0" collapsed="false">
      <c r="A37" s="33" t="s">
        <v>1937</v>
      </c>
      <c r="C37" s="19" t="s">
        <v>6593</v>
      </c>
      <c r="D37" s="34"/>
      <c r="E37" s="34"/>
      <c r="F37" s="33" t="s">
        <v>4298</v>
      </c>
      <c r="I37" s="19"/>
      <c r="N37" s="33" t="s">
        <v>124</v>
      </c>
      <c r="O37" s="33" t="s">
        <v>122</v>
      </c>
      <c r="T37" s="33" t="s">
        <v>1228</v>
      </c>
      <c r="U37" s="33" t="s">
        <v>1229</v>
      </c>
      <c r="W37" s="33" t="s">
        <v>6594</v>
      </c>
      <c r="X37" s="33" t="s">
        <v>6595</v>
      </c>
      <c r="AA37" s="33" t="s">
        <v>1227</v>
      </c>
      <c r="AH37" s="33" t="s">
        <v>6596</v>
      </c>
      <c r="AI37" s="33" t="s">
        <v>768</v>
      </c>
      <c r="AJ37" s="33" t="s">
        <v>1054</v>
      </c>
      <c r="AO37" s="33" t="n">
        <v>25</v>
      </c>
      <c r="AP37" s="33" t="n">
        <v>102</v>
      </c>
      <c r="AQ37" s="33" t="s">
        <v>233</v>
      </c>
      <c r="AR37" s="33" t="s">
        <v>6597</v>
      </c>
      <c r="AS37" s="33" t="s">
        <v>6598</v>
      </c>
      <c r="AT37" s="33" t="n">
        <f aca="false">LEN(AS37)-LEN(SUBSTITUTE(AS37,",",""))+1</f>
        <v>3</v>
      </c>
      <c r="AU37" s="33" t="s">
        <v>6599</v>
      </c>
      <c r="AV37" s="33" t="n">
        <f aca="false">LEN(AU37)-LEN(SUBSTITUTE(AU37,",",""))+1</f>
        <v>1</v>
      </c>
      <c r="AW37" s="33" t="n">
        <f aca="false">Table13[[#This Row], [no. of native regions]]+Table13[[#This Row], [no. of introduced regions]]</f>
        <v>4</v>
      </c>
      <c r="AX37" s="35" t="n">
        <f aca="false">Table13[[#This Row], [no. of introduced regions]]/Table13[[#This Row], [no. of native regions]]</f>
        <v>0.333333333333333</v>
      </c>
      <c r="BB37" s="36"/>
      <c r="BO37" s="44" t="s">
        <v>1236</v>
      </c>
      <c r="BP37" s="33" t="s">
        <v>1237</v>
      </c>
      <c r="BQ37" s="33" t="s">
        <v>6600</v>
      </c>
      <c r="BR37" s="33" t="s">
        <v>1238</v>
      </c>
      <c r="CE37" s="33" t="s">
        <v>110</v>
      </c>
      <c r="CF37" s="33" t="s">
        <v>367</v>
      </c>
      <c r="CG37" s="44" t="s">
        <v>1236</v>
      </c>
      <c r="CH37" s="33" t="s">
        <v>1237</v>
      </c>
      <c r="CI37" s="33" t="s">
        <v>1242</v>
      </c>
      <c r="CJ37" s="33" t="s">
        <v>1239</v>
      </c>
      <c r="CL37" s="33" t="s">
        <v>1079</v>
      </c>
      <c r="CM37" s="33" t="s">
        <v>459</v>
      </c>
      <c r="CN37" s="33" t="s">
        <v>1122</v>
      </c>
      <c r="CP37" s="33" t="s">
        <v>110</v>
      </c>
      <c r="CQ37" s="33" t="s">
        <v>1152</v>
      </c>
      <c r="CR37" s="37" t="s">
        <v>322</v>
      </c>
    </row>
    <row r="38" s="33" customFormat="true" ht="15" hidden="false" customHeight="false" outlineLevel="0" collapsed="false">
      <c r="A38" s="33" t="s">
        <v>4296</v>
      </c>
      <c r="C38" s="19" t="s">
        <v>4526</v>
      </c>
      <c r="D38" s="34"/>
      <c r="E38" s="34"/>
      <c r="F38" s="33" t="s">
        <v>4298</v>
      </c>
      <c r="I38" s="19"/>
      <c r="O38" s="33" t="s">
        <v>1902</v>
      </c>
      <c r="AX38" s="35"/>
      <c r="BB38" s="36"/>
      <c r="BO38" s="44" t="s">
        <v>4527</v>
      </c>
      <c r="BP38" s="33" t="s">
        <v>4528</v>
      </c>
      <c r="BQ38" s="33" t="s">
        <v>6601</v>
      </c>
      <c r="CE38" s="33" t="s">
        <v>110</v>
      </c>
      <c r="CF38" s="33" t="s">
        <v>367</v>
      </c>
      <c r="CG38" s="44" t="s">
        <v>4527</v>
      </c>
      <c r="CH38" s="33" t="s">
        <v>4528</v>
      </c>
      <c r="CI38" s="33" t="s">
        <v>4530</v>
      </c>
      <c r="CJ38" s="33" t="s">
        <v>4529</v>
      </c>
      <c r="CK38" s="33" t="s">
        <v>4526</v>
      </c>
      <c r="CL38" s="33" t="s">
        <v>4531</v>
      </c>
      <c r="CM38" s="33" t="s">
        <v>4313</v>
      </c>
      <c r="CN38" s="33" t="s">
        <v>4532</v>
      </c>
      <c r="CR38" s="37"/>
    </row>
    <row r="39" s="33" customFormat="true" ht="15" hidden="false" customHeight="false" outlineLevel="0" collapsed="false">
      <c r="A39" s="33" t="s">
        <v>4296</v>
      </c>
      <c r="C39" s="19" t="s">
        <v>4533</v>
      </c>
      <c r="D39" s="34"/>
      <c r="E39" s="34"/>
      <c r="F39" s="33" t="s">
        <v>4298</v>
      </c>
      <c r="I39" s="19"/>
      <c r="O39" s="33" t="s">
        <v>1902</v>
      </c>
      <c r="AX39" s="35"/>
      <c r="BB39" s="36"/>
      <c r="BO39" s="44" t="s">
        <v>4534</v>
      </c>
      <c r="BP39" s="33" t="s">
        <v>4535</v>
      </c>
      <c r="BQ39" s="33" t="s">
        <v>6602</v>
      </c>
      <c r="CE39" s="33" t="s">
        <v>110</v>
      </c>
      <c r="CF39" s="33" t="s">
        <v>367</v>
      </c>
      <c r="CG39" s="44" t="s">
        <v>4534</v>
      </c>
      <c r="CH39" s="33" t="s">
        <v>4535</v>
      </c>
      <c r="CI39" s="33" t="s">
        <v>4537</v>
      </c>
      <c r="CJ39" s="33" t="s">
        <v>4536</v>
      </c>
      <c r="CK39" s="33" t="s">
        <v>4533</v>
      </c>
      <c r="CL39" s="33" t="s">
        <v>4538</v>
      </c>
      <c r="CM39" s="33" t="s">
        <v>4539</v>
      </c>
      <c r="CN39" s="33" t="s">
        <v>4540</v>
      </c>
      <c r="CR39" s="37"/>
    </row>
    <row r="40" s="33" customFormat="true" ht="15" hidden="false" customHeight="false" outlineLevel="0" collapsed="false">
      <c r="A40" s="33" t="s">
        <v>4296</v>
      </c>
      <c r="C40" s="19" t="s">
        <v>4541</v>
      </c>
      <c r="D40" s="34"/>
      <c r="E40" s="34"/>
      <c r="F40" s="33" t="s">
        <v>4298</v>
      </c>
      <c r="I40" s="19"/>
      <c r="O40" s="33" t="s">
        <v>1902</v>
      </c>
      <c r="AX40" s="35"/>
      <c r="BB40" s="36"/>
      <c r="BO40" s="44" t="s">
        <v>4542</v>
      </c>
      <c r="BP40" s="33" t="s">
        <v>4543</v>
      </c>
      <c r="BQ40" s="33" t="s">
        <v>6603</v>
      </c>
      <c r="CE40" s="33" t="s">
        <v>110</v>
      </c>
      <c r="CF40" s="33" t="s">
        <v>367</v>
      </c>
      <c r="CG40" s="44" t="s">
        <v>4542</v>
      </c>
      <c r="CH40" s="33" t="s">
        <v>4543</v>
      </c>
      <c r="CI40" s="33" t="s">
        <v>4545</v>
      </c>
      <c r="CJ40" s="33" t="s">
        <v>4544</v>
      </c>
      <c r="CK40" s="33" t="s">
        <v>4541</v>
      </c>
      <c r="CL40" s="33" t="s">
        <v>4538</v>
      </c>
      <c r="CM40" s="33" t="s">
        <v>4130</v>
      </c>
      <c r="CN40" s="33" t="s">
        <v>2682</v>
      </c>
      <c r="CR40" s="37"/>
    </row>
    <row r="41" s="33" customFormat="true" ht="15" hidden="false" customHeight="false" outlineLevel="0" collapsed="false">
      <c r="A41" s="33" t="s">
        <v>4296</v>
      </c>
      <c r="C41" s="19" t="s">
        <v>4546</v>
      </c>
      <c r="D41" s="34"/>
      <c r="E41" s="34"/>
      <c r="F41" s="33" t="s">
        <v>4298</v>
      </c>
      <c r="I41" s="19"/>
      <c r="O41" s="33" t="s">
        <v>1902</v>
      </c>
      <c r="AR41" s="33" t="s">
        <v>6604</v>
      </c>
      <c r="AX41" s="35"/>
      <c r="BB41" s="36"/>
      <c r="BO41" s="44" t="s">
        <v>360</v>
      </c>
      <c r="BP41" s="33" t="s">
        <v>4547</v>
      </c>
      <c r="BQ41" s="33" t="s">
        <v>6605</v>
      </c>
      <c r="CE41" s="33" t="s">
        <v>110</v>
      </c>
      <c r="CF41" s="33" t="s">
        <v>367</v>
      </c>
      <c r="CG41" s="44" t="s">
        <v>360</v>
      </c>
      <c r="CH41" s="33" t="s">
        <v>4547</v>
      </c>
      <c r="CI41" s="33" t="s">
        <v>370</v>
      </c>
      <c r="CJ41" s="33" t="s">
        <v>4548</v>
      </c>
      <c r="CK41" s="33" t="s">
        <v>4546</v>
      </c>
      <c r="CL41" s="33" t="s">
        <v>371</v>
      </c>
      <c r="CM41" s="33" t="s">
        <v>372</v>
      </c>
      <c r="CN41" s="33" t="s">
        <v>373</v>
      </c>
      <c r="CR41" s="37"/>
    </row>
    <row r="42" s="33" customFormat="true" ht="15" hidden="false" customHeight="false" outlineLevel="0" collapsed="false">
      <c r="A42" s="33" t="s">
        <v>4296</v>
      </c>
      <c r="C42" s="19" t="s">
        <v>4549</v>
      </c>
      <c r="D42" s="34"/>
      <c r="E42" s="34"/>
      <c r="F42" s="33" t="s">
        <v>4298</v>
      </c>
      <c r="I42" s="19"/>
      <c r="O42" s="33" t="s">
        <v>1902</v>
      </c>
      <c r="AX42" s="35"/>
      <c r="BB42" s="36"/>
      <c r="BO42" s="44" t="s">
        <v>4550</v>
      </c>
      <c r="BP42" s="33" t="s">
        <v>4551</v>
      </c>
      <c r="BQ42" s="33" t="s">
        <v>6606</v>
      </c>
      <c r="CE42" s="33" t="s">
        <v>110</v>
      </c>
      <c r="CF42" s="33" t="s">
        <v>367</v>
      </c>
      <c r="CG42" s="44" t="s">
        <v>4550</v>
      </c>
      <c r="CH42" s="33" t="s">
        <v>4551</v>
      </c>
      <c r="CI42" s="33" t="s">
        <v>4553</v>
      </c>
      <c r="CJ42" s="33" t="s">
        <v>4552</v>
      </c>
      <c r="CK42" s="33" t="s">
        <v>4549</v>
      </c>
      <c r="CL42" s="33" t="s">
        <v>4531</v>
      </c>
      <c r="CM42" s="33" t="s">
        <v>4554</v>
      </c>
      <c r="CN42" s="33" t="s">
        <v>4555</v>
      </c>
      <c r="CR42" s="37"/>
    </row>
    <row r="43" s="33" customFormat="true" ht="15" hidden="false" customHeight="false" outlineLevel="0" collapsed="false">
      <c r="A43" s="33" t="s">
        <v>4296</v>
      </c>
      <c r="C43" s="19" t="s">
        <v>4556</v>
      </c>
      <c r="D43" s="34"/>
      <c r="E43" s="34"/>
      <c r="F43" s="33" t="s">
        <v>4298</v>
      </c>
      <c r="I43" s="19"/>
      <c r="O43" s="33" t="s">
        <v>1902</v>
      </c>
      <c r="AX43" s="35"/>
      <c r="BB43" s="36"/>
      <c r="BO43" s="44" t="s">
        <v>4557</v>
      </c>
      <c r="BP43" s="33" t="s">
        <v>4558</v>
      </c>
      <c r="BQ43" s="33" t="s">
        <v>6607</v>
      </c>
      <c r="CE43" s="33" t="s">
        <v>110</v>
      </c>
      <c r="CF43" s="33" t="s">
        <v>367</v>
      </c>
      <c r="CG43" s="44" t="s">
        <v>4557</v>
      </c>
      <c r="CH43" s="33" t="s">
        <v>4558</v>
      </c>
      <c r="CI43" s="33" t="s">
        <v>4560</v>
      </c>
      <c r="CJ43" s="33" t="s">
        <v>4559</v>
      </c>
      <c r="CK43" s="33" t="s">
        <v>4556</v>
      </c>
      <c r="CL43" s="33" t="s">
        <v>4460</v>
      </c>
      <c r="CM43" s="33" t="s">
        <v>4561</v>
      </c>
      <c r="CN43" s="33" t="s">
        <v>2906</v>
      </c>
      <c r="CR43" s="37"/>
    </row>
    <row r="44" s="33" customFormat="true" ht="15" hidden="false" customHeight="false" outlineLevel="0" collapsed="false">
      <c r="A44" s="33" t="s">
        <v>4296</v>
      </c>
      <c r="C44" s="19" t="s">
        <v>4562</v>
      </c>
      <c r="D44" s="34"/>
      <c r="E44" s="34"/>
      <c r="F44" s="33" t="s">
        <v>4298</v>
      </c>
      <c r="I44" s="19"/>
      <c r="O44" s="33" t="s">
        <v>1902</v>
      </c>
      <c r="AX44" s="35"/>
      <c r="BB44" s="36"/>
      <c r="BO44" s="44" t="s">
        <v>4563</v>
      </c>
      <c r="BP44" s="33" t="s">
        <v>4564</v>
      </c>
      <c r="BQ44" s="33" t="s">
        <v>6608</v>
      </c>
      <c r="CE44" s="33" t="s">
        <v>110</v>
      </c>
      <c r="CF44" s="33" t="s">
        <v>367</v>
      </c>
      <c r="CG44" s="44" t="s">
        <v>4563</v>
      </c>
      <c r="CH44" s="33" t="s">
        <v>4564</v>
      </c>
      <c r="CI44" s="33" t="s">
        <v>4566</v>
      </c>
      <c r="CJ44" s="33" t="s">
        <v>4565</v>
      </c>
      <c r="CK44" s="33" t="s">
        <v>4562</v>
      </c>
      <c r="CL44" s="33" t="s">
        <v>2680</v>
      </c>
      <c r="CM44" s="33" t="s">
        <v>4567</v>
      </c>
      <c r="CN44" s="33" t="s">
        <v>4568</v>
      </c>
      <c r="CR44" s="37"/>
    </row>
    <row r="45" s="33" customFormat="true" ht="15" hidden="false" customHeight="false" outlineLevel="0" collapsed="false">
      <c r="A45" s="33" t="s">
        <v>4296</v>
      </c>
      <c r="C45" s="19" t="s">
        <v>4569</v>
      </c>
      <c r="D45" s="34"/>
      <c r="E45" s="34"/>
      <c r="F45" s="33" t="s">
        <v>4298</v>
      </c>
      <c r="I45" s="19"/>
      <c r="O45" s="33" t="s">
        <v>1902</v>
      </c>
      <c r="AX45" s="35"/>
      <c r="BB45" s="36"/>
      <c r="BO45" s="44" t="s">
        <v>4570</v>
      </c>
      <c r="BP45" s="33" t="s">
        <v>4571</v>
      </c>
      <c r="BQ45" s="33" t="s">
        <v>6609</v>
      </c>
      <c r="CE45" s="33" t="s">
        <v>110</v>
      </c>
      <c r="CF45" s="33" t="s">
        <v>367</v>
      </c>
      <c r="CG45" s="44" t="s">
        <v>4570</v>
      </c>
      <c r="CH45" s="33" t="s">
        <v>4571</v>
      </c>
      <c r="CI45" s="33" t="s">
        <v>4573</v>
      </c>
      <c r="CJ45" s="33" t="s">
        <v>4572</v>
      </c>
      <c r="CK45" s="33" t="s">
        <v>4569</v>
      </c>
      <c r="CL45" s="33" t="s">
        <v>2680</v>
      </c>
      <c r="CM45" s="33" t="s">
        <v>4574</v>
      </c>
      <c r="CN45" s="33" t="s">
        <v>3561</v>
      </c>
      <c r="CR45" s="37"/>
    </row>
    <row r="46" s="33" customFormat="true" ht="15" hidden="false" customHeight="false" outlineLevel="0" collapsed="false">
      <c r="A46" s="33" t="s">
        <v>4296</v>
      </c>
      <c r="C46" s="19" t="s">
        <v>4575</v>
      </c>
      <c r="D46" s="34"/>
      <c r="E46" s="34"/>
      <c r="F46" s="33" t="s">
        <v>4298</v>
      </c>
      <c r="I46" s="19"/>
      <c r="O46" s="33" t="s">
        <v>1902</v>
      </c>
      <c r="AX46" s="35"/>
      <c r="BB46" s="36"/>
      <c r="BO46" s="44" t="s">
        <v>4576</v>
      </c>
      <c r="BP46" s="33" t="s">
        <v>4577</v>
      </c>
      <c r="BQ46" s="33" t="s">
        <v>6610</v>
      </c>
      <c r="CE46" s="33" t="s">
        <v>110</v>
      </c>
      <c r="CF46" s="33" t="s">
        <v>367</v>
      </c>
      <c r="CG46" s="44" t="s">
        <v>4576</v>
      </c>
      <c r="CH46" s="33" t="s">
        <v>4577</v>
      </c>
      <c r="CI46" s="33" t="s">
        <v>4579</v>
      </c>
      <c r="CJ46" s="33" t="s">
        <v>4578</v>
      </c>
      <c r="CK46" s="33" t="s">
        <v>4575</v>
      </c>
      <c r="CL46" s="33" t="s">
        <v>3730</v>
      </c>
      <c r="CM46" s="33" t="s">
        <v>875</v>
      </c>
      <c r="CN46" s="33" t="s">
        <v>4580</v>
      </c>
      <c r="CR46" s="37"/>
    </row>
    <row r="47" s="33" customFormat="true" ht="15" hidden="false" customHeight="false" outlineLevel="0" collapsed="false">
      <c r="A47" s="33" t="s">
        <v>4296</v>
      </c>
      <c r="C47" s="19" t="s">
        <v>4581</v>
      </c>
      <c r="D47" s="34"/>
      <c r="E47" s="34"/>
      <c r="F47" s="33" t="s">
        <v>4298</v>
      </c>
      <c r="I47" s="19"/>
      <c r="O47" s="33" t="s">
        <v>1902</v>
      </c>
      <c r="AX47" s="35"/>
      <c r="BB47" s="36"/>
      <c r="BO47" s="44" t="s">
        <v>4582</v>
      </c>
      <c r="BP47" s="33" t="s">
        <v>4583</v>
      </c>
      <c r="BQ47" s="33" t="s">
        <v>6611</v>
      </c>
      <c r="CE47" s="33" t="s">
        <v>110</v>
      </c>
      <c r="CF47" s="33" t="s">
        <v>367</v>
      </c>
      <c r="CG47" s="44" t="s">
        <v>4582</v>
      </c>
      <c r="CH47" s="33" t="s">
        <v>4583</v>
      </c>
      <c r="CI47" s="33" t="s">
        <v>4585</v>
      </c>
      <c r="CJ47" s="33" t="s">
        <v>4584</v>
      </c>
      <c r="CK47" s="33" t="s">
        <v>4581</v>
      </c>
      <c r="CL47" s="33" t="s">
        <v>4304</v>
      </c>
      <c r="CM47" s="33" t="s">
        <v>4586</v>
      </c>
      <c r="CN47" s="33" t="s">
        <v>4306</v>
      </c>
      <c r="CR47" s="37"/>
    </row>
    <row r="48" s="33" customFormat="true" ht="15" hidden="false" customHeight="false" outlineLevel="0" collapsed="false">
      <c r="A48" s="33" t="s">
        <v>4296</v>
      </c>
      <c r="C48" s="19" t="s">
        <v>4587</v>
      </c>
      <c r="D48" s="34"/>
      <c r="E48" s="34"/>
      <c r="F48" s="33" t="s">
        <v>4298</v>
      </c>
      <c r="I48" s="19"/>
      <c r="O48" s="33" t="s">
        <v>1902</v>
      </c>
      <c r="AX48" s="35"/>
      <c r="BB48" s="36"/>
      <c r="BO48" s="44" t="s">
        <v>4588</v>
      </c>
      <c r="BP48" s="33" t="s">
        <v>4589</v>
      </c>
      <c r="BQ48" s="33" t="s">
        <v>6612</v>
      </c>
      <c r="CE48" s="33" t="s">
        <v>110</v>
      </c>
      <c r="CF48" s="33" t="s">
        <v>367</v>
      </c>
      <c r="CG48" s="44" t="s">
        <v>4588</v>
      </c>
      <c r="CH48" s="33" t="s">
        <v>4589</v>
      </c>
      <c r="CI48" s="33" t="s">
        <v>4591</v>
      </c>
      <c r="CJ48" s="33" t="s">
        <v>4590</v>
      </c>
      <c r="CK48" s="33" t="s">
        <v>4587</v>
      </c>
      <c r="CL48" s="33" t="s">
        <v>4592</v>
      </c>
      <c r="CM48" s="33" t="s">
        <v>4593</v>
      </c>
      <c r="CN48" s="33" t="s">
        <v>4362</v>
      </c>
      <c r="CR48" s="37"/>
    </row>
    <row r="49" s="33" customFormat="true" ht="15" hidden="false" customHeight="false" outlineLevel="0" collapsed="false">
      <c r="A49" s="33" t="s">
        <v>4296</v>
      </c>
      <c r="C49" s="19" t="s">
        <v>4594</v>
      </c>
      <c r="D49" s="34"/>
      <c r="E49" s="34"/>
      <c r="F49" s="33" t="s">
        <v>4298</v>
      </c>
      <c r="I49" s="19"/>
      <c r="O49" s="33" t="s">
        <v>1902</v>
      </c>
      <c r="AX49" s="35"/>
      <c r="BB49" s="36"/>
      <c r="BO49" s="44" t="s">
        <v>4595</v>
      </c>
      <c r="BP49" s="33" t="s">
        <v>4596</v>
      </c>
      <c r="BQ49" s="33" t="s">
        <v>6613</v>
      </c>
      <c r="CE49" s="33" t="s">
        <v>110</v>
      </c>
      <c r="CF49" s="33" t="s">
        <v>367</v>
      </c>
      <c r="CG49" s="44" t="s">
        <v>4595</v>
      </c>
      <c r="CH49" s="33" t="s">
        <v>4596</v>
      </c>
      <c r="CI49" s="33" t="s">
        <v>4598</v>
      </c>
      <c r="CJ49" s="33" t="s">
        <v>4597</v>
      </c>
      <c r="CK49" s="33" t="s">
        <v>4594</v>
      </c>
      <c r="CL49" s="33" t="s">
        <v>789</v>
      </c>
      <c r="CM49" s="33" t="s">
        <v>4599</v>
      </c>
      <c r="CN49" s="33" t="s">
        <v>4600</v>
      </c>
      <c r="CR49" s="37"/>
    </row>
    <row r="50" s="33" customFormat="true" ht="15" hidden="false" customHeight="false" outlineLevel="0" collapsed="false">
      <c r="A50" s="33" t="s">
        <v>4296</v>
      </c>
      <c r="C50" s="19" t="s">
        <v>4601</v>
      </c>
      <c r="D50" s="34"/>
      <c r="E50" s="34"/>
      <c r="F50" s="33" t="s">
        <v>4298</v>
      </c>
      <c r="I50" s="19"/>
      <c r="O50" s="33" t="s">
        <v>1902</v>
      </c>
      <c r="AX50" s="35"/>
      <c r="BB50" s="36"/>
      <c r="BO50" s="44" t="s">
        <v>4602</v>
      </c>
      <c r="BP50" s="33" t="s">
        <v>4603</v>
      </c>
      <c r="BQ50" s="33" t="s">
        <v>6614</v>
      </c>
      <c r="CE50" s="33" t="s">
        <v>110</v>
      </c>
      <c r="CF50" s="33" t="s">
        <v>367</v>
      </c>
      <c r="CG50" s="44" t="s">
        <v>4602</v>
      </c>
      <c r="CH50" s="33" t="s">
        <v>4603</v>
      </c>
      <c r="CI50" s="33" t="s">
        <v>4605</v>
      </c>
      <c r="CJ50" s="33" t="s">
        <v>4604</v>
      </c>
      <c r="CK50" s="33" t="s">
        <v>4601</v>
      </c>
      <c r="CL50" s="33" t="s">
        <v>4606</v>
      </c>
      <c r="CM50" s="33" t="s">
        <v>875</v>
      </c>
      <c r="CN50" s="33" t="s">
        <v>4607</v>
      </c>
      <c r="CR50" s="37"/>
    </row>
    <row r="51" s="33" customFormat="true" ht="15" hidden="false" customHeight="false" outlineLevel="0" collapsed="false">
      <c r="A51" s="33" t="s">
        <v>4296</v>
      </c>
      <c r="C51" s="19" t="s">
        <v>4608</v>
      </c>
      <c r="D51" s="34"/>
      <c r="E51" s="34"/>
      <c r="F51" s="33" t="s">
        <v>4298</v>
      </c>
      <c r="I51" s="19"/>
      <c r="O51" s="33" t="s">
        <v>1902</v>
      </c>
      <c r="AX51" s="35"/>
      <c r="BB51" s="36"/>
      <c r="BO51" s="44" t="s">
        <v>4609</v>
      </c>
      <c r="BP51" s="33" t="s">
        <v>4610</v>
      </c>
      <c r="BQ51" s="33" t="s">
        <v>6615</v>
      </c>
      <c r="CE51" s="33" t="s">
        <v>110</v>
      </c>
      <c r="CF51" s="33" t="s">
        <v>367</v>
      </c>
      <c r="CG51" s="44" t="s">
        <v>4609</v>
      </c>
      <c r="CH51" s="33" t="s">
        <v>4610</v>
      </c>
      <c r="CI51" s="33" t="s">
        <v>4612</v>
      </c>
      <c r="CJ51" s="33" t="s">
        <v>4611</v>
      </c>
      <c r="CK51" s="33" t="s">
        <v>4608</v>
      </c>
      <c r="CL51" s="33" t="s">
        <v>4613</v>
      </c>
      <c r="CM51" s="33" t="s">
        <v>4614</v>
      </c>
      <c r="CN51" s="33" t="s">
        <v>4391</v>
      </c>
      <c r="CR51" s="37"/>
    </row>
    <row r="52" s="33" customFormat="true" ht="15" hidden="false" customHeight="false" outlineLevel="0" collapsed="false">
      <c r="A52" s="33" t="s">
        <v>4296</v>
      </c>
      <c r="C52" s="19" t="s">
        <v>4615</v>
      </c>
      <c r="D52" s="34"/>
      <c r="E52" s="34"/>
      <c r="F52" s="33" t="s">
        <v>4298</v>
      </c>
      <c r="I52" s="19"/>
      <c r="O52" s="33" t="s">
        <v>1902</v>
      </c>
      <c r="AX52" s="35"/>
      <c r="BB52" s="36"/>
      <c r="BO52" s="44" t="s">
        <v>4616</v>
      </c>
      <c r="BP52" s="33" t="s">
        <v>4617</v>
      </c>
      <c r="BQ52" s="33" t="s">
        <v>6616</v>
      </c>
      <c r="CE52" s="33" t="s">
        <v>110</v>
      </c>
      <c r="CF52" s="33" t="s">
        <v>367</v>
      </c>
      <c r="CG52" s="44" t="s">
        <v>4616</v>
      </c>
      <c r="CH52" s="33" t="s">
        <v>4617</v>
      </c>
      <c r="CI52" s="33" t="s">
        <v>4619</v>
      </c>
      <c r="CJ52" s="33" t="s">
        <v>4618</v>
      </c>
      <c r="CK52" s="33" t="s">
        <v>4615</v>
      </c>
      <c r="CL52" s="33" t="s">
        <v>4620</v>
      </c>
      <c r="CM52" s="33" t="s">
        <v>4561</v>
      </c>
      <c r="CN52" s="33" t="s">
        <v>2826</v>
      </c>
      <c r="CR52" s="37"/>
    </row>
    <row r="53" s="33" customFormat="true" ht="15" hidden="false" customHeight="false" outlineLevel="0" collapsed="false">
      <c r="A53" s="33" t="s">
        <v>4296</v>
      </c>
      <c r="C53" s="19" t="s">
        <v>4621</v>
      </c>
      <c r="D53" s="34"/>
      <c r="E53" s="34"/>
      <c r="F53" s="33" t="s">
        <v>4298</v>
      </c>
      <c r="I53" s="19"/>
      <c r="O53" s="33" t="s">
        <v>1902</v>
      </c>
      <c r="AX53" s="35"/>
      <c r="BB53" s="36"/>
      <c r="BO53" s="44" t="s">
        <v>4622</v>
      </c>
      <c r="BP53" s="33" t="s">
        <v>4623</v>
      </c>
      <c r="BQ53" s="33" t="s">
        <v>6617</v>
      </c>
      <c r="CE53" s="33" t="s">
        <v>110</v>
      </c>
      <c r="CF53" s="33" t="s">
        <v>367</v>
      </c>
      <c r="CG53" s="44" t="s">
        <v>4622</v>
      </c>
      <c r="CH53" s="33" t="s">
        <v>4623</v>
      </c>
      <c r="CI53" s="33" t="s">
        <v>4625</v>
      </c>
      <c r="CJ53" s="33" t="s">
        <v>4624</v>
      </c>
      <c r="CK53" s="33" t="s">
        <v>4621</v>
      </c>
      <c r="CL53" s="33" t="s">
        <v>4327</v>
      </c>
      <c r="CM53" s="33" t="s">
        <v>875</v>
      </c>
      <c r="CN53" s="33" t="s">
        <v>4626</v>
      </c>
      <c r="CR53" s="37"/>
    </row>
    <row r="54" s="33" customFormat="true" ht="15" hidden="false" customHeight="false" outlineLevel="0" collapsed="false">
      <c r="A54" s="33" t="s">
        <v>4296</v>
      </c>
      <c r="C54" s="19" t="s">
        <v>4627</v>
      </c>
      <c r="D54" s="34"/>
      <c r="E54" s="34"/>
      <c r="F54" s="33" t="s">
        <v>4298</v>
      </c>
      <c r="I54" s="19"/>
      <c r="O54" s="33" t="s">
        <v>1902</v>
      </c>
      <c r="AX54" s="35"/>
      <c r="BB54" s="36"/>
      <c r="BO54" s="44" t="s">
        <v>4628</v>
      </c>
      <c r="BP54" s="33" t="s">
        <v>4629</v>
      </c>
      <c r="BQ54" s="33" t="s">
        <v>6618</v>
      </c>
      <c r="CE54" s="33" t="s">
        <v>110</v>
      </c>
      <c r="CF54" s="33" t="s">
        <v>367</v>
      </c>
      <c r="CG54" s="44" t="s">
        <v>4628</v>
      </c>
      <c r="CH54" s="33" t="s">
        <v>4629</v>
      </c>
      <c r="CI54" s="33" t="s">
        <v>4631</v>
      </c>
      <c r="CJ54" s="33" t="s">
        <v>4630</v>
      </c>
      <c r="CK54" s="33" t="s">
        <v>4627</v>
      </c>
      <c r="CL54" s="33" t="s">
        <v>4632</v>
      </c>
      <c r="CM54" s="33" t="s">
        <v>4383</v>
      </c>
      <c r="CN54" s="33" t="s">
        <v>4454</v>
      </c>
      <c r="CR54" s="37"/>
    </row>
    <row r="55" s="33" customFormat="true" ht="15" hidden="false" customHeight="false" outlineLevel="0" collapsed="false">
      <c r="A55" s="33" t="s">
        <v>4296</v>
      </c>
      <c r="C55" s="19" t="s">
        <v>4633</v>
      </c>
      <c r="D55" s="34"/>
      <c r="E55" s="34"/>
      <c r="F55" s="33" t="s">
        <v>4298</v>
      </c>
      <c r="I55" s="19"/>
      <c r="O55" s="33" t="s">
        <v>1902</v>
      </c>
      <c r="AX55" s="35"/>
      <c r="BB55" s="36"/>
      <c r="BO55" s="44" t="s">
        <v>4634</v>
      </c>
      <c r="BP55" s="33" t="s">
        <v>4635</v>
      </c>
      <c r="BQ55" s="33" t="s">
        <v>6619</v>
      </c>
      <c r="CE55" s="33" t="s">
        <v>110</v>
      </c>
      <c r="CF55" s="33" t="s">
        <v>367</v>
      </c>
      <c r="CG55" s="44" t="s">
        <v>4634</v>
      </c>
      <c r="CH55" s="33" t="s">
        <v>4635</v>
      </c>
      <c r="CI55" s="33" t="s">
        <v>4637</v>
      </c>
      <c r="CJ55" s="33" t="s">
        <v>4636</v>
      </c>
      <c r="CK55" s="33" t="s">
        <v>4633</v>
      </c>
      <c r="CL55" s="33" t="s">
        <v>2680</v>
      </c>
      <c r="CM55" s="33" t="s">
        <v>4313</v>
      </c>
      <c r="CN55" s="33" t="s">
        <v>4555</v>
      </c>
      <c r="CR55" s="37"/>
    </row>
    <row r="56" s="33" customFormat="true" ht="15" hidden="false" customHeight="false" outlineLevel="0" collapsed="false">
      <c r="A56" s="33" t="s">
        <v>4296</v>
      </c>
      <c r="C56" s="19" t="s">
        <v>4638</v>
      </c>
      <c r="D56" s="34"/>
      <c r="E56" s="34"/>
      <c r="F56" s="33" t="s">
        <v>4298</v>
      </c>
      <c r="I56" s="19"/>
      <c r="O56" s="33" t="s">
        <v>1902</v>
      </c>
      <c r="AX56" s="35"/>
      <c r="BB56" s="36"/>
      <c r="BO56" s="44" t="s">
        <v>4639</v>
      </c>
      <c r="BP56" s="33" t="s">
        <v>4640</v>
      </c>
      <c r="BQ56" s="33" t="s">
        <v>6620</v>
      </c>
      <c r="CE56" s="33" t="s">
        <v>110</v>
      </c>
      <c r="CF56" s="33" t="s">
        <v>367</v>
      </c>
      <c r="CG56" s="44" t="s">
        <v>4639</v>
      </c>
      <c r="CH56" s="33" t="s">
        <v>4640</v>
      </c>
      <c r="CI56" s="33" t="s">
        <v>4642</v>
      </c>
      <c r="CJ56" s="33" t="s">
        <v>4641</v>
      </c>
      <c r="CK56" s="33" t="s">
        <v>4638</v>
      </c>
      <c r="CL56" s="33" t="s">
        <v>4440</v>
      </c>
      <c r="CM56" s="33" t="s">
        <v>4643</v>
      </c>
      <c r="CN56" s="33" t="s">
        <v>4644</v>
      </c>
      <c r="CR56" s="37"/>
    </row>
    <row r="57" s="33" customFormat="true" ht="15" hidden="false" customHeight="false" outlineLevel="0" collapsed="false">
      <c r="A57" s="33" t="s">
        <v>4296</v>
      </c>
      <c r="C57" s="19" t="s">
        <v>4645</v>
      </c>
      <c r="D57" s="34"/>
      <c r="E57" s="34"/>
      <c r="F57" s="33" t="s">
        <v>4298</v>
      </c>
      <c r="I57" s="19"/>
      <c r="O57" s="33" t="s">
        <v>1902</v>
      </c>
      <c r="AX57" s="35"/>
      <c r="BB57" s="36"/>
      <c r="BO57" s="44" t="s">
        <v>4646</v>
      </c>
      <c r="BP57" s="33" t="s">
        <v>4647</v>
      </c>
      <c r="BQ57" s="33" t="s">
        <v>6621</v>
      </c>
      <c r="CE57" s="33" t="s">
        <v>110</v>
      </c>
      <c r="CF57" s="33" t="s">
        <v>367</v>
      </c>
      <c r="CG57" s="44" t="s">
        <v>4646</v>
      </c>
      <c r="CH57" s="33" t="s">
        <v>4647</v>
      </c>
      <c r="CI57" s="33" t="s">
        <v>4649</v>
      </c>
      <c r="CJ57" s="33" t="s">
        <v>4648</v>
      </c>
      <c r="CK57" s="33" t="s">
        <v>4645</v>
      </c>
      <c r="CL57" s="33" t="s">
        <v>4382</v>
      </c>
      <c r="CM57" s="33" t="s">
        <v>4313</v>
      </c>
      <c r="CN57" s="33" t="s">
        <v>4650</v>
      </c>
      <c r="CR57" s="37"/>
    </row>
    <row r="58" s="33" customFormat="true" ht="15" hidden="false" customHeight="false" outlineLevel="0" collapsed="false">
      <c r="A58" s="33" t="s">
        <v>4296</v>
      </c>
      <c r="C58" s="19" t="s">
        <v>4651</v>
      </c>
      <c r="D58" s="34"/>
      <c r="E58" s="34"/>
      <c r="F58" s="33" t="s">
        <v>4298</v>
      </c>
      <c r="I58" s="19"/>
      <c r="O58" s="33" t="s">
        <v>1902</v>
      </c>
      <c r="AX58" s="35"/>
      <c r="BB58" s="36"/>
      <c r="BO58" s="44" t="s">
        <v>4652</v>
      </c>
      <c r="BP58" s="33" t="s">
        <v>4653</v>
      </c>
      <c r="BQ58" s="33" t="s">
        <v>6622</v>
      </c>
      <c r="CE58" s="33" t="s">
        <v>110</v>
      </c>
      <c r="CF58" s="33" t="s">
        <v>367</v>
      </c>
      <c r="CG58" s="44" t="s">
        <v>4652</v>
      </c>
      <c r="CH58" s="33" t="s">
        <v>4653</v>
      </c>
      <c r="CI58" s="33" t="s">
        <v>4655</v>
      </c>
      <c r="CJ58" s="33" t="s">
        <v>4654</v>
      </c>
      <c r="CK58" s="33" t="s">
        <v>4651</v>
      </c>
      <c r="CL58" s="33" t="s">
        <v>2086</v>
      </c>
      <c r="CM58" s="33" t="s">
        <v>4656</v>
      </c>
      <c r="CN58" s="33" t="s">
        <v>1122</v>
      </c>
      <c r="CR58" s="37"/>
    </row>
    <row r="59" s="33" customFormat="true" ht="15" hidden="false" customHeight="false" outlineLevel="0" collapsed="false">
      <c r="A59" s="33" t="s">
        <v>4296</v>
      </c>
      <c r="C59" s="19" t="s">
        <v>4657</v>
      </c>
      <c r="D59" s="34"/>
      <c r="E59" s="34"/>
      <c r="F59" s="33" t="s">
        <v>4298</v>
      </c>
      <c r="I59" s="19"/>
      <c r="O59" s="33" t="s">
        <v>1902</v>
      </c>
      <c r="AX59" s="35"/>
      <c r="BB59" s="36"/>
      <c r="BO59" s="44" t="s">
        <v>4658</v>
      </c>
      <c r="BP59" s="33" t="s">
        <v>4659</v>
      </c>
      <c r="BQ59" s="33" t="s">
        <v>6623</v>
      </c>
      <c r="CE59" s="33" t="s">
        <v>110</v>
      </c>
      <c r="CF59" s="33" t="s">
        <v>367</v>
      </c>
      <c r="CG59" s="44" t="s">
        <v>4658</v>
      </c>
      <c r="CH59" s="33" t="s">
        <v>4659</v>
      </c>
      <c r="CI59" s="33" t="s">
        <v>4661</v>
      </c>
      <c r="CJ59" s="33" t="s">
        <v>4660</v>
      </c>
      <c r="CK59" s="33" t="s">
        <v>4657</v>
      </c>
      <c r="CL59" s="33" t="s">
        <v>4662</v>
      </c>
      <c r="CM59" s="33" t="s">
        <v>4663</v>
      </c>
      <c r="CN59" s="33" t="s">
        <v>4664</v>
      </c>
      <c r="CR59" s="37"/>
    </row>
    <row r="60" s="33" customFormat="true" ht="15" hidden="false" customHeight="false" outlineLevel="0" collapsed="false">
      <c r="A60" s="33" t="s">
        <v>4296</v>
      </c>
      <c r="C60" s="19" t="s">
        <v>4665</v>
      </c>
      <c r="D60" s="34"/>
      <c r="E60" s="34"/>
      <c r="F60" s="33" t="s">
        <v>4298</v>
      </c>
      <c r="I60" s="19"/>
      <c r="O60" s="33" t="s">
        <v>1902</v>
      </c>
      <c r="AX60" s="35"/>
      <c r="BB60" s="36"/>
      <c r="BO60" s="44" t="s">
        <v>1295</v>
      </c>
      <c r="BP60" s="33" t="s">
        <v>1296</v>
      </c>
      <c r="BQ60" s="33" t="s">
        <v>6624</v>
      </c>
      <c r="CE60" s="33" t="s">
        <v>110</v>
      </c>
      <c r="CF60" s="33" t="s">
        <v>367</v>
      </c>
      <c r="CG60" s="44" t="s">
        <v>1295</v>
      </c>
      <c r="CH60" s="33" t="s">
        <v>1296</v>
      </c>
      <c r="CI60" s="33" t="s">
        <v>4667</v>
      </c>
      <c r="CJ60" s="33" t="s">
        <v>4666</v>
      </c>
      <c r="CK60" s="33" t="s">
        <v>4665</v>
      </c>
      <c r="CL60" s="33" t="s">
        <v>4312</v>
      </c>
      <c r="CM60" s="33" t="s">
        <v>4668</v>
      </c>
      <c r="CN60" s="33" t="s">
        <v>1264</v>
      </c>
      <c r="CR60" s="37"/>
    </row>
    <row r="61" s="33" customFormat="true" ht="15" hidden="false" customHeight="false" outlineLevel="0" collapsed="false">
      <c r="A61" s="33" t="s">
        <v>4296</v>
      </c>
      <c r="C61" s="19" t="s">
        <v>4669</v>
      </c>
      <c r="D61" s="34"/>
      <c r="E61" s="34"/>
      <c r="F61" s="33" t="s">
        <v>4298</v>
      </c>
      <c r="I61" s="19"/>
      <c r="O61" s="33" t="s">
        <v>1902</v>
      </c>
      <c r="AX61" s="35"/>
      <c r="BB61" s="36"/>
      <c r="BO61" s="44" t="s">
        <v>4670</v>
      </c>
      <c r="BP61" s="33" t="s">
        <v>4671</v>
      </c>
      <c r="BQ61" s="33" t="s">
        <v>6625</v>
      </c>
      <c r="CE61" s="33" t="s">
        <v>110</v>
      </c>
      <c r="CF61" s="33" t="s">
        <v>367</v>
      </c>
      <c r="CG61" s="44" t="s">
        <v>4670</v>
      </c>
      <c r="CH61" s="33" t="s">
        <v>4671</v>
      </c>
      <c r="CI61" s="33" t="s">
        <v>4673</v>
      </c>
      <c r="CJ61" s="33" t="s">
        <v>4672</v>
      </c>
      <c r="CK61" s="33" t="s">
        <v>4669</v>
      </c>
      <c r="CL61" s="33" t="s">
        <v>789</v>
      </c>
      <c r="CM61" s="33" t="s">
        <v>4674</v>
      </c>
      <c r="CN61" s="33" t="s">
        <v>4675</v>
      </c>
      <c r="CR61" s="37"/>
    </row>
    <row r="62" s="33" customFormat="true" ht="15" hidden="false" customHeight="false" outlineLevel="0" collapsed="false">
      <c r="A62" s="33" t="s">
        <v>4296</v>
      </c>
      <c r="C62" s="19" t="s">
        <v>4676</v>
      </c>
      <c r="D62" s="34"/>
      <c r="E62" s="34"/>
      <c r="F62" s="33" t="s">
        <v>4298</v>
      </c>
      <c r="I62" s="19"/>
      <c r="O62" s="33" t="s">
        <v>1902</v>
      </c>
      <c r="AX62" s="35"/>
      <c r="BB62" s="36"/>
      <c r="BO62" s="44" t="s">
        <v>4677</v>
      </c>
      <c r="BP62" s="33" t="s">
        <v>4678</v>
      </c>
      <c r="BQ62" s="33" t="s">
        <v>6626</v>
      </c>
      <c r="CE62" s="33" t="s">
        <v>110</v>
      </c>
      <c r="CF62" s="33" t="s">
        <v>367</v>
      </c>
      <c r="CG62" s="44" t="s">
        <v>4677</v>
      </c>
      <c r="CH62" s="33" t="s">
        <v>4678</v>
      </c>
      <c r="CI62" s="33" t="s">
        <v>4680</v>
      </c>
      <c r="CJ62" s="33" t="s">
        <v>4679</v>
      </c>
      <c r="CK62" s="33" t="s">
        <v>4676</v>
      </c>
      <c r="CL62" s="33" t="s">
        <v>4382</v>
      </c>
      <c r="CM62" s="33" t="s">
        <v>4313</v>
      </c>
      <c r="CN62" s="33" t="s">
        <v>4681</v>
      </c>
      <c r="CR62" s="37"/>
    </row>
    <row r="63" s="33" customFormat="true" ht="15" hidden="false" customHeight="false" outlineLevel="0" collapsed="false">
      <c r="A63" s="33" t="s">
        <v>4296</v>
      </c>
      <c r="C63" s="19" t="s">
        <v>4682</v>
      </c>
      <c r="D63" s="34"/>
      <c r="E63" s="34"/>
      <c r="F63" s="33" t="s">
        <v>4298</v>
      </c>
      <c r="I63" s="19"/>
      <c r="O63" s="33" t="s">
        <v>1902</v>
      </c>
      <c r="AX63" s="35"/>
      <c r="BB63" s="36"/>
      <c r="BO63" s="44" t="s">
        <v>4683</v>
      </c>
      <c r="BP63" s="33" t="s">
        <v>4684</v>
      </c>
      <c r="BQ63" s="33" t="s">
        <v>6627</v>
      </c>
      <c r="CE63" s="33" t="s">
        <v>110</v>
      </c>
      <c r="CF63" s="33" t="s">
        <v>367</v>
      </c>
      <c r="CG63" s="44" t="s">
        <v>4683</v>
      </c>
      <c r="CH63" s="33" t="s">
        <v>4684</v>
      </c>
      <c r="CI63" s="33" t="s">
        <v>4686</v>
      </c>
      <c r="CJ63" s="33" t="s">
        <v>4685</v>
      </c>
      <c r="CK63" s="33" t="s">
        <v>4682</v>
      </c>
      <c r="CL63" s="33" t="s">
        <v>4487</v>
      </c>
      <c r="CM63" s="33" t="s">
        <v>4687</v>
      </c>
      <c r="CN63" s="33" t="s">
        <v>4391</v>
      </c>
      <c r="CR63" s="37"/>
    </row>
    <row r="64" s="33" customFormat="true" ht="15" hidden="false" customHeight="false" outlineLevel="0" collapsed="false">
      <c r="A64" s="33" t="s">
        <v>4296</v>
      </c>
      <c r="C64" s="19" t="s">
        <v>4688</v>
      </c>
      <c r="D64" s="34"/>
      <c r="E64" s="34"/>
      <c r="F64" s="33" t="s">
        <v>4298</v>
      </c>
      <c r="I64" s="19"/>
      <c r="O64" s="33" t="s">
        <v>1902</v>
      </c>
      <c r="AX64" s="35"/>
      <c r="BB64" s="36"/>
      <c r="BO64" s="44" t="s">
        <v>4689</v>
      </c>
      <c r="BP64" s="33" t="s">
        <v>4690</v>
      </c>
      <c r="BQ64" s="33" t="s">
        <v>6628</v>
      </c>
      <c r="CE64" s="33" t="s">
        <v>110</v>
      </c>
      <c r="CF64" s="33" t="s">
        <v>367</v>
      </c>
      <c r="CG64" s="44" t="s">
        <v>4689</v>
      </c>
      <c r="CH64" s="33" t="s">
        <v>4690</v>
      </c>
      <c r="CI64" s="33" t="s">
        <v>4692</v>
      </c>
      <c r="CJ64" s="33" t="s">
        <v>4691</v>
      </c>
      <c r="CK64" s="33" t="s">
        <v>4688</v>
      </c>
      <c r="CL64" s="33" t="s">
        <v>2680</v>
      </c>
      <c r="CM64" s="33" t="s">
        <v>4693</v>
      </c>
      <c r="CN64" s="33" t="s">
        <v>4694</v>
      </c>
      <c r="CR64" s="37"/>
    </row>
    <row r="65" s="33" customFormat="true" ht="15" hidden="false" customHeight="false" outlineLevel="0" collapsed="false">
      <c r="A65" s="33" t="s">
        <v>4296</v>
      </c>
      <c r="C65" s="19" t="s">
        <v>4695</v>
      </c>
      <c r="D65" s="34"/>
      <c r="E65" s="34"/>
      <c r="F65" s="33" t="s">
        <v>4298</v>
      </c>
      <c r="I65" s="19"/>
      <c r="O65" s="33" t="s">
        <v>1902</v>
      </c>
      <c r="AX65" s="35"/>
      <c r="BB65" s="36"/>
      <c r="BO65" s="44" t="s">
        <v>4696</v>
      </c>
      <c r="BP65" s="33" t="s">
        <v>4697</v>
      </c>
      <c r="BQ65" s="33" t="s">
        <v>6629</v>
      </c>
      <c r="CE65" s="33" t="s">
        <v>110</v>
      </c>
      <c r="CF65" s="33" t="s">
        <v>367</v>
      </c>
      <c r="CG65" s="44" t="s">
        <v>4696</v>
      </c>
      <c r="CH65" s="33" t="s">
        <v>4697</v>
      </c>
      <c r="CI65" s="33" t="s">
        <v>4699</v>
      </c>
      <c r="CJ65" s="33" t="s">
        <v>4698</v>
      </c>
      <c r="CK65" s="33" t="s">
        <v>4695</v>
      </c>
      <c r="CL65" s="33" t="s">
        <v>4460</v>
      </c>
      <c r="CM65" s="33" t="s">
        <v>459</v>
      </c>
      <c r="CN65" s="33" t="s">
        <v>4644</v>
      </c>
      <c r="CR65" s="37"/>
    </row>
    <row r="66" s="33" customFormat="true" ht="15" hidden="false" customHeight="false" outlineLevel="0" collapsed="false">
      <c r="A66" s="33" t="s">
        <v>4296</v>
      </c>
      <c r="C66" s="19" t="s">
        <v>4700</v>
      </c>
      <c r="D66" s="34"/>
      <c r="E66" s="34"/>
      <c r="F66" s="33" t="s">
        <v>4298</v>
      </c>
      <c r="I66" s="19"/>
      <c r="O66" s="33" t="s">
        <v>1902</v>
      </c>
      <c r="AX66" s="35"/>
      <c r="BB66" s="36"/>
      <c r="BO66" s="44" t="s">
        <v>4701</v>
      </c>
      <c r="BP66" s="33" t="s">
        <v>4702</v>
      </c>
      <c r="BQ66" s="33" t="s">
        <v>6630</v>
      </c>
      <c r="CE66" s="33" t="s">
        <v>110</v>
      </c>
      <c r="CF66" s="33" t="s">
        <v>367</v>
      </c>
      <c r="CG66" s="44" t="s">
        <v>4701</v>
      </c>
      <c r="CH66" s="33" t="s">
        <v>4702</v>
      </c>
      <c r="CI66" s="33" t="s">
        <v>4704</v>
      </c>
      <c r="CJ66" s="33" t="s">
        <v>4703</v>
      </c>
      <c r="CK66" s="33" t="s">
        <v>4700</v>
      </c>
      <c r="CL66" s="33" t="s">
        <v>789</v>
      </c>
      <c r="CM66" s="33" t="s">
        <v>4705</v>
      </c>
      <c r="CN66" s="33" t="s">
        <v>4706</v>
      </c>
      <c r="CR66" s="37"/>
    </row>
    <row r="67" s="33" customFormat="true" ht="15" hidden="false" customHeight="false" outlineLevel="0" collapsed="false">
      <c r="A67" s="33" t="s">
        <v>4296</v>
      </c>
      <c r="C67" s="19" t="s">
        <v>4707</v>
      </c>
      <c r="D67" s="34"/>
      <c r="E67" s="34"/>
      <c r="F67" s="33" t="s">
        <v>4298</v>
      </c>
      <c r="I67" s="19"/>
      <c r="O67" s="33" t="s">
        <v>1902</v>
      </c>
      <c r="AX67" s="35"/>
      <c r="BB67" s="36"/>
      <c r="BO67" s="44" t="s">
        <v>4708</v>
      </c>
      <c r="BP67" s="33" t="s">
        <v>4709</v>
      </c>
      <c r="BQ67" s="33" t="s">
        <v>6631</v>
      </c>
      <c r="CE67" s="33" t="s">
        <v>110</v>
      </c>
      <c r="CF67" s="33" t="s">
        <v>367</v>
      </c>
      <c r="CG67" s="44" t="s">
        <v>4708</v>
      </c>
      <c r="CH67" s="33" t="s">
        <v>4709</v>
      </c>
      <c r="CI67" s="33" t="s">
        <v>4711</v>
      </c>
      <c r="CJ67" s="33" t="s">
        <v>4710</v>
      </c>
      <c r="CK67" s="33" t="s">
        <v>4707</v>
      </c>
      <c r="CL67" s="33" t="s">
        <v>4460</v>
      </c>
      <c r="CM67" s="33" t="s">
        <v>4353</v>
      </c>
      <c r="CN67" s="33" t="s">
        <v>4417</v>
      </c>
      <c r="CR67" s="37"/>
    </row>
    <row r="68" s="33" customFormat="true" ht="15" hidden="false" customHeight="false" outlineLevel="0" collapsed="false">
      <c r="A68" s="33" t="s">
        <v>4296</v>
      </c>
      <c r="C68" s="19" t="s">
        <v>4712</v>
      </c>
      <c r="D68" s="34"/>
      <c r="E68" s="34"/>
      <c r="F68" s="33" t="s">
        <v>4298</v>
      </c>
      <c r="I68" s="19"/>
      <c r="O68" s="33" t="s">
        <v>1902</v>
      </c>
      <c r="AX68" s="35"/>
      <c r="BB68" s="36"/>
      <c r="BO68" s="44" t="s">
        <v>4713</v>
      </c>
      <c r="BP68" s="33" t="s">
        <v>4714</v>
      </c>
      <c r="BQ68" s="33" t="s">
        <v>6632</v>
      </c>
      <c r="CE68" s="33" t="s">
        <v>110</v>
      </c>
      <c r="CF68" s="33" t="s">
        <v>367</v>
      </c>
      <c r="CG68" s="44" t="s">
        <v>4713</v>
      </c>
      <c r="CH68" s="33" t="s">
        <v>4714</v>
      </c>
      <c r="CI68" s="33" t="s">
        <v>4716</v>
      </c>
      <c r="CJ68" s="33" t="s">
        <v>4715</v>
      </c>
      <c r="CK68" s="33" t="s">
        <v>4712</v>
      </c>
      <c r="CL68" s="33" t="s">
        <v>2680</v>
      </c>
      <c r="CM68" s="33" t="s">
        <v>4313</v>
      </c>
      <c r="CN68" s="33" t="s">
        <v>720</v>
      </c>
      <c r="CR68" s="37"/>
    </row>
    <row r="69" s="33" customFormat="true" ht="15" hidden="false" customHeight="false" outlineLevel="0" collapsed="false">
      <c r="A69" s="33" t="s">
        <v>4296</v>
      </c>
      <c r="C69" s="19" t="s">
        <v>4717</v>
      </c>
      <c r="D69" s="34"/>
      <c r="E69" s="34"/>
      <c r="F69" s="33" t="s">
        <v>4298</v>
      </c>
      <c r="I69" s="19"/>
      <c r="O69" s="33" t="s">
        <v>1902</v>
      </c>
      <c r="AX69" s="35"/>
      <c r="BB69" s="36"/>
      <c r="BO69" s="44" t="s">
        <v>4718</v>
      </c>
      <c r="BP69" s="33" t="s">
        <v>4719</v>
      </c>
      <c r="BQ69" s="33" t="s">
        <v>6633</v>
      </c>
      <c r="CE69" s="33" t="s">
        <v>110</v>
      </c>
      <c r="CF69" s="33" t="s">
        <v>367</v>
      </c>
      <c r="CG69" s="44" t="s">
        <v>4718</v>
      </c>
      <c r="CH69" s="33" t="s">
        <v>4719</v>
      </c>
      <c r="CI69" s="33" t="s">
        <v>4721</v>
      </c>
      <c r="CJ69" s="33" t="s">
        <v>4720</v>
      </c>
      <c r="CK69" s="33" t="s">
        <v>4717</v>
      </c>
      <c r="CL69" s="33" t="s">
        <v>874</v>
      </c>
      <c r="CM69" s="33" t="s">
        <v>4656</v>
      </c>
      <c r="CN69" s="33" t="s">
        <v>4306</v>
      </c>
      <c r="CR69" s="37"/>
    </row>
    <row r="70" s="33" customFormat="true" ht="15" hidden="false" customHeight="false" outlineLevel="0" collapsed="false">
      <c r="A70" s="33" t="s">
        <v>4296</v>
      </c>
      <c r="C70" s="19" t="s">
        <v>4722</v>
      </c>
      <c r="D70" s="34"/>
      <c r="E70" s="34"/>
      <c r="F70" s="33" t="s">
        <v>4298</v>
      </c>
      <c r="I70" s="19"/>
      <c r="O70" s="33" t="s">
        <v>1902</v>
      </c>
      <c r="AX70" s="35"/>
      <c r="BB70" s="36"/>
      <c r="BO70" s="44" t="s">
        <v>4723</v>
      </c>
      <c r="BP70" s="33" t="s">
        <v>4724</v>
      </c>
      <c r="BQ70" s="33" t="s">
        <v>6634</v>
      </c>
      <c r="CE70" s="33" t="s">
        <v>110</v>
      </c>
      <c r="CF70" s="33" t="s">
        <v>367</v>
      </c>
      <c r="CG70" s="44" t="s">
        <v>4723</v>
      </c>
      <c r="CH70" s="33" t="s">
        <v>4724</v>
      </c>
      <c r="CI70" s="33" t="s">
        <v>4726</v>
      </c>
      <c r="CJ70" s="33" t="s">
        <v>4725</v>
      </c>
      <c r="CK70" s="33" t="s">
        <v>4722</v>
      </c>
      <c r="CL70" s="33" t="s">
        <v>4613</v>
      </c>
      <c r="CM70" s="33" t="s">
        <v>4320</v>
      </c>
      <c r="CN70" s="33" t="s">
        <v>4727</v>
      </c>
      <c r="CR70" s="37"/>
    </row>
    <row r="71" s="33" customFormat="true" ht="15" hidden="false" customHeight="false" outlineLevel="0" collapsed="false">
      <c r="A71" s="33" t="s">
        <v>4296</v>
      </c>
      <c r="C71" s="19" t="s">
        <v>4728</v>
      </c>
      <c r="D71" s="34"/>
      <c r="E71" s="34"/>
      <c r="F71" s="33" t="s">
        <v>4298</v>
      </c>
      <c r="I71" s="19"/>
      <c r="O71" s="33" t="s">
        <v>1902</v>
      </c>
      <c r="AX71" s="35"/>
      <c r="BB71" s="36"/>
      <c r="BO71" s="44" t="s">
        <v>4729</v>
      </c>
      <c r="BP71" s="33" t="s">
        <v>4730</v>
      </c>
      <c r="BQ71" s="33" t="s">
        <v>6635</v>
      </c>
      <c r="CE71" s="33" t="s">
        <v>110</v>
      </c>
      <c r="CF71" s="33" t="s">
        <v>367</v>
      </c>
      <c r="CG71" s="44" t="s">
        <v>4729</v>
      </c>
      <c r="CH71" s="33" t="s">
        <v>4730</v>
      </c>
      <c r="CI71" s="33" t="s">
        <v>4732</v>
      </c>
      <c r="CJ71" s="33" t="s">
        <v>4731</v>
      </c>
      <c r="CK71" s="33" t="s">
        <v>4728</v>
      </c>
      <c r="CL71" s="33" t="s">
        <v>4440</v>
      </c>
      <c r="CM71" s="33" t="s">
        <v>4733</v>
      </c>
      <c r="CN71" s="33" t="s">
        <v>4734</v>
      </c>
      <c r="CR71" s="37"/>
    </row>
    <row r="72" s="33" customFormat="true" ht="15" hidden="false" customHeight="false" outlineLevel="0" collapsed="false">
      <c r="A72" s="33" t="s">
        <v>4296</v>
      </c>
      <c r="C72" s="19" t="s">
        <v>4735</v>
      </c>
      <c r="D72" s="34"/>
      <c r="E72" s="34"/>
      <c r="F72" s="33" t="s">
        <v>4298</v>
      </c>
      <c r="I72" s="19"/>
      <c r="O72" s="33" t="s">
        <v>1902</v>
      </c>
      <c r="AX72" s="35"/>
      <c r="BB72" s="36"/>
      <c r="BO72" s="44" t="s">
        <v>4736</v>
      </c>
      <c r="BP72" s="33" t="s">
        <v>4737</v>
      </c>
      <c r="BQ72" s="33" t="s">
        <v>6636</v>
      </c>
      <c r="CE72" s="33" t="s">
        <v>110</v>
      </c>
      <c r="CF72" s="33" t="s">
        <v>367</v>
      </c>
      <c r="CG72" s="44" t="s">
        <v>4736</v>
      </c>
      <c r="CH72" s="33" t="s">
        <v>4737</v>
      </c>
      <c r="CI72" s="33" t="s">
        <v>4739</v>
      </c>
      <c r="CJ72" s="33" t="s">
        <v>4738</v>
      </c>
      <c r="CK72" s="33" t="s">
        <v>4735</v>
      </c>
      <c r="CL72" s="33" t="s">
        <v>4740</v>
      </c>
      <c r="CM72" s="33" t="s">
        <v>4741</v>
      </c>
      <c r="CN72" s="33" t="s">
        <v>4391</v>
      </c>
      <c r="CR72" s="37"/>
    </row>
    <row r="73" s="33" customFormat="true" ht="15" hidden="false" customHeight="false" outlineLevel="0" collapsed="false">
      <c r="A73" s="33" t="s">
        <v>4296</v>
      </c>
      <c r="C73" s="19" t="s">
        <v>4742</v>
      </c>
      <c r="D73" s="34"/>
      <c r="E73" s="34"/>
      <c r="F73" s="33" t="s">
        <v>4298</v>
      </c>
      <c r="I73" s="19"/>
      <c r="O73" s="33" t="s">
        <v>1902</v>
      </c>
      <c r="AX73" s="35"/>
      <c r="BB73" s="36"/>
      <c r="BO73" s="44" t="s">
        <v>4743</v>
      </c>
      <c r="BP73" s="33" t="s">
        <v>4744</v>
      </c>
      <c r="BQ73" s="33" t="s">
        <v>6637</v>
      </c>
      <c r="CE73" s="33" t="s">
        <v>110</v>
      </c>
      <c r="CF73" s="33" t="s">
        <v>367</v>
      </c>
      <c r="CG73" s="44" t="s">
        <v>4743</v>
      </c>
      <c r="CH73" s="33" t="s">
        <v>4744</v>
      </c>
      <c r="CI73" s="33" t="s">
        <v>4746</v>
      </c>
      <c r="CJ73" s="33" t="s">
        <v>4745</v>
      </c>
      <c r="CK73" s="33" t="s">
        <v>4742</v>
      </c>
      <c r="CL73" s="33" t="s">
        <v>3559</v>
      </c>
      <c r="CM73" s="33" t="s">
        <v>4320</v>
      </c>
      <c r="CN73" s="33" t="s">
        <v>4681</v>
      </c>
      <c r="CR73" s="37"/>
    </row>
    <row r="74" s="33" customFormat="true" ht="15" hidden="false" customHeight="false" outlineLevel="0" collapsed="false">
      <c r="A74" s="33" t="s">
        <v>4296</v>
      </c>
      <c r="C74" s="19" t="s">
        <v>4747</v>
      </c>
      <c r="D74" s="34"/>
      <c r="E74" s="34"/>
      <c r="F74" s="33" t="s">
        <v>4298</v>
      </c>
      <c r="I74" s="19"/>
      <c r="O74" s="33" t="s">
        <v>1902</v>
      </c>
      <c r="AX74" s="35"/>
      <c r="BB74" s="36"/>
      <c r="BO74" s="44" t="s">
        <v>4748</v>
      </c>
      <c r="BP74" s="33" t="s">
        <v>4749</v>
      </c>
      <c r="BQ74" s="33" t="s">
        <v>6638</v>
      </c>
      <c r="CE74" s="33" t="s">
        <v>110</v>
      </c>
      <c r="CF74" s="33" t="s">
        <v>367</v>
      </c>
      <c r="CG74" s="44" t="s">
        <v>4748</v>
      </c>
      <c r="CH74" s="33" t="s">
        <v>4749</v>
      </c>
      <c r="CI74" s="33" t="s">
        <v>4751</v>
      </c>
      <c r="CJ74" s="33" t="s">
        <v>4750</v>
      </c>
      <c r="CK74" s="33" t="s">
        <v>4747</v>
      </c>
      <c r="CL74" s="33" t="s">
        <v>4752</v>
      </c>
      <c r="CM74" s="33" t="s">
        <v>4753</v>
      </c>
      <c r="CN74" s="33" t="s">
        <v>4754</v>
      </c>
      <c r="CR74" s="37"/>
    </row>
    <row r="75" s="33" customFormat="true" ht="15" hidden="false" customHeight="false" outlineLevel="0" collapsed="false">
      <c r="A75" s="33" t="s">
        <v>4296</v>
      </c>
      <c r="C75" s="19" t="s">
        <v>4755</v>
      </c>
      <c r="D75" s="34"/>
      <c r="E75" s="34"/>
      <c r="F75" s="33" t="s">
        <v>4298</v>
      </c>
      <c r="I75" s="19"/>
      <c r="O75" s="33" t="s">
        <v>1902</v>
      </c>
      <c r="AX75" s="35"/>
      <c r="BB75" s="36"/>
      <c r="BO75" s="44" t="s">
        <v>4756</v>
      </c>
      <c r="BP75" s="33" t="s">
        <v>4757</v>
      </c>
      <c r="BQ75" s="33" t="s">
        <v>6639</v>
      </c>
      <c r="CE75" s="33" t="s">
        <v>110</v>
      </c>
      <c r="CF75" s="33" t="s">
        <v>367</v>
      </c>
      <c r="CG75" s="44" t="s">
        <v>4756</v>
      </c>
      <c r="CH75" s="33" t="s">
        <v>4757</v>
      </c>
      <c r="CI75" s="33" t="s">
        <v>4759</v>
      </c>
      <c r="CJ75" s="33" t="s">
        <v>4758</v>
      </c>
      <c r="CK75" s="33" t="s">
        <v>4755</v>
      </c>
      <c r="CL75" s="33" t="s">
        <v>4487</v>
      </c>
      <c r="CM75" s="33" t="s">
        <v>4508</v>
      </c>
      <c r="CN75" s="33" t="s">
        <v>4434</v>
      </c>
      <c r="CR75" s="37"/>
    </row>
    <row r="76" s="33" customFormat="true" ht="15" hidden="false" customHeight="false" outlineLevel="0" collapsed="false">
      <c r="A76" s="33" t="s">
        <v>4296</v>
      </c>
      <c r="C76" s="19" t="s">
        <v>4760</v>
      </c>
      <c r="D76" s="34"/>
      <c r="E76" s="34"/>
      <c r="F76" s="33" t="s">
        <v>4298</v>
      </c>
      <c r="I76" s="19"/>
      <c r="O76" s="33" t="s">
        <v>1902</v>
      </c>
      <c r="AX76" s="35"/>
      <c r="BB76" s="36"/>
      <c r="BO76" s="44" t="s">
        <v>4761</v>
      </c>
      <c r="BP76" s="33" t="s">
        <v>4762</v>
      </c>
      <c r="BQ76" s="33" t="s">
        <v>6640</v>
      </c>
      <c r="CE76" s="33" t="s">
        <v>110</v>
      </c>
      <c r="CF76" s="33" t="s">
        <v>367</v>
      </c>
      <c r="CG76" s="44" t="s">
        <v>4761</v>
      </c>
      <c r="CH76" s="33" t="s">
        <v>4762</v>
      </c>
      <c r="CI76" s="33" t="s">
        <v>4764</v>
      </c>
      <c r="CJ76" s="33" t="s">
        <v>4763</v>
      </c>
      <c r="CK76" s="33" t="s">
        <v>4760</v>
      </c>
      <c r="CL76" s="33" t="s">
        <v>4345</v>
      </c>
      <c r="CM76" s="33" t="s">
        <v>1909</v>
      </c>
      <c r="CN76" s="33" t="s">
        <v>4765</v>
      </c>
      <c r="CR76" s="37"/>
    </row>
    <row r="77" s="33" customFormat="true" ht="15" hidden="false" customHeight="false" outlineLevel="0" collapsed="false">
      <c r="A77" s="33" t="s">
        <v>4296</v>
      </c>
      <c r="C77" s="19" t="s">
        <v>4766</v>
      </c>
      <c r="D77" s="34"/>
      <c r="E77" s="34"/>
      <c r="F77" s="33" t="s">
        <v>4298</v>
      </c>
      <c r="I77" s="19"/>
      <c r="O77" s="33" t="s">
        <v>1902</v>
      </c>
      <c r="AX77" s="35"/>
      <c r="BB77" s="36"/>
      <c r="BO77" s="44" t="s">
        <v>4767</v>
      </c>
      <c r="BP77" s="33" t="s">
        <v>4768</v>
      </c>
      <c r="BQ77" s="33" t="s">
        <v>6641</v>
      </c>
      <c r="CE77" s="33" t="s">
        <v>110</v>
      </c>
      <c r="CF77" s="33" t="s">
        <v>367</v>
      </c>
      <c r="CG77" s="44" t="s">
        <v>4767</v>
      </c>
      <c r="CH77" s="33" t="s">
        <v>4768</v>
      </c>
      <c r="CI77" s="33" t="s">
        <v>4770</v>
      </c>
      <c r="CJ77" s="33" t="s">
        <v>4769</v>
      </c>
      <c r="CK77" s="33" t="s">
        <v>4766</v>
      </c>
      <c r="CL77" s="33" t="s">
        <v>4397</v>
      </c>
      <c r="CM77" s="33" t="s">
        <v>4771</v>
      </c>
      <c r="CN77" s="33" t="s">
        <v>4772</v>
      </c>
      <c r="CR77" s="37"/>
    </row>
    <row r="78" s="33" customFormat="true" ht="15" hidden="false" customHeight="false" outlineLevel="0" collapsed="false">
      <c r="A78" s="33" t="s">
        <v>4296</v>
      </c>
      <c r="C78" s="19" t="s">
        <v>4773</v>
      </c>
      <c r="D78" s="34"/>
      <c r="E78" s="34"/>
      <c r="F78" s="33" t="s">
        <v>4298</v>
      </c>
      <c r="I78" s="19"/>
      <c r="O78" s="33" t="s">
        <v>1902</v>
      </c>
      <c r="AX78" s="35"/>
      <c r="BB78" s="36"/>
      <c r="BO78" s="44" t="s">
        <v>4774</v>
      </c>
      <c r="BP78" s="33" t="s">
        <v>4775</v>
      </c>
      <c r="BQ78" s="33" t="s">
        <v>6642</v>
      </c>
      <c r="CE78" s="33" t="s">
        <v>110</v>
      </c>
      <c r="CF78" s="33" t="s">
        <v>367</v>
      </c>
      <c r="CG78" s="44" t="s">
        <v>4774</v>
      </c>
      <c r="CH78" s="33" t="s">
        <v>4775</v>
      </c>
      <c r="CI78" s="33" t="s">
        <v>4777</v>
      </c>
      <c r="CJ78" s="33" t="s">
        <v>4776</v>
      </c>
      <c r="CK78" s="33" t="s">
        <v>4773</v>
      </c>
      <c r="CL78" s="33" t="s">
        <v>3559</v>
      </c>
      <c r="CM78" s="33" t="s">
        <v>4554</v>
      </c>
      <c r="CN78" s="33" t="s">
        <v>4540</v>
      </c>
      <c r="CR78" s="37"/>
    </row>
    <row r="79" s="33" customFormat="true" ht="15" hidden="false" customHeight="false" outlineLevel="0" collapsed="false">
      <c r="A79" s="33" t="s">
        <v>4296</v>
      </c>
      <c r="C79" s="19" t="s">
        <v>4778</v>
      </c>
      <c r="D79" s="34"/>
      <c r="E79" s="34"/>
      <c r="F79" s="33" t="s">
        <v>4298</v>
      </c>
      <c r="I79" s="19"/>
      <c r="O79" s="33" t="s">
        <v>1902</v>
      </c>
      <c r="AX79" s="35"/>
      <c r="BB79" s="36"/>
      <c r="BO79" s="44" t="s">
        <v>4779</v>
      </c>
      <c r="BP79" s="33" t="s">
        <v>4780</v>
      </c>
      <c r="BQ79" s="33" t="s">
        <v>6643</v>
      </c>
      <c r="CE79" s="33" t="s">
        <v>110</v>
      </c>
      <c r="CF79" s="33" t="s">
        <v>367</v>
      </c>
      <c r="CG79" s="44" t="s">
        <v>4779</v>
      </c>
      <c r="CH79" s="33" t="s">
        <v>4780</v>
      </c>
      <c r="CI79" s="33" t="s">
        <v>4782</v>
      </c>
      <c r="CJ79" s="33" t="s">
        <v>4781</v>
      </c>
      <c r="CK79" s="33" t="s">
        <v>4778</v>
      </c>
      <c r="CL79" s="33" t="s">
        <v>4752</v>
      </c>
      <c r="CM79" s="33" t="s">
        <v>4783</v>
      </c>
      <c r="CN79" s="33" t="s">
        <v>4650</v>
      </c>
      <c r="CR79" s="37"/>
    </row>
    <row r="80" s="33" customFormat="true" ht="15" hidden="false" customHeight="false" outlineLevel="0" collapsed="false">
      <c r="A80" s="33" t="s">
        <v>4296</v>
      </c>
      <c r="C80" s="19" t="s">
        <v>4784</v>
      </c>
      <c r="D80" s="34"/>
      <c r="E80" s="34"/>
      <c r="F80" s="33" t="s">
        <v>4298</v>
      </c>
      <c r="I80" s="19"/>
      <c r="O80" s="33" t="s">
        <v>1902</v>
      </c>
      <c r="AX80" s="35"/>
      <c r="BB80" s="36"/>
      <c r="BO80" s="44" t="s">
        <v>4785</v>
      </c>
      <c r="BP80" s="33" t="s">
        <v>4786</v>
      </c>
      <c r="BQ80" s="33" t="s">
        <v>6644</v>
      </c>
      <c r="CE80" s="33" t="s">
        <v>110</v>
      </c>
      <c r="CF80" s="33" t="s">
        <v>367</v>
      </c>
      <c r="CG80" s="44" t="s">
        <v>4785</v>
      </c>
      <c r="CH80" s="33" t="s">
        <v>4786</v>
      </c>
      <c r="CI80" s="33" t="s">
        <v>4788</v>
      </c>
      <c r="CJ80" s="33" t="s">
        <v>4787</v>
      </c>
      <c r="CK80" s="33" t="s">
        <v>4784</v>
      </c>
      <c r="CL80" s="33" t="s">
        <v>4740</v>
      </c>
      <c r="CM80" s="33" t="s">
        <v>4789</v>
      </c>
      <c r="CN80" s="33" t="s">
        <v>4391</v>
      </c>
      <c r="CR80" s="37"/>
    </row>
    <row r="81" s="33" customFormat="true" ht="15" hidden="false" customHeight="false" outlineLevel="0" collapsed="false">
      <c r="A81" s="33" t="s">
        <v>4296</v>
      </c>
      <c r="C81" s="19" t="s">
        <v>4790</v>
      </c>
      <c r="D81" s="34"/>
      <c r="E81" s="34"/>
      <c r="F81" s="33" t="s">
        <v>4298</v>
      </c>
      <c r="I81" s="19"/>
      <c r="O81" s="33" t="s">
        <v>1902</v>
      </c>
      <c r="AX81" s="35"/>
      <c r="BB81" s="36"/>
      <c r="BO81" s="44" t="s">
        <v>4791</v>
      </c>
      <c r="BP81" s="33" t="s">
        <v>4792</v>
      </c>
      <c r="BQ81" s="33" t="s">
        <v>6645</v>
      </c>
      <c r="CE81" s="33" t="s">
        <v>110</v>
      </c>
      <c r="CF81" s="33" t="s">
        <v>367</v>
      </c>
      <c r="CG81" s="44" t="s">
        <v>4791</v>
      </c>
      <c r="CH81" s="33" t="s">
        <v>4792</v>
      </c>
      <c r="CI81" s="33" t="s">
        <v>4794</v>
      </c>
      <c r="CJ81" s="33" t="s">
        <v>4793</v>
      </c>
      <c r="CK81" s="33" t="s">
        <v>4790</v>
      </c>
      <c r="CL81" s="33" t="s">
        <v>3559</v>
      </c>
      <c r="CM81" s="33" t="s">
        <v>4508</v>
      </c>
      <c r="CN81" s="33" t="s">
        <v>4540</v>
      </c>
      <c r="CR81" s="37"/>
    </row>
    <row r="82" s="33" customFormat="true" ht="15" hidden="false" customHeight="false" outlineLevel="0" collapsed="false">
      <c r="A82" s="33" t="s">
        <v>4296</v>
      </c>
      <c r="C82" s="19" t="s">
        <v>4795</v>
      </c>
      <c r="D82" s="34"/>
      <c r="E82" s="34"/>
      <c r="F82" s="33" t="s">
        <v>4298</v>
      </c>
      <c r="I82" s="19"/>
      <c r="O82" s="33" t="s">
        <v>1902</v>
      </c>
      <c r="AX82" s="35"/>
      <c r="BB82" s="36"/>
      <c r="BO82" s="44" t="s">
        <v>4796</v>
      </c>
      <c r="BP82" s="33" t="s">
        <v>4797</v>
      </c>
      <c r="BQ82" s="33" t="s">
        <v>6646</v>
      </c>
      <c r="CE82" s="33" t="s">
        <v>110</v>
      </c>
      <c r="CF82" s="33" t="s">
        <v>367</v>
      </c>
      <c r="CG82" s="44" t="s">
        <v>4796</v>
      </c>
      <c r="CH82" s="33" t="s">
        <v>4797</v>
      </c>
      <c r="CI82" s="33" t="s">
        <v>4799</v>
      </c>
      <c r="CJ82" s="33" t="s">
        <v>4798</v>
      </c>
      <c r="CK82" s="33" t="s">
        <v>4795</v>
      </c>
      <c r="CL82" s="33" t="s">
        <v>4345</v>
      </c>
      <c r="CM82" s="33" t="s">
        <v>4488</v>
      </c>
      <c r="CN82" s="33" t="s">
        <v>4800</v>
      </c>
      <c r="CR82" s="37"/>
    </row>
    <row r="83" s="33" customFormat="true" ht="15" hidden="false" customHeight="false" outlineLevel="0" collapsed="false">
      <c r="A83" s="33" t="s">
        <v>4296</v>
      </c>
      <c r="C83" s="19" t="s">
        <v>4801</v>
      </c>
      <c r="D83" s="34"/>
      <c r="E83" s="34"/>
      <c r="F83" s="33" t="s">
        <v>4298</v>
      </c>
      <c r="I83" s="19"/>
      <c r="O83" s="33" t="s">
        <v>1902</v>
      </c>
      <c r="AX83" s="35"/>
      <c r="BB83" s="36"/>
      <c r="BO83" s="44" t="s">
        <v>4802</v>
      </c>
      <c r="BP83" s="33" t="s">
        <v>4803</v>
      </c>
      <c r="BQ83" s="33" t="s">
        <v>6647</v>
      </c>
      <c r="CE83" s="33" t="s">
        <v>110</v>
      </c>
      <c r="CF83" s="33" t="s">
        <v>367</v>
      </c>
      <c r="CG83" s="44" t="s">
        <v>4802</v>
      </c>
      <c r="CH83" s="33" t="s">
        <v>4803</v>
      </c>
      <c r="CI83" s="33" t="s">
        <v>4805</v>
      </c>
      <c r="CJ83" s="33" t="s">
        <v>4804</v>
      </c>
      <c r="CK83" s="33" t="s">
        <v>4801</v>
      </c>
      <c r="CL83" s="33" t="s">
        <v>3841</v>
      </c>
      <c r="CM83" s="33" t="s">
        <v>4806</v>
      </c>
      <c r="CN83" s="33" t="s">
        <v>4417</v>
      </c>
      <c r="CR83" s="37"/>
    </row>
    <row r="84" s="33" customFormat="true" ht="15" hidden="false" customHeight="false" outlineLevel="0" collapsed="false">
      <c r="A84" s="33" t="s">
        <v>4296</v>
      </c>
      <c r="C84" s="19" t="s">
        <v>4807</v>
      </c>
      <c r="D84" s="34"/>
      <c r="E84" s="34"/>
      <c r="F84" s="33" t="s">
        <v>4298</v>
      </c>
      <c r="I84" s="19"/>
      <c r="O84" s="33" t="s">
        <v>1902</v>
      </c>
      <c r="AX84" s="35"/>
      <c r="BB84" s="36"/>
      <c r="BO84" s="44" t="s">
        <v>4808</v>
      </c>
      <c r="BP84" s="33" t="s">
        <v>4809</v>
      </c>
      <c r="BQ84" s="33" t="s">
        <v>6648</v>
      </c>
      <c r="CE84" s="33" t="s">
        <v>110</v>
      </c>
      <c r="CF84" s="33" t="s">
        <v>367</v>
      </c>
      <c r="CG84" s="44" t="s">
        <v>4808</v>
      </c>
      <c r="CH84" s="33" t="s">
        <v>4809</v>
      </c>
      <c r="CI84" s="33" t="s">
        <v>4811</v>
      </c>
      <c r="CJ84" s="33" t="s">
        <v>4810</v>
      </c>
      <c r="CK84" s="33" t="s">
        <v>4807</v>
      </c>
      <c r="CL84" s="33" t="s">
        <v>2680</v>
      </c>
      <c r="CM84" s="33" t="s">
        <v>4812</v>
      </c>
      <c r="CN84" s="33" t="s">
        <v>4404</v>
      </c>
      <c r="CR84" s="37"/>
    </row>
    <row r="85" s="33" customFormat="true" ht="15" hidden="false" customHeight="false" outlineLevel="0" collapsed="false">
      <c r="A85" s="33" t="s">
        <v>4296</v>
      </c>
      <c r="C85" s="19" t="s">
        <v>4813</v>
      </c>
      <c r="D85" s="34"/>
      <c r="E85" s="34"/>
      <c r="F85" s="33" t="s">
        <v>4298</v>
      </c>
      <c r="I85" s="19"/>
      <c r="O85" s="33" t="s">
        <v>1902</v>
      </c>
      <c r="AX85" s="35"/>
      <c r="BB85" s="36"/>
      <c r="BO85" s="44" t="s">
        <v>4814</v>
      </c>
      <c r="BP85" s="33" t="s">
        <v>4815</v>
      </c>
      <c r="BQ85" s="33" t="s">
        <v>6649</v>
      </c>
      <c r="CE85" s="33" t="s">
        <v>110</v>
      </c>
      <c r="CF85" s="33" t="s">
        <v>367</v>
      </c>
      <c r="CG85" s="44" t="s">
        <v>4814</v>
      </c>
      <c r="CH85" s="33" t="s">
        <v>4815</v>
      </c>
      <c r="CI85" s="33" t="s">
        <v>4817</v>
      </c>
      <c r="CJ85" s="33" t="s">
        <v>4816</v>
      </c>
      <c r="CK85" s="33" t="s">
        <v>4813</v>
      </c>
      <c r="CL85" s="33" t="s">
        <v>3841</v>
      </c>
      <c r="CM85" s="33" t="s">
        <v>2681</v>
      </c>
      <c r="CN85" s="33" t="s">
        <v>4818</v>
      </c>
      <c r="CR85" s="37"/>
    </row>
    <row r="86" s="33" customFormat="true" ht="15" hidden="false" customHeight="false" outlineLevel="0" collapsed="false">
      <c r="A86" s="33" t="s">
        <v>4296</v>
      </c>
      <c r="C86" s="19" t="s">
        <v>4819</v>
      </c>
      <c r="D86" s="34"/>
      <c r="E86" s="34"/>
      <c r="F86" s="33" t="s">
        <v>4298</v>
      </c>
      <c r="I86" s="19"/>
      <c r="O86" s="33" t="s">
        <v>1902</v>
      </c>
      <c r="AX86" s="35"/>
      <c r="BB86" s="36"/>
      <c r="BO86" s="44" t="s">
        <v>4820</v>
      </c>
      <c r="BP86" s="33" t="s">
        <v>4821</v>
      </c>
      <c r="BQ86" s="33" t="s">
        <v>6650</v>
      </c>
      <c r="CE86" s="33" t="s">
        <v>110</v>
      </c>
      <c r="CF86" s="33" t="s">
        <v>367</v>
      </c>
      <c r="CG86" s="44" t="s">
        <v>4820</v>
      </c>
      <c r="CH86" s="33" t="s">
        <v>4821</v>
      </c>
      <c r="CI86" s="33" t="s">
        <v>4823</v>
      </c>
      <c r="CJ86" s="33" t="s">
        <v>4822</v>
      </c>
      <c r="CK86" s="33" t="s">
        <v>4819</v>
      </c>
      <c r="CL86" s="33" t="s">
        <v>4632</v>
      </c>
      <c r="CM86" s="33" t="s">
        <v>4753</v>
      </c>
      <c r="CN86" s="33" t="s">
        <v>4555</v>
      </c>
      <c r="CR86" s="37"/>
    </row>
    <row r="87" s="33" customFormat="true" ht="15" hidden="false" customHeight="false" outlineLevel="0" collapsed="false">
      <c r="A87" s="33" t="s">
        <v>4296</v>
      </c>
      <c r="C87" s="19" t="s">
        <v>4824</v>
      </c>
      <c r="D87" s="34"/>
      <c r="E87" s="34"/>
      <c r="F87" s="33" t="s">
        <v>4298</v>
      </c>
      <c r="I87" s="19"/>
      <c r="O87" s="33" t="s">
        <v>1902</v>
      </c>
      <c r="AX87" s="35"/>
      <c r="BB87" s="36"/>
      <c r="BO87" s="44" t="s">
        <v>4825</v>
      </c>
      <c r="BP87" s="33" t="s">
        <v>4826</v>
      </c>
      <c r="BQ87" s="33" t="s">
        <v>6651</v>
      </c>
      <c r="CE87" s="33" t="s">
        <v>110</v>
      </c>
      <c r="CF87" s="33" t="s">
        <v>367</v>
      </c>
      <c r="CG87" s="44" t="s">
        <v>4825</v>
      </c>
      <c r="CH87" s="33" t="s">
        <v>4826</v>
      </c>
      <c r="CI87" s="33" t="s">
        <v>4828</v>
      </c>
      <c r="CJ87" s="33" t="s">
        <v>4827</v>
      </c>
      <c r="CK87" s="33" t="s">
        <v>4824</v>
      </c>
      <c r="CL87" s="33" t="s">
        <v>4752</v>
      </c>
      <c r="CM87" s="33" t="s">
        <v>4829</v>
      </c>
      <c r="CN87" s="33" t="s">
        <v>1149</v>
      </c>
      <c r="CR87" s="37"/>
    </row>
    <row r="88" s="33" customFormat="true" ht="15" hidden="false" customHeight="false" outlineLevel="0" collapsed="false">
      <c r="A88" s="33" t="s">
        <v>4296</v>
      </c>
      <c r="C88" s="19" t="s">
        <v>4830</v>
      </c>
      <c r="D88" s="34"/>
      <c r="E88" s="34"/>
      <c r="F88" s="33" t="s">
        <v>4298</v>
      </c>
      <c r="I88" s="19"/>
      <c r="O88" s="33" t="s">
        <v>1902</v>
      </c>
      <c r="AX88" s="35"/>
      <c r="BB88" s="36"/>
      <c r="BO88" s="44" t="s">
        <v>4831</v>
      </c>
      <c r="BP88" s="33" t="s">
        <v>4832</v>
      </c>
      <c r="BQ88" s="33" t="s">
        <v>6652</v>
      </c>
      <c r="CE88" s="33" t="s">
        <v>110</v>
      </c>
      <c r="CF88" s="33" t="s">
        <v>367</v>
      </c>
      <c r="CG88" s="44" t="s">
        <v>4831</v>
      </c>
      <c r="CH88" s="33" t="s">
        <v>4832</v>
      </c>
      <c r="CI88" s="33" t="s">
        <v>4834</v>
      </c>
      <c r="CJ88" s="33" t="s">
        <v>4833</v>
      </c>
      <c r="CK88" s="33" t="s">
        <v>4830</v>
      </c>
      <c r="CL88" s="33" t="s">
        <v>4740</v>
      </c>
      <c r="CM88" s="33" t="s">
        <v>4130</v>
      </c>
      <c r="CN88" s="33" t="s">
        <v>4391</v>
      </c>
      <c r="CR88" s="37"/>
    </row>
    <row r="89" s="33" customFormat="true" ht="15" hidden="false" customHeight="false" outlineLevel="0" collapsed="false">
      <c r="A89" s="33" t="s">
        <v>4296</v>
      </c>
      <c r="C89" s="19" t="s">
        <v>4835</v>
      </c>
      <c r="D89" s="34"/>
      <c r="E89" s="34"/>
      <c r="F89" s="33" t="s">
        <v>4298</v>
      </c>
      <c r="I89" s="19"/>
      <c r="O89" s="33" t="s">
        <v>1902</v>
      </c>
      <c r="AX89" s="35"/>
      <c r="BB89" s="36"/>
      <c r="BO89" s="44" t="s">
        <v>4836</v>
      </c>
      <c r="BP89" s="33" t="s">
        <v>4837</v>
      </c>
      <c r="BQ89" s="33" t="s">
        <v>6653</v>
      </c>
      <c r="CE89" s="33" t="s">
        <v>110</v>
      </c>
      <c r="CF89" s="33" t="s">
        <v>367</v>
      </c>
      <c r="CG89" s="44" t="s">
        <v>4836</v>
      </c>
      <c r="CH89" s="33" t="s">
        <v>4837</v>
      </c>
      <c r="CI89" s="33" t="s">
        <v>4839</v>
      </c>
      <c r="CJ89" s="33" t="s">
        <v>4838</v>
      </c>
      <c r="CK89" s="33" t="s">
        <v>4835</v>
      </c>
      <c r="CL89" s="33" t="s">
        <v>4312</v>
      </c>
      <c r="CM89" s="33" t="s">
        <v>459</v>
      </c>
      <c r="CN89" s="33" t="s">
        <v>4840</v>
      </c>
      <c r="CR89" s="37"/>
    </row>
    <row r="90" s="33" customFormat="true" ht="15" hidden="false" customHeight="false" outlineLevel="0" collapsed="false">
      <c r="A90" s="33" t="s">
        <v>4296</v>
      </c>
      <c r="C90" s="19" t="s">
        <v>4841</v>
      </c>
      <c r="D90" s="34"/>
      <c r="E90" s="34"/>
      <c r="F90" s="33" t="s">
        <v>4298</v>
      </c>
      <c r="I90" s="19"/>
      <c r="O90" s="33" t="s">
        <v>1902</v>
      </c>
      <c r="AX90" s="35"/>
      <c r="BB90" s="36"/>
      <c r="BO90" s="44" t="s">
        <v>4842</v>
      </c>
      <c r="BP90" s="33" t="s">
        <v>2641</v>
      </c>
      <c r="BQ90" s="33" t="s">
        <v>6654</v>
      </c>
      <c r="CE90" s="33" t="s">
        <v>110</v>
      </c>
      <c r="CF90" s="33" t="s">
        <v>367</v>
      </c>
      <c r="CG90" s="44" t="s">
        <v>4842</v>
      </c>
      <c r="CH90" s="33" t="s">
        <v>2641</v>
      </c>
      <c r="CI90" s="33" t="s">
        <v>4844</v>
      </c>
      <c r="CJ90" s="33" t="s">
        <v>4843</v>
      </c>
      <c r="CK90" s="33" t="s">
        <v>4841</v>
      </c>
      <c r="CL90" s="33" t="s">
        <v>2680</v>
      </c>
      <c r="CM90" s="33" t="s">
        <v>4313</v>
      </c>
      <c r="CN90" s="33" t="s">
        <v>4845</v>
      </c>
      <c r="CR90" s="37"/>
    </row>
    <row r="91" s="33" customFormat="true" ht="15" hidden="false" customHeight="false" outlineLevel="0" collapsed="false">
      <c r="A91" s="33" t="s">
        <v>4296</v>
      </c>
      <c r="C91" s="19" t="s">
        <v>4846</v>
      </c>
      <c r="D91" s="34"/>
      <c r="E91" s="34"/>
      <c r="F91" s="33" t="s">
        <v>4298</v>
      </c>
      <c r="I91" s="19"/>
      <c r="O91" s="33" t="s">
        <v>1902</v>
      </c>
      <c r="AX91" s="35"/>
      <c r="BB91" s="36"/>
      <c r="BO91" s="44" t="s">
        <v>4847</v>
      </c>
      <c r="BP91" s="33" t="s">
        <v>4848</v>
      </c>
      <c r="BQ91" s="33" t="s">
        <v>6655</v>
      </c>
      <c r="CE91" s="33" t="s">
        <v>110</v>
      </c>
      <c r="CF91" s="33" t="s">
        <v>367</v>
      </c>
      <c r="CG91" s="44" t="s">
        <v>4847</v>
      </c>
      <c r="CH91" s="33" t="s">
        <v>4848</v>
      </c>
      <c r="CI91" s="33" t="s">
        <v>4850</v>
      </c>
      <c r="CJ91" s="33" t="s">
        <v>4849</v>
      </c>
      <c r="CK91" s="33" t="s">
        <v>4846</v>
      </c>
      <c r="CL91" s="33" t="s">
        <v>4531</v>
      </c>
      <c r="CM91" s="33" t="s">
        <v>4851</v>
      </c>
      <c r="CN91" s="33" t="s">
        <v>4852</v>
      </c>
      <c r="CR91" s="37"/>
    </row>
    <row r="92" s="33" customFormat="true" ht="15" hidden="false" customHeight="false" outlineLevel="0" collapsed="false">
      <c r="A92" s="33" t="s">
        <v>4296</v>
      </c>
      <c r="C92" s="19" t="s">
        <v>4853</v>
      </c>
      <c r="D92" s="34"/>
      <c r="E92" s="34"/>
      <c r="F92" s="33" t="s">
        <v>4298</v>
      </c>
      <c r="I92" s="19"/>
      <c r="O92" s="33" t="s">
        <v>1902</v>
      </c>
      <c r="AX92" s="35"/>
      <c r="BB92" s="36"/>
      <c r="BO92" s="44" t="s">
        <v>4854</v>
      </c>
      <c r="BP92" s="33" t="s">
        <v>4855</v>
      </c>
      <c r="BQ92" s="33" t="s">
        <v>6656</v>
      </c>
      <c r="CE92" s="33" t="s">
        <v>110</v>
      </c>
      <c r="CF92" s="33" t="s">
        <v>367</v>
      </c>
      <c r="CG92" s="44" t="s">
        <v>4854</v>
      </c>
      <c r="CH92" s="33" t="s">
        <v>4855</v>
      </c>
      <c r="CI92" s="33" t="s">
        <v>4857</v>
      </c>
      <c r="CJ92" s="33" t="s">
        <v>4856</v>
      </c>
      <c r="CK92" s="33" t="s">
        <v>4853</v>
      </c>
      <c r="CL92" s="33" t="s">
        <v>4538</v>
      </c>
      <c r="CM92" s="33" t="s">
        <v>4858</v>
      </c>
      <c r="CN92" s="33" t="s">
        <v>4859</v>
      </c>
      <c r="CR92" s="37"/>
    </row>
    <row r="93" s="33" customFormat="true" ht="15" hidden="false" customHeight="false" outlineLevel="0" collapsed="false">
      <c r="A93" s="33" t="s">
        <v>4296</v>
      </c>
      <c r="C93" s="19" t="s">
        <v>4860</v>
      </c>
      <c r="D93" s="34"/>
      <c r="E93" s="34"/>
      <c r="F93" s="33" t="s">
        <v>4298</v>
      </c>
      <c r="I93" s="19"/>
      <c r="O93" s="33" t="s">
        <v>1902</v>
      </c>
      <c r="AX93" s="35"/>
      <c r="BB93" s="36"/>
      <c r="BO93" s="44" t="s">
        <v>4861</v>
      </c>
      <c r="BP93" s="33" t="s">
        <v>4862</v>
      </c>
      <c r="BQ93" s="33" t="s">
        <v>6657</v>
      </c>
      <c r="CE93" s="33" t="s">
        <v>110</v>
      </c>
      <c r="CF93" s="33" t="s">
        <v>367</v>
      </c>
      <c r="CG93" s="44" t="s">
        <v>4861</v>
      </c>
      <c r="CH93" s="33" t="s">
        <v>4862</v>
      </c>
      <c r="CI93" s="33" t="s">
        <v>4864</v>
      </c>
      <c r="CJ93" s="33" t="s">
        <v>4863</v>
      </c>
      <c r="CK93" s="33" t="s">
        <v>4860</v>
      </c>
      <c r="CL93" s="33" t="s">
        <v>4251</v>
      </c>
      <c r="CM93" s="33" t="s">
        <v>3428</v>
      </c>
      <c r="CN93" s="33" t="s">
        <v>956</v>
      </c>
      <c r="CR93" s="37"/>
    </row>
    <row r="94" s="33" customFormat="true" ht="15" hidden="false" customHeight="false" outlineLevel="0" collapsed="false">
      <c r="A94" s="33" t="s">
        <v>4296</v>
      </c>
      <c r="C94" s="19" t="s">
        <v>4865</v>
      </c>
      <c r="D94" s="34"/>
      <c r="E94" s="34"/>
      <c r="F94" s="33" t="s">
        <v>4298</v>
      </c>
      <c r="I94" s="19"/>
      <c r="O94" s="33" t="s">
        <v>1902</v>
      </c>
      <c r="AX94" s="35"/>
      <c r="BB94" s="36"/>
      <c r="BO94" s="44" t="s">
        <v>4866</v>
      </c>
      <c r="BP94" s="33" t="s">
        <v>4867</v>
      </c>
      <c r="BQ94" s="33" t="s">
        <v>6658</v>
      </c>
      <c r="CE94" s="33" t="s">
        <v>110</v>
      </c>
      <c r="CF94" s="33" t="s">
        <v>367</v>
      </c>
      <c r="CG94" s="44" t="s">
        <v>4866</v>
      </c>
      <c r="CH94" s="33" t="s">
        <v>4867</v>
      </c>
      <c r="CI94" s="33" t="s">
        <v>4869</v>
      </c>
      <c r="CJ94" s="33" t="s">
        <v>4868</v>
      </c>
      <c r="CK94" s="33" t="s">
        <v>4865</v>
      </c>
      <c r="CL94" s="33" t="s">
        <v>4440</v>
      </c>
      <c r="CM94" s="33" t="s">
        <v>4870</v>
      </c>
      <c r="CN94" s="33" t="s">
        <v>4362</v>
      </c>
      <c r="CR94" s="37"/>
    </row>
    <row r="95" s="33" customFormat="true" ht="15" hidden="false" customHeight="false" outlineLevel="0" collapsed="false">
      <c r="A95" s="33" t="s">
        <v>4296</v>
      </c>
      <c r="C95" s="19" t="s">
        <v>4871</v>
      </c>
      <c r="D95" s="34"/>
      <c r="E95" s="34"/>
      <c r="F95" s="33" t="s">
        <v>4298</v>
      </c>
      <c r="I95" s="19"/>
      <c r="O95" s="33" t="s">
        <v>1902</v>
      </c>
      <c r="AX95" s="35"/>
      <c r="BB95" s="36"/>
      <c r="BO95" s="44" t="s">
        <v>4872</v>
      </c>
      <c r="BP95" s="33" t="s">
        <v>4873</v>
      </c>
      <c r="BQ95" s="33" t="s">
        <v>6659</v>
      </c>
      <c r="CE95" s="33" t="s">
        <v>110</v>
      </c>
      <c r="CF95" s="33" t="s">
        <v>367</v>
      </c>
      <c r="CG95" s="44" t="s">
        <v>4872</v>
      </c>
      <c r="CH95" s="33" t="s">
        <v>4873</v>
      </c>
      <c r="CI95" s="33" t="s">
        <v>4875</v>
      </c>
      <c r="CJ95" s="33" t="s">
        <v>4874</v>
      </c>
      <c r="CK95" s="33" t="s">
        <v>4871</v>
      </c>
      <c r="CL95" s="33" t="s">
        <v>4592</v>
      </c>
      <c r="CM95" s="33" t="s">
        <v>4361</v>
      </c>
      <c r="CN95" s="33" t="s">
        <v>4447</v>
      </c>
      <c r="CR95" s="37"/>
    </row>
    <row r="96" s="33" customFormat="true" ht="15" hidden="false" customHeight="false" outlineLevel="0" collapsed="false">
      <c r="A96" s="33" t="s">
        <v>4296</v>
      </c>
      <c r="C96" s="19" t="s">
        <v>4876</v>
      </c>
      <c r="D96" s="34"/>
      <c r="E96" s="34"/>
      <c r="F96" s="33" t="s">
        <v>4298</v>
      </c>
      <c r="I96" s="19"/>
      <c r="O96" s="33" t="s">
        <v>1902</v>
      </c>
      <c r="AX96" s="35"/>
      <c r="BB96" s="36"/>
      <c r="BO96" s="44" t="s">
        <v>4877</v>
      </c>
      <c r="BP96" s="33" t="s">
        <v>4878</v>
      </c>
      <c r="BQ96" s="33" t="s">
        <v>6660</v>
      </c>
      <c r="CE96" s="33" t="s">
        <v>110</v>
      </c>
      <c r="CF96" s="33" t="s">
        <v>367</v>
      </c>
      <c r="CG96" s="44" t="s">
        <v>4877</v>
      </c>
      <c r="CH96" s="33" t="s">
        <v>4878</v>
      </c>
      <c r="CI96" s="33" t="s">
        <v>4880</v>
      </c>
      <c r="CJ96" s="33" t="s">
        <v>4879</v>
      </c>
      <c r="CK96" s="33" t="s">
        <v>4876</v>
      </c>
      <c r="CL96" s="33" t="s">
        <v>4473</v>
      </c>
      <c r="CM96" s="33" t="s">
        <v>4881</v>
      </c>
      <c r="CN96" s="33" t="s">
        <v>4481</v>
      </c>
      <c r="CR96" s="37"/>
    </row>
    <row r="97" s="33" customFormat="true" ht="15" hidden="false" customHeight="false" outlineLevel="0" collapsed="false">
      <c r="A97" s="33" t="s">
        <v>4296</v>
      </c>
      <c r="C97" s="19" t="s">
        <v>4882</v>
      </c>
      <c r="D97" s="34"/>
      <c r="E97" s="34"/>
      <c r="F97" s="33" t="s">
        <v>4298</v>
      </c>
      <c r="I97" s="19"/>
      <c r="O97" s="33" t="s">
        <v>1902</v>
      </c>
      <c r="AX97" s="35"/>
      <c r="BB97" s="36"/>
      <c r="BO97" s="44" t="s">
        <v>4883</v>
      </c>
      <c r="BP97" s="33" t="s">
        <v>4884</v>
      </c>
      <c r="BQ97" s="33" t="s">
        <v>6661</v>
      </c>
      <c r="CE97" s="33" t="s">
        <v>110</v>
      </c>
      <c r="CF97" s="33" t="s">
        <v>367</v>
      </c>
      <c r="CG97" s="44" t="s">
        <v>4883</v>
      </c>
      <c r="CH97" s="33" t="s">
        <v>4884</v>
      </c>
      <c r="CI97" s="33" t="s">
        <v>4886</v>
      </c>
      <c r="CJ97" s="33" t="s">
        <v>4885</v>
      </c>
      <c r="CK97" s="33" t="s">
        <v>4882</v>
      </c>
      <c r="CL97" s="33" t="s">
        <v>4887</v>
      </c>
      <c r="CM97" s="33" t="s">
        <v>4593</v>
      </c>
      <c r="CN97" s="33" t="s">
        <v>4888</v>
      </c>
      <c r="CR97" s="37"/>
    </row>
    <row r="98" s="33" customFormat="true" ht="15" hidden="false" customHeight="false" outlineLevel="0" collapsed="false">
      <c r="A98" s="33" t="s">
        <v>4296</v>
      </c>
      <c r="C98" s="19" t="s">
        <v>4889</v>
      </c>
      <c r="D98" s="34"/>
      <c r="E98" s="34"/>
      <c r="F98" s="33" t="s">
        <v>4298</v>
      </c>
      <c r="I98" s="19"/>
      <c r="O98" s="33" t="s">
        <v>1902</v>
      </c>
      <c r="AX98" s="35"/>
      <c r="BB98" s="36"/>
      <c r="BO98" s="44" t="s">
        <v>4890</v>
      </c>
      <c r="BP98" s="33" t="s">
        <v>4891</v>
      </c>
      <c r="BQ98" s="33" t="s">
        <v>6662</v>
      </c>
      <c r="CE98" s="33" t="s">
        <v>110</v>
      </c>
      <c r="CF98" s="33" t="s">
        <v>367</v>
      </c>
      <c r="CG98" s="44" t="s">
        <v>4890</v>
      </c>
      <c r="CH98" s="33" t="s">
        <v>4891</v>
      </c>
      <c r="CI98" s="33" t="s">
        <v>4893</v>
      </c>
      <c r="CJ98" s="33" t="s">
        <v>4892</v>
      </c>
      <c r="CK98" s="33" t="s">
        <v>4889</v>
      </c>
      <c r="CL98" s="33" t="s">
        <v>4531</v>
      </c>
      <c r="CM98" s="33" t="s">
        <v>4894</v>
      </c>
      <c r="CN98" s="33" t="s">
        <v>4895</v>
      </c>
      <c r="CR98" s="37"/>
    </row>
    <row r="99" s="33" customFormat="true" ht="15" hidden="false" customHeight="false" outlineLevel="0" collapsed="false">
      <c r="A99" s="33" t="s">
        <v>4296</v>
      </c>
      <c r="C99" s="19" t="s">
        <v>4896</v>
      </c>
      <c r="D99" s="34"/>
      <c r="E99" s="34"/>
      <c r="F99" s="33" t="s">
        <v>4298</v>
      </c>
      <c r="I99" s="19"/>
      <c r="O99" s="33" t="s">
        <v>1902</v>
      </c>
      <c r="AX99" s="35"/>
      <c r="BB99" s="36"/>
      <c r="BO99" s="44" t="s">
        <v>4897</v>
      </c>
      <c r="BP99" s="33" t="s">
        <v>4898</v>
      </c>
      <c r="BQ99" s="33" t="s">
        <v>6663</v>
      </c>
      <c r="CE99" s="33" t="s">
        <v>110</v>
      </c>
      <c r="CF99" s="33" t="s">
        <v>367</v>
      </c>
      <c r="CG99" s="44" t="s">
        <v>4897</v>
      </c>
      <c r="CH99" s="33" t="s">
        <v>4898</v>
      </c>
      <c r="CI99" s="33" t="s">
        <v>4900</v>
      </c>
      <c r="CJ99" s="33" t="s">
        <v>4899</v>
      </c>
      <c r="CK99" s="33" t="s">
        <v>4896</v>
      </c>
      <c r="CL99" s="33" t="s">
        <v>3559</v>
      </c>
      <c r="CM99" s="33" t="s">
        <v>4901</v>
      </c>
      <c r="CN99" s="33" t="s">
        <v>4481</v>
      </c>
      <c r="CR99" s="37"/>
    </row>
    <row r="100" s="33" customFormat="true" ht="15" hidden="false" customHeight="false" outlineLevel="0" collapsed="false">
      <c r="A100" s="33" t="s">
        <v>4296</v>
      </c>
      <c r="C100" s="19" t="s">
        <v>4902</v>
      </c>
      <c r="D100" s="34"/>
      <c r="E100" s="34"/>
      <c r="F100" s="33" t="s">
        <v>4298</v>
      </c>
      <c r="I100" s="19"/>
      <c r="O100" s="33" t="s">
        <v>1902</v>
      </c>
      <c r="AX100" s="35"/>
      <c r="BB100" s="36"/>
      <c r="BO100" s="44" t="s">
        <v>3526</v>
      </c>
      <c r="BP100" s="33" t="s">
        <v>3527</v>
      </c>
      <c r="BQ100" s="33" t="s">
        <v>6664</v>
      </c>
      <c r="CE100" s="33" t="s">
        <v>110</v>
      </c>
      <c r="CF100" s="33" t="s">
        <v>367</v>
      </c>
      <c r="CG100" s="44" t="s">
        <v>3526</v>
      </c>
      <c r="CH100" s="33" t="s">
        <v>3527</v>
      </c>
      <c r="CI100" s="33" t="s">
        <v>4904</v>
      </c>
      <c r="CJ100" s="33" t="s">
        <v>4903</v>
      </c>
      <c r="CK100" s="33" t="s">
        <v>4902</v>
      </c>
      <c r="CL100" s="33" t="s">
        <v>4440</v>
      </c>
      <c r="CM100" s="33" t="s">
        <v>4905</v>
      </c>
      <c r="CN100" s="33" t="s">
        <v>956</v>
      </c>
      <c r="CR100" s="37"/>
    </row>
    <row r="101" s="33" customFormat="true" ht="15" hidden="false" customHeight="false" outlineLevel="0" collapsed="false">
      <c r="A101" s="33" t="s">
        <v>4296</v>
      </c>
      <c r="C101" s="19" t="s">
        <v>4906</v>
      </c>
      <c r="D101" s="34"/>
      <c r="E101" s="34"/>
      <c r="F101" s="33" t="s">
        <v>4298</v>
      </c>
      <c r="I101" s="19"/>
      <c r="O101" s="33" t="s">
        <v>1902</v>
      </c>
      <c r="AX101" s="35"/>
      <c r="BB101" s="36"/>
      <c r="BO101" s="44" t="s">
        <v>4907</v>
      </c>
      <c r="BP101" s="33" t="s">
        <v>4908</v>
      </c>
      <c r="BQ101" s="33" t="s">
        <v>6665</v>
      </c>
      <c r="CE101" s="33" t="s">
        <v>110</v>
      </c>
      <c r="CF101" s="33" t="s">
        <v>367</v>
      </c>
      <c r="CG101" s="44" t="s">
        <v>4907</v>
      </c>
      <c r="CH101" s="33" t="s">
        <v>4908</v>
      </c>
      <c r="CI101" s="33" t="s">
        <v>4910</v>
      </c>
      <c r="CJ101" s="33" t="s">
        <v>4909</v>
      </c>
      <c r="CK101" s="33" t="s">
        <v>4906</v>
      </c>
      <c r="CL101" s="33" t="s">
        <v>4440</v>
      </c>
      <c r="CM101" s="33" t="s">
        <v>3428</v>
      </c>
      <c r="CN101" s="33" t="s">
        <v>4911</v>
      </c>
      <c r="CR101" s="37"/>
    </row>
    <row r="102" s="33" customFormat="true" ht="15" hidden="false" customHeight="false" outlineLevel="0" collapsed="false">
      <c r="A102" s="33" t="s">
        <v>4296</v>
      </c>
      <c r="C102" s="19" t="s">
        <v>4912</v>
      </c>
      <c r="D102" s="34"/>
      <c r="E102" s="34"/>
      <c r="F102" s="33" t="s">
        <v>4298</v>
      </c>
      <c r="I102" s="19"/>
      <c r="O102" s="33" t="s">
        <v>1902</v>
      </c>
      <c r="AX102" s="35"/>
      <c r="BB102" s="36"/>
      <c r="BO102" s="44" t="s">
        <v>4913</v>
      </c>
      <c r="BP102" s="33" t="s">
        <v>4914</v>
      </c>
      <c r="BQ102" s="33" t="s">
        <v>6666</v>
      </c>
      <c r="CE102" s="33" t="s">
        <v>110</v>
      </c>
      <c r="CF102" s="33" t="s">
        <v>367</v>
      </c>
      <c r="CG102" s="44" t="s">
        <v>4913</v>
      </c>
      <c r="CH102" s="33" t="s">
        <v>4914</v>
      </c>
      <c r="CI102" s="33" t="s">
        <v>4916</v>
      </c>
      <c r="CJ102" s="33" t="s">
        <v>4915</v>
      </c>
      <c r="CK102" s="33" t="s">
        <v>4912</v>
      </c>
      <c r="CL102" s="33" t="s">
        <v>4129</v>
      </c>
      <c r="CM102" s="33" t="s">
        <v>4320</v>
      </c>
      <c r="CN102" s="33" t="s">
        <v>4644</v>
      </c>
      <c r="CR102" s="37"/>
    </row>
    <row r="103" s="33" customFormat="true" ht="15" hidden="false" customHeight="false" outlineLevel="0" collapsed="false">
      <c r="A103" s="33" t="s">
        <v>4296</v>
      </c>
      <c r="C103" s="19" t="s">
        <v>4917</v>
      </c>
      <c r="D103" s="34"/>
      <c r="E103" s="34"/>
      <c r="F103" s="33" t="s">
        <v>4298</v>
      </c>
      <c r="I103" s="19"/>
      <c r="O103" s="33" t="s">
        <v>1902</v>
      </c>
      <c r="AX103" s="35"/>
      <c r="BB103" s="36"/>
      <c r="BO103" s="44" t="s">
        <v>4918</v>
      </c>
      <c r="BP103" s="33" t="s">
        <v>4919</v>
      </c>
      <c r="BQ103" s="33" t="s">
        <v>6667</v>
      </c>
      <c r="CE103" s="33" t="s">
        <v>110</v>
      </c>
      <c r="CF103" s="33" t="s">
        <v>367</v>
      </c>
      <c r="CG103" s="44" t="s">
        <v>4918</v>
      </c>
      <c r="CH103" s="33" t="s">
        <v>4919</v>
      </c>
      <c r="CI103" s="33" t="s">
        <v>4921</v>
      </c>
      <c r="CJ103" s="33" t="s">
        <v>4920</v>
      </c>
      <c r="CK103" s="33" t="s">
        <v>4917</v>
      </c>
      <c r="CL103" s="33" t="s">
        <v>4129</v>
      </c>
      <c r="CM103" s="33" t="s">
        <v>4922</v>
      </c>
      <c r="CN103" s="33" t="s">
        <v>4923</v>
      </c>
      <c r="CR103" s="37"/>
    </row>
    <row r="104" s="33" customFormat="true" ht="15" hidden="false" customHeight="false" outlineLevel="0" collapsed="false">
      <c r="A104" s="33" t="s">
        <v>4296</v>
      </c>
      <c r="C104" s="19" t="s">
        <v>4924</v>
      </c>
      <c r="D104" s="34"/>
      <c r="E104" s="34"/>
      <c r="F104" s="33" t="s">
        <v>4298</v>
      </c>
      <c r="I104" s="19"/>
      <c r="O104" s="33" t="s">
        <v>1902</v>
      </c>
      <c r="AX104" s="35"/>
      <c r="BB104" s="36"/>
      <c r="BO104" s="44" t="s">
        <v>4925</v>
      </c>
      <c r="BP104" s="33" t="s">
        <v>4926</v>
      </c>
      <c r="BQ104" s="33" t="s">
        <v>6668</v>
      </c>
      <c r="CE104" s="33" t="s">
        <v>110</v>
      </c>
      <c r="CF104" s="33" t="s">
        <v>367</v>
      </c>
      <c r="CG104" s="44" t="s">
        <v>4925</v>
      </c>
      <c r="CH104" s="33" t="s">
        <v>4926</v>
      </c>
      <c r="CI104" s="33" t="s">
        <v>4928</v>
      </c>
      <c r="CJ104" s="33" t="s">
        <v>4927</v>
      </c>
      <c r="CK104" s="33" t="s">
        <v>4924</v>
      </c>
      <c r="CL104" s="33" t="s">
        <v>3559</v>
      </c>
      <c r="CM104" s="33" t="s">
        <v>4741</v>
      </c>
      <c r="CN104" s="33" t="s">
        <v>4540</v>
      </c>
      <c r="CR104" s="37"/>
    </row>
    <row r="105" s="33" customFormat="true" ht="15" hidden="false" customHeight="false" outlineLevel="0" collapsed="false">
      <c r="A105" s="33" t="s">
        <v>4296</v>
      </c>
      <c r="C105" s="19" t="s">
        <v>4929</v>
      </c>
      <c r="D105" s="34"/>
      <c r="E105" s="34"/>
      <c r="F105" s="33" t="s">
        <v>4298</v>
      </c>
      <c r="I105" s="19"/>
      <c r="O105" s="33" t="s">
        <v>1902</v>
      </c>
      <c r="AX105" s="35"/>
      <c r="BB105" s="36"/>
      <c r="BO105" s="44" t="s">
        <v>4930</v>
      </c>
      <c r="BP105" s="33" t="s">
        <v>4931</v>
      </c>
      <c r="BQ105" s="33" t="s">
        <v>6669</v>
      </c>
      <c r="CE105" s="33" t="s">
        <v>110</v>
      </c>
      <c r="CF105" s="33" t="s">
        <v>367</v>
      </c>
      <c r="CG105" s="44" t="s">
        <v>4930</v>
      </c>
      <c r="CH105" s="33" t="s">
        <v>4931</v>
      </c>
      <c r="CI105" s="33" t="s">
        <v>4933</v>
      </c>
      <c r="CJ105" s="33" t="s">
        <v>4932</v>
      </c>
      <c r="CK105" s="33" t="s">
        <v>4929</v>
      </c>
      <c r="CL105" s="33" t="s">
        <v>4531</v>
      </c>
      <c r="CM105" s="33" t="s">
        <v>4446</v>
      </c>
      <c r="CN105" s="33" t="s">
        <v>4681</v>
      </c>
      <c r="CR105" s="37"/>
    </row>
    <row r="106" s="33" customFormat="true" ht="15" hidden="false" customHeight="false" outlineLevel="0" collapsed="false">
      <c r="A106" s="33" t="s">
        <v>4296</v>
      </c>
      <c r="C106" s="19" t="s">
        <v>4934</v>
      </c>
      <c r="D106" s="34"/>
      <c r="E106" s="34"/>
      <c r="F106" s="33" t="s">
        <v>4298</v>
      </c>
      <c r="I106" s="19"/>
      <c r="O106" s="33" t="s">
        <v>1902</v>
      </c>
      <c r="AX106" s="35"/>
      <c r="BB106" s="36"/>
      <c r="BO106" s="44" t="s">
        <v>4935</v>
      </c>
      <c r="BP106" s="33" t="s">
        <v>4936</v>
      </c>
      <c r="BQ106" s="33" t="s">
        <v>6670</v>
      </c>
      <c r="CE106" s="33" t="s">
        <v>110</v>
      </c>
      <c r="CF106" s="33" t="s">
        <v>367</v>
      </c>
      <c r="CG106" s="44" t="s">
        <v>4935</v>
      </c>
      <c r="CH106" s="33" t="s">
        <v>4936</v>
      </c>
      <c r="CI106" s="33" t="s">
        <v>4938</v>
      </c>
      <c r="CJ106" s="33" t="s">
        <v>4937</v>
      </c>
      <c r="CK106" s="33" t="s">
        <v>4934</v>
      </c>
      <c r="CL106" s="33" t="s">
        <v>2086</v>
      </c>
      <c r="CM106" s="33" t="s">
        <v>875</v>
      </c>
      <c r="CN106" s="33" t="s">
        <v>4939</v>
      </c>
      <c r="CR106" s="37"/>
    </row>
    <row r="107" s="33" customFormat="true" ht="15" hidden="false" customHeight="false" outlineLevel="0" collapsed="false">
      <c r="A107" s="33" t="s">
        <v>4296</v>
      </c>
      <c r="C107" s="19" t="s">
        <v>4940</v>
      </c>
      <c r="D107" s="34"/>
      <c r="E107" s="34"/>
      <c r="F107" s="33" t="s">
        <v>4298</v>
      </c>
      <c r="I107" s="19"/>
      <c r="O107" s="33" t="s">
        <v>1902</v>
      </c>
      <c r="AX107" s="35"/>
      <c r="BB107" s="36"/>
      <c r="BO107" s="44" t="s">
        <v>4941</v>
      </c>
      <c r="BP107" s="33" t="s">
        <v>4942</v>
      </c>
      <c r="BQ107" s="33" t="s">
        <v>6671</v>
      </c>
      <c r="CE107" s="33" t="s">
        <v>110</v>
      </c>
      <c r="CF107" s="33" t="s">
        <v>367</v>
      </c>
      <c r="CG107" s="44" t="s">
        <v>4941</v>
      </c>
      <c r="CH107" s="33" t="s">
        <v>4942</v>
      </c>
      <c r="CI107" s="33" t="s">
        <v>4944</v>
      </c>
      <c r="CJ107" s="33" t="s">
        <v>4943</v>
      </c>
      <c r="CK107" s="33" t="s">
        <v>4940</v>
      </c>
      <c r="CL107" s="33" t="s">
        <v>4887</v>
      </c>
      <c r="CM107" s="33" t="s">
        <v>875</v>
      </c>
      <c r="CN107" s="33" t="s">
        <v>4818</v>
      </c>
      <c r="CR107" s="37"/>
    </row>
    <row r="108" s="33" customFormat="true" ht="15" hidden="false" customHeight="false" outlineLevel="0" collapsed="false">
      <c r="A108" s="33" t="s">
        <v>4296</v>
      </c>
      <c r="C108" s="19" t="s">
        <v>4947</v>
      </c>
      <c r="D108" s="34"/>
      <c r="E108" s="34"/>
      <c r="F108" s="33" t="s">
        <v>4298</v>
      </c>
      <c r="I108" s="19"/>
      <c r="O108" s="33" t="s">
        <v>1902</v>
      </c>
      <c r="T108" s="33" t="s">
        <v>4945</v>
      </c>
      <c r="W108" s="33" t="s">
        <v>6672</v>
      </c>
      <c r="X108" s="33" t="s">
        <v>6673</v>
      </c>
      <c r="AH108" s="33" t="s">
        <v>6674</v>
      </c>
      <c r="AX108" s="35"/>
      <c r="BB108" s="36"/>
      <c r="BO108" s="44" t="s">
        <v>4948</v>
      </c>
      <c r="BP108" s="33" t="s">
        <v>4949</v>
      </c>
      <c r="BQ108" s="33" t="s">
        <v>6675</v>
      </c>
      <c r="CE108" s="33" t="s">
        <v>110</v>
      </c>
      <c r="CF108" s="33" t="s">
        <v>367</v>
      </c>
      <c r="CG108" s="44" t="s">
        <v>4948</v>
      </c>
      <c r="CH108" s="33" t="s">
        <v>4949</v>
      </c>
      <c r="CI108" s="33" t="s">
        <v>4951</v>
      </c>
      <c r="CJ108" s="33" t="s">
        <v>4950</v>
      </c>
      <c r="CK108" s="33" t="s">
        <v>4947</v>
      </c>
      <c r="CL108" s="33" t="s">
        <v>874</v>
      </c>
      <c r="CM108" s="33" t="s">
        <v>4130</v>
      </c>
      <c r="CN108" s="33" t="s">
        <v>2682</v>
      </c>
      <c r="CR108" s="37"/>
    </row>
    <row r="109" s="33" customFormat="true" ht="15" hidden="false" customHeight="false" outlineLevel="0" collapsed="false">
      <c r="A109" s="33" t="s">
        <v>4296</v>
      </c>
      <c r="C109" s="19" t="s">
        <v>4952</v>
      </c>
      <c r="D109" s="34"/>
      <c r="E109" s="34"/>
      <c r="F109" s="33" t="s">
        <v>4298</v>
      </c>
      <c r="I109" s="19"/>
      <c r="O109" s="33" t="s">
        <v>1902</v>
      </c>
      <c r="AX109" s="35"/>
      <c r="BB109" s="36"/>
      <c r="BO109" s="44" t="s">
        <v>4953</v>
      </c>
      <c r="BP109" s="33" t="s">
        <v>4954</v>
      </c>
      <c r="BQ109" s="33" t="s">
        <v>6676</v>
      </c>
      <c r="CE109" s="33" t="s">
        <v>110</v>
      </c>
      <c r="CF109" s="33" t="s">
        <v>367</v>
      </c>
      <c r="CG109" s="44" t="s">
        <v>4953</v>
      </c>
      <c r="CH109" s="33" t="s">
        <v>4954</v>
      </c>
      <c r="CI109" s="33" t="s">
        <v>4956</v>
      </c>
      <c r="CJ109" s="33" t="s">
        <v>4955</v>
      </c>
      <c r="CK109" s="33" t="s">
        <v>4952</v>
      </c>
      <c r="CL109" s="33" t="s">
        <v>4957</v>
      </c>
      <c r="CM109" s="33" t="s">
        <v>4501</v>
      </c>
      <c r="CN109" s="33" t="s">
        <v>720</v>
      </c>
      <c r="CR109" s="37"/>
    </row>
    <row r="110" s="33" customFormat="true" ht="15" hidden="false" customHeight="false" outlineLevel="0" collapsed="false">
      <c r="A110" s="33" t="s">
        <v>4296</v>
      </c>
      <c r="C110" s="19" t="s">
        <v>4958</v>
      </c>
      <c r="D110" s="34"/>
      <c r="E110" s="34"/>
      <c r="F110" s="33" t="s">
        <v>4298</v>
      </c>
      <c r="I110" s="19"/>
      <c r="O110" s="33" t="s">
        <v>1902</v>
      </c>
      <c r="AX110" s="35"/>
      <c r="BB110" s="36"/>
      <c r="BO110" s="44" t="s">
        <v>4959</v>
      </c>
      <c r="BP110" s="33" t="s">
        <v>4960</v>
      </c>
      <c r="BQ110" s="33" t="s">
        <v>6677</v>
      </c>
      <c r="CE110" s="33" t="s">
        <v>110</v>
      </c>
      <c r="CF110" s="33" t="s">
        <v>367</v>
      </c>
      <c r="CG110" s="44" t="s">
        <v>4959</v>
      </c>
      <c r="CH110" s="33" t="s">
        <v>4960</v>
      </c>
      <c r="CI110" s="33" t="s">
        <v>4962</v>
      </c>
      <c r="CJ110" s="33" t="s">
        <v>4961</v>
      </c>
      <c r="CK110" s="33" t="s">
        <v>4958</v>
      </c>
      <c r="CL110" s="33" t="s">
        <v>789</v>
      </c>
      <c r="CM110" s="33" t="s">
        <v>4963</v>
      </c>
      <c r="CN110" s="33" t="s">
        <v>4964</v>
      </c>
      <c r="CR110" s="37"/>
    </row>
    <row r="111" s="33" customFormat="true" ht="15" hidden="false" customHeight="false" outlineLevel="0" collapsed="false">
      <c r="A111" s="33" t="s">
        <v>4296</v>
      </c>
      <c r="C111" s="19" t="s">
        <v>4965</v>
      </c>
      <c r="D111" s="34"/>
      <c r="E111" s="34"/>
      <c r="F111" s="33" t="s">
        <v>4298</v>
      </c>
      <c r="I111" s="19"/>
      <c r="O111" s="33" t="s">
        <v>1902</v>
      </c>
      <c r="AX111" s="35"/>
      <c r="BB111" s="36"/>
      <c r="BO111" s="44" t="s">
        <v>4966</v>
      </c>
      <c r="BP111" s="33" t="s">
        <v>4967</v>
      </c>
      <c r="BQ111" s="33" t="s">
        <v>6678</v>
      </c>
      <c r="CE111" s="33" t="s">
        <v>110</v>
      </c>
      <c r="CF111" s="33" t="s">
        <v>367</v>
      </c>
      <c r="CG111" s="44" t="s">
        <v>4966</v>
      </c>
      <c r="CH111" s="33" t="s">
        <v>4967</v>
      </c>
      <c r="CI111" s="33" t="s">
        <v>4969</v>
      </c>
      <c r="CJ111" s="33" t="s">
        <v>4968</v>
      </c>
      <c r="CK111" s="33" t="s">
        <v>4965</v>
      </c>
      <c r="CL111" s="33" t="s">
        <v>4460</v>
      </c>
      <c r="CM111" s="33" t="s">
        <v>459</v>
      </c>
      <c r="CN111" s="33" t="s">
        <v>4970</v>
      </c>
      <c r="CR111" s="37"/>
    </row>
    <row r="112" s="33" customFormat="true" ht="15" hidden="false" customHeight="false" outlineLevel="0" collapsed="false">
      <c r="A112" s="33" t="s">
        <v>4296</v>
      </c>
      <c r="C112" s="19" t="s">
        <v>4971</v>
      </c>
      <c r="D112" s="34"/>
      <c r="E112" s="34"/>
      <c r="F112" s="33" t="s">
        <v>4298</v>
      </c>
      <c r="I112" s="19"/>
      <c r="O112" s="33" t="s">
        <v>1902</v>
      </c>
      <c r="AX112" s="35"/>
      <c r="BB112" s="36"/>
      <c r="BO112" s="44" t="s">
        <v>4972</v>
      </c>
      <c r="BP112" s="33" t="s">
        <v>4973</v>
      </c>
      <c r="BQ112" s="33" t="s">
        <v>6679</v>
      </c>
      <c r="CE112" s="33" t="s">
        <v>110</v>
      </c>
      <c r="CF112" s="33" t="s">
        <v>367</v>
      </c>
      <c r="CG112" s="44" t="s">
        <v>4972</v>
      </c>
      <c r="CH112" s="33" t="s">
        <v>4973</v>
      </c>
      <c r="CI112" s="33" t="s">
        <v>4975</v>
      </c>
      <c r="CJ112" s="33" t="s">
        <v>4974</v>
      </c>
      <c r="CK112" s="33" t="s">
        <v>4971</v>
      </c>
      <c r="CL112" s="33" t="s">
        <v>874</v>
      </c>
      <c r="CM112" s="33" t="s">
        <v>4320</v>
      </c>
      <c r="CN112" s="33" t="s">
        <v>876</v>
      </c>
      <c r="CR112" s="37"/>
    </row>
    <row r="113" s="33" customFormat="true" ht="15" hidden="false" customHeight="false" outlineLevel="0" collapsed="false">
      <c r="A113" s="33" t="s">
        <v>4296</v>
      </c>
      <c r="C113" s="19" t="s">
        <v>4976</v>
      </c>
      <c r="D113" s="34"/>
      <c r="E113" s="34"/>
      <c r="F113" s="33" t="s">
        <v>4298</v>
      </c>
      <c r="I113" s="19"/>
      <c r="O113" s="33" t="s">
        <v>1902</v>
      </c>
      <c r="AX113" s="35"/>
      <c r="BB113" s="36"/>
      <c r="BO113" s="44" t="s">
        <v>4977</v>
      </c>
      <c r="BP113" s="33" t="s">
        <v>4978</v>
      </c>
      <c r="BQ113" s="33" t="s">
        <v>6680</v>
      </c>
      <c r="CE113" s="33" t="s">
        <v>110</v>
      </c>
      <c r="CF113" s="33" t="s">
        <v>367</v>
      </c>
      <c r="CG113" s="44" t="s">
        <v>4977</v>
      </c>
      <c r="CH113" s="33" t="s">
        <v>4978</v>
      </c>
      <c r="CI113" s="33" t="s">
        <v>4980</v>
      </c>
      <c r="CJ113" s="33" t="s">
        <v>4979</v>
      </c>
      <c r="CK113" s="33" t="s">
        <v>4976</v>
      </c>
      <c r="CL113" s="33" t="s">
        <v>4473</v>
      </c>
      <c r="CM113" s="33" t="s">
        <v>4586</v>
      </c>
      <c r="CN113" s="33" t="s">
        <v>3561</v>
      </c>
      <c r="CR113" s="37"/>
    </row>
    <row r="114" s="33" customFormat="true" ht="15" hidden="false" customHeight="false" outlineLevel="0" collapsed="false">
      <c r="A114" s="33" t="s">
        <v>4296</v>
      </c>
      <c r="C114" s="19" t="s">
        <v>4981</v>
      </c>
      <c r="D114" s="34"/>
      <c r="E114" s="34"/>
      <c r="F114" s="33" t="s">
        <v>4298</v>
      </c>
      <c r="I114" s="19"/>
      <c r="O114" s="33" t="s">
        <v>1902</v>
      </c>
      <c r="AX114" s="35"/>
      <c r="BB114" s="36"/>
      <c r="BO114" s="44" t="s">
        <v>4982</v>
      </c>
      <c r="BP114" s="33" t="s">
        <v>4983</v>
      </c>
      <c r="BQ114" s="33" t="s">
        <v>6681</v>
      </c>
      <c r="CE114" s="33" t="s">
        <v>110</v>
      </c>
      <c r="CF114" s="33" t="s">
        <v>367</v>
      </c>
      <c r="CG114" s="44" t="s">
        <v>4982</v>
      </c>
      <c r="CH114" s="33" t="s">
        <v>4983</v>
      </c>
      <c r="CI114" s="33" t="s">
        <v>4985</v>
      </c>
      <c r="CJ114" s="33" t="s">
        <v>4984</v>
      </c>
      <c r="CK114" s="33" t="s">
        <v>4981</v>
      </c>
      <c r="CL114" s="33" t="s">
        <v>954</v>
      </c>
      <c r="CM114" s="33" t="s">
        <v>4986</v>
      </c>
      <c r="CN114" s="33" t="s">
        <v>4306</v>
      </c>
      <c r="CR114" s="37"/>
    </row>
    <row r="115" s="33" customFormat="true" ht="15" hidden="false" customHeight="false" outlineLevel="0" collapsed="false">
      <c r="A115" s="33" t="s">
        <v>4296</v>
      </c>
      <c r="C115" s="19" t="s">
        <v>4987</v>
      </c>
      <c r="D115" s="34"/>
      <c r="E115" s="34"/>
      <c r="F115" s="33" t="s">
        <v>4298</v>
      </c>
      <c r="I115" s="19"/>
      <c r="O115" s="33" t="s">
        <v>1902</v>
      </c>
      <c r="AX115" s="35"/>
      <c r="BB115" s="36"/>
      <c r="BO115" s="44" t="s">
        <v>4988</v>
      </c>
      <c r="BP115" s="33" t="s">
        <v>4989</v>
      </c>
      <c r="BQ115" s="33" t="s">
        <v>6682</v>
      </c>
      <c r="CE115" s="33" t="s">
        <v>110</v>
      </c>
      <c r="CF115" s="33" t="s">
        <v>367</v>
      </c>
      <c r="CG115" s="44" t="s">
        <v>4988</v>
      </c>
      <c r="CH115" s="33" t="s">
        <v>4989</v>
      </c>
      <c r="CI115" s="33" t="s">
        <v>4991</v>
      </c>
      <c r="CJ115" s="33" t="s">
        <v>4990</v>
      </c>
      <c r="CK115" s="33" t="s">
        <v>4987</v>
      </c>
      <c r="CL115" s="33" t="s">
        <v>4887</v>
      </c>
      <c r="CM115" s="33" t="s">
        <v>4992</v>
      </c>
      <c r="CN115" s="33" t="s">
        <v>4993</v>
      </c>
      <c r="CR115" s="37"/>
    </row>
    <row r="116" s="33" customFormat="true" ht="15" hidden="false" customHeight="false" outlineLevel="0" collapsed="false">
      <c r="A116" s="33" t="s">
        <v>4296</v>
      </c>
      <c r="C116" s="19" t="s">
        <v>4994</v>
      </c>
      <c r="D116" s="34"/>
      <c r="E116" s="34"/>
      <c r="F116" s="33" t="s">
        <v>4298</v>
      </c>
      <c r="I116" s="19"/>
      <c r="O116" s="33" t="s">
        <v>1902</v>
      </c>
      <c r="AX116" s="35"/>
      <c r="BB116" s="36"/>
      <c r="BO116" s="44" t="s">
        <v>4995</v>
      </c>
      <c r="BP116" s="33" t="s">
        <v>4996</v>
      </c>
      <c r="BQ116" s="33" t="s">
        <v>6683</v>
      </c>
      <c r="CE116" s="33" t="s">
        <v>110</v>
      </c>
      <c r="CF116" s="33" t="s">
        <v>367</v>
      </c>
      <c r="CG116" s="44" t="s">
        <v>4995</v>
      </c>
      <c r="CH116" s="33" t="s">
        <v>4996</v>
      </c>
      <c r="CI116" s="33" t="s">
        <v>4998</v>
      </c>
      <c r="CJ116" s="33" t="s">
        <v>4997</v>
      </c>
      <c r="CK116" s="33" t="s">
        <v>4994</v>
      </c>
      <c r="CL116" s="33" t="s">
        <v>4887</v>
      </c>
      <c r="CM116" s="33" t="s">
        <v>4999</v>
      </c>
      <c r="CN116" s="33" t="s">
        <v>4391</v>
      </c>
      <c r="CR116" s="37"/>
    </row>
    <row r="117" s="33" customFormat="true" ht="15" hidden="false" customHeight="false" outlineLevel="0" collapsed="false">
      <c r="A117" s="33" t="s">
        <v>4296</v>
      </c>
      <c r="C117" s="19" t="s">
        <v>5000</v>
      </c>
      <c r="D117" s="34"/>
      <c r="E117" s="34"/>
      <c r="F117" s="33" t="s">
        <v>4298</v>
      </c>
      <c r="I117" s="19"/>
      <c r="O117" s="33" t="s">
        <v>1902</v>
      </c>
      <c r="AX117" s="35"/>
      <c r="BB117" s="36"/>
      <c r="BO117" s="44" t="s">
        <v>5001</v>
      </c>
      <c r="BP117" s="33" t="s">
        <v>5002</v>
      </c>
      <c r="BQ117" s="33" t="s">
        <v>6684</v>
      </c>
      <c r="CE117" s="33" t="s">
        <v>110</v>
      </c>
      <c r="CF117" s="33" t="s">
        <v>367</v>
      </c>
      <c r="CG117" s="44" t="s">
        <v>5001</v>
      </c>
      <c r="CH117" s="33" t="s">
        <v>5002</v>
      </c>
      <c r="CI117" s="33" t="s">
        <v>5004</v>
      </c>
      <c r="CJ117" s="33" t="s">
        <v>5003</v>
      </c>
      <c r="CK117" s="33" t="s">
        <v>5000</v>
      </c>
      <c r="CL117" s="33" t="s">
        <v>3841</v>
      </c>
      <c r="CM117" s="33" t="s">
        <v>4416</v>
      </c>
      <c r="CN117" s="33" t="s">
        <v>5005</v>
      </c>
      <c r="CR117" s="37"/>
    </row>
    <row r="118" s="33" customFormat="true" ht="15" hidden="false" customHeight="false" outlineLevel="0" collapsed="false">
      <c r="A118" s="33" t="s">
        <v>4296</v>
      </c>
      <c r="C118" s="19" t="s">
        <v>5006</v>
      </c>
      <c r="D118" s="34"/>
      <c r="E118" s="34"/>
      <c r="F118" s="33" t="s">
        <v>4298</v>
      </c>
      <c r="I118" s="19"/>
      <c r="O118" s="33" t="s">
        <v>1902</v>
      </c>
      <c r="AX118" s="35"/>
      <c r="BB118" s="36"/>
      <c r="BO118" s="44" t="s">
        <v>5007</v>
      </c>
      <c r="BP118" s="33" t="s">
        <v>5008</v>
      </c>
      <c r="BQ118" s="33" t="s">
        <v>6685</v>
      </c>
      <c r="CE118" s="33" t="s">
        <v>110</v>
      </c>
      <c r="CF118" s="33" t="s">
        <v>367</v>
      </c>
      <c r="CG118" s="44" t="s">
        <v>5007</v>
      </c>
      <c r="CH118" s="33" t="s">
        <v>5008</v>
      </c>
      <c r="CI118" s="33" t="s">
        <v>5010</v>
      </c>
      <c r="CJ118" s="33" t="s">
        <v>5009</v>
      </c>
      <c r="CK118" s="33" t="s">
        <v>5006</v>
      </c>
      <c r="CL118" s="33" t="s">
        <v>4382</v>
      </c>
      <c r="CM118" s="33" t="s">
        <v>4313</v>
      </c>
      <c r="CN118" s="33" t="s">
        <v>5011</v>
      </c>
      <c r="CR118" s="37"/>
    </row>
    <row r="119" s="33" customFormat="true" ht="15" hidden="false" customHeight="false" outlineLevel="0" collapsed="false">
      <c r="A119" s="33" t="s">
        <v>4296</v>
      </c>
      <c r="C119" s="19" t="s">
        <v>5012</v>
      </c>
      <c r="D119" s="34"/>
      <c r="E119" s="34"/>
      <c r="F119" s="33" t="s">
        <v>4298</v>
      </c>
      <c r="I119" s="19"/>
      <c r="O119" s="33" t="s">
        <v>1902</v>
      </c>
      <c r="AX119" s="35"/>
      <c r="BB119" s="36"/>
      <c r="BO119" s="44" t="s">
        <v>5013</v>
      </c>
      <c r="BP119" s="33" t="s">
        <v>5014</v>
      </c>
      <c r="BQ119" s="33" t="s">
        <v>6686</v>
      </c>
      <c r="CE119" s="33" t="s">
        <v>110</v>
      </c>
      <c r="CF119" s="33" t="s">
        <v>367</v>
      </c>
      <c r="CG119" s="44" t="s">
        <v>5013</v>
      </c>
      <c r="CH119" s="33" t="s">
        <v>5014</v>
      </c>
      <c r="CI119" s="33" t="s">
        <v>5016</v>
      </c>
      <c r="CJ119" s="33" t="s">
        <v>5015</v>
      </c>
      <c r="CK119" s="33" t="s">
        <v>5012</v>
      </c>
      <c r="CL119" s="33" t="s">
        <v>4887</v>
      </c>
      <c r="CM119" s="33" t="s">
        <v>4992</v>
      </c>
      <c r="CN119" s="33" t="s">
        <v>5017</v>
      </c>
      <c r="CR119" s="37"/>
    </row>
    <row r="120" s="33" customFormat="true" ht="15" hidden="false" customHeight="false" outlineLevel="0" collapsed="false">
      <c r="A120" s="33" t="s">
        <v>4296</v>
      </c>
      <c r="C120" s="19" t="s">
        <v>5018</v>
      </c>
      <c r="D120" s="34"/>
      <c r="E120" s="34"/>
      <c r="F120" s="33" t="s">
        <v>4298</v>
      </c>
      <c r="I120" s="19"/>
      <c r="O120" s="33" t="s">
        <v>1902</v>
      </c>
      <c r="AX120" s="35"/>
      <c r="BB120" s="36"/>
      <c r="BO120" s="44" t="s">
        <v>5019</v>
      </c>
      <c r="BP120" s="33" t="s">
        <v>5020</v>
      </c>
      <c r="BQ120" s="33" t="s">
        <v>6687</v>
      </c>
      <c r="CE120" s="33" t="s">
        <v>110</v>
      </c>
      <c r="CF120" s="33" t="s">
        <v>367</v>
      </c>
      <c r="CG120" s="44" t="s">
        <v>5019</v>
      </c>
      <c r="CH120" s="33" t="s">
        <v>5020</v>
      </c>
      <c r="CI120" s="33" t="s">
        <v>5022</v>
      </c>
      <c r="CJ120" s="33" t="s">
        <v>5021</v>
      </c>
      <c r="CK120" s="33" t="s">
        <v>5018</v>
      </c>
      <c r="CL120" s="33" t="s">
        <v>4460</v>
      </c>
      <c r="CM120" s="33" t="s">
        <v>4561</v>
      </c>
      <c r="CN120" s="33" t="s">
        <v>5023</v>
      </c>
      <c r="CR120" s="37"/>
    </row>
    <row r="121" s="33" customFormat="true" ht="15" hidden="false" customHeight="false" outlineLevel="0" collapsed="false">
      <c r="A121" s="33" t="s">
        <v>4296</v>
      </c>
      <c r="C121" s="19" t="s">
        <v>5024</v>
      </c>
      <c r="D121" s="34"/>
      <c r="E121" s="34"/>
      <c r="F121" s="33" t="s">
        <v>4298</v>
      </c>
      <c r="I121" s="19"/>
      <c r="O121" s="33" t="s">
        <v>1902</v>
      </c>
      <c r="AX121" s="35"/>
      <c r="BB121" s="36"/>
      <c r="BO121" s="44" t="s">
        <v>5025</v>
      </c>
      <c r="BP121" s="33" t="s">
        <v>5026</v>
      </c>
      <c r="BQ121" s="33" t="s">
        <v>6688</v>
      </c>
      <c r="CE121" s="33" t="s">
        <v>110</v>
      </c>
      <c r="CF121" s="33" t="s">
        <v>367</v>
      </c>
      <c r="CG121" s="44" t="s">
        <v>5025</v>
      </c>
      <c r="CH121" s="33" t="s">
        <v>5026</v>
      </c>
      <c r="CI121" s="33" t="s">
        <v>5028</v>
      </c>
      <c r="CJ121" s="33" t="s">
        <v>5027</v>
      </c>
      <c r="CK121" s="33" t="s">
        <v>5024</v>
      </c>
      <c r="CL121" s="33" t="s">
        <v>4887</v>
      </c>
      <c r="CM121" s="33" t="s">
        <v>4656</v>
      </c>
      <c r="CN121" s="33" t="s">
        <v>4362</v>
      </c>
      <c r="CR121" s="37"/>
    </row>
    <row r="122" s="33" customFormat="true" ht="15" hidden="false" customHeight="false" outlineLevel="0" collapsed="false">
      <c r="A122" s="33" t="s">
        <v>4296</v>
      </c>
      <c r="C122" s="19" t="s">
        <v>5029</v>
      </c>
      <c r="D122" s="34"/>
      <c r="E122" s="34"/>
      <c r="F122" s="33" t="s">
        <v>4298</v>
      </c>
      <c r="I122" s="19"/>
      <c r="O122" s="33" t="s">
        <v>1902</v>
      </c>
      <c r="AX122" s="35"/>
      <c r="BB122" s="36"/>
      <c r="BO122" s="44" t="s">
        <v>5030</v>
      </c>
      <c r="BP122" s="33" t="s">
        <v>5031</v>
      </c>
      <c r="BQ122" s="33" t="s">
        <v>6689</v>
      </c>
      <c r="CE122" s="33" t="s">
        <v>110</v>
      </c>
      <c r="CF122" s="33" t="s">
        <v>367</v>
      </c>
      <c r="CG122" s="44" t="s">
        <v>5030</v>
      </c>
      <c r="CH122" s="33" t="s">
        <v>5031</v>
      </c>
      <c r="CI122" s="33" t="s">
        <v>5033</v>
      </c>
      <c r="CJ122" s="33" t="s">
        <v>5032</v>
      </c>
      <c r="CK122" s="33" t="s">
        <v>5029</v>
      </c>
      <c r="CL122" s="33" t="s">
        <v>4304</v>
      </c>
      <c r="CM122" s="33" t="s">
        <v>5034</v>
      </c>
      <c r="CN122" s="33" t="s">
        <v>4306</v>
      </c>
      <c r="CR122" s="37"/>
    </row>
    <row r="123" s="33" customFormat="true" ht="15" hidden="false" customHeight="false" outlineLevel="0" collapsed="false">
      <c r="A123" s="33" t="s">
        <v>4296</v>
      </c>
      <c r="C123" s="19" t="s">
        <v>5035</v>
      </c>
      <c r="D123" s="34"/>
      <c r="E123" s="34"/>
      <c r="F123" s="33" t="s">
        <v>4298</v>
      </c>
      <c r="I123" s="19"/>
      <c r="O123" s="33" t="s">
        <v>1902</v>
      </c>
      <c r="AX123" s="35"/>
      <c r="BB123" s="36"/>
      <c r="BO123" s="44" t="s">
        <v>5036</v>
      </c>
      <c r="BP123" s="33" t="s">
        <v>5037</v>
      </c>
      <c r="BQ123" s="33" t="s">
        <v>6690</v>
      </c>
      <c r="CE123" s="33" t="s">
        <v>110</v>
      </c>
      <c r="CF123" s="33" t="s">
        <v>367</v>
      </c>
      <c r="CG123" s="44" t="s">
        <v>5036</v>
      </c>
      <c r="CH123" s="33" t="s">
        <v>5037</v>
      </c>
      <c r="CI123" s="33" t="s">
        <v>5039</v>
      </c>
      <c r="CJ123" s="33" t="s">
        <v>5038</v>
      </c>
      <c r="CK123" s="33" t="s">
        <v>5035</v>
      </c>
      <c r="CL123" s="33" t="s">
        <v>4620</v>
      </c>
      <c r="CM123" s="33" t="s">
        <v>875</v>
      </c>
      <c r="CN123" s="33" t="s">
        <v>5040</v>
      </c>
      <c r="CR123" s="37"/>
    </row>
    <row r="124" s="33" customFormat="true" ht="15" hidden="false" customHeight="false" outlineLevel="0" collapsed="false">
      <c r="A124" s="33" t="s">
        <v>4296</v>
      </c>
      <c r="C124" s="19" t="s">
        <v>5041</v>
      </c>
      <c r="D124" s="34"/>
      <c r="E124" s="34"/>
      <c r="F124" s="33" t="s">
        <v>4298</v>
      </c>
      <c r="I124" s="19"/>
      <c r="O124" s="33" t="s">
        <v>1902</v>
      </c>
      <c r="AX124" s="35"/>
      <c r="BB124" s="36"/>
      <c r="BO124" s="44" t="s">
        <v>5042</v>
      </c>
      <c r="BP124" s="33" t="s">
        <v>5043</v>
      </c>
      <c r="BQ124" s="33" t="s">
        <v>6691</v>
      </c>
      <c r="CE124" s="33" t="s">
        <v>110</v>
      </c>
      <c r="CF124" s="33" t="s">
        <v>367</v>
      </c>
      <c r="CG124" s="44" t="s">
        <v>5042</v>
      </c>
      <c r="CH124" s="33" t="s">
        <v>5043</v>
      </c>
      <c r="CI124" s="33" t="s">
        <v>5045</v>
      </c>
      <c r="CJ124" s="33" t="s">
        <v>5044</v>
      </c>
      <c r="CK124" s="33" t="s">
        <v>5041</v>
      </c>
      <c r="CL124" s="33" t="s">
        <v>4440</v>
      </c>
      <c r="CM124" s="33" t="s">
        <v>4668</v>
      </c>
      <c r="CN124" s="33" t="s">
        <v>4650</v>
      </c>
      <c r="CR124" s="37"/>
    </row>
    <row r="125" s="33" customFormat="true" ht="15" hidden="false" customHeight="false" outlineLevel="0" collapsed="false">
      <c r="A125" s="33" t="s">
        <v>4296</v>
      </c>
      <c r="C125" s="19" t="s">
        <v>5046</v>
      </c>
      <c r="D125" s="34"/>
      <c r="E125" s="34"/>
      <c r="F125" s="33" t="s">
        <v>4298</v>
      </c>
      <c r="I125" s="19"/>
      <c r="O125" s="33" t="s">
        <v>1902</v>
      </c>
      <c r="AX125" s="35"/>
      <c r="BB125" s="36"/>
      <c r="BO125" s="44" t="s">
        <v>5047</v>
      </c>
      <c r="BP125" s="33" t="s">
        <v>5048</v>
      </c>
      <c r="BQ125" s="33" t="s">
        <v>6692</v>
      </c>
      <c r="CE125" s="33" t="s">
        <v>110</v>
      </c>
      <c r="CF125" s="33" t="s">
        <v>367</v>
      </c>
      <c r="CG125" s="44" t="s">
        <v>5047</v>
      </c>
      <c r="CH125" s="33" t="s">
        <v>5048</v>
      </c>
      <c r="CI125" s="33" t="s">
        <v>5050</v>
      </c>
      <c r="CJ125" s="33" t="s">
        <v>5049</v>
      </c>
      <c r="CK125" s="33" t="s">
        <v>5046</v>
      </c>
      <c r="CL125" s="33" t="s">
        <v>4312</v>
      </c>
      <c r="CM125" s="33" t="s">
        <v>955</v>
      </c>
      <c r="CN125" s="33" t="s">
        <v>1080</v>
      </c>
      <c r="CR125" s="37"/>
    </row>
    <row r="126" s="33" customFormat="true" ht="15" hidden="false" customHeight="false" outlineLevel="0" collapsed="false">
      <c r="A126" s="33" t="s">
        <v>4296</v>
      </c>
      <c r="C126" s="19" t="s">
        <v>5051</v>
      </c>
      <c r="D126" s="34"/>
      <c r="E126" s="34"/>
      <c r="F126" s="33" t="s">
        <v>4298</v>
      </c>
      <c r="I126" s="19"/>
      <c r="O126" s="33" t="s">
        <v>1902</v>
      </c>
      <c r="AX126" s="35"/>
      <c r="BB126" s="36"/>
      <c r="BO126" s="44" t="s">
        <v>5052</v>
      </c>
      <c r="BP126" s="33" t="s">
        <v>5053</v>
      </c>
      <c r="BQ126" s="33" t="s">
        <v>6693</v>
      </c>
      <c r="CE126" s="33" t="s">
        <v>110</v>
      </c>
      <c r="CF126" s="33" t="s">
        <v>367</v>
      </c>
      <c r="CG126" s="44" t="s">
        <v>5052</v>
      </c>
      <c r="CH126" s="33" t="s">
        <v>5053</v>
      </c>
      <c r="CI126" s="33" t="s">
        <v>5055</v>
      </c>
      <c r="CJ126" s="33" t="s">
        <v>5054</v>
      </c>
      <c r="CK126" s="33" t="s">
        <v>5051</v>
      </c>
      <c r="CL126" s="33" t="s">
        <v>3841</v>
      </c>
      <c r="CM126" s="33" t="s">
        <v>5056</v>
      </c>
      <c r="CN126" s="33" t="s">
        <v>4734</v>
      </c>
      <c r="CR126" s="37"/>
    </row>
    <row r="127" s="33" customFormat="true" ht="15" hidden="false" customHeight="false" outlineLevel="0" collapsed="false">
      <c r="A127" s="33" t="s">
        <v>4296</v>
      </c>
      <c r="C127" s="19" t="s">
        <v>5057</v>
      </c>
      <c r="D127" s="34"/>
      <c r="E127" s="34"/>
      <c r="F127" s="33" t="s">
        <v>4298</v>
      </c>
      <c r="I127" s="19"/>
      <c r="O127" s="33" t="s">
        <v>1902</v>
      </c>
      <c r="AX127" s="35"/>
      <c r="BB127" s="36"/>
      <c r="BO127" s="44" t="s">
        <v>5058</v>
      </c>
      <c r="BP127" s="33" t="s">
        <v>5059</v>
      </c>
      <c r="BQ127" s="33" t="s">
        <v>6694</v>
      </c>
      <c r="CE127" s="33" t="s">
        <v>110</v>
      </c>
      <c r="CF127" s="33" t="s">
        <v>367</v>
      </c>
      <c r="CG127" s="44" t="s">
        <v>5058</v>
      </c>
      <c r="CH127" s="33" t="s">
        <v>5059</v>
      </c>
      <c r="CI127" s="33" t="s">
        <v>5061</v>
      </c>
      <c r="CJ127" s="33" t="s">
        <v>5060</v>
      </c>
      <c r="CK127" s="33" t="s">
        <v>5057</v>
      </c>
      <c r="CL127" s="33" t="s">
        <v>2680</v>
      </c>
      <c r="CM127" s="33" t="s">
        <v>4313</v>
      </c>
      <c r="CN127" s="33" t="s">
        <v>4423</v>
      </c>
      <c r="CR127" s="37"/>
    </row>
    <row r="128" s="33" customFormat="true" ht="15" hidden="false" customHeight="false" outlineLevel="0" collapsed="false">
      <c r="A128" s="33" t="s">
        <v>4296</v>
      </c>
      <c r="C128" s="19" t="s">
        <v>5062</v>
      </c>
      <c r="D128" s="34"/>
      <c r="E128" s="34"/>
      <c r="F128" s="33" t="s">
        <v>4298</v>
      </c>
      <c r="I128" s="19"/>
      <c r="O128" s="33" t="s">
        <v>1902</v>
      </c>
      <c r="AX128" s="35"/>
      <c r="BB128" s="36"/>
      <c r="BO128" s="44" t="s">
        <v>5063</v>
      </c>
      <c r="BP128" s="33" t="s">
        <v>5064</v>
      </c>
      <c r="BQ128" s="33" t="s">
        <v>6695</v>
      </c>
      <c r="CE128" s="33" t="s">
        <v>110</v>
      </c>
      <c r="CF128" s="33" t="s">
        <v>367</v>
      </c>
      <c r="CG128" s="44" t="s">
        <v>5063</v>
      </c>
      <c r="CH128" s="33" t="s">
        <v>5064</v>
      </c>
      <c r="CI128" s="33" t="s">
        <v>5066</v>
      </c>
      <c r="CJ128" s="33" t="s">
        <v>5065</v>
      </c>
      <c r="CK128" s="33" t="s">
        <v>5062</v>
      </c>
      <c r="CL128" s="33" t="s">
        <v>4304</v>
      </c>
      <c r="CM128" s="33" t="s">
        <v>4305</v>
      </c>
      <c r="CN128" s="33" t="s">
        <v>5023</v>
      </c>
      <c r="CR128" s="37"/>
    </row>
    <row r="129" s="33" customFormat="true" ht="15" hidden="false" customHeight="false" outlineLevel="0" collapsed="false">
      <c r="A129" s="33" t="s">
        <v>4296</v>
      </c>
      <c r="C129" s="19" t="s">
        <v>5067</v>
      </c>
      <c r="D129" s="34"/>
      <c r="E129" s="34"/>
      <c r="F129" s="33" t="s">
        <v>4298</v>
      </c>
      <c r="I129" s="19"/>
      <c r="O129" s="33" t="s">
        <v>1902</v>
      </c>
      <c r="AX129" s="35"/>
      <c r="BB129" s="36"/>
      <c r="BO129" s="44" t="s">
        <v>5068</v>
      </c>
      <c r="BP129" s="33" t="s">
        <v>5069</v>
      </c>
      <c r="BQ129" s="33" t="s">
        <v>6696</v>
      </c>
      <c r="CE129" s="33" t="s">
        <v>110</v>
      </c>
      <c r="CF129" s="33" t="s">
        <v>367</v>
      </c>
      <c r="CG129" s="44" t="s">
        <v>5068</v>
      </c>
      <c r="CH129" s="33" t="s">
        <v>5069</v>
      </c>
      <c r="CI129" s="33" t="s">
        <v>5071</v>
      </c>
      <c r="CJ129" s="33" t="s">
        <v>5070</v>
      </c>
      <c r="CK129" s="33" t="s">
        <v>5067</v>
      </c>
      <c r="CL129" s="33" t="s">
        <v>4887</v>
      </c>
      <c r="CM129" s="33" t="s">
        <v>4656</v>
      </c>
      <c r="CN129" s="33" t="s">
        <v>5072</v>
      </c>
      <c r="CR129" s="37"/>
    </row>
    <row r="130" s="33" customFormat="true" ht="15" hidden="false" customHeight="false" outlineLevel="0" collapsed="false">
      <c r="A130" s="33" t="s">
        <v>4296</v>
      </c>
      <c r="C130" s="19" t="s">
        <v>5073</v>
      </c>
      <c r="D130" s="34"/>
      <c r="E130" s="34"/>
      <c r="F130" s="33" t="s">
        <v>4298</v>
      </c>
      <c r="I130" s="19"/>
      <c r="O130" s="33" t="s">
        <v>1902</v>
      </c>
      <c r="AX130" s="35"/>
      <c r="BB130" s="36"/>
      <c r="BO130" s="44" t="s">
        <v>5074</v>
      </c>
      <c r="BP130" s="33" t="s">
        <v>5075</v>
      </c>
      <c r="BQ130" s="33" t="s">
        <v>6697</v>
      </c>
      <c r="CE130" s="33" t="s">
        <v>110</v>
      </c>
      <c r="CF130" s="33" t="s">
        <v>367</v>
      </c>
      <c r="CG130" s="44" t="s">
        <v>5074</v>
      </c>
      <c r="CH130" s="33" t="s">
        <v>5075</v>
      </c>
      <c r="CI130" s="33" t="s">
        <v>5077</v>
      </c>
      <c r="CJ130" s="33" t="s">
        <v>5076</v>
      </c>
      <c r="CK130" s="33" t="s">
        <v>5073</v>
      </c>
      <c r="CL130" s="33" t="s">
        <v>4460</v>
      </c>
      <c r="CM130" s="33" t="s">
        <v>4881</v>
      </c>
      <c r="CN130" s="33" t="s">
        <v>5078</v>
      </c>
      <c r="CR130" s="37"/>
    </row>
    <row r="131" s="33" customFormat="true" ht="15" hidden="false" customHeight="false" outlineLevel="0" collapsed="false">
      <c r="A131" s="33" t="s">
        <v>4296</v>
      </c>
      <c r="C131" s="19" t="s">
        <v>5079</v>
      </c>
      <c r="D131" s="34"/>
      <c r="E131" s="34"/>
      <c r="F131" s="33" t="s">
        <v>4298</v>
      </c>
      <c r="I131" s="19"/>
      <c r="O131" s="33" t="s">
        <v>1902</v>
      </c>
      <c r="AX131" s="35"/>
      <c r="BB131" s="36"/>
      <c r="BO131" s="44" t="s">
        <v>5080</v>
      </c>
      <c r="BP131" s="33" t="s">
        <v>5081</v>
      </c>
      <c r="BQ131" s="33" t="s">
        <v>6698</v>
      </c>
      <c r="CE131" s="33" t="s">
        <v>110</v>
      </c>
      <c r="CF131" s="33" t="s">
        <v>367</v>
      </c>
      <c r="CG131" s="44" t="s">
        <v>5080</v>
      </c>
      <c r="CH131" s="33" t="s">
        <v>5081</v>
      </c>
      <c r="CI131" s="33" t="s">
        <v>5083</v>
      </c>
      <c r="CJ131" s="33" t="s">
        <v>5082</v>
      </c>
      <c r="CK131" s="33" t="s">
        <v>5079</v>
      </c>
      <c r="CL131" s="33" t="s">
        <v>789</v>
      </c>
      <c r="CM131" s="33" t="s">
        <v>875</v>
      </c>
      <c r="CN131" s="33" t="s">
        <v>5084</v>
      </c>
      <c r="CR131" s="37"/>
    </row>
    <row r="132" s="33" customFormat="true" ht="15" hidden="false" customHeight="false" outlineLevel="0" collapsed="false">
      <c r="A132" s="33" t="s">
        <v>4296</v>
      </c>
      <c r="C132" s="19" t="s">
        <v>5085</v>
      </c>
      <c r="D132" s="34"/>
      <c r="E132" s="34"/>
      <c r="F132" s="33" t="s">
        <v>4298</v>
      </c>
      <c r="I132" s="19"/>
      <c r="O132" s="33" t="s">
        <v>1902</v>
      </c>
      <c r="AX132" s="35"/>
      <c r="BB132" s="36"/>
      <c r="BO132" s="44" t="s">
        <v>5086</v>
      </c>
      <c r="BP132" s="33" t="s">
        <v>5087</v>
      </c>
      <c r="BQ132" s="33" t="s">
        <v>6699</v>
      </c>
      <c r="CE132" s="33" t="s">
        <v>110</v>
      </c>
      <c r="CF132" s="33" t="s">
        <v>367</v>
      </c>
      <c r="CG132" s="44" t="s">
        <v>5086</v>
      </c>
      <c r="CH132" s="33" t="s">
        <v>5087</v>
      </c>
      <c r="CI132" s="33" t="s">
        <v>5089</v>
      </c>
      <c r="CJ132" s="33" t="s">
        <v>5088</v>
      </c>
      <c r="CK132" s="33" t="s">
        <v>5085</v>
      </c>
      <c r="CL132" s="33" t="s">
        <v>4887</v>
      </c>
      <c r="CM132" s="33" t="s">
        <v>4561</v>
      </c>
      <c r="CN132" s="33" t="s">
        <v>4391</v>
      </c>
      <c r="CR132" s="37"/>
    </row>
    <row r="133" s="33" customFormat="true" ht="15" hidden="false" customHeight="false" outlineLevel="0" collapsed="false">
      <c r="A133" s="33" t="s">
        <v>4296</v>
      </c>
      <c r="C133" s="19" t="s">
        <v>5090</v>
      </c>
      <c r="D133" s="34"/>
      <c r="E133" s="34"/>
      <c r="F133" s="33" t="s">
        <v>4298</v>
      </c>
      <c r="I133" s="19"/>
      <c r="O133" s="33" t="s">
        <v>1902</v>
      </c>
      <c r="AX133" s="35"/>
      <c r="BB133" s="36"/>
      <c r="BO133" s="44" t="s">
        <v>5091</v>
      </c>
      <c r="BP133" s="33" t="s">
        <v>5092</v>
      </c>
      <c r="BQ133" s="33" t="s">
        <v>6700</v>
      </c>
      <c r="CE133" s="33" t="s">
        <v>110</v>
      </c>
      <c r="CF133" s="33" t="s">
        <v>367</v>
      </c>
      <c r="CG133" s="44" t="s">
        <v>5091</v>
      </c>
      <c r="CH133" s="33" t="s">
        <v>5092</v>
      </c>
      <c r="CI133" s="33" t="s">
        <v>5094</v>
      </c>
      <c r="CJ133" s="33" t="s">
        <v>5093</v>
      </c>
      <c r="CK133" s="33" t="s">
        <v>5090</v>
      </c>
      <c r="CL133" s="33" t="s">
        <v>4887</v>
      </c>
      <c r="CM133" s="33" t="s">
        <v>4656</v>
      </c>
      <c r="CN133" s="33" t="s">
        <v>4391</v>
      </c>
      <c r="CR133" s="37"/>
    </row>
    <row r="134" s="33" customFormat="true" ht="15" hidden="false" customHeight="false" outlineLevel="0" collapsed="false">
      <c r="A134" s="33" t="s">
        <v>4296</v>
      </c>
      <c r="C134" s="19" t="s">
        <v>5095</v>
      </c>
      <c r="D134" s="34"/>
      <c r="E134" s="34"/>
      <c r="F134" s="33" t="s">
        <v>4298</v>
      </c>
      <c r="I134" s="19"/>
      <c r="O134" s="33" t="s">
        <v>1902</v>
      </c>
      <c r="AX134" s="35"/>
      <c r="BB134" s="36"/>
      <c r="BO134" s="44" t="s">
        <v>5096</v>
      </c>
      <c r="BP134" s="33" t="s">
        <v>5097</v>
      </c>
      <c r="BQ134" s="33" t="s">
        <v>6701</v>
      </c>
      <c r="CE134" s="33" t="s">
        <v>110</v>
      </c>
      <c r="CF134" s="33" t="s">
        <v>367</v>
      </c>
      <c r="CG134" s="44" t="s">
        <v>5096</v>
      </c>
      <c r="CH134" s="33" t="s">
        <v>5097</v>
      </c>
      <c r="CI134" s="33" t="s">
        <v>5099</v>
      </c>
      <c r="CJ134" s="33" t="s">
        <v>5098</v>
      </c>
      <c r="CK134" s="33" t="s">
        <v>5095</v>
      </c>
      <c r="CL134" s="33" t="s">
        <v>1908</v>
      </c>
      <c r="CM134" s="33" t="s">
        <v>4687</v>
      </c>
      <c r="CN134" s="33" t="s">
        <v>956</v>
      </c>
      <c r="CR134" s="37"/>
    </row>
    <row r="135" s="33" customFormat="true" ht="15" hidden="false" customHeight="false" outlineLevel="0" collapsed="false">
      <c r="A135" s="33" t="s">
        <v>4296</v>
      </c>
      <c r="C135" s="19" t="s">
        <v>5100</v>
      </c>
      <c r="D135" s="34"/>
      <c r="E135" s="34"/>
      <c r="F135" s="33" t="s">
        <v>4298</v>
      </c>
      <c r="I135" s="19"/>
      <c r="O135" s="33" t="s">
        <v>1902</v>
      </c>
      <c r="AX135" s="35"/>
      <c r="BB135" s="36"/>
      <c r="BO135" s="44" t="s">
        <v>5101</v>
      </c>
      <c r="BP135" s="33" t="s">
        <v>5102</v>
      </c>
      <c r="BQ135" s="33" t="s">
        <v>6702</v>
      </c>
      <c r="CE135" s="33" t="s">
        <v>110</v>
      </c>
      <c r="CF135" s="33" t="s">
        <v>367</v>
      </c>
      <c r="CG135" s="44" t="s">
        <v>5101</v>
      </c>
      <c r="CH135" s="33" t="s">
        <v>5102</v>
      </c>
      <c r="CI135" s="33" t="s">
        <v>5104</v>
      </c>
      <c r="CJ135" s="33" t="s">
        <v>5103</v>
      </c>
      <c r="CK135" s="33" t="s">
        <v>5100</v>
      </c>
      <c r="CL135" s="33" t="s">
        <v>2680</v>
      </c>
      <c r="CM135" s="33" t="s">
        <v>5105</v>
      </c>
      <c r="CN135" s="33" t="s">
        <v>720</v>
      </c>
      <c r="CR135" s="37"/>
    </row>
    <row r="136" s="33" customFormat="true" ht="15" hidden="false" customHeight="false" outlineLevel="0" collapsed="false">
      <c r="A136" s="33" t="s">
        <v>4296</v>
      </c>
      <c r="C136" s="19" t="s">
        <v>5106</v>
      </c>
      <c r="D136" s="34"/>
      <c r="E136" s="34"/>
      <c r="F136" s="33" t="s">
        <v>4298</v>
      </c>
      <c r="I136" s="19"/>
      <c r="O136" s="33" t="s">
        <v>1902</v>
      </c>
      <c r="AX136" s="35"/>
      <c r="BB136" s="36"/>
      <c r="BO136" s="44" t="s">
        <v>5107</v>
      </c>
      <c r="BP136" s="33" t="s">
        <v>5108</v>
      </c>
      <c r="BQ136" s="33" t="s">
        <v>6703</v>
      </c>
      <c r="CE136" s="33" t="s">
        <v>110</v>
      </c>
      <c r="CF136" s="33" t="s">
        <v>367</v>
      </c>
      <c r="CG136" s="44" t="s">
        <v>5107</v>
      </c>
      <c r="CH136" s="33" t="s">
        <v>5108</v>
      </c>
      <c r="CI136" s="33" t="s">
        <v>5110</v>
      </c>
      <c r="CJ136" s="33" t="s">
        <v>5109</v>
      </c>
      <c r="CK136" s="33" t="s">
        <v>5106</v>
      </c>
      <c r="CL136" s="33" t="s">
        <v>4531</v>
      </c>
      <c r="CM136" s="33" t="s">
        <v>4320</v>
      </c>
      <c r="CN136" s="33" t="s">
        <v>4306</v>
      </c>
      <c r="CR136" s="37"/>
    </row>
    <row r="137" s="33" customFormat="true" ht="15" hidden="false" customHeight="false" outlineLevel="0" collapsed="false">
      <c r="A137" s="33" t="s">
        <v>4296</v>
      </c>
      <c r="C137" s="19" t="s">
        <v>5111</v>
      </c>
      <c r="D137" s="34"/>
      <c r="E137" s="34"/>
      <c r="F137" s="33" t="s">
        <v>4298</v>
      </c>
      <c r="I137" s="19"/>
      <c r="O137" s="33" t="s">
        <v>1902</v>
      </c>
      <c r="AX137" s="35"/>
      <c r="BB137" s="36"/>
      <c r="BO137" s="44" t="s">
        <v>5112</v>
      </c>
      <c r="BP137" s="33" t="s">
        <v>5113</v>
      </c>
      <c r="BQ137" s="33" t="s">
        <v>6704</v>
      </c>
      <c r="CE137" s="33" t="s">
        <v>110</v>
      </c>
      <c r="CF137" s="33" t="s">
        <v>367</v>
      </c>
      <c r="CG137" s="44" t="s">
        <v>5112</v>
      </c>
      <c r="CH137" s="33" t="s">
        <v>5113</v>
      </c>
      <c r="CI137" s="33" t="s">
        <v>5115</v>
      </c>
      <c r="CJ137" s="33" t="s">
        <v>5114</v>
      </c>
      <c r="CK137" s="33" t="s">
        <v>5111</v>
      </c>
      <c r="CL137" s="33" t="s">
        <v>3559</v>
      </c>
      <c r="CM137" s="33" t="s">
        <v>5116</v>
      </c>
      <c r="CN137" s="33" t="s">
        <v>4417</v>
      </c>
      <c r="CR137" s="37"/>
    </row>
    <row r="138" s="33" customFormat="true" ht="15" hidden="false" customHeight="false" outlineLevel="0" collapsed="false">
      <c r="A138" s="33" t="s">
        <v>4296</v>
      </c>
      <c r="C138" s="19" t="s">
        <v>5117</v>
      </c>
      <c r="D138" s="34"/>
      <c r="E138" s="34"/>
      <c r="F138" s="33" t="s">
        <v>4298</v>
      </c>
      <c r="I138" s="19"/>
      <c r="O138" s="33" t="s">
        <v>1902</v>
      </c>
      <c r="AX138" s="35"/>
      <c r="BB138" s="36"/>
      <c r="BO138" s="44" t="s">
        <v>5118</v>
      </c>
      <c r="BP138" s="33" t="s">
        <v>5119</v>
      </c>
      <c r="BQ138" s="33" t="s">
        <v>6705</v>
      </c>
      <c r="CE138" s="33" t="s">
        <v>110</v>
      </c>
      <c r="CF138" s="33" t="s">
        <v>367</v>
      </c>
      <c r="CG138" s="44" t="s">
        <v>5118</v>
      </c>
      <c r="CH138" s="33" t="s">
        <v>5119</v>
      </c>
      <c r="CI138" s="33" t="s">
        <v>5121</v>
      </c>
      <c r="CJ138" s="33" t="s">
        <v>5120</v>
      </c>
      <c r="CK138" s="33" t="s">
        <v>5117</v>
      </c>
      <c r="CL138" s="33" t="s">
        <v>4632</v>
      </c>
      <c r="CM138" s="33" t="s">
        <v>5034</v>
      </c>
      <c r="CN138" s="33" t="s">
        <v>4328</v>
      </c>
      <c r="CR138" s="37"/>
    </row>
    <row r="139" s="33" customFormat="true" ht="15" hidden="false" customHeight="false" outlineLevel="0" collapsed="false">
      <c r="A139" s="33" t="s">
        <v>4296</v>
      </c>
      <c r="C139" s="19" t="s">
        <v>5122</v>
      </c>
      <c r="D139" s="34"/>
      <c r="E139" s="34"/>
      <c r="F139" s="33" t="s">
        <v>4298</v>
      </c>
      <c r="I139" s="19"/>
      <c r="O139" s="33" t="s">
        <v>1902</v>
      </c>
      <c r="AX139" s="35"/>
      <c r="BB139" s="36"/>
      <c r="BO139" s="44" t="s">
        <v>5123</v>
      </c>
      <c r="BP139" s="33" t="s">
        <v>5124</v>
      </c>
      <c r="BQ139" s="33" t="s">
        <v>6706</v>
      </c>
      <c r="CE139" s="33" t="s">
        <v>110</v>
      </c>
      <c r="CF139" s="33" t="s">
        <v>367</v>
      </c>
      <c r="CG139" s="44" t="s">
        <v>5123</v>
      </c>
      <c r="CH139" s="33" t="s">
        <v>5124</v>
      </c>
      <c r="CI139" s="33" t="s">
        <v>5126</v>
      </c>
      <c r="CJ139" s="33" t="s">
        <v>5125</v>
      </c>
      <c r="CK139" s="33" t="s">
        <v>5122</v>
      </c>
      <c r="CL139" s="33" t="s">
        <v>4375</v>
      </c>
      <c r="CM139" s="33" t="s">
        <v>5127</v>
      </c>
      <c r="CN139" s="33" t="s">
        <v>4800</v>
      </c>
      <c r="CR139" s="37"/>
    </row>
    <row r="140" s="33" customFormat="true" ht="15" hidden="false" customHeight="false" outlineLevel="0" collapsed="false">
      <c r="A140" s="33" t="s">
        <v>4296</v>
      </c>
      <c r="C140" s="19" t="s">
        <v>5128</v>
      </c>
      <c r="D140" s="34"/>
      <c r="E140" s="34"/>
      <c r="F140" s="33" t="s">
        <v>4298</v>
      </c>
      <c r="I140" s="19"/>
      <c r="O140" s="33" t="s">
        <v>1902</v>
      </c>
      <c r="AA140" s="33" t="s">
        <v>6707</v>
      </c>
      <c r="AR140" s="33" t="s">
        <v>6708</v>
      </c>
      <c r="AX140" s="35"/>
      <c r="BB140" s="36"/>
      <c r="BO140" s="44" t="s">
        <v>5129</v>
      </c>
      <c r="BP140" s="33" t="s">
        <v>5130</v>
      </c>
      <c r="BQ140" s="33" t="s">
        <v>6709</v>
      </c>
      <c r="CE140" s="33" t="s">
        <v>110</v>
      </c>
      <c r="CF140" s="33" t="s">
        <v>367</v>
      </c>
      <c r="CG140" s="44" t="s">
        <v>5129</v>
      </c>
      <c r="CH140" s="33" t="s">
        <v>5130</v>
      </c>
      <c r="CI140" s="33" t="s">
        <v>5132</v>
      </c>
      <c r="CJ140" s="33" t="s">
        <v>5131</v>
      </c>
      <c r="CK140" s="33" t="s">
        <v>5128</v>
      </c>
      <c r="CL140" s="33" t="s">
        <v>4487</v>
      </c>
      <c r="CM140" s="33" t="s">
        <v>4313</v>
      </c>
      <c r="CN140" s="33" t="s">
        <v>5133</v>
      </c>
      <c r="CR140" s="37"/>
    </row>
    <row r="141" s="33" customFormat="true" ht="15" hidden="false" customHeight="false" outlineLevel="0" collapsed="false">
      <c r="A141" s="33" t="s">
        <v>4296</v>
      </c>
      <c r="C141" s="19" t="s">
        <v>5134</v>
      </c>
      <c r="D141" s="34"/>
      <c r="E141" s="34"/>
      <c r="F141" s="33" t="s">
        <v>4298</v>
      </c>
      <c r="I141" s="19"/>
      <c r="O141" s="33" t="s">
        <v>1902</v>
      </c>
      <c r="AX141" s="35"/>
      <c r="BB141" s="36"/>
      <c r="BO141" s="44" t="s">
        <v>5135</v>
      </c>
      <c r="BP141" s="33" t="s">
        <v>5136</v>
      </c>
      <c r="BQ141" s="33" t="s">
        <v>6710</v>
      </c>
      <c r="CE141" s="33" t="s">
        <v>110</v>
      </c>
      <c r="CF141" s="33" t="s">
        <v>367</v>
      </c>
      <c r="CG141" s="44" t="s">
        <v>5135</v>
      </c>
      <c r="CH141" s="33" t="s">
        <v>5136</v>
      </c>
      <c r="CI141" s="33" t="s">
        <v>5138</v>
      </c>
      <c r="CJ141" s="33" t="s">
        <v>5137</v>
      </c>
      <c r="CK141" s="33" t="s">
        <v>5134</v>
      </c>
      <c r="CL141" s="33" t="s">
        <v>4460</v>
      </c>
      <c r="CM141" s="33" t="s">
        <v>4353</v>
      </c>
      <c r="CN141" s="33" t="s">
        <v>3561</v>
      </c>
      <c r="CR141" s="37"/>
    </row>
    <row r="142" s="33" customFormat="true" ht="15" hidden="false" customHeight="false" outlineLevel="0" collapsed="false">
      <c r="A142" s="33" t="s">
        <v>4296</v>
      </c>
      <c r="C142" s="19" t="s">
        <v>5139</v>
      </c>
      <c r="D142" s="34"/>
      <c r="E142" s="34"/>
      <c r="F142" s="33" t="s">
        <v>4298</v>
      </c>
      <c r="I142" s="19"/>
      <c r="O142" s="33" t="s">
        <v>1902</v>
      </c>
      <c r="AX142" s="35"/>
      <c r="BB142" s="36"/>
      <c r="BO142" s="44" t="s">
        <v>5140</v>
      </c>
      <c r="BP142" s="33" t="s">
        <v>5141</v>
      </c>
      <c r="BQ142" s="33" t="s">
        <v>6711</v>
      </c>
      <c r="CE142" s="33" t="s">
        <v>110</v>
      </c>
      <c r="CF142" s="33" t="s">
        <v>367</v>
      </c>
      <c r="CG142" s="44" t="s">
        <v>5140</v>
      </c>
      <c r="CH142" s="33" t="s">
        <v>5141</v>
      </c>
      <c r="CI142" s="33" t="s">
        <v>5143</v>
      </c>
      <c r="CJ142" s="33" t="s">
        <v>5142</v>
      </c>
      <c r="CK142" s="33" t="s">
        <v>5139</v>
      </c>
      <c r="CL142" s="33" t="s">
        <v>4312</v>
      </c>
      <c r="CM142" s="33" t="s">
        <v>5144</v>
      </c>
      <c r="CN142" s="33" t="s">
        <v>5145</v>
      </c>
      <c r="CR142" s="37"/>
    </row>
    <row r="143" s="33" customFormat="true" ht="15" hidden="false" customHeight="false" outlineLevel="0" collapsed="false">
      <c r="A143" s="33" t="s">
        <v>4296</v>
      </c>
      <c r="C143" s="19" t="s">
        <v>5146</v>
      </c>
      <c r="D143" s="34"/>
      <c r="E143" s="34"/>
      <c r="F143" s="33" t="s">
        <v>4298</v>
      </c>
      <c r="I143" s="19"/>
      <c r="O143" s="33" t="s">
        <v>1902</v>
      </c>
      <c r="AX143" s="35"/>
      <c r="BB143" s="36"/>
      <c r="BO143" s="44" t="s">
        <v>5147</v>
      </c>
      <c r="BP143" s="33" t="s">
        <v>5148</v>
      </c>
      <c r="BQ143" s="33" t="s">
        <v>6712</v>
      </c>
      <c r="CE143" s="33" t="s">
        <v>110</v>
      </c>
      <c r="CF143" s="33" t="s">
        <v>367</v>
      </c>
      <c r="CG143" s="44" t="s">
        <v>5147</v>
      </c>
      <c r="CH143" s="33" t="s">
        <v>5148</v>
      </c>
      <c r="CI143" s="33" t="s">
        <v>5150</v>
      </c>
      <c r="CJ143" s="33" t="s">
        <v>5149</v>
      </c>
      <c r="CK143" s="33" t="s">
        <v>5146</v>
      </c>
      <c r="CL143" s="33" t="s">
        <v>4887</v>
      </c>
      <c r="CM143" s="33" t="s">
        <v>4656</v>
      </c>
      <c r="CN143" s="33" t="s">
        <v>4391</v>
      </c>
      <c r="CR143" s="37"/>
    </row>
    <row r="144" s="33" customFormat="true" ht="15" hidden="false" customHeight="false" outlineLevel="0" collapsed="false">
      <c r="A144" s="33" t="s">
        <v>4296</v>
      </c>
      <c r="C144" s="19" t="s">
        <v>5151</v>
      </c>
      <c r="D144" s="34"/>
      <c r="E144" s="34"/>
      <c r="F144" s="33" t="s">
        <v>4298</v>
      </c>
      <c r="I144" s="19"/>
      <c r="O144" s="33" t="s">
        <v>1902</v>
      </c>
      <c r="AX144" s="35"/>
      <c r="BB144" s="36"/>
      <c r="BO144" s="44" t="s">
        <v>5152</v>
      </c>
      <c r="BP144" s="33" t="s">
        <v>5153</v>
      </c>
      <c r="BQ144" s="33" t="s">
        <v>6713</v>
      </c>
      <c r="CE144" s="33" t="s">
        <v>110</v>
      </c>
      <c r="CF144" s="33" t="s">
        <v>367</v>
      </c>
      <c r="CG144" s="44" t="s">
        <v>5152</v>
      </c>
      <c r="CH144" s="33" t="s">
        <v>5153</v>
      </c>
      <c r="CI144" s="33" t="s">
        <v>5155</v>
      </c>
      <c r="CJ144" s="33" t="s">
        <v>5154</v>
      </c>
      <c r="CK144" s="33" t="s">
        <v>5151</v>
      </c>
      <c r="CL144" s="33" t="s">
        <v>5156</v>
      </c>
      <c r="CM144" s="33" t="s">
        <v>4656</v>
      </c>
      <c r="CN144" s="33" t="s">
        <v>2088</v>
      </c>
      <c r="CR144" s="37"/>
    </row>
    <row r="145" s="33" customFormat="true" ht="15" hidden="false" customHeight="false" outlineLevel="0" collapsed="false">
      <c r="A145" s="33" t="s">
        <v>4296</v>
      </c>
      <c r="C145" s="19" t="s">
        <v>5157</v>
      </c>
      <c r="D145" s="34"/>
      <c r="E145" s="34"/>
      <c r="F145" s="33" t="s">
        <v>4298</v>
      </c>
      <c r="I145" s="19"/>
      <c r="O145" s="33" t="s">
        <v>1902</v>
      </c>
      <c r="AX145" s="35"/>
      <c r="BB145" s="36"/>
      <c r="BO145" s="44" t="s">
        <v>5158</v>
      </c>
      <c r="BP145" s="33" t="s">
        <v>5159</v>
      </c>
      <c r="BQ145" s="33" t="s">
        <v>6714</v>
      </c>
      <c r="CE145" s="33" t="s">
        <v>110</v>
      </c>
      <c r="CF145" s="33" t="s">
        <v>367</v>
      </c>
      <c r="CG145" s="44" t="s">
        <v>5158</v>
      </c>
      <c r="CH145" s="33" t="s">
        <v>5159</v>
      </c>
      <c r="CI145" s="33" t="s">
        <v>5161</v>
      </c>
      <c r="CJ145" s="33" t="s">
        <v>5160</v>
      </c>
      <c r="CK145" s="33" t="s">
        <v>5157</v>
      </c>
      <c r="CL145" s="33" t="s">
        <v>1079</v>
      </c>
      <c r="CM145" s="33" t="s">
        <v>4693</v>
      </c>
      <c r="CN145" s="33" t="s">
        <v>4519</v>
      </c>
      <c r="CR145" s="37"/>
    </row>
    <row r="146" s="33" customFormat="true" ht="15" hidden="false" customHeight="false" outlineLevel="0" collapsed="false">
      <c r="A146" s="33" t="s">
        <v>4296</v>
      </c>
      <c r="C146" s="19" t="s">
        <v>5162</v>
      </c>
      <c r="D146" s="34"/>
      <c r="E146" s="34"/>
      <c r="F146" s="33" t="s">
        <v>4298</v>
      </c>
      <c r="I146" s="19"/>
      <c r="O146" s="33" t="s">
        <v>1902</v>
      </c>
      <c r="AX146" s="35"/>
      <c r="BB146" s="36"/>
      <c r="BO146" s="44" t="s">
        <v>5163</v>
      </c>
      <c r="BP146" s="33" t="s">
        <v>5164</v>
      </c>
      <c r="BQ146" s="33" t="s">
        <v>6715</v>
      </c>
      <c r="CE146" s="33" t="s">
        <v>110</v>
      </c>
      <c r="CF146" s="33" t="s">
        <v>367</v>
      </c>
      <c r="CG146" s="44" t="s">
        <v>5163</v>
      </c>
      <c r="CH146" s="33" t="s">
        <v>5164</v>
      </c>
      <c r="CI146" s="33" t="s">
        <v>5166</v>
      </c>
      <c r="CJ146" s="33" t="s">
        <v>5165</v>
      </c>
      <c r="CK146" s="33" t="s">
        <v>5162</v>
      </c>
      <c r="CL146" s="33" t="s">
        <v>4538</v>
      </c>
      <c r="CM146" s="33" t="s">
        <v>5167</v>
      </c>
      <c r="CN146" s="33" t="s">
        <v>4467</v>
      </c>
      <c r="CR146" s="37"/>
    </row>
    <row r="147" s="33" customFormat="true" ht="15" hidden="false" customHeight="false" outlineLevel="0" collapsed="false">
      <c r="A147" s="33" t="s">
        <v>4296</v>
      </c>
      <c r="C147" s="19" t="s">
        <v>5168</v>
      </c>
      <c r="D147" s="34"/>
      <c r="E147" s="34"/>
      <c r="F147" s="33" t="s">
        <v>4298</v>
      </c>
      <c r="I147" s="19"/>
      <c r="O147" s="33" t="s">
        <v>1902</v>
      </c>
      <c r="AX147" s="35"/>
      <c r="BB147" s="36"/>
      <c r="BO147" s="44" t="s">
        <v>5169</v>
      </c>
      <c r="BP147" s="33" t="s">
        <v>5170</v>
      </c>
      <c r="BQ147" s="33" t="s">
        <v>6716</v>
      </c>
      <c r="CE147" s="33" t="s">
        <v>110</v>
      </c>
      <c r="CF147" s="33" t="s">
        <v>367</v>
      </c>
      <c r="CG147" s="44" t="s">
        <v>5169</v>
      </c>
      <c r="CH147" s="33" t="s">
        <v>5170</v>
      </c>
      <c r="CI147" s="33" t="s">
        <v>5172</v>
      </c>
      <c r="CJ147" s="33" t="s">
        <v>5171</v>
      </c>
      <c r="CK147" s="33" t="s">
        <v>5168</v>
      </c>
      <c r="CL147" s="33" t="s">
        <v>1908</v>
      </c>
      <c r="CM147" s="33" t="s">
        <v>5173</v>
      </c>
      <c r="CN147" s="33" t="s">
        <v>4391</v>
      </c>
      <c r="CR147" s="37"/>
    </row>
    <row r="148" s="33" customFormat="true" ht="15" hidden="false" customHeight="false" outlineLevel="0" collapsed="false">
      <c r="A148" s="33" t="s">
        <v>4296</v>
      </c>
      <c r="C148" s="19" t="s">
        <v>5174</v>
      </c>
      <c r="D148" s="34"/>
      <c r="E148" s="34"/>
      <c r="F148" s="33" t="s">
        <v>4298</v>
      </c>
      <c r="I148" s="19"/>
      <c r="O148" s="33" t="s">
        <v>1902</v>
      </c>
      <c r="AX148" s="35"/>
      <c r="BB148" s="36"/>
      <c r="BO148" s="44" t="s">
        <v>5175</v>
      </c>
      <c r="BP148" s="33" t="s">
        <v>5176</v>
      </c>
      <c r="BQ148" s="33" t="s">
        <v>6717</v>
      </c>
      <c r="CE148" s="33" t="s">
        <v>110</v>
      </c>
      <c r="CF148" s="33" t="s">
        <v>367</v>
      </c>
      <c r="CG148" s="44" t="s">
        <v>5175</v>
      </c>
      <c r="CH148" s="33" t="s">
        <v>5176</v>
      </c>
      <c r="CI148" s="33" t="s">
        <v>5178</v>
      </c>
      <c r="CJ148" s="33" t="s">
        <v>5177</v>
      </c>
      <c r="CK148" s="33" t="s">
        <v>5174</v>
      </c>
      <c r="CL148" s="33" t="s">
        <v>3841</v>
      </c>
      <c r="CM148" s="33" t="s">
        <v>4416</v>
      </c>
      <c r="CN148" s="33" t="s">
        <v>4417</v>
      </c>
      <c r="CR148" s="37"/>
    </row>
    <row r="149" s="33" customFormat="true" ht="15" hidden="false" customHeight="false" outlineLevel="0" collapsed="false">
      <c r="A149" s="33" t="s">
        <v>4296</v>
      </c>
      <c r="C149" s="19" t="s">
        <v>5179</v>
      </c>
      <c r="D149" s="34"/>
      <c r="E149" s="34"/>
      <c r="F149" s="33" t="s">
        <v>4298</v>
      </c>
      <c r="I149" s="19"/>
      <c r="O149" s="33" t="s">
        <v>1902</v>
      </c>
      <c r="AX149" s="35"/>
      <c r="BB149" s="36"/>
      <c r="BO149" s="44" t="s">
        <v>5180</v>
      </c>
      <c r="BP149" s="33" t="s">
        <v>5181</v>
      </c>
      <c r="BQ149" s="33" t="s">
        <v>6718</v>
      </c>
      <c r="CE149" s="33" t="s">
        <v>110</v>
      </c>
      <c r="CF149" s="33" t="s">
        <v>367</v>
      </c>
      <c r="CG149" s="44" t="s">
        <v>5180</v>
      </c>
      <c r="CH149" s="33" t="s">
        <v>5181</v>
      </c>
      <c r="CI149" s="33" t="s">
        <v>5183</v>
      </c>
      <c r="CJ149" s="33" t="s">
        <v>5182</v>
      </c>
      <c r="CK149" s="33" t="s">
        <v>5179</v>
      </c>
      <c r="CL149" s="33" t="s">
        <v>4613</v>
      </c>
      <c r="CM149" s="33" t="s">
        <v>4313</v>
      </c>
      <c r="CN149" s="33" t="s">
        <v>5184</v>
      </c>
      <c r="CR149" s="37"/>
    </row>
    <row r="150" s="33" customFormat="true" ht="15" hidden="false" customHeight="false" outlineLevel="0" collapsed="false">
      <c r="A150" s="33" t="s">
        <v>4296</v>
      </c>
      <c r="C150" s="19" t="s">
        <v>5185</v>
      </c>
      <c r="D150" s="34"/>
      <c r="E150" s="34"/>
      <c r="F150" s="33" t="s">
        <v>4298</v>
      </c>
      <c r="I150" s="19"/>
      <c r="O150" s="33" t="s">
        <v>1902</v>
      </c>
      <c r="AX150" s="35"/>
      <c r="BB150" s="36"/>
      <c r="BO150" s="44" t="s">
        <v>5186</v>
      </c>
      <c r="BP150" s="33" t="s">
        <v>5187</v>
      </c>
      <c r="BQ150" s="33" t="s">
        <v>6719</v>
      </c>
      <c r="CE150" s="33" t="s">
        <v>110</v>
      </c>
      <c r="CF150" s="33" t="s">
        <v>367</v>
      </c>
      <c r="CG150" s="44" t="s">
        <v>5186</v>
      </c>
      <c r="CH150" s="33" t="s">
        <v>5187</v>
      </c>
      <c r="CI150" s="33" t="s">
        <v>5189</v>
      </c>
      <c r="CJ150" s="33" t="s">
        <v>5188</v>
      </c>
      <c r="CK150" s="33" t="s">
        <v>5185</v>
      </c>
      <c r="CL150" s="33" t="s">
        <v>3841</v>
      </c>
      <c r="CM150" s="33" t="s">
        <v>4416</v>
      </c>
      <c r="CN150" s="33" t="s">
        <v>4417</v>
      </c>
      <c r="CR150" s="37"/>
    </row>
    <row r="151" s="33" customFormat="true" ht="15" hidden="false" customHeight="false" outlineLevel="0" collapsed="false">
      <c r="A151" s="33" t="s">
        <v>4296</v>
      </c>
      <c r="C151" s="19" t="s">
        <v>5190</v>
      </c>
      <c r="D151" s="34"/>
      <c r="E151" s="34"/>
      <c r="F151" s="33" t="s">
        <v>4298</v>
      </c>
      <c r="I151" s="19"/>
      <c r="O151" s="33" t="s">
        <v>1902</v>
      </c>
      <c r="AX151" s="35"/>
      <c r="BB151" s="36"/>
      <c r="BO151" s="44" t="s">
        <v>5191</v>
      </c>
      <c r="BP151" s="33" t="s">
        <v>5192</v>
      </c>
      <c r="BQ151" s="33" t="s">
        <v>6720</v>
      </c>
      <c r="CE151" s="33" t="s">
        <v>110</v>
      </c>
      <c r="CF151" s="33" t="s">
        <v>367</v>
      </c>
      <c r="CG151" s="44" t="s">
        <v>5191</v>
      </c>
      <c r="CH151" s="33" t="s">
        <v>5192</v>
      </c>
      <c r="CI151" s="33" t="s">
        <v>5194</v>
      </c>
      <c r="CJ151" s="33" t="s">
        <v>5193</v>
      </c>
      <c r="CK151" s="33" t="s">
        <v>5190</v>
      </c>
      <c r="CL151" s="33" t="s">
        <v>2680</v>
      </c>
      <c r="CM151" s="33" t="s">
        <v>4313</v>
      </c>
      <c r="CN151" s="33" t="s">
        <v>4481</v>
      </c>
      <c r="CR151" s="37"/>
    </row>
    <row r="152" s="33" customFormat="true" ht="15" hidden="false" customHeight="false" outlineLevel="0" collapsed="false">
      <c r="A152" s="33" t="s">
        <v>4296</v>
      </c>
      <c r="C152" s="19" t="s">
        <v>5195</v>
      </c>
      <c r="D152" s="34"/>
      <c r="E152" s="34"/>
      <c r="F152" s="33" t="s">
        <v>4298</v>
      </c>
      <c r="I152" s="19"/>
      <c r="O152" s="33" t="s">
        <v>1902</v>
      </c>
      <c r="T152" s="33" t="s">
        <v>644</v>
      </c>
      <c r="AX152" s="35"/>
      <c r="BB152" s="36"/>
      <c r="BO152" s="44" t="s">
        <v>5196</v>
      </c>
      <c r="BP152" s="33" t="s">
        <v>5197</v>
      </c>
      <c r="BQ152" s="33" t="s">
        <v>6721</v>
      </c>
      <c r="CE152" s="33" t="s">
        <v>110</v>
      </c>
      <c r="CF152" s="33" t="s">
        <v>367</v>
      </c>
      <c r="CG152" s="44" t="s">
        <v>5196</v>
      </c>
      <c r="CH152" s="33" t="s">
        <v>5197</v>
      </c>
      <c r="CI152" s="33" t="s">
        <v>5199</v>
      </c>
      <c r="CJ152" s="33" t="s">
        <v>5198</v>
      </c>
      <c r="CK152" s="33" t="s">
        <v>5195</v>
      </c>
      <c r="CL152" s="33" t="s">
        <v>4460</v>
      </c>
      <c r="CM152" s="33" t="s">
        <v>4353</v>
      </c>
      <c r="CN152" s="33" t="s">
        <v>1149</v>
      </c>
      <c r="CR152" s="37"/>
    </row>
    <row r="153" s="33" customFormat="true" ht="15" hidden="false" customHeight="false" outlineLevel="0" collapsed="false">
      <c r="A153" s="33" t="s">
        <v>4296</v>
      </c>
      <c r="C153" s="19" t="s">
        <v>5200</v>
      </c>
      <c r="D153" s="34"/>
      <c r="E153" s="34"/>
      <c r="F153" s="33" t="s">
        <v>4298</v>
      </c>
      <c r="I153" s="19"/>
      <c r="O153" s="33" t="s">
        <v>1902</v>
      </c>
      <c r="AX153" s="35"/>
      <c r="BB153" s="36"/>
      <c r="BO153" s="44" t="s">
        <v>5201</v>
      </c>
      <c r="BP153" s="33" t="s">
        <v>5202</v>
      </c>
      <c r="BQ153" s="33" t="s">
        <v>6722</v>
      </c>
      <c r="CE153" s="33" t="s">
        <v>110</v>
      </c>
      <c r="CF153" s="33" t="s">
        <v>367</v>
      </c>
      <c r="CG153" s="44" t="s">
        <v>5201</v>
      </c>
      <c r="CH153" s="33" t="s">
        <v>5202</v>
      </c>
      <c r="CI153" s="33" t="s">
        <v>5204</v>
      </c>
      <c r="CJ153" s="33" t="s">
        <v>5203</v>
      </c>
      <c r="CK153" s="33" t="s">
        <v>5200</v>
      </c>
      <c r="CL153" s="33" t="s">
        <v>4304</v>
      </c>
      <c r="CM153" s="33" t="s">
        <v>4753</v>
      </c>
      <c r="CN153" s="33" t="s">
        <v>4580</v>
      </c>
      <c r="CR153" s="37"/>
    </row>
    <row r="154" s="33" customFormat="true" ht="15" hidden="false" customHeight="false" outlineLevel="0" collapsed="false">
      <c r="A154" s="33" t="s">
        <v>4296</v>
      </c>
      <c r="C154" s="19" t="s">
        <v>5205</v>
      </c>
      <c r="D154" s="34"/>
      <c r="E154" s="34"/>
      <c r="F154" s="33" t="s">
        <v>4298</v>
      </c>
      <c r="I154" s="19"/>
      <c r="O154" s="33" t="s">
        <v>1902</v>
      </c>
      <c r="AX154" s="35"/>
      <c r="BB154" s="36"/>
      <c r="BO154" s="44" t="s">
        <v>5206</v>
      </c>
      <c r="BP154" s="33" t="s">
        <v>5207</v>
      </c>
      <c r="BQ154" s="33" t="s">
        <v>6723</v>
      </c>
      <c r="CE154" s="33" t="s">
        <v>110</v>
      </c>
      <c r="CF154" s="33" t="s">
        <v>367</v>
      </c>
      <c r="CG154" s="44" t="s">
        <v>5206</v>
      </c>
      <c r="CH154" s="33" t="s">
        <v>5207</v>
      </c>
      <c r="CI154" s="33" t="s">
        <v>5209</v>
      </c>
      <c r="CJ154" s="33" t="s">
        <v>5208</v>
      </c>
      <c r="CK154" s="33" t="s">
        <v>5205</v>
      </c>
      <c r="CL154" s="33" t="s">
        <v>4251</v>
      </c>
      <c r="CM154" s="33" t="s">
        <v>5210</v>
      </c>
      <c r="CN154" s="33" t="s">
        <v>4540</v>
      </c>
      <c r="CR154" s="37"/>
    </row>
    <row r="155" s="33" customFormat="true" ht="15" hidden="false" customHeight="false" outlineLevel="0" collapsed="false">
      <c r="A155" s="33" t="s">
        <v>4296</v>
      </c>
      <c r="C155" s="19" t="s">
        <v>5211</v>
      </c>
      <c r="D155" s="34"/>
      <c r="E155" s="34"/>
      <c r="F155" s="33" t="s">
        <v>4298</v>
      </c>
      <c r="I155" s="19"/>
      <c r="O155" s="33" t="s">
        <v>1902</v>
      </c>
      <c r="AX155" s="35"/>
      <c r="BB155" s="36"/>
      <c r="BO155" s="44" t="s">
        <v>5212</v>
      </c>
      <c r="BP155" s="33" t="s">
        <v>5213</v>
      </c>
      <c r="BQ155" s="33" t="s">
        <v>6724</v>
      </c>
      <c r="CE155" s="33" t="s">
        <v>110</v>
      </c>
      <c r="CF155" s="33" t="s">
        <v>367</v>
      </c>
      <c r="CG155" s="44" t="s">
        <v>5212</v>
      </c>
      <c r="CH155" s="33" t="s">
        <v>5213</v>
      </c>
      <c r="CI155" s="33" t="s">
        <v>5215</v>
      </c>
      <c r="CJ155" s="33" t="s">
        <v>5214</v>
      </c>
      <c r="CK155" s="33" t="s">
        <v>5211</v>
      </c>
      <c r="CL155" s="33" t="s">
        <v>4632</v>
      </c>
      <c r="CM155" s="33" t="s">
        <v>5216</v>
      </c>
      <c r="CN155" s="33" t="s">
        <v>4555</v>
      </c>
      <c r="CR155" s="37"/>
    </row>
    <row r="156" s="33" customFormat="true" ht="15" hidden="false" customHeight="false" outlineLevel="0" collapsed="false">
      <c r="A156" s="33" t="s">
        <v>4296</v>
      </c>
      <c r="C156" s="19" t="s">
        <v>5217</v>
      </c>
      <c r="D156" s="34"/>
      <c r="E156" s="34"/>
      <c r="F156" s="33" t="s">
        <v>4298</v>
      </c>
      <c r="I156" s="19"/>
      <c r="O156" s="33" t="s">
        <v>1902</v>
      </c>
      <c r="AX156" s="35"/>
      <c r="BB156" s="36"/>
      <c r="BO156" s="44" t="s">
        <v>5218</v>
      </c>
      <c r="BP156" s="33" t="s">
        <v>5219</v>
      </c>
      <c r="BQ156" s="33" t="s">
        <v>6725</v>
      </c>
      <c r="CE156" s="33" t="s">
        <v>110</v>
      </c>
      <c r="CF156" s="33" t="s">
        <v>367</v>
      </c>
      <c r="CG156" s="44" t="s">
        <v>5218</v>
      </c>
      <c r="CH156" s="33" t="s">
        <v>5219</v>
      </c>
      <c r="CI156" s="33" t="s">
        <v>5221</v>
      </c>
      <c r="CJ156" s="33" t="s">
        <v>5220</v>
      </c>
      <c r="CK156" s="33" t="s">
        <v>5217</v>
      </c>
      <c r="CL156" s="33" t="s">
        <v>4606</v>
      </c>
      <c r="CM156" s="33" t="s">
        <v>875</v>
      </c>
      <c r="CN156" s="33" t="s">
        <v>1122</v>
      </c>
      <c r="CR156" s="37"/>
    </row>
    <row r="157" s="33" customFormat="true" ht="15" hidden="false" customHeight="false" outlineLevel="0" collapsed="false">
      <c r="A157" s="33" t="s">
        <v>4296</v>
      </c>
      <c r="C157" s="19" t="s">
        <v>5222</v>
      </c>
      <c r="D157" s="34"/>
      <c r="E157" s="34"/>
      <c r="F157" s="33" t="s">
        <v>4298</v>
      </c>
      <c r="I157" s="19"/>
      <c r="O157" s="33" t="s">
        <v>1902</v>
      </c>
      <c r="AX157" s="35"/>
      <c r="BB157" s="36"/>
      <c r="BO157" s="44" t="s">
        <v>5223</v>
      </c>
      <c r="BP157" s="33" t="s">
        <v>5224</v>
      </c>
      <c r="BQ157" s="33" t="s">
        <v>6726</v>
      </c>
      <c r="CE157" s="33" t="s">
        <v>110</v>
      </c>
      <c r="CF157" s="33" t="s">
        <v>367</v>
      </c>
      <c r="CG157" s="44" t="s">
        <v>5223</v>
      </c>
      <c r="CH157" s="33" t="s">
        <v>5224</v>
      </c>
      <c r="CI157" s="33" t="s">
        <v>5226</v>
      </c>
      <c r="CJ157" s="33" t="s">
        <v>5225</v>
      </c>
      <c r="CK157" s="33" t="s">
        <v>5222</v>
      </c>
      <c r="CL157" s="33" t="s">
        <v>4397</v>
      </c>
      <c r="CM157" s="33" t="s">
        <v>5227</v>
      </c>
      <c r="CN157" s="33" t="s">
        <v>5228</v>
      </c>
      <c r="CR157" s="37"/>
    </row>
    <row r="158" s="33" customFormat="true" ht="15" hidden="false" customHeight="false" outlineLevel="0" collapsed="false">
      <c r="A158" s="33" t="s">
        <v>4296</v>
      </c>
      <c r="C158" s="19" t="s">
        <v>5229</v>
      </c>
      <c r="D158" s="34"/>
      <c r="E158" s="34"/>
      <c r="F158" s="33" t="s">
        <v>4298</v>
      </c>
      <c r="I158" s="19"/>
      <c r="O158" s="33" t="s">
        <v>1902</v>
      </c>
      <c r="AX158" s="35"/>
      <c r="BB158" s="36"/>
      <c r="BO158" s="44" t="s">
        <v>5230</v>
      </c>
      <c r="BP158" s="33" t="s">
        <v>5231</v>
      </c>
      <c r="BQ158" s="33" t="s">
        <v>6727</v>
      </c>
      <c r="CE158" s="33" t="s">
        <v>110</v>
      </c>
      <c r="CF158" s="33" t="s">
        <v>367</v>
      </c>
      <c r="CG158" s="44" t="s">
        <v>5230</v>
      </c>
      <c r="CH158" s="33" t="s">
        <v>5231</v>
      </c>
      <c r="CI158" s="33" t="s">
        <v>5233</v>
      </c>
      <c r="CJ158" s="33" t="s">
        <v>5232</v>
      </c>
      <c r="CK158" s="33" t="s">
        <v>5229</v>
      </c>
      <c r="CL158" s="33" t="s">
        <v>4345</v>
      </c>
      <c r="CM158" s="33" t="s">
        <v>4586</v>
      </c>
      <c r="CN158" s="33" t="s">
        <v>5234</v>
      </c>
      <c r="CR158" s="37"/>
    </row>
    <row r="159" s="33" customFormat="true" ht="15" hidden="false" customHeight="false" outlineLevel="0" collapsed="false">
      <c r="A159" s="33" t="s">
        <v>4296</v>
      </c>
      <c r="C159" s="19" t="s">
        <v>5235</v>
      </c>
      <c r="D159" s="34"/>
      <c r="E159" s="34"/>
      <c r="F159" s="33" t="s">
        <v>4298</v>
      </c>
      <c r="I159" s="19"/>
      <c r="O159" s="33" t="s">
        <v>1902</v>
      </c>
      <c r="AX159" s="35"/>
      <c r="BB159" s="36"/>
      <c r="BO159" s="44" t="s">
        <v>5236</v>
      </c>
      <c r="BP159" s="33" t="s">
        <v>5237</v>
      </c>
      <c r="BQ159" s="33" t="s">
        <v>6728</v>
      </c>
      <c r="CE159" s="33" t="s">
        <v>110</v>
      </c>
      <c r="CF159" s="33" t="s">
        <v>367</v>
      </c>
      <c r="CG159" s="44" t="s">
        <v>5236</v>
      </c>
      <c r="CH159" s="33" t="s">
        <v>5237</v>
      </c>
      <c r="CI159" s="33" t="s">
        <v>5239</v>
      </c>
      <c r="CJ159" s="33" t="s">
        <v>5238</v>
      </c>
      <c r="CK159" s="33" t="s">
        <v>5235</v>
      </c>
      <c r="CL159" s="33" t="s">
        <v>4473</v>
      </c>
      <c r="CM159" s="33" t="s">
        <v>5240</v>
      </c>
      <c r="CN159" s="33" t="s">
        <v>5084</v>
      </c>
      <c r="CR159" s="37"/>
    </row>
    <row r="160" s="33" customFormat="true" ht="15" hidden="false" customHeight="false" outlineLevel="0" collapsed="false">
      <c r="A160" s="33" t="s">
        <v>4296</v>
      </c>
      <c r="C160" s="19" t="s">
        <v>5241</v>
      </c>
      <c r="D160" s="34"/>
      <c r="E160" s="34"/>
      <c r="F160" s="33" t="s">
        <v>4298</v>
      </c>
      <c r="I160" s="19"/>
      <c r="O160" s="33" t="s">
        <v>1902</v>
      </c>
      <c r="AX160" s="35"/>
      <c r="BB160" s="36"/>
      <c r="BO160" s="44" t="s">
        <v>5242</v>
      </c>
      <c r="BP160" s="33" t="s">
        <v>5243</v>
      </c>
      <c r="BQ160" s="33" t="s">
        <v>6729</v>
      </c>
      <c r="CE160" s="33" t="s">
        <v>110</v>
      </c>
      <c r="CF160" s="33" t="s">
        <v>367</v>
      </c>
      <c r="CG160" s="44" t="s">
        <v>5242</v>
      </c>
      <c r="CH160" s="33" t="s">
        <v>5243</v>
      </c>
      <c r="CI160" s="33" t="s">
        <v>5245</v>
      </c>
      <c r="CJ160" s="33" t="s">
        <v>5244</v>
      </c>
      <c r="CK160" s="33" t="s">
        <v>5241</v>
      </c>
      <c r="CL160" s="33" t="s">
        <v>4473</v>
      </c>
      <c r="CM160" s="33" t="s">
        <v>5246</v>
      </c>
      <c r="CN160" s="33" t="s">
        <v>4481</v>
      </c>
      <c r="CR160" s="37"/>
    </row>
    <row r="161" s="33" customFormat="true" ht="15" hidden="false" customHeight="false" outlineLevel="0" collapsed="false">
      <c r="A161" s="33" t="s">
        <v>4296</v>
      </c>
      <c r="C161" s="19" t="s">
        <v>5247</v>
      </c>
      <c r="D161" s="34"/>
      <c r="E161" s="34"/>
      <c r="F161" s="33" t="s">
        <v>4298</v>
      </c>
      <c r="I161" s="19"/>
      <c r="O161" s="33" t="s">
        <v>1902</v>
      </c>
      <c r="AX161" s="35"/>
      <c r="BB161" s="36"/>
      <c r="BO161" s="44" t="s">
        <v>5248</v>
      </c>
      <c r="BP161" s="33" t="s">
        <v>5249</v>
      </c>
      <c r="BQ161" s="33" t="s">
        <v>6730</v>
      </c>
      <c r="CE161" s="33" t="s">
        <v>110</v>
      </c>
      <c r="CF161" s="33" t="s">
        <v>367</v>
      </c>
      <c r="CG161" s="44" t="s">
        <v>5248</v>
      </c>
      <c r="CH161" s="33" t="s">
        <v>5249</v>
      </c>
      <c r="CI161" s="33" t="s">
        <v>5251</v>
      </c>
      <c r="CJ161" s="33" t="s">
        <v>5250</v>
      </c>
      <c r="CK161" s="33" t="s">
        <v>5247</v>
      </c>
      <c r="CL161" s="33" t="s">
        <v>2086</v>
      </c>
      <c r="CM161" s="33" t="s">
        <v>4851</v>
      </c>
      <c r="CN161" s="33" t="s">
        <v>4417</v>
      </c>
      <c r="CR161" s="37"/>
    </row>
    <row r="162" s="33" customFormat="true" ht="15" hidden="false" customHeight="false" outlineLevel="0" collapsed="false">
      <c r="A162" s="33" t="s">
        <v>4296</v>
      </c>
      <c r="C162" s="19" t="s">
        <v>5252</v>
      </c>
      <c r="D162" s="34"/>
      <c r="E162" s="34"/>
      <c r="F162" s="33" t="s">
        <v>4298</v>
      </c>
      <c r="I162" s="19"/>
      <c r="O162" s="33" t="s">
        <v>1902</v>
      </c>
      <c r="AX162" s="35"/>
      <c r="BB162" s="36"/>
      <c r="BO162" s="44" t="s">
        <v>5253</v>
      </c>
      <c r="BP162" s="33" t="s">
        <v>5254</v>
      </c>
      <c r="BQ162" s="33" t="s">
        <v>6731</v>
      </c>
      <c r="CE162" s="33" t="s">
        <v>110</v>
      </c>
      <c r="CF162" s="33" t="s">
        <v>367</v>
      </c>
      <c r="CG162" s="44" t="s">
        <v>5253</v>
      </c>
      <c r="CH162" s="33" t="s">
        <v>5254</v>
      </c>
      <c r="CI162" s="33" t="s">
        <v>5256</v>
      </c>
      <c r="CJ162" s="33" t="s">
        <v>5255</v>
      </c>
      <c r="CK162" s="33" t="s">
        <v>5252</v>
      </c>
      <c r="CL162" s="33" t="s">
        <v>2680</v>
      </c>
      <c r="CM162" s="33" t="s">
        <v>4783</v>
      </c>
      <c r="CN162" s="33" t="s">
        <v>2682</v>
      </c>
      <c r="CR162" s="37"/>
    </row>
    <row r="163" s="33" customFormat="true" ht="15" hidden="false" customHeight="false" outlineLevel="0" collapsed="false">
      <c r="A163" s="33" t="s">
        <v>4296</v>
      </c>
      <c r="C163" s="19" t="s">
        <v>5257</v>
      </c>
      <c r="D163" s="34"/>
      <c r="E163" s="34"/>
      <c r="F163" s="33" t="s">
        <v>4298</v>
      </c>
      <c r="I163" s="19"/>
      <c r="O163" s="33" t="s">
        <v>1902</v>
      </c>
      <c r="AX163" s="35"/>
      <c r="BB163" s="36"/>
      <c r="BO163" s="44" t="s">
        <v>5258</v>
      </c>
      <c r="BP163" s="33" t="s">
        <v>5259</v>
      </c>
      <c r="BQ163" s="33" t="s">
        <v>6732</v>
      </c>
      <c r="CE163" s="33" t="s">
        <v>110</v>
      </c>
      <c r="CF163" s="33" t="s">
        <v>367</v>
      </c>
      <c r="CG163" s="44" t="s">
        <v>5258</v>
      </c>
      <c r="CH163" s="33" t="s">
        <v>5259</v>
      </c>
      <c r="CI163" s="33" t="s">
        <v>5261</v>
      </c>
      <c r="CJ163" s="33" t="s">
        <v>5260</v>
      </c>
      <c r="CK163" s="33" t="s">
        <v>5257</v>
      </c>
      <c r="CL163" s="33" t="s">
        <v>4375</v>
      </c>
      <c r="CM163" s="33" t="s">
        <v>5262</v>
      </c>
      <c r="CN163" s="33" t="s">
        <v>4328</v>
      </c>
      <c r="CR163" s="37"/>
    </row>
    <row r="164" s="33" customFormat="true" ht="15" hidden="false" customHeight="false" outlineLevel="0" collapsed="false">
      <c r="A164" s="33" t="s">
        <v>4296</v>
      </c>
      <c r="C164" s="19" t="s">
        <v>5263</v>
      </c>
      <c r="D164" s="34"/>
      <c r="E164" s="34"/>
      <c r="F164" s="33" t="s">
        <v>4298</v>
      </c>
      <c r="I164" s="19"/>
      <c r="O164" s="33" t="s">
        <v>1902</v>
      </c>
      <c r="AX164" s="35"/>
      <c r="BB164" s="36"/>
      <c r="BO164" s="44" t="s">
        <v>5264</v>
      </c>
      <c r="BP164" s="33" t="s">
        <v>5265</v>
      </c>
      <c r="BQ164" s="33" t="s">
        <v>6733</v>
      </c>
      <c r="CE164" s="33" t="s">
        <v>110</v>
      </c>
      <c r="CF164" s="33" t="s">
        <v>367</v>
      </c>
      <c r="CG164" s="44" t="s">
        <v>5264</v>
      </c>
      <c r="CH164" s="33" t="s">
        <v>5265</v>
      </c>
      <c r="CI164" s="33" t="s">
        <v>5267</v>
      </c>
      <c r="CJ164" s="33" t="s">
        <v>5266</v>
      </c>
      <c r="CK164" s="33" t="s">
        <v>5263</v>
      </c>
      <c r="CL164" s="33" t="s">
        <v>2086</v>
      </c>
      <c r="CM164" s="33" t="s">
        <v>5268</v>
      </c>
      <c r="CN164" s="33" t="s">
        <v>5269</v>
      </c>
      <c r="CR164" s="37"/>
    </row>
    <row r="165" s="33" customFormat="true" ht="15" hidden="false" customHeight="false" outlineLevel="0" collapsed="false">
      <c r="A165" s="33" t="s">
        <v>4296</v>
      </c>
      <c r="C165" s="19" t="s">
        <v>5270</v>
      </c>
      <c r="D165" s="34"/>
      <c r="E165" s="34"/>
      <c r="F165" s="33" t="s">
        <v>4298</v>
      </c>
      <c r="I165" s="19"/>
      <c r="O165" s="33" t="s">
        <v>1902</v>
      </c>
      <c r="AX165" s="35"/>
      <c r="BB165" s="36"/>
      <c r="BO165" s="44" t="s">
        <v>5271</v>
      </c>
      <c r="BP165" s="33" t="s">
        <v>5272</v>
      </c>
      <c r="BQ165" s="33" t="s">
        <v>6734</v>
      </c>
      <c r="CE165" s="33" t="s">
        <v>110</v>
      </c>
      <c r="CF165" s="33" t="s">
        <v>367</v>
      </c>
      <c r="CG165" s="44" t="s">
        <v>5271</v>
      </c>
      <c r="CH165" s="33" t="s">
        <v>5272</v>
      </c>
      <c r="CI165" s="33" t="s">
        <v>5274</v>
      </c>
      <c r="CJ165" s="33" t="s">
        <v>5273</v>
      </c>
      <c r="CK165" s="33" t="s">
        <v>5270</v>
      </c>
      <c r="CL165" s="33" t="s">
        <v>3841</v>
      </c>
      <c r="CM165" s="33" t="s">
        <v>5034</v>
      </c>
      <c r="CN165" s="33" t="s">
        <v>4391</v>
      </c>
      <c r="CR165" s="37"/>
    </row>
    <row r="166" s="33" customFormat="true" ht="15" hidden="false" customHeight="false" outlineLevel="0" collapsed="false">
      <c r="A166" s="33" t="s">
        <v>4296</v>
      </c>
      <c r="C166" s="19" t="s">
        <v>5275</v>
      </c>
      <c r="D166" s="34"/>
      <c r="E166" s="34"/>
      <c r="F166" s="33" t="s">
        <v>4298</v>
      </c>
      <c r="I166" s="19"/>
      <c r="O166" s="33" t="s">
        <v>1902</v>
      </c>
      <c r="AX166" s="35"/>
      <c r="BB166" s="36"/>
      <c r="BO166" s="44" t="s">
        <v>5276</v>
      </c>
      <c r="BP166" s="33" t="s">
        <v>5277</v>
      </c>
      <c r="BQ166" s="33" t="s">
        <v>6735</v>
      </c>
      <c r="CE166" s="33" t="s">
        <v>110</v>
      </c>
      <c r="CF166" s="33" t="s">
        <v>367</v>
      </c>
      <c r="CG166" s="44" t="s">
        <v>5276</v>
      </c>
      <c r="CH166" s="33" t="s">
        <v>5277</v>
      </c>
      <c r="CI166" s="33" t="s">
        <v>5279</v>
      </c>
      <c r="CJ166" s="33" t="s">
        <v>5278</v>
      </c>
      <c r="CK166" s="33" t="s">
        <v>5275</v>
      </c>
      <c r="CL166" s="33" t="s">
        <v>3841</v>
      </c>
      <c r="CM166" s="33" t="s">
        <v>5280</v>
      </c>
      <c r="CN166" s="33" t="s">
        <v>5281</v>
      </c>
      <c r="CR166" s="37"/>
    </row>
    <row r="167" s="33" customFormat="true" ht="15" hidden="false" customHeight="false" outlineLevel="0" collapsed="false">
      <c r="A167" s="33" t="s">
        <v>4296</v>
      </c>
      <c r="C167" s="19" t="s">
        <v>5282</v>
      </c>
      <c r="D167" s="34"/>
      <c r="E167" s="34"/>
      <c r="F167" s="33" t="s">
        <v>4298</v>
      </c>
      <c r="I167" s="19"/>
      <c r="O167" s="33" t="s">
        <v>1902</v>
      </c>
      <c r="AX167" s="35"/>
      <c r="BB167" s="36"/>
      <c r="BO167" s="44" t="s">
        <v>5283</v>
      </c>
      <c r="BP167" s="33" t="s">
        <v>5284</v>
      </c>
      <c r="BQ167" s="33" t="s">
        <v>6736</v>
      </c>
      <c r="CE167" s="33" t="s">
        <v>110</v>
      </c>
      <c r="CF167" s="33" t="s">
        <v>367</v>
      </c>
      <c r="CG167" s="44" t="s">
        <v>5283</v>
      </c>
      <c r="CH167" s="33" t="s">
        <v>5284</v>
      </c>
      <c r="CI167" s="33" t="s">
        <v>5286</v>
      </c>
      <c r="CJ167" s="33" t="s">
        <v>5285</v>
      </c>
      <c r="CK167" s="33" t="s">
        <v>5282</v>
      </c>
      <c r="CL167" s="33" t="s">
        <v>4382</v>
      </c>
      <c r="CM167" s="33" t="s">
        <v>4313</v>
      </c>
      <c r="CN167" s="33" t="s">
        <v>5287</v>
      </c>
      <c r="CR167" s="37"/>
    </row>
    <row r="168" s="33" customFormat="true" ht="15" hidden="false" customHeight="false" outlineLevel="0" collapsed="false">
      <c r="A168" s="33" t="s">
        <v>4296</v>
      </c>
      <c r="C168" s="19" t="s">
        <v>5288</v>
      </c>
      <c r="D168" s="34"/>
      <c r="E168" s="34"/>
      <c r="F168" s="33" t="s">
        <v>4298</v>
      </c>
      <c r="I168" s="19"/>
      <c r="O168" s="33" t="s">
        <v>1902</v>
      </c>
      <c r="AX168" s="35"/>
      <c r="BB168" s="36"/>
      <c r="BO168" s="44" t="s">
        <v>5289</v>
      </c>
      <c r="BP168" s="33" t="s">
        <v>5290</v>
      </c>
      <c r="BQ168" s="33" t="s">
        <v>6737</v>
      </c>
      <c r="CE168" s="33" t="s">
        <v>110</v>
      </c>
      <c r="CF168" s="33" t="s">
        <v>367</v>
      </c>
      <c r="CG168" s="44" t="s">
        <v>5289</v>
      </c>
      <c r="CH168" s="33" t="s">
        <v>5290</v>
      </c>
      <c r="CI168" s="33" t="s">
        <v>5292</v>
      </c>
      <c r="CJ168" s="33" t="s">
        <v>5291</v>
      </c>
      <c r="CK168" s="33" t="s">
        <v>5288</v>
      </c>
      <c r="CL168" s="33" t="s">
        <v>789</v>
      </c>
      <c r="CM168" s="33" t="s">
        <v>5293</v>
      </c>
      <c r="CN168" s="33" t="s">
        <v>4964</v>
      </c>
      <c r="CR168" s="37"/>
    </row>
    <row r="169" s="33" customFormat="true" ht="15" hidden="false" customHeight="false" outlineLevel="0" collapsed="false">
      <c r="A169" s="33" t="s">
        <v>4296</v>
      </c>
      <c r="C169" s="19" t="s">
        <v>5294</v>
      </c>
      <c r="D169" s="34"/>
      <c r="E169" s="34"/>
      <c r="F169" s="33" t="s">
        <v>4298</v>
      </c>
      <c r="I169" s="19"/>
      <c r="O169" s="33" t="s">
        <v>1902</v>
      </c>
      <c r="AX169" s="35"/>
      <c r="BB169" s="36"/>
      <c r="BO169" s="44" t="s">
        <v>5295</v>
      </c>
      <c r="BP169" s="33" t="s">
        <v>5296</v>
      </c>
      <c r="BQ169" s="33" t="s">
        <v>6738</v>
      </c>
      <c r="CE169" s="33" t="s">
        <v>110</v>
      </c>
      <c r="CF169" s="33" t="s">
        <v>367</v>
      </c>
      <c r="CG169" s="44" t="s">
        <v>5295</v>
      </c>
      <c r="CH169" s="33" t="s">
        <v>5296</v>
      </c>
      <c r="CI169" s="33" t="s">
        <v>5298</v>
      </c>
      <c r="CJ169" s="33" t="s">
        <v>5297</v>
      </c>
      <c r="CK169" s="33" t="s">
        <v>5294</v>
      </c>
      <c r="CL169" s="33" t="s">
        <v>5299</v>
      </c>
      <c r="CM169" s="33" t="s">
        <v>955</v>
      </c>
      <c r="CN169" s="33" t="s">
        <v>4423</v>
      </c>
      <c r="CR169" s="37"/>
    </row>
    <row r="170" s="33" customFormat="true" ht="15" hidden="false" customHeight="false" outlineLevel="0" collapsed="false">
      <c r="A170" s="33" t="s">
        <v>4296</v>
      </c>
      <c r="C170" s="19" t="s">
        <v>5300</v>
      </c>
      <c r="D170" s="34"/>
      <c r="E170" s="34"/>
      <c r="F170" s="33" t="s">
        <v>4298</v>
      </c>
      <c r="I170" s="19"/>
      <c r="O170" s="33" t="s">
        <v>1902</v>
      </c>
      <c r="AX170" s="35"/>
      <c r="BB170" s="36"/>
      <c r="BO170" s="44" t="s">
        <v>5301</v>
      </c>
      <c r="BP170" s="33" t="s">
        <v>5302</v>
      </c>
      <c r="BQ170" s="33" t="s">
        <v>6739</v>
      </c>
      <c r="CE170" s="33" t="s">
        <v>110</v>
      </c>
      <c r="CF170" s="33" t="s">
        <v>367</v>
      </c>
      <c r="CG170" s="44" t="s">
        <v>5301</v>
      </c>
      <c r="CH170" s="33" t="s">
        <v>5302</v>
      </c>
      <c r="CI170" s="33" t="s">
        <v>5304</v>
      </c>
      <c r="CJ170" s="33" t="s">
        <v>5303</v>
      </c>
      <c r="CK170" s="33" t="s">
        <v>5300</v>
      </c>
      <c r="CL170" s="33" t="s">
        <v>3559</v>
      </c>
      <c r="CM170" s="33" t="s">
        <v>4446</v>
      </c>
      <c r="CN170" s="33" t="s">
        <v>4417</v>
      </c>
      <c r="CR170" s="37"/>
    </row>
    <row r="171" s="33" customFormat="true" ht="15" hidden="false" customHeight="false" outlineLevel="0" collapsed="false">
      <c r="A171" s="33" t="s">
        <v>4296</v>
      </c>
      <c r="C171" s="19" t="s">
        <v>5305</v>
      </c>
      <c r="D171" s="34"/>
      <c r="E171" s="34"/>
      <c r="F171" s="33" t="s">
        <v>4298</v>
      </c>
      <c r="I171" s="19"/>
      <c r="O171" s="33" t="s">
        <v>1902</v>
      </c>
      <c r="AX171" s="35"/>
      <c r="BB171" s="36"/>
      <c r="BO171" s="44" t="s">
        <v>5306</v>
      </c>
      <c r="BP171" s="33" t="s">
        <v>5307</v>
      </c>
      <c r="BQ171" s="33" t="s">
        <v>6740</v>
      </c>
      <c r="CE171" s="33" t="s">
        <v>110</v>
      </c>
      <c r="CF171" s="33" t="s">
        <v>367</v>
      </c>
      <c r="CG171" s="44" t="s">
        <v>5306</v>
      </c>
      <c r="CH171" s="33" t="s">
        <v>5307</v>
      </c>
      <c r="CI171" s="33" t="s">
        <v>5309</v>
      </c>
      <c r="CJ171" s="33" t="s">
        <v>5308</v>
      </c>
      <c r="CK171" s="33" t="s">
        <v>5305</v>
      </c>
      <c r="CL171" s="33" t="s">
        <v>4312</v>
      </c>
      <c r="CM171" s="33" t="s">
        <v>955</v>
      </c>
      <c r="CN171" s="33" t="s">
        <v>4314</v>
      </c>
      <c r="CR171" s="37"/>
    </row>
    <row r="172" s="33" customFormat="true" ht="15" hidden="false" customHeight="false" outlineLevel="0" collapsed="false">
      <c r="A172" s="33" t="s">
        <v>4296</v>
      </c>
      <c r="C172" s="19" t="s">
        <v>5310</v>
      </c>
      <c r="D172" s="34"/>
      <c r="E172" s="34"/>
      <c r="F172" s="33" t="s">
        <v>4298</v>
      </c>
      <c r="I172" s="19"/>
      <c r="O172" s="33" t="s">
        <v>1902</v>
      </c>
      <c r="AX172" s="35"/>
      <c r="BB172" s="36"/>
      <c r="BO172" s="44" t="s">
        <v>5311</v>
      </c>
      <c r="BP172" s="33" t="s">
        <v>5312</v>
      </c>
      <c r="BQ172" s="33" t="s">
        <v>6741</v>
      </c>
      <c r="CE172" s="33" t="s">
        <v>110</v>
      </c>
      <c r="CF172" s="33" t="s">
        <v>367</v>
      </c>
      <c r="CG172" s="44" t="s">
        <v>5311</v>
      </c>
      <c r="CH172" s="33" t="s">
        <v>5312</v>
      </c>
      <c r="CI172" s="33" t="s">
        <v>5314</v>
      </c>
      <c r="CJ172" s="33" t="s">
        <v>5313</v>
      </c>
      <c r="CK172" s="33" t="s">
        <v>5310</v>
      </c>
      <c r="CL172" s="33" t="s">
        <v>4473</v>
      </c>
      <c r="CM172" s="33" t="s">
        <v>4753</v>
      </c>
      <c r="CN172" s="33" t="s">
        <v>4475</v>
      </c>
      <c r="CR172" s="37"/>
    </row>
    <row r="173" s="33" customFormat="true" ht="15" hidden="false" customHeight="false" outlineLevel="0" collapsed="false">
      <c r="A173" s="33" t="s">
        <v>4296</v>
      </c>
      <c r="C173" s="19" t="s">
        <v>5315</v>
      </c>
      <c r="D173" s="34"/>
      <c r="E173" s="34"/>
      <c r="F173" s="33" t="s">
        <v>4298</v>
      </c>
      <c r="I173" s="19"/>
      <c r="O173" s="33" t="s">
        <v>1902</v>
      </c>
      <c r="AX173" s="35"/>
      <c r="BB173" s="36"/>
      <c r="BO173" s="44" t="s">
        <v>5316</v>
      </c>
      <c r="BP173" s="33" t="s">
        <v>5317</v>
      </c>
      <c r="BQ173" s="33" t="s">
        <v>6742</v>
      </c>
      <c r="CE173" s="33" t="s">
        <v>110</v>
      </c>
      <c r="CF173" s="33" t="s">
        <v>367</v>
      </c>
      <c r="CG173" s="44" t="s">
        <v>5316</v>
      </c>
      <c r="CH173" s="33" t="s">
        <v>5317</v>
      </c>
      <c r="CI173" s="33" t="s">
        <v>5319</v>
      </c>
      <c r="CJ173" s="33" t="s">
        <v>5318</v>
      </c>
      <c r="CK173" s="33" t="s">
        <v>5315</v>
      </c>
      <c r="CL173" s="33" t="s">
        <v>1908</v>
      </c>
      <c r="CM173" s="33" t="s">
        <v>5320</v>
      </c>
      <c r="CN173" s="33" t="s">
        <v>4306</v>
      </c>
      <c r="CR173" s="37"/>
    </row>
    <row r="174" s="33" customFormat="true" ht="15" hidden="false" customHeight="false" outlineLevel="0" collapsed="false">
      <c r="A174" s="33" t="s">
        <v>4296</v>
      </c>
      <c r="C174" s="19" t="s">
        <v>5321</v>
      </c>
      <c r="D174" s="34"/>
      <c r="E174" s="34"/>
      <c r="F174" s="33" t="s">
        <v>4298</v>
      </c>
      <c r="I174" s="19"/>
      <c r="O174" s="33" t="s">
        <v>1902</v>
      </c>
      <c r="AX174" s="35"/>
      <c r="BB174" s="36"/>
      <c r="BO174" s="44" t="s">
        <v>5322</v>
      </c>
      <c r="BP174" s="33" t="s">
        <v>5323</v>
      </c>
      <c r="BQ174" s="33" t="s">
        <v>6743</v>
      </c>
      <c r="CE174" s="33" t="s">
        <v>110</v>
      </c>
      <c r="CF174" s="33" t="s">
        <v>367</v>
      </c>
      <c r="CG174" s="44" t="s">
        <v>5322</v>
      </c>
      <c r="CH174" s="33" t="s">
        <v>5323</v>
      </c>
      <c r="CI174" s="33" t="s">
        <v>5325</v>
      </c>
      <c r="CJ174" s="33" t="s">
        <v>5324</v>
      </c>
      <c r="CK174" s="33" t="s">
        <v>5321</v>
      </c>
      <c r="CL174" s="33" t="s">
        <v>4531</v>
      </c>
      <c r="CM174" s="33" t="s">
        <v>5326</v>
      </c>
      <c r="CN174" s="33" t="s">
        <v>4417</v>
      </c>
      <c r="CR174" s="37"/>
    </row>
    <row r="175" s="33" customFormat="true" ht="15" hidden="false" customHeight="false" outlineLevel="0" collapsed="false">
      <c r="A175" s="33" t="s">
        <v>4296</v>
      </c>
      <c r="C175" s="19" t="s">
        <v>5327</v>
      </c>
      <c r="D175" s="34"/>
      <c r="E175" s="34"/>
      <c r="F175" s="33" t="s">
        <v>4298</v>
      </c>
      <c r="I175" s="19"/>
      <c r="O175" s="33" t="s">
        <v>1902</v>
      </c>
      <c r="AX175" s="35"/>
      <c r="BB175" s="36"/>
      <c r="BO175" s="44" t="s">
        <v>5328</v>
      </c>
      <c r="BP175" s="33" t="s">
        <v>5329</v>
      </c>
      <c r="BQ175" s="33" t="s">
        <v>6744</v>
      </c>
      <c r="CE175" s="33" t="s">
        <v>110</v>
      </c>
      <c r="CF175" s="33" t="s">
        <v>367</v>
      </c>
      <c r="CG175" s="44" t="s">
        <v>5328</v>
      </c>
      <c r="CH175" s="33" t="s">
        <v>5329</v>
      </c>
      <c r="CI175" s="33" t="s">
        <v>5331</v>
      </c>
      <c r="CJ175" s="33" t="s">
        <v>5330</v>
      </c>
      <c r="CK175" s="33" t="s">
        <v>5327</v>
      </c>
      <c r="CL175" s="33" t="s">
        <v>4538</v>
      </c>
      <c r="CM175" s="33" t="s">
        <v>5167</v>
      </c>
      <c r="CN175" s="33" t="s">
        <v>4328</v>
      </c>
      <c r="CR175" s="37"/>
    </row>
    <row r="176" s="33" customFormat="true" ht="15" hidden="false" customHeight="false" outlineLevel="0" collapsed="false">
      <c r="A176" s="33" t="s">
        <v>4296</v>
      </c>
      <c r="C176" s="19" t="s">
        <v>5332</v>
      </c>
      <c r="D176" s="34"/>
      <c r="E176" s="34"/>
      <c r="F176" s="33" t="s">
        <v>4298</v>
      </c>
      <c r="I176" s="19"/>
      <c r="O176" s="33" t="s">
        <v>1902</v>
      </c>
      <c r="AX176" s="35"/>
      <c r="BB176" s="36"/>
      <c r="BO176" s="44" t="s">
        <v>5333</v>
      </c>
      <c r="BP176" s="33" t="s">
        <v>5334</v>
      </c>
      <c r="BQ176" s="33" t="s">
        <v>6745</v>
      </c>
      <c r="CE176" s="33" t="s">
        <v>110</v>
      </c>
      <c r="CF176" s="33" t="s">
        <v>367</v>
      </c>
      <c r="CG176" s="44" t="s">
        <v>5333</v>
      </c>
      <c r="CH176" s="33" t="s">
        <v>5334</v>
      </c>
      <c r="CI176" s="33" t="s">
        <v>5336</v>
      </c>
      <c r="CJ176" s="33" t="s">
        <v>5335</v>
      </c>
      <c r="CK176" s="33" t="s">
        <v>5332</v>
      </c>
      <c r="CL176" s="33" t="s">
        <v>4606</v>
      </c>
      <c r="CM176" s="33" t="s">
        <v>5337</v>
      </c>
      <c r="CN176" s="33" t="s">
        <v>4404</v>
      </c>
      <c r="CR176" s="37"/>
    </row>
    <row r="177" s="33" customFormat="true" ht="15" hidden="false" customHeight="false" outlineLevel="0" collapsed="false">
      <c r="A177" s="33" t="s">
        <v>4296</v>
      </c>
      <c r="C177" s="19" t="s">
        <v>5338</v>
      </c>
      <c r="D177" s="34"/>
      <c r="E177" s="34"/>
      <c r="F177" s="33" t="s">
        <v>4298</v>
      </c>
      <c r="I177" s="19"/>
      <c r="O177" s="33" t="s">
        <v>1902</v>
      </c>
      <c r="AX177" s="35"/>
      <c r="BB177" s="36"/>
      <c r="BO177" s="44" t="s">
        <v>5339</v>
      </c>
      <c r="BP177" s="33" t="s">
        <v>5340</v>
      </c>
      <c r="BQ177" s="33" t="s">
        <v>6746</v>
      </c>
      <c r="CE177" s="33" t="s">
        <v>110</v>
      </c>
      <c r="CF177" s="33" t="s">
        <v>367</v>
      </c>
      <c r="CG177" s="44" t="s">
        <v>5339</v>
      </c>
      <c r="CH177" s="33" t="s">
        <v>5340</v>
      </c>
      <c r="CI177" s="33" t="s">
        <v>5342</v>
      </c>
      <c r="CJ177" s="33" t="s">
        <v>5341</v>
      </c>
      <c r="CK177" s="33" t="s">
        <v>5338</v>
      </c>
      <c r="CL177" s="33" t="s">
        <v>2680</v>
      </c>
      <c r="CM177" s="33" t="s">
        <v>5343</v>
      </c>
      <c r="CN177" s="33" t="s">
        <v>4481</v>
      </c>
      <c r="CR177" s="37"/>
    </row>
    <row r="178" s="33" customFormat="true" ht="15" hidden="false" customHeight="false" outlineLevel="0" collapsed="false">
      <c r="A178" s="33" t="s">
        <v>4296</v>
      </c>
      <c r="C178" s="19" t="s">
        <v>5344</v>
      </c>
      <c r="D178" s="34"/>
      <c r="E178" s="34"/>
      <c r="F178" s="33" t="s">
        <v>4298</v>
      </c>
      <c r="I178" s="19"/>
      <c r="O178" s="33" t="s">
        <v>1902</v>
      </c>
      <c r="AX178" s="35"/>
      <c r="BB178" s="36"/>
      <c r="BO178" s="44" t="s">
        <v>5345</v>
      </c>
      <c r="BP178" s="33" t="s">
        <v>5346</v>
      </c>
      <c r="BQ178" s="33" t="s">
        <v>6747</v>
      </c>
      <c r="CE178" s="33" t="s">
        <v>110</v>
      </c>
      <c r="CF178" s="33" t="s">
        <v>367</v>
      </c>
      <c r="CG178" s="44" t="s">
        <v>5345</v>
      </c>
      <c r="CH178" s="33" t="s">
        <v>5346</v>
      </c>
      <c r="CI178" s="33" t="s">
        <v>5348</v>
      </c>
      <c r="CJ178" s="33" t="s">
        <v>5347</v>
      </c>
      <c r="CK178" s="33" t="s">
        <v>5344</v>
      </c>
      <c r="CL178" s="33" t="s">
        <v>4304</v>
      </c>
      <c r="CM178" s="33" t="s">
        <v>4313</v>
      </c>
      <c r="CN178" s="33" t="s">
        <v>876</v>
      </c>
      <c r="CR178" s="37"/>
    </row>
    <row r="179" s="33" customFormat="true" ht="15" hidden="false" customHeight="false" outlineLevel="0" collapsed="false">
      <c r="A179" s="33" t="s">
        <v>4296</v>
      </c>
      <c r="C179" s="19" t="s">
        <v>5349</v>
      </c>
      <c r="D179" s="34"/>
      <c r="E179" s="34"/>
      <c r="F179" s="33" t="s">
        <v>4298</v>
      </c>
      <c r="I179" s="19"/>
      <c r="O179" s="33" t="s">
        <v>1902</v>
      </c>
      <c r="AX179" s="35"/>
      <c r="BB179" s="36"/>
      <c r="BO179" s="44" t="s">
        <v>5350</v>
      </c>
      <c r="BP179" s="33" t="s">
        <v>5351</v>
      </c>
      <c r="BQ179" s="33" t="s">
        <v>6748</v>
      </c>
      <c r="CE179" s="33" t="s">
        <v>110</v>
      </c>
      <c r="CF179" s="33" t="s">
        <v>367</v>
      </c>
      <c r="CG179" s="44" t="s">
        <v>5350</v>
      </c>
      <c r="CH179" s="33" t="s">
        <v>5351</v>
      </c>
      <c r="CI179" s="33" t="s">
        <v>5353</v>
      </c>
      <c r="CJ179" s="33" t="s">
        <v>5352</v>
      </c>
      <c r="CK179" s="33" t="s">
        <v>5349</v>
      </c>
      <c r="CL179" s="33" t="s">
        <v>4662</v>
      </c>
      <c r="CM179" s="33" t="s">
        <v>875</v>
      </c>
      <c r="CN179" s="33" t="s">
        <v>790</v>
      </c>
      <c r="CR179" s="37"/>
    </row>
    <row r="180" s="33" customFormat="true" ht="15" hidden="false" customHeight="false" outlineLevel="0" collapsed="false">
      <c r="A180" s="33" t="s">
        <v>4296</v>
      </c>
      <c r="C180" s="19" t="s">
        <v>5354</v>
      </c>
      <c r="D180" s="34"/>
      <c r="E180" s="34"/>
      <c r="F180" s="33" t="s">
        <v>4298</v>
      </c>
      <c r="I180" s="19"/>
      <c r="O180" s="33" t="s">
        <v>1902</v>
      </c>
      <c r="AX180" s="35"/>
      <c r="BB180" s="36"/>
      <c r="BO180" s="44" t="s">
        <v>5355</v>
      </c>
      <c r="BP180" s="33" t="s">
        <v>5356</v>
      </c>
      <c r="BQ180" s="33" t="s">
        <v>6749</v>
      </c>
      <c r="CE180" s="33" t="s">
        <v>110</v>
      </c>
      <c r="CF180" s="33" t="s">
        <v>367</v>
      </c>
      <c r="CG180" s="44" t="s">
        <v>5355</v>
      </c>
      <c r="CH180" s="33" t="s">
        <v>5356</v>
      </c>
      <c r="CI180" s="33" t="s">
        <v>5358</v>
      </c>
      <c r="CJ180" s="33" t="s">
        <v>5357</v>
      </c>
      <c r="CK180" s="33" t="s">
        <v>5354</v>
      </c>
      <c r="CL180" s="33" t="s">
        <v>2086</v>
      </c>
      <c r="CM180" s="33" t="s">
        <v>5359</v>
      </c>
      <c r="CN180" s="33" t="s">
        <v>1080</v>
      </c>
      <c r="CR180" s="37"/>
    </row>
    <row r="181" s="33" customFormat="true" ht="15" hidden="false" customHeight="false" outlineLevel="0" collapsed="false">
      <c r="A181" s="33" t="s">
        <v>4296</v>
      </c>
      <c r="C181" s="19" t="s">
        <v>5360</v>
      </c>
      <c r="D181" s="34"/>
      <c r="E181" s="34"/>
      <c r="F181" s="33" t="s">
        <v>4298</v>
      </c>
      <c r="I181" s="19"/>
      <c r="O181" s="33" t="s">
        <v>1902</v>
      </c>
      <c r="AX181" s="35"/>
      <c r="BB181" s="36"/>
      <c r="BO181" s="44" t="s">
        <v>5361</v>
      </c>
      <c r="BP181" s="33" t="s">
        <v>5362</v>
      </c>
      <c r="BQ181" s="33" t="s">
        <v>6750</v>
      </c>
      <c r="CE181" s="33" t="s">
        <v>110</v>
      </c>
      <c r="CF181" s="33" t="s">
        <v>367</v>
      </c>
      <c r="CG181" s="44" t="s">
        <v>5361</v>
      </c>
      <c r="CH181" s="33" t="s">
        <v>5362</v>
      </c>
      <c r="CI181" s="33" t="s">
        <v>5364</v>
      </c>
      <c r="CJ181" s="33" t="s">
        <v>5363</v>
      </c>
      <c r="CK181" s="33" t="s">
        <v>5360</v>
      </c>
      <c r="CL181" s="33" t="s">
        <v>4887</v>
      </c>
      <c r="CM181" s="33" t="s">
        <v>4668</v>
      </c>
      <c r="CN181" s="33" t="s">
        <v>4391</v>
      </c>
      <c r="CR181" s="37"/>
    </row>
    <row r="182" s="33" customFormat="true" ht="15" hidden="false" customHeight="false" outlineLevel="0" collapsed="false">
      <c r="A182" s="33" t="s">
        <v>4296</v>
      </c>
      <c r="C182" s="19" t="s">
        <v>5365</v>
      </c>
      <c r="D182" s="34"/>
      <c r="E182" s="34"/>
      <c r="F182" s="33" t="s">
        <v>4298</v>
      </c>
      <c r="I182" s="19"/>
      <c r="O182" s="33" t="s">
        <v>1902</v>
      </c>
      <c r="AX182" s="35"/>
      <c r="BB182" s="36"/>
      <c r="BO182" s="44" t="s">
        <v>5366</v>
      </c>
      <c r="BP182" s="33" t="s">
        <v>5367</v>
      </c>
      <c r="BQ182" s="33" t="s">
        <v>6751</v>
      </c>
      <c r="CE182" s="33" t="s">
        <v>110</v>
      </c>
      <c r="CF182" s="33" t="s">
        <v>367</v>
      </c>
      <c r="CG182" s="44" t="s">
        <v>5366</v>
      </c>
      <c r="CH182" s="33" t="s">
        <v>5367</v>
      </c>
      <c r="CI182" s="33" t="s">
        <v>5369</v>
      </c>
      <c r="CJ182" s="33" t="s">
        <v>5368</v>
      </c>
      <c r="CK182" s="33" t="s">
        <v>5365</v>
      </c>
      <c r="CL182" s="33" t="s">
        <v>874</v>
      </c>
      <c r="CM182" s="33" t="s">
        <v>5370</v>
      </c>
      <c r="CN182" s="33" t="s">
        <v>956</v>
      </c>
      <c r="CR182" s="37"/>
    </row>
    <row r="183" s="33" customFormat="true" ht="15" hidden="false" customHeight="false" outlineLevel="0" collapsed="false">
      <c r="A183" s="33" t="s">
        <v>4296</v>
      </c>
      <c r="C183" s="19" t="s">
        <v>5371</v>
      </c>
      <c r="D183" s="34"/>
      <c r="E183" s="34"/>
      <c r="F183" s="33" t="s">
        <v>4298</v>
      </c>
      <c r="I183" s="19"/>
      <c r="O183" s="33" t="s">
        <v>1902</v>
      </c>
      <c r="AX183" s="35"/>
      <c r="BB183" s="36"/>
      <c r="BO183" s="44" t="s">
        <v>5372</v>
      </c>
      <c r="BP183" s="33" t="s">
        <v>5373</v>
      </c>
      <c r="BQ183" s="33" t="s">
        <v>6752</v>
      </c>
      <c r="CE183" s="33" t="s">
        <v>110</v>
      </c>
      <c r="CF183" s="33" t="s">
        <v>367</v>
      </c>
      <c r="CG183" s="44" t="s">
        <v>5372</v>
      </c>
      <c r="CH183" s="33" t="s">
        <v>5373</v>
      </c>
      <c r="CI183" s="33" t="s">
        <v>5375</v>
      </c>
      <c r="CJ183" s="33" t="s">
        <v>5374</v>
      </c>
      <c r="CK183" s="33" t="s">
        <v>5371</v>
      </c>
      <c r="CL183" s="33" t="s">
        <v>4345</v>
      </c>
      <c r="CM183" s="33" t="s">
        <v>5376</v>
      </c>
      <c r="CN183" s="33" t="s">
        <v>4481</v>
      </c>
      <c r="CR183" s="37"/>
    </row>
    <row r="184" s="33" customFormat="true" ht="15" hidden="false" customHeight="false" outlineLevel="0" collapsed="false">
      <c r="A184" s="33" t="s">
        <v>4296</v>
      </c>
      <c r="C184" s="19" t="s">
        <v>5377</v>
      </c>
      <c r="D184" s="34"/>
      <c r="E184" s="34"/>
      <c r="F184" s="33" t="s">
        <v>4298</v>
      </c>
      <c r="I184" s="19"/>
      <c r="O184" s="33" t="s">
        <v>1902</v>
      </c>
      <c r="AX184" s="35"/>
      <c r="BB184" s="36"/>
      <c r="BO184" s="44" t="s">
        <v>5378</v>
      </c>
      <c r="BP184" s="33" t="s">
        <v>5379</v>
      </c>
      <c r="BQ184" s="33" t="s">
        <v>6753</v>
      </c>
      <c r="CE184" s="33" t="s">
        <v>110</v>
      </c>
      <c r="CF184" s="33" t="s">
        <v>367</v>
      </c>
      <c r="CG184" s="44" t="s">
        <v>5378</v>
      </c>
      <c r="CH184" s="33" t="s">
        <v>5379</v>
      </c>
      <c r="CI184" s="33" t="s">
        <v>5381</v>
      </c>
      <c r="CJ184" s="33" t="s">
        <v>5380</v>
      </c>
      <c r="CK184" s="33" t="s">
        <v>5377</v>
      </c>
      <c r="CL184" s="33" t="s">
        <v>2086</v>
      </c>
      <c r="CM184" s="33" t="s">
        <v>875</v>
      </c>
      <c r="CN184" s="33" t="s">
        <v>4970</v>
      </c>
      <c r="CR184" s="37"/>
    </row>
    <row r="185" s="33" customFormat="true" ht="15" hidden="false" customHeight="false" outlineLevel="0" collapsed="false">
      <c r="A185" s="33" t="s">
        <v>4296</v>
      </c>
      <c r="C185" s="19" t="s">
        <v>5382</v>
      </c>
      <c r="D185" s="34"/>
      <c r="E185" s="34"/>
      <c r="F185" s="33" t="s">
        <v>4298</v>
      </c>
      <c r="I185" s="19"/>
      <c r="O185" s="33" t="s">
        <v>1902</v>
      </c>
      <c r="AX185" s="35"/>
      <c r="BB185" s="36"/>
      <c r="BO185" s="44" t="s">
        <v>5383</v>
      </c>
      <c r="BP185" s="33" t="s">
        <v>5384</v>
      </c>
      <c r="BQ185" s="33" t="s">
        <v>6754</v>
      </c>
      <c r="CE185" s="33" t="s">
        <v>110</v>
      </c>
      <c r="CF185" s="33" t="s">
        <v>367</v>
      </c>
      <c r="CG185" s="44" t="s">
        <v>5383</v>
      </c>
      <c r="CH185" s="33" t="s">
        <v>5384</v>
      </c>
      <c r="CI185" s="33" t="s">
        <v>5386</v>
      </c>
      <c r="CJ185" s="33" t="s">
        <v>5385</v>
      </c>
      <c r="CK185" s="33" t="s">
        <v>5382</v>
      </c>
      <c r="CL185" s="33" t="s">
        <v>4592</v>
      </c>
      <c r="CM185" s="33" t="s">
        <v>875</v>
      </c>
      <c r="CN185" s="33" t="s">
        <v>5387</v>
      </c>
      <c r="CR185" s="37"/>
    </row>
    <row r="186" s="33" customFormat="true" ht="15" hidden="false" customHeight="false" outlineLevel="0" collapsed="false">
      <c r="A186" s="33" t="s">
        <v>4296</v>
      </c>
      <c r="C186" s="19" t="s">
        <v>5388</v>
      </c>
      <c r="D186" s="34"/>
      <c r="E186" s="34"/>
      <c r="F186" s="33" t="s">
        <v>4298</v>
      </c>
      <c r="I186" s="19"/>
      <c r="O186" s="33" t="s">
        <v>1902</v>
      </c>
      <c r="AX186" s="35"/>
      <c r="BB186" s="36"/>
      <c r="BO186" s="44" t="s">
        <v>5389</v>
      </c>
      <c r="BP186" s="33" t="s">
        <v>5390</v>
      </c>
      <c r="BQ186" s="33" t="s">
        <v>6755</v>
      </c>
      <c r="CE186" s="33" t="s">
        <v>110</v>
      </c>
      <c r="CF186" s="33" t="s">
        <v>367</v>
      </c>
      <c r="CG186" s="44" t="s">
        <v>5389</v>
      </c>
      <c r="CH186" s="33" t="s">
        <v>5390</v>
      </c>
      <c r="CI186" s="33" t="s">
        <v>5392</v>
      </c>
      <c r="CJ186" s="33" t="s">
        <v>5391</v>
      </c>
      <c r="CK186" s="33" t="s">
        <v>5388</v>
      </c>
      <c r="CL186" s="33" t="s">
        <v>2680</v>
      </c>
      <c r="CM186" s="33" t="s">
        <v>4508</v>
      </c>
      <c r="CN186" s="33" t="s">
        <v>4417</v>
      </c>
      <c r="CR186" s="37"/>
    </row>
    <row r="187" s="33" customFormat="true" ht="15" hidden="false" customHeight="false" outlineLevel="0" collapsed="false">
      <c r="A187" s="33" t="s">
        <v>4296</v>
      </c>
      <c r="C187" s="19" t="s">
        <v>5393</v>
      </c>
      <c r="D187" s="34"/>
      <c r="E187" s="34"/>
      <c r="F187" s="33" t="s">
        <v>4298</v>
      </c>
      <c r="I187" s="19"/>
      <c r="O187" s="33" t="s">
        <v>1902</v>
      </c>
      <c r="AX187" s="35"/>
      <c r="BB187" s="36"/>
      <c r="BO187" s="44" t="s">
        <v>5394</v>
      </c>
      <c r="BP187" s="33" t="s">
        <v>5395</v>
      </c>
      <c r="BQ187" s="33" t="s">
        <v>6756</v>
      </c>
      <c r="CE187" s="33" t="s">
        <v>110</v>
      </c>
      <c r="CF187" s="33" t="s">
        <v>367</v>
      </c>
      <c r="CG187" s="44" t="s">
        <v>5394</v>
      </c>
      <c r="CH187" s="33" t="s">
        <v>5395</v>
      </c>
      <c r="CI187" s="33" t="s">
        <v>5397</v>
      </c>
      <c r="CJ187" s="33" t="s">
        <v>5396</v>
      </c>
      <c r="CK187" s="33" t="s">
        <v>5393</v>
      </c>
      <c r="CL187" s="33" t="s">
        <v>4887</v>
      </c>
      <c r="CM187" s="33" t="s">
        <v>4992</v>
      </c>
      <c r="CN187" s="33" t="s">
        <v>2088</v>
      </c>
      <c r="CR187" s="37"/>
    </row>
    <row r="188" s="33" customFormat="true" ht="15" hidden="false" customHeight="false" outlineLevel="0" collapsed="false">
      <c r="A188" s="33" t="s">
        <v>4296</v>
      </c>
      <c r="C188" s="19" t="s">
        <v>5398</v>
      </c>
      <c r="D188" s="34"/>
      <c r="E188" s="34"/>
      <c r="F188" s="33" t="s">
        <v>4298</v>
      </c>
      <c r="I188" s="19"/>
      <c r="O188" s="33" t="s">
        <v>1902</v>
      </c>
      <c r="AX188" s="35"/>
      <c r="BB188" s="36"/>
      <c r="BO188" s="44" t="s">
        <v>5399</v>
      </c>
      <c r="BP188" s="33" t="s">
        <v>5400</v>
      </c>
      <c r="BQ188" s="33" t="s">
        <v>6757</v>
      </c>
      <c r="CE188" s="33" t="s">
        <v>110</v>
      </c>
      <c r="CF188" s="33" t="s">
        <v>367</v>
      </c>
      <c r="CG188" s="44" t="s">
        <v>5399</v>
      </c>
      <c r="CH188" s="33" t="s">
        <v>5400</v>
      </c>
      <c r="CI188" s="33" t="s">
        <v>5402</v>
      </c>
      <c r="CJ188" s="33" t="s">
        <v>5401</v>
      </c>
      <c r="CK188" s="33" t="s">
        <v>5398</v>
      </c>
      <c r="CL188" s="33" t="s">
        <v>4129</v>
      </c>
      <c r="CM188" s="33" t="s">
        <v>4130</v>
      </c>
      <c r="CN188" s="33" t="s">
        <v>5005</v>
      </c>
      <c r="CR188" s="37"/>
    </row>
    <row r="189" s="33" customFormat="true" ht="15" hidden="false" customHeight="false" outlineLevel="0" collapsed="false">
      <c r="A189" s="33" t="s">
        <v>4296</v>
      </c>
      <c r="C189" s="19" t="s">
        <v>5403</v>
      </c>
      <c r="D189" s="34"/>
      <c r="E189" s="34"/>
      <c r="F189" s="33" t="s">
        <v>4298</v>
      </c>
      <c r="I189" s="19"/>
      <c r="O189" s="33" t="s">
        <v>1902</v>
      </c>
      <c r="AX189" s="35"/>
      <c r="BB189" s="36"/>
      <c r="BO189" s="44" t="s">
        <v>5404</v>
      </c>
      <c r="BP189" s="33" t="s">
        <v>5405</v>
      </c>
      <c r="BQ189" s="33" t="s">
        <v>6758</v>
      </c>
      <c r="CE189" s="33" t="s">
        <v>110</v>
      </c>
      <c r="CF189" s="33" t="s">
        <v>367</v>
      </c>
      <c r="CG189" s="44" t="s">
        <v>5404</v>
      </c>
      <c r="CH189" s="33" t="s">
        <v>5405</v>
      </c>
      <c r="CI189" s="33" t="s">
        <v>5407</v>
      </c>
      <c r="CJ189" s="33" t="s">
        <v>5406</v>
      </c>
      <c r="CK189" s="33" t="s">
        <v>5403</v>
      </c>
      <c r="CL189" s="33" t="s">
        <v>4312</v>
      </c>
      <c r="CM189" s="33" t="s">
        <v>5144</v>
      </c>
      <c r="CN189" s="33" t="s">
        <v>1122</v>
      </c>
      <c r="CR189" s="37"/>
    </row>
    <row r="190" s="33" customFormat="true" ht="15" hidden="false" customHeight="false" outlineLevel="0" collapsed="false">
      <c r="A190" s="33" t="s">
        <v>4296</v>
      </c>
      <c r="C190" s="19" t="s">
        <v>5408</v>
      </c>
      <c r="D190" s="34"/>
      <c r="E190" s="34"/>
      <c r="F190" s="33" t="s">
        <v>4298</v>
      </c>
      <c r="I190" s="19"/>
      <c r="O190" s="33" t="s">
        <v>1902</v>
      </c>
      <c r="AX190" s="35"/>
      <c r="BB190" s="36"/>
      <c r="BO190" s="44" t="s">
        <v>5409</v>
      </c>
      <c r="BP190" s="33" t="s">
        <v>5410</v>
      </c>
      <c r="BQ190" s="33" t="s">
        <v>6759</v>
      </c>
      <c r="CE190" s="33" t="s">
        <v>110</v>
      </c>
      <c r="CF190" s="33" t="s">
        <v>367</v>
      </c>
      <c r="CG190" s="44" t="s">
        <v>5409</v>
      </c>
      <c r="CH190" s="33" t="s">
        <v>5410</v>
      </c>
      <c r="CI190" s="33" t="s">
        <v>5412</v>
      </c>
      <c r="CJ190" s="33" t="s">
        <v>5411</v>
      </c>
      <c r="CK190" s="33" t="s">
        <v>5408</v>
      </c>
      <c r="CL190" s="33" t="s">
        <v>4460</v>
      </c>
      <c r="CM190" s="33" t="s">
        <v>955</v>
      </c>
      <c r="CN190" s="33" t="s">
        <v>5413</v>
      </c>
      <c r="CR190" s="37"/>
    </row>
    <row r="191" s="33" customFormat="true" ht="15" hidden="false" customHeight="false" outlineLevel="0" collapsed="false">
      <c r="A191" s="33" t="s">
        <v>4296</v>
      </c>
      <c r="C191" s="19" t="s">
        <v>5414</v>
      </c>
      <c r="D191" s="34"/>
      <c r="E191" s="34"/>
      <c r="F191" s="33" t="s">
        <v>4298</v>
      </c>
      <c r="I191" s="19"/>
      <c r="O191" s="33" t="s">
        <v>1902</v>
      </c>
      <c r="AX191" s="35"/>
      <c r="BB191" s="36"/>
      <c r="BO191" s="44" t="s">
        <v>5415</v>
      </c>
      <c r="BP191" s="33" t="s">
        <v>5416</v>
      </c>
      <c r="BQ191" s="33" t="s">
        <v>6760</v>
      </c>
      <c r="CE191" s="33" t="s">
        <v>110</v>
      </c>
      <c r="CF191" s="33" t="s">
        <v>367</v>
      </c>
      <c r="CG191" s="44" t="s">
        <v>5415</v>
      </c>
      <c r="CH191" s="33" t="s">
        <v>5416</v>
      </c>
      <c r="CI191" s="33" t="s">
        <v>5418</v>
      </c>
      <c r="CJ191" s="33" t="s">
        <v>5417</v>
      </c>
      <c r="CK191" s="33" t="s">
        <v>5414</v>
      </c>
      <c r="CL191" s="33" t="s">
        <v>4752</v>
      </c>
      <c r="CM191" s="33" t="s">
        <v>4783</v>
      </c>
      <c r="CN191" s="33" t="s">
        <v>5419</v>
      </c>
      <c r="CR191" s="37"/>
    </row>
    <row r="192" s="33" customFormat="true" ht="15" hidden="false" customHeight="false" outlineLevel="0" collapsed="false">
      <c r="A192" s="33" t="s">
        <v>4296</v>
      </c>
      <c r="C192" s="19" t="s">
        <v>5420</v>
      </c>
      <c r="D192" s="34"/>
      <c r="E192" s="34"/>
      <c r="F192" s="33" t="s">
        <v>4298</v>
      </c>
      <c r="I192" s="19"/>
      <c r="O192" s="33" t="s">
        <v>1902</v>
      </c>
      <c r="AX192" s="35"/>
      <c r="BB192" s="36"/>
      <c r="BO192" s="44" t="s">
        <v>5421</v>
      </c>
      <c r="BP192" s="33" t="s">
        <v>5422</v>
      </c>
      <c r="BQ192" s="33" t="s">
        <v>6761</v>
      </c>
      <c r="CE192" s="33" t="s">
        <v>110</v>
      </c>
      <c r="CF192" s="33" t="s">
        <v>367</v>
      </c>
      <c r="CG192" s="44" t="s">
        <v>5421</v>
      </c>
      <c r="CH192" s="33" t="s">
        <v>5422</v>
      </c>
      <c r="CI192" s="33" t="s">
        <v>5424</v>
      </c>
      <c r="CJ192" s="33" t="s">
        <v>5423</v>
      </c>
      <c r="CK192" s="33" t="s">
        <v>5420</v>
      </c>
      <c r="CL192" s="33" t="s">
        <v>3730</v>
      </c>
      <c r="CM192" s="33" t="s">
        <v>4313</v>
      </c>
      <c r="CN192" s="33" t="s">
        <v>4306</v>
      </c>
      <c r="CR192" s="37"/>
    </row>
    <row r="193" s="33" customFormat="true" ht="15" hidden="false" customHeight="false" outlineLevel="0" collapsed="false">
      <c r="A193" s="33" t="s">
        <v>4296</v>
      </c>
      <c r="C193" s="19" t="s">
        <v>5425</v>
      </c>
      <c r="D193" s="34"/>
      <c r="E193" s="34"/>
      <c r="F193" s="33" t="s">
        <v>4298</v>
      </c>
      <c r="I193" s="19"/>
      <c r="O193" s="33" t="s">
        <v>1902</v>
      </c>
      <c r="AX193" s="35"/>
      <c r="BB193" s="36"/>
      <c r="BO193" s="44" t="s">
        <v>5426</v>
      </c>
      <c r="BP193" s="33" t="s">
        <v>5427</v>
      </c>
      <c r="BQ193" s="33" t="s">
        <v>6762</v>
      </c>
      <c r="CE193" s="33" t="s">
        <v>110</v>
      </c>
      <c r="CF193" s="33" t="s">
        <v>367</v>
      </c>
      <c r="CG193" s="44" t="s">
        <v>5426</v>
      </c>
      <c r="CH193" s="33" t="s">
        <v>5427</v>
      </c>
      <c r="CI193" s="33" t="s">
        <v>5429</v>
      </c>
      <c r="CJ193" s="33" t="s">
        <v>5428</v>
      </c>
      <c r="CK193" s="33" t="s">
        <v>5425</v>
      </c>
      <c r="CL193" s="33" t="s">
        <v>2680</v>
      </c>
      <c r="CM193" s="33" t="s">
        <v>5430</v>
      </c>
      <c r="CN193" s="33" t="s">
        <v>5431</v>
      </c>
      <c r="CR193" s="37"/>
    </row>
    <row r="194" s="33" customFormat="true" ht="15" hidden="false" customHeight="false" outlineLevel="0" collapsed="false">
      <c r="A194" s="33" t="s">
        <v>4296</v>
      </c>
      <c r="C194" s="19" t="s">
        <v>5432</v>
      </c>
      <c r="D194" s="34"/>
      <c r="E194" s="34"/>
      <c r="F194" s="33" t="s">
        <v>4298</v>
      </c>
      <c r="I194" s="19"/>
      <c r="O194" s="33" t="s">
        <v>1902</v>
      </c>
      <c r="AX194" s="35"/>
      <c r="BB194" s="36"/>
      <c r="BO194" s="44" t="s">
        <v>5433</v>
      </c>
      <c r="BP194" s="33" t="s">
        <v>5434</v>
      </c>
      <c r="BQ194" s="33" t="s">
        <v>6763</v>
      </c>
      <c r="CE194" s="33" t="s">
        <v>110</v>
      </c>
      <c r="CF194" s="33" t="s">
        <v>367</v>
      </c>
      <c r="CG194" s="44" t="s">
        <v>5433</v>
      </c>
      <c r="CH194" s="33" t="s">
        <v>5434</v>
      </c>
      <c r="CI194" s="33" t="s">
        <v>5436</v>
      </c>
      <c r="CJ194" s="33" t="s">
        <v>5435</v>
      </c>
      <c r="CK194" s="33" t="s">
        <v>5432</v>
      </c>
      <c r="CL194" s="33" t="s">
        <v>4345</v>
      </c>
      <c r="CM194" s="33" t="s">
        <v>5437</v>
      </c>
      <c r="CN194" s="33" t="s">
        <v>5438</v>
      </c>
      <c r="CR194" s="37"/>
    </row>
    <row r="195" s="33" customFormat="true" ht="15" hidden="false" customHeight="false" outlineLevel="0" collapsed="false">
      <c r="A195" s="33" t="s">
        <v>4296</v>
      </c>
      <c r="C195" s="19" t="s">
        <v>5439</v>
      </c>
      <c r="D195" s="34"/>
      <c r="E195" s="34"/>
      <c r="F195" s="33" t="s">
        <v>4298</v>
      </c>
      <c r="I195" s="19"/>
      <c r="O195" s="33" t="s">
        <v>1902</v>
      </c>
      <c r="AX195" s="35"/>
      <c r="BB195" s="36"/>
      <c r="BO195" s="44" t="s">
        <v>5440</v>
      </c>
      <c r="BP195" s="33" t="s">
        <v>5441</v>
      </c>
      <c r="BQ195" s="33" t="s">
        <v>6764</v>
      </c>
      <c r="CE195" s="33" t="s">
        <v>110</v>
      </c>
      <c r="CF195" s="33" t="s">
        <v>367</v>
      </c>
      <c r="CG195" s="44" t="s">
        <v>5440</v>
      </c>
      <c r="CH195" s="33" t="s">
        <v>5441</v>
      </c>
      <c r="CI195" s="33" t="s">
        <v>5443</v>
      </c>
      <c r="CJ195" s="33" t="s">
        <v>5442</v>
      </c>
      <c r="CK195" s="33" t="s">
        <v>5439</v>
      </c>
      <c r="CL195" s="33" t="s">
        <v>5299</v>
      </c>
      <c r="CM195" s="33" t="s">
        <v>459</v>
      </c>
      <c r="CN195" s="33" t="s">
        <v>1910</v>
      </c>
      <c r="CR195" s="37"/>
    </row>
    <row r="196" s="33" customFormat="true" ht="15" hidden="false" customHeight="false" outlineLevel="0" collapsed="false">
      <c r="A196" s="33" t="s">
        <v>4296</v>
      </c>
      <c r="C196" s="19" t="s">
        <v>5444</v>
      </c>
      <c r="D196" s="34"/>
      <c r="E196" s="34"/>
      <c r="F196" s="33" t="s">
        <v>4298</v>
      </c>
      <c r="I196" s="19"/>
      <c r="O196" s="33" t="s">
        <v>1902</v>
      </c>
      <c r="AX196" s="35"/>
      <c r="BB196" s="36"/>
      <c r="BO196" s="44" t="s">
        <v>5445</v>
      </c>
      <c r="BP196" s="33" t="s">
        <v>5446</v>
      </c>
      <c r="BQ196" s="33" t="s">
        <v>6765</v>
      </c>
      <c r="CE196" s="33" t="s">
        <v>110</v>
      </c>
      <c r="CF196" s="33" t="s">
        <v>367</v>
      </c>
      <c r="CG196" s="44" t="s">
        <v>5445</v>
      </c>
      <c r="CH196" s="33" t="s">
        <v>5446</v>
      </c>
      <c r="CI196" s="33" t="s">
        <v>5448</v>
      </c>
      <c r="CJ196" s="33" t="s">
        <v>5447</v>
      </c>
      <c r="CK196" s="33" t="s">
        <v>5444</v>
      </c>
      <c r="CL196" s="33" t="s">
        <v>2680</v>
      </c>
      <c r="CM196" s="33" t="s">
        <v>4313</v>
      </c>
      <c r="CN196" s="33" t="s">
        <v>4423</v>
      </c>
      <c r="CR196" s="37"/>
    </row>
    <row r="197" s="33" customFormat="true" ht="15" hidden="false" customHeight="false" outlineLevel="0" collapsed="false">
      <c r="A197" s="33" t="s">
        <v>4296</v>
      </c>
      <c r="C197" s="19" t="s">
        <v>5449</v>
      </c>
      <c r="D197" s="34"/>
      <c r="E197" s="34"/>
      <c r="F197" s="33" t="s">
        <v>4298</v>
      </c>
      <c r="I197" s="19"/>
      <c r="O197" s="33" t="s">
        <v>1902</v>
      </c>
      <c r="AX197" s="35"/>
      <c r="BB197" s="36"/>
      <c r="BO197" s="44" t="s">
        <v>5450</v>
      </c>
      <c r="BP197" s="33" t="s">
        <v>5451</v>
      </c>
      <c r="BQ197" s="33" t="s">
        <v>6766</v>
      </c>
      <c r="CE197" s="33" t="s">
        <v>110</v>
      </c>
      <c r="CF197" s="33" t="s">
        <v>367</v>
      </c>
      <c r="CG197" s="44" t="s">
        <v>5450</v>
      </c>
      <c r="CH197" s="33" t="s">
        <v>5451</v>
      </c>
      <c r="CI197" s="33" t="s">
        <v>5453</v>
      </c>
      <c r="CJ197" s="33" t="s">
        <v>5452</v>
      </c>
      <c r="CK197" s="33" t="s">
        <v>5449</v>
      </c>
      <c r="CL197" s="33" t="s">
        <v>4345</v>
      </c>
      <c r="CM197" s="33" t="s">
        <v>5454</v>
      </c>
      <c r="CN197" s="33" t="s">
        <v>4454</v>
      </c>
      <c r="CR197" s="37"/>
    </row>
    <row r="198" s="33" customFormat="true" ht="15" hidden="false" customHeight="false" outlineLevel="0" collapsed="false">
      <c r="A198" s="33" t="s">
        <v>4296</v>
      </c>
      <c r="C198" s="19" t="s">
        <v>5455</v>
      </c>
      <c r="D198" s="34"/>
      <c r="E198" s="34"/>
      <c r="F198" s="33" t="s">
        <v>4298</v>
      </c>
      <c r="I198" s="19"/>
      <c r="O198" s="33" t="s">
        <v>1902</v>
      </c>
      <c r="AX198" s="35"/>
      <c r="BB198" s="36"/>
      <c r="BO198" s="44" t="s">
        <v>5456</v>
      </c>
      <c r="BP198" s="33" t="s">
        <v>5457</v>
      </c>
      <c r="BQ198" s="33" t="s">
        <v>6767</v>
      </c>
      <c r="CE198" s="33" t="s">
        <v>110</v>
      </c>
      <c r="CF198" s="33" t="s">
        <v>367</v>
      </c>
      <c r="CG198" s="44" t="s">
        <v>5456</v>
      </c>
      <c r="CH198" s="33" t="s">
        <v>5457</v>
      </c>
      <c r="CI198" s="33" t="s">
        <v>5459</v>
      </c>
      <c r="CJ198" s="33" t="s">
        <v>5458</v>
      </c>
      <c r="CK198" s="33" t="s">
        <v>5455</v>
      </c>
      <c r="CL198" s="33" t="s">
        <v>2680</v>
      </c>
      <c r="CM198" s="33" t="s">
        <v>4320</v>
      </c>
      <c r="CN198" s="33" t="s">
        <v>4423</v>
      </c>
      <c r="CR198" s="37"/>
    </row>
    <row r="199" s="33" customFormat="true" ht="15" hidden="false" customHeight="false" outlineLevel="0" collapsed="false">
      <c r="A199" s="33" t="s">
        <v>4296</v>
      </c>
      <c r="C199" s="19" t="s">
        <v>5460</v>
      </c>
      <c r="D199" s="34"/>
      <c r="E199" s="34"/>
      <c r="F199" s="33" t="s">
        <v>4298</v>
      </c>
      <c r="I199" s="19"/>
      <c r="O199" s="33" t="s">
        <v>1902</v>
      </c>
      <c r="AX199" s="35"/>
      <c r="BB199" s="36"/>
      <c r="BO199" s="44" t="s">
        <v>5461</v>
      </c>
      <c r="BP199" s="33" t="s">
        <v>5462</v>
      </c>
      <c r="BQ199" s="33" t="s">
        <v>6768</v>
      </c>
      <c r="CE199" s="33" t="s">
        <v>110</v>
      </c>
      <c r="CF199" s="33" t="s">
        <v>367</v>
      </c>
      <c r="CG199" s="44" t="s">
        <v>5461</v>
      </c>
      <c r="CH199" s="33" t="s">
        <v>5462</v>
      </c>
      <c r="CI199" s="33" t="s">
        <v>5464</v>
      </c>
      <c r="CJ199" s="33" t="s">
        <v>5463</v>
      </c>
      <c r="CK199" s="33" t="s">
        <v>5460</v>
      </c>
      <c r="CL199" s="33" t="s">
        <v>4473</v>
      </c>
      <c r="CM199" s="33" t="s">
        <v>5465</v>
      </c>
      <c r="CN199" s="33" t="s">
        <v>4540</v>
      </c>
      <c r="CR199" s="37"/>
    </row>
    <row r="200" s="33" customFormat="true" ht="15" hidden="false" customHeight="false" outlineLevel="0" collapsed="false">
      <c r="A200" s="33" t="s">
        <v>4296</v>
      </c>
      <c r="C200" s="19" t="s">
        <v>5466</v>
      </c>
      <c r="D200" s="34"/>
      <c r="E200" s="34"/>
      <c r="F200" s="33" t="s">
        <v>4298</v>
      </c>
      <c r="I200" s="19"/>
      <c r="O200" s="33" t="s">
        <v>1902</v>
      </c>
      <c r="AX200" s="35"/>
      <c r="BB200" s="36"/>
      <c r="BO200" s="44" t="s">
        <v>5467</v>
      </c>
      <c r="BP200" s="33" t="s">
        <v>5468</v>
      </c>
      <c r="BQ200" s="33" t="s">
        <v>6769</v>
      </c>
      <c r="CE200" s="33" t="s">
        <v>110</v>
      </c>
      <c r="CF200" s="33" t="s">
        <v>367</v>
      </c>
      <c r="CG200" s="44" t="s">
        <v>5467</v>
      </c>
      <c r="CH200" s="33" t="s">
        <v>5468</v>
      </c>
      <c r="CI200" s="33" t="s">
        <v>5470</v>
      </c>
      <c r="CJ200" s="33" t="s">
        <v>5469</v>
      </c>
      <c r="CK200" s="33" t="s">
        <v>5466</v>
      </c>
      <c r="CL200" s="33" t="s">
        <v>4129</v>
      </c>
      <c r="CM200" s="33" t="s">
        <v>4376</v>
      </c>
      <c r="CN200" s="33" t="s">
        <v>5471</v>
      </c>
      <c r="CR200" s="37"/>
    </row>
    <row r="201" s="33" customFormat="true" ht="15" hidden="false" customHeight="false" outlineLevel="0" collapsed="false">
      <c r="A201" s="33" t="s">
        <v>4296</v>
      </c>
      <c r="C201" s="19" t="s">
        <v>5472</v>
      </c>
      <c r="D201" s="34"/>
      <c r="E201" s="34"/>
      <c r="F201" s="33" t="s">
        <v>4298</v>
      </c>
      <c r="I201" s="19"/>
      <c r="O201" s="33" t="s">
        <v>1902</v>
      </c>
      <c r="AX201" s="35"/>
      <c r="BB201" s="36"/>
      <c r="BO201" s="44" t="s">
        <v>5473</v>
      </c>
      <c r="BP201" s="33" t="s">
        <v>5474</v>
      </c>
      <c r="BQ201" s="33" t="s">
        <v>6770</v>
      </c>
      <c r="CE201" s="33" t="s">
        <v>110</v>
      </c>
      <c r="CF201" s="33" t="s">
        <v>367</v>
      </c>
      <c r="CG201" s="44" t="s">
        <v>5473</v>
      </c>
      <c r="CH201" s="33" t="s">
        <v>5474</v>
      </c>
      <c r="CI201" s="33" t="s">
        <v>5476</v>
      </c>
      <c r="CJ201" s="33" t="s">
        <v>5475</v>
      </c>
      <c r="CK201" s="33" t="s">
        <v>5472</v>
      </c>
      <c r="CL201" s="33" t="s">
        <v>2680</v>
      </c>
      <c r="CM201" s="33" t="s">
        <v>4508</v>
      </c>
      <c r="CN201" s="33" t="s">
        <v>5477</v>
      </c>
      <c r="CR201" s="37"/>
    </row>
    <row r="202" s="33" customFormat="true" ht="15" hidden="false" customHeight="false" outlineLevel="0" collapsed="false">
      <c r="A202" s="33" t="s">
        <v>4296</v>
      </c>
      <c r="C202" s="19" t="s">
        <v>5478</v>
      </c>
      <c r="D202" s="34"/>
      <c r="E202" s="34"/>
      <c r="F202" s="33" t="s">
        <v>4298</v>
      </c>
      <c r="I202" s="19"/>
      <c r="O202" s="33" t="s">
        <v>1902</v>
      </c>
      <c r="AX202" s="35"/>
      <c r="BB202" s="36"/>
      <c r="BO202" s="44" t="s">
        <v>5479</v>
      </c>
      <c r="BP202" s="33" t="s">
        <v>5480</v>
      </c>
      <c r="BQ202" s="33" t="s">
        <v>6771</v>
      </c>
      <c r="CE202" s="33" t="s">
        <v>110</v>
      </c>
      <c r="CF202" s="33" t="s">
        <v>367</v>
      </c>
      <c r="CG202" s="44" t="s">
        <v>5479</v>
      </c>
      <c r="CH202" s="33" t="s">
        <v>5480</v>
      </c>
      <c r="CI202" s="33" t="s">
        <v>5482</v>
      </c>
      <c r="CJ202" s="33" t="s">
        <v>5481</v>
      </c>
      <c r="CK202" s="33" t="s">
        <v>5478</v>
      </c>
      <c r="CL202" s="33" t="s">
        <v>4632</v>
      </c>
      <c r="CM202" s="33" t="s">
        <v>4313</v>
      </c>
      <c r="CN202" s="33" t="s">
        <v>4555</v>
      </c>
      <c r="CR202" s="37"/>
    </row>
    <row r="203" s="33" customFormat="true" ht="15" hidden="false" customHeight="false" outlineLevel="0" collapsed="false">
      <c r="A203" s="33" t="s">
        <v>4296</v>
      </c>
      <c r="C203" s="19" t="s">
        <v>5483</v>
      </c>
      <c r="D203" s="34"/>
      <c r="E203" s="34"/>
      <c r="F203" s="33" t="s">
        <v>4298</v>
      </c>
      <c r="I203" s="19"/>
      <c r="O203" s="33" t="s">
        <v>1902</v>
      </c>
      <c r="AX203" s="35"/>
      <c r="BB203" s="36"/>
      <c r="BO203" s="44" t="s">
        <v>5484</v>
      </c>
      <c r="BP203" s="33" t="s">
        <v>5485</v>
      </c>
      <c r="BQ203" s="33" t="s">
        <v>6772</v>
      </c>
      <c r="CE203" s="33" t="s">
        <v>110</v>
      </c>
      <c r="CF203" s="33" t="s">
        <v>367</v>
      </c>
      <c r="CG203" s="44" t="s">
        <v>5484</v>
      </c>
      <c r="CH203" s="33" t="s">
        <v>5485</v>
      </c>
      <c r="CI203" s="33" t="s">
        <v>5487</v>
      </c>
      <c r="CJ203" s="33" t="s">
        <v>5486</v>
      </c>
      <c r="CK203" s="33" t="s">
        <v>5483</v>
      </c>
      <c r="CL203" s="33" t="s">
        <v>3841</v>
      </c>
      <c r="CM203" s="33" t="s">
        <v>875</v>
      </c>
      <c r="CN203" s="33" t="s">
        <v>2906</v>
      </c>
      <c r="CR203" s="37"/>
    </row>
    <row r="204" s="33" customFormat="true" ht="15" hidden="false" customHeight="false" outlineLevel="0" collapsed="false">
      <c r="A204" s="33" t="s">
        <v>4296</v>
      </c>
      <c r="C204" s="19" t="s">
        <v>5488</v>
      </c>
      <c r="D204" s="34"/>
      <c r="E204" s="34"/>
      <c r="F204" s="33" t="s">
        <v>4298</v>
      </c>
      <c r="I204" s="19"/>
      <c r="O204" s="33" t="s">
        <v>1902</v>
      </c>
      <c r="AX204" s="35"/>
      <c r="BB204" s="36"/>
      <c r="BO204" s="44" t="s">
        <v>5489</v>
      </c>
      <c r="BP204" s="33" t="s">
        <v>5490</v>
      </c>
      <c r="BQ204" s="33" t="s">
        <v>6773</v>
      </c>
      <c r="CE204" s="33" t="s">
        <v>110</v>
      </c>
      <c r="CF204" s="33" t="s">
        <v>367</v>
      </c>
      <c r="CG204" s="44" t="s">
        <v>5489</v>
      </c>
      <c r="CH204" s="33" t="s">
        <v>5490</v>
      </c>
      <c r="CI204" s="33" t="s">
        <v>5492</v>
      </c>
      <c r="CJ204" s="33" t="s">
        <v>5491</v>
      </c>
      <c r="CK204" s="33" t="s">
        <v>5488</v>
      </c>
      <c r="CL204" s="33" t="s">
        <v>4632</v>
      </c>
      <c r="CM204" s="33" t="s">
        <v>5034</v>
      </c>
      <c r="CN204" s="33" t="s">
        <v>4328</v>
      </c>
      <c r="CR204" s="37"/>
    </row>
    <row r="205" s="33" customFormat="true" ht="15" hidden="false" customHeight="false" outlineLevel="0" collapsed="false">
      <c r="A205" s="33" t="s">
        <v>4296</v>
      </c>
      <c r="C205" s="19" t="s">
        <v>6774</v>
      </c>
      <c r="D205" s="34"/>
      <c r="E205" s="34"/>
      <c r="F205" s="33" t="s">
        <v>4298</v>
      </c>
      <c r="I205" s="19"/>
      <c r="O205" s="33" t="s">
        <v>122</v>
      </c>
      <c r="T205" s="33" t="s">
        <v>1126</v>
      </c>
      <c r="U205" s="33" t="s">
        <v>6775</v>
      </c>
      <c r="W205" s="33" t="s">
        <v>6776</v>
      </c>
      <c r="X205" s="33" t="s">
        <v>6777</v>
      </c>
      <c r="AA205" s="45" t="s">
        <v>1125</v>
      </c>
      <c r="AH205" s="33" t="s">
        <v>6596</v>
      </c>
      <c r="AI205" s="33" t="s">
        <v>259</v>
      </c>
      <c r="AJ205" s="33" t="s">
        <v>1137</v>
      </c>
      <c r="AO205" s="33" t="n">
        <v>-8</v>
      </c>
      <c r="AP205" s="33" t="n">
        <v>111</v>
      </c>
      <c r="AQ205" s="33" t="s">
        <v>233</v>
      </c>
      <c r="AR205" s="33" t="s">
        <v>1137</v>
      </c>
      <c r="AS205" s="33" t="s">
        <v>6778</v>
      </c>
      <c r="AT205" s="33" t="n">
        <f aca="false">LEN(AS205)-LEN(SUBSTITUTE(AS205,",",""))+1</f>
        <v>2</v>
      </c>
      <c r="AU205" s="33" t="s">
        <v>6779</v>
      </c>
      <c r="AV205" s="33" t="n">
        <f aca="false">LEN(AU205)-LEN(SUBSTITUTE(AU205,",",""))+1</f>
        <v>5</v>
      </c>
      <c r="AW205" s="33" t="n">
        <f aca="false">Table13[[#This Row], [no. of native regions]]+Table13[[#This Row], [no. of introduced regions]]</f>
        <v>7</v>
      </c>
      <c r="AX205" s="35" t="n">
        <f aca="false">Table13[[#This Row], [no. of introduced regions]]/Table13[[#This Row], [no. of native regions]]</f>
        <v>2.5</v>
      </c>
      <c r="BB205" s="36"/>
      <c r="BO205" s="44" t="s">
        <v>1145</v>
      </c>
      <c r="BP205" s="33" t="s">
        <v>1146</v>
      </c>
      <c r="BQ205" s="33" t="s">
        <v>6780</v>
      </c>
      <c r="CE205" s="33" t="s">
        <v>110</v>
      </c>
      <c r="CF205" s="33" t="s">
        <v>367</v>
      </c>
      <c r="CG205" s="44" t="s">
        <v>1145</v>
      </c>
      <c r="CH205" s="33" t="s">
        <v>1146</v>
      </c>
      <c r="CI205" s="33" t="s">
        <v>1148</v>
      </c>
      <c r="CJ205" s="33" t="s">
        <v>6781</v>
      </c>
      <c r="CK205" s="33" t="s">
        <v>1147</v>
      </c>
      <c r="CL205" s="33" t="s">
        <v>1079</v>
      </c>
      <c r="CM205" s="33" t="s">
        <v>459</v>
      </c>
      <c r="CN205" s="33" t="s">
        <v>1149</v>
      </c>
      <c r="CP205" s="33" t="s">
        <v>110</v>
      </c>
      <c r="CQ205" s="33" t="s">
        <v>1152</v>
      </c>
      <c r="CR205" s="37" t="s">
        <v>322</v>
      </c>
    </row>
    <row r="206" s="33" customFormat="true" ht="15" hidden="false" customHeight="false" outlineLevel="0" collapsed="false">
      <c r="A206" s="33" t="s">
        <v>4296</v>
      </c>
      <c r="C206" s="19" t="s">
        <v>5493</v>
      </c>
      <c r="D206" s="34"/>
      <c r="E206" s="34"/>
      <c r="F206" s="33" t="s">
        <v>4298</v>
      </c>
      <c r="I206" s="19"/>
      <c r="O206" s="33" t="s">
        <v>1902</v>
      </c>
      <c r="AX206" s="35"/>
      <c r="BB206" s="36"/>
      <c r="BO206" s="44" t="s">
        <v>5494</v>
      </c>
      <c r="BP206" s="33" t="s">
        <v>5495</v>
      </c>
      <c r="BQ206" s="33" t="s">
        <v>6782</v>
      </c>
      <c r="CE206" s="33" t="s">
        <v>110</v>
      </c>
      <c r="CF206" s="33" t="s">
        <v>367</v>
      </c>
      <c r="CG206" s="44" t="s">
        <v>5494</v>
      </c>
      <c r="CH206" s="33" t="s">
        <v>5495</v>
      </c>
      <c r="CI206" s="33" t="s">
        <v>5497</v>
      </c>
      <c r="CJ206" s="33" t="s">
        <v>5496</v>
      </c>
      <c r="CK206" s="33" t="s">
        <v>5493</v>
      </c>
      <c r="CL206" s="33" t="s">
        <v>2680</v>
      </c>
      <c r="CM206" s="33" t="s">
        <v>5498</v>
      </c>
      <c r="CN206" s="33" t="s">
        <v>4555</v>
      </c>
      <c r="CR206" s="37"/>
    </row>
    <row r="207" s="33" customFormat="true" ht="15" hidden="false" customHeight="false" outlineLevel="0" collapsed="false">
      <c r="A207" s="33" t="s">
        <v>4296</v>
      </c>
      <c r="C207" s="19" t="s">
        <v>5499</v>
      </c>
      <c r="D207" s="34"/>
      <c r="E207" s="34"/>
      <c r="F207" s="33" t="s">
        <v>4298</v>
      </c>
      <c r="I207" s="19"/>
      <c r="O207" s="33" t="s">
        <v>1902</v>
      </c>
      <c r="AX207" s="35"/>
      <c r="BB207" s="36"/>
      <c r="BO207" s="44" t="s">
        <v>5500</v>
      </c>
      <c r="BP207" s="33" t="s">
        <v>5501</v>
      </c>
      <c r="BQ207" s="33" t="s">
        <v>6783</v>
      </c>
      <c r="CE207" s="33" t="s">
        <v>110</v>
      </c>
      <c r="CF207" s="33" t="s">
        <v>367</v>
      </c>
      <c r="CG207" s="44" t="s">
        <v>5500</v>
      </c>
      <c r="CH207" s="33" t="s">
        <v>5501</v>
      </c>
      <c r="CI207" s="33" t="s">
        <v>5503</v>
      </c>
      <c r="CJ207" s="33" t="s">
        <v>5502</v>
      </c>
      <c r="CK207" s="33" t="s">
        <v>5499</v>
      </c>
      <c r="CL207" s="33" t="s">
        <v>4440</v>
      </c>
      <c r="CM207" s="33" t="s">
        <v>4668</v>
      </c>
      <c r="CN207" s="33" t="s">
        <v>4306</v>
      </c>
      <c r="CR207" s="37"/>
    </row>
    <row r="208" s="33" customFormat="true" ht="15" hidden="false" customHeight="false" outlineLevel="0" collapsed="false">
      <c r="A208" s="33" t="s">
        <v>4296</v>
      </c>
      <c r="C208" s="19" t="s">
        <v>1120</v>
      </c>
      <c r="D208" s="34"/>
      <c r="E208" s="34"/>
      <c r="F208" s="33" t="s">
        <v>4298</v>
      </c>
      <c r="I208" s="19"/>
      <c r="O208" s="33" t="s">
        <v>1902</v>
      </c>
      <c r="AT208" s="33" t="n">
        <f aca="false">LEN(AS208)-LEN(SUBSTITUTE(AS208,",",""))+1</f>
        <v>1</v>
      </c>
      <c r="AV208" s="33" t="n">
        <f aca="false">LEN(AU208)-LEN(SUBSTITUTE(AU208,",",""))+1</f>
        <v>1</v>
      </c>
      <c r="AW208" s="33" t="n">
        <f aca="false">Table13[[#This Row], [no. of native regions]]+Table13[[#This Row], [no. of introduced regions]]</f>
        <v>2</v>
      </c>
      <c r="AX208" s="35" t="n">
        <f aca="false">Table13[[#This Row], [no. of introduced regions]]/Table13[[#This Row], [no. of native regions]]</f>
        <v>1</v>
      </c>
      <c r="BB208" s="36"/>
      <c r="BO208" s="44" t="s">
        <v>1115</v>
      </c>
      <c r="BP208" s="33" t="s">
        <v>1116</v>
      </c>
      <c r="BQ208" s="33" t="s">
        <v>6784</v>
      </c>
      <c r="CE208" s="33" t="s">
        <v>110</v>
      </c>
      <c r="CF208" s="33" t="s">
        <v>367</v>
      </c>
      <c r="CG208" s="44" t="s">
        <v>1115</v>
      </c>
      <c r="CH208" s="33" t="s">
        <v>1116</v>
      </c>
      <c r="CI208" s="33" t="s">
        <v>1121</v>
      </c>
      <c r="CJ208" s="33" t="s">
        <v>1118</v>
      </c>
      <c r="CL208" s="33" t="s">
        <v>1079</v>
      </c>
      <c r="CM208" s="33" t="s">
        <v>459</v>
      </c>
      <c r="CN208" s="33" t="s">
        <v>1122</v>
      </c>
      <c r="CR208" s="37"/>
    </row>
    <row r="209" s="33" customFormat="true" ht="15" hidden="false" customHeight="false" outlineLevel="0" collapsed="false">
      <c r="A209" s="33" t="s">
        <v>4296</v>
      </c>
      <c r="C209" s="19" t="s">
        <v>5504</v>
      </c>
      <c r="D209" s="34"/>
      <c r="E209" s="34"/>
      <c r="F209" s="33" t="s">
        <v>4298</v>
      </c>
      <c r="I209" s="19"/>
      <c r="O209" s="33" t="s">
        <v>1902</v>
      </c>
      <c r="AX209" s="35"/>
      <c r="BB209" s="36"/>
      <c r="BO209" s="44" t="s">
        <v>5505</v>
      </c>
      <c r="BP209" s="33" t="s">
        <v>5506</v>
      </c>
      <c r="BQ209" s="33" t="s">
        <v>6785</v>
      </c>
      <c r="CE209" s="33" t="s">
        <v>110</v>
      </c>
      <c r="CF209" s="33" t="s">
        <v>367</v>
      </c>
      <c r="CG209" s="44" t="s">
        <v>5505</v>
      </c>
      <c r="CH209" s="33" t="s">
        <v>5506</v>
      </c>
      <c r="CI209" s="33" t="s">
        <v>5508</v>
      </c>
      <c r="CJ209" s="33" t="s">
        <v>5507</v>
      </c>
      <c r="CK209" s="33" t="s">
        <v>5504</v>
      </c>
      <c r="CL209" s="33" t="s">
        <v>4345</v>
      </c>
      <c r="CM209" s="33" t="s">
        <v>4305</v>
      </c>
      <c r="CN209" s="33" t="s">
        <v>4489</v>
      </c>
      <c r="CR209" s="37"/>
    </row>
    <row r="210" s="33" customFormat="true" ht="15" hidden="false" customHeight="false" outlineLevel="0" collapsed="false">
      <c r="A210" s="33" t="s">
        <v>4296</v>
      </c>
      <c r="C210" s="19" t="s">
        <v>5509</v>
      </c>
      <c r="D210" s="34"/>
      <c r="E210" s="34"/>
      <c r="F210" s="33" t="s">
        <v>4298</v>
      </c>
      <c r="I210" s="19"/>
      <c r="O210" s="33" t="s">
        <v>1902</v>
      </c>
      <c r="AX210" s="35"/>
      <c r="BB210" s="36"/>
      <c r="BO210" s="44" t="s">
        <v>5510</v>
      </c>
      <c r="BP210" s="33" t="s">
        <v>5511</v>
      </c>
      <c r="BQ210" s="33" t="s">
        <v>6786</v>
      </c>
      <c r="CE210" s="33" t="s">
        <v>110</v>
      </c>
      <c r="CF210" s="33" t="s">
        <v>367</v>
      </c>
      <c r="CG210" s="44" t="s">
        <v>5510</v>
      </c>
      <c r="CH210" s="33" t="s">
        <v>5511</v>
      </c>
      <c r="CI210" s="33" t="s">
        <v>5513</v>
      </c>
      <c r="CJ210" s="33" t="s">
        <v>5512</v>
      </c>
      <c r="CK210" s="33" t="s">
        <v>5509</v>
      </c>
      <c r="CL210" s="33" t="s">
        <v>4957</v>
      </c>
      <c r="CM210" s="33" t="s">
        <v>5498</v>
      </c>
      <c r="CN210" s="33" t="s">
        <v>5514</v>
      </c>
      <c r="CR210" s="37"/>
    </row>
    <row r="211" s="33" customFormat="true" ht="15" hidden="false" customHeight="false" outlineLevel="0" collapsed="false">
      <c r="A211" s="33" t="s">
        <v>4296</v>
      </c>
      <c r="C211" s="19" t="s">
        <v>5515</v>
      </c>
      <c r="D211" s="34"/>
      <c r="E211" s="34"/>
      <c r="F211" s="33" t="s">
        <v>4298</v>
      </c>
      <c r="I211" s="19"/>
      <c r="O211" s="33" t="s">
        <v>1902</v>
      </c>
      <c r="AX211" s="35"/>
      <c r="BB211" s="36"/>
      <c r="BO211" s="44" t="s">
        <v>5516</v>
      </c>
      <c r="BP211" s="33" t="s">
        <v>5517</v>
      </c>
      <c r="BQ211" s="33" t="s">
        <v>6787</v>
      </c>
      <c r="CE211" s="33" t="s">
        <v>110</v>
      </c>
      <c r="CF211" s="33" t="s">
        <v>367</v>
      </c>
      <c r="CG211" s="44" t="s">
        <v>5516</v>
      </c>
      <c r="CH211" s="33" t="s">
        <v>5517</v>
      </c>
      <c r="CI211" s="33" t="s">
        <v>5519</v>
      </c>
      <c r="CJ211" s="33" t="s">
        <v>5518</v>
      </c>
      <c r="CK211" s="33" t="s">
        <v>5515</v>
      </c>
      <c r="CL211" s="33" t="s">
        <v>4632</v>
      </c>
      <c r="CM211" s="33" t="s">
        <v>4508</v>
      </c>
      <c r="CN211" s="33" t="s">
        <v>5520</v>
      </c>
      <c r="CR211" s="37"/>
    </row>
    <row r="212" s="33" customFormat="true" ht="15" hidden="false" customHeight="false" outlineLevel="0" collapsed="false">
      <c r="A212" s="33" t="s">
        <v>4296</v>
      </c>
      <c r="C212" s="19" t="s">
        <v>5521</v>
      </c>
      <c r="D212" s="34"/>
      <c r="E212" s="34"/>
      <c r="F212" s="33" t="s">
        <v>4298</v>
      </c>
      <c r="I212" s="19"/>
      <c r="O212" s="33" t="s">
        <v>1902</v>
      </c>
      <c r="AX212" s="35"/>
      <c r="BB212" s="36"/>
      <c r="BO212" s="44" t="s">
        <v>5522</v>
      </c>
      <c r="BP212" s="33" t="s">
        <v>5523</v>
      </c>
      <c r="BQ212" s="33" t="s">
        <v>6767</v>
      </c>
      <c r="CE212" s="33" t="s">
        <v>110</v>
      </c>
      <c r="CF212" s="33" t="s">
        <v>367</v>
      </c>
      <c r="CG212" s="44" t="s">
        <v>5522</v>
      </c>
      <c r="CH212" s="33" t="s">
        <v>5523</v>
      </c>
      <c r="CI212" s="33" t="s">
        <v>5525</v>
      </c>
      <c r="CJ212" s="33" t="s">
        <v>5524</v>
      </c>
      <c r="CK212" s="33" t="s">
        <v>5521</v>
      </c>
      <c r="CL212" s="33" t="s">
        <v>2086</v>
      </c>
      <c r="CM212" s="33" t="s">
        <v>4789</v>
      </c>
      <c r="CN212" s="33" t="s">
        <v>1122</v>
      </c>
      <c r="CR212" s="37"/>
    </row>
    <row r="213" s="33" customFormat="true" ht="15" hidden="false" customHeight="false" outlineLevel="0" collapsed="false">
      <c r="A213" s="33" t="s">
        <v>4296</v>
      </c>
      <c r="C213" s="19" t="s">
        <v>5526</v>
      </c>
      <c r="D213" s="34"/>
      <c r="E213" s="34"/>
      <c r="F213" s="33" t="s">
        <v>4298</v>
      </c>
      <c r="I213" s="19"/>
      <c r="O213" s="33" t="s">
        <v>1902</v>
      </c>
      <c r="AX213" s="35"/>
      <c r="BB213" s="36"/>
      <c r="BO213" s="44" t="s">
        <v>5527</v>
      </c>
      <c r="BP213" s="33" t="s">
        <v>5528</v>
      </c>
      <c r="BQ213" s="33" t="s">
        <v>6788</v>
      </c>
      <c r="CE213" s="33" t="s">
        <v>110</v>
      </c>
      <c r="CF213" s="33" t="s">
        <v>367</v>
      </c>
      <c r="CG213" s="44" t="s">
        <v>5527</v>
      </c>
      <c r="CH213" s="33" t="s">
        <v>5528</v>
      </c>
      <c r="CI213" s="33" t="s">
        <v>5530</v>
      </c>
      <c r="CJ213" s="33" t="s">
        <v>5529</v>
      </c>
      <c r="CK213" s="33" t="s">
        <v>5526</v>
      </c>
      <c r="CL213" s="33" t="s">
        <v>4613</v>
      </c>
      <c r="CM213" s="33" t="s">
        <v>3428</v>
      </c>
      <c r="CN213" s="33" t="s">
        <v>5531</v>
      </c>
      <c r="CR213" s="37"/>
    </row>
    <row r="214" s="33" customFormat="true" ht="15" hidden="false" customHeight="false" outlineLevel="0" collapsed="false">
      <c r="A214" s="33" t="s">
        <v>4296</v>
      </c>
      <c r="C214" s="19" t="s">
        <v>5532</v>
      </c>
      <c r="D214" s="34"/>
      <c r="E214" s="34"/>
      <c r="F214" s="33" t="s">
        <v>4298</v>
      </c>
      <c r="I214" s="19"/>
      <c r="O214" s="33" t="s">
        <v>1902</v>
      </c>
      <c r="AX214" s="35"/>
      <c r="BB214" s="36"/>
      <c r="BO214" s="44" t="s">
        <v>5533</v>
      </c>
      <c r="BP214" s="33" t="s">
        <v>5534</v>
      </c>
      <c r="BQ214" s="33" t="s">
        <v>6789</v>
      </c>
      <c r="CE214" s="33" t="s">
        <v>110</v>
      </c>
      <c r="CF214" s="33" t="s">
        <v>367</v>
      </c>
      <c r="CG214" s="44" t="s">
        <v>5533</v>
      </c>
      <c r="CH214" s="33" t="s">
        <v>5534</v>
      </c>
      <c r="CI214" s="33" t="s">
        <v>5536</v>
      </c>
      <c r="CJ214" s="33" t="s">
        <v>5535</v>
      </c>
      <c r="CK214" s="33" t="s">
        <v>5532</v>
      </c>
      <c r="CL214" s="33" t="s">
        <v>3559</v>
      </c>
      <c r="CM214" s="33" t="s">
        <v>5537</v>
      </c>
      <c r="CN214" s="33" t="s">
        <v>5438</v>
      </c>
      <c r="CR214" s="37"/>
    </row>
    <row r="215" s="33" customFormat="true" ht="15" hidden="false" customHeight="false" outlineLevel="0" collapsed="false">
      <c r="A215" s="33" t="s">
        <v>4296</v>
      </c>
      <c r="C215" s="19" t="s">
        <v>5538</v>
      </c>
      <c r="D215" s="34"/>
      <c r="E215" s="34"/>
      <c r="F215" s="33" t="s">
        <v>4298</v>
      </c>
      <c r="I215" s="19"/>
      <c r="O215" s="33" t="s">
        <v>1902</v>
      </c>
      <c r="AX215" s="35"/>
      <c r="BB215" s="36"/>
      <c r="BO215" s="44" t="s">
        <v>5539</v>
      </c>
      <c r="BP215" s="33" t="s">
        <v>5540</v>
      </c>
      <c r="BQ215" s="33" t="s">
        <v>6790</v>
      </c>
      <c r="CE215" s="33" t="s">
        <v>110</v>
      </c>
      <c r="CF215" s="33" t="s">
        <v>367</v>
      </c>
      <c r="CG215" s="44" t="s">
        <v>5539</v>
      </c>
      <c r="CH215" s="33" t="s">
        <v>5540</v>
      </c>
      <c r="CI215" s="33" t="s">
        <v>5542</v>
      </c>
      <c r="CJ215" s="33" t="s">
        <v>5541</v>
      </c>
      <c r="CK215" s="33" t="s">
        <v>5538</v>
      </c>
      <c r="CL215" s="33" t="s">
        <v>4251</v>
      </c>
      <c r="CM215" s="33" t="s">
        <v>5543</v>
      </c>
      <c r="CN215" s="33" t="s">
        <v>4306</v>
      </c>
      <c r="CR215" s="37"/>
    </row>
    <row r="216" s="33" customFormat="true" ht="15" hidden="false" customHeight="false" outlineLevel="0" collapsed="false">
      <c r="A216" s="33" t="s">
        <v>4296</v>
      </c>
      <c r="C216" s="19" t="s">
        <v>5544</v>
      </c>
      <c r="D216" s="34"/>
      <c r="E216" s="34"/>
      <c r="F216" s="33" t="s">
        <v>4298</v>
      </c>
      <c r="I216" s="19"/>
      <c r="O216" s="33" t="s">
        <v>1902</v>
      </c>
      <c r="AX216" s="35"/>
      <c r="BB216" s="36"/>
      <c r="BO216" s="44" t="s">
        <v>5545</v>
      </c>
      <c r="BP216" s="33" t="s">
        <v>5546</v>
      </c>
      <c r="BQ216" s="33" t="s">
        <v>6791</v>
      </c>
      <c r="CE216" s="33" t="s">
        <v>110</v>
      </c>
      <c r="CF216" s="33" t="s">
        <v>367</v>
      </c>
      <c r="CG216" s="44" t="s">
        <v>5545</v>
      </c>
      <c r="CH216" s="33" t="s">
        <v>5546</v>
      </c>
      <c r="CI216" s="33" t="s">
        <v>5548</v>
      </c>
      <c r="CJ216" s="33" t="s">
        <v>5547</v>
      </c>
      <c r="CK216" s="33" t="s">
        <v>5544</v>
      </c>
      <c r="CL216" s="33" t="s">
        <v>371</v>
      </c>
      <c r="CM216" s="33" t="s">
        <v>679</v>
      </c>
      <c r="CN216" s="33" t="s">
        <v>1122</v>
      </c>
      <c r="CR216" s="37"/>
    </row>
    <row r="217" s="33" customFormat="true" ht="15" hidden="false" customHeight="false" outlineLevel="0" collapsed="false">
      <c r="A217" s="33" t="s">
        <v>4296</v>
      </c>
      <c r="C217" s="19" t="s">
        <v>5549</v>
      </c>
      <c r="D217" s="34"/>
      <c r="E217" s="34"/>
      <c r="F217" s="33" t="s">
        <v>4298</v>
      </c>
      <c r="I217" s="19"/>
      <c r="O217" s="33" t="s">
        <v>1902</v>
      </c>
      <c r="AX217" s="35"/>
      <c r="BB217" s="36"/>
      <c r="BO217" s="44" t="s">
        <v>5550</v>
      </c>
      <c r="BP217" s="33" t="s">
        <v>5551</v>
      </c>
      <c r="BQ217" s="33" t="s">
        <v>6792</v>
      </c>
      <c r="CE217" s="33" t="s">
        <v>110</v>
      </c>
      <c r="CF217" s="33" t="s">
        <v>367</v>
      </c>
      <c r="CG217" s="44" t="s">
        <v>5550</v>
      </c>
      <c r="CH217" s="33" t="s">
        <v>5551</v>
      </c>
      <c r="CI217" s="33" t="s">
        <v>5553</v>
      </c>
      <c r="CJ217" s="33" t="s">
        <v>5552</v>
      </c>
      <c r="CK217" s="33" t="s">
        <v>5549</v>
      </c>
      <c r="CL217" s="33" t="s">
        <v>4382</v>
      </c>
      <c r="CM217" s="33" t="s">
        <v>4313</v>
      </c>
      <c r="CN217" s="33" t="s">
        <v>5554</v>
      </c>
      <c r="CR217" s="37"/>
    </row>
    <row r="218" s="33" customFormat="true" ht="15" hidden="false" customHeight="false" outlineLevel="0" collapsed="false">
      <c r="A218" s="33" t="s">
        <v>4296</v>
      </c>
      <c r="C218" s="19" t="s">
        <v>5555</v>
      </c>
      <c r="D218" s="34"/>
      <c r="E218" s="34"/>
      <c r="F218" s="33" t="s">
        <v>4298</v>
      </c>
      <c r="I218" s="19"/>
      <c r="O218" s="33" t="s">
        <v>1902</v>
      </c>
      <c r="AX218" s="35"/>
      <c r="BB218" s="36"/>
      <c r="BO218" s="44" t="s">
        <v>5556</v>
      </c>
      <c r="BP218" s="33" t="s">
        <v>5557</v>
      </c>
      <c r="BQ218" s="33" t="s">
        <v>6793</v>
      </c>
      <c r="CE218" s="33" t="s">
        <v>110</v>
      </c>
      <c r="CF218" s="33" t="s">
        <v>367</v>
      </c>
      <c r="CG218" s="44" t="s">
        <v>5556</v>
      </c>
      <c r="CH218" s="33" t="s">
        <v>5557</v>
      </c>
      <c r="CI218" s="33" t="s">
        <v>5559</v>
      </c>
      <c r="CJ218" s="33" t="s">
        <v>5558</v>
      </c>
      <c r="CK218" s="33" t="s">
        <v>5555</v>
      </c>
      <c r="CL218" s="33" t="s">
        <v>4957</v>
      </c>
      <c r="CM218" s="33" t="s">
        <v>5454</v>
      </c>
      <c r="CN218" s="33" t="s">
        <v>5514</v>
      </c>
      <c r="CR218" s="37"/>
    </row>
    <row r="219" s="33" customFormat="true" ht="15" hidden="false" customHeight="false" outlineLevel="0" collapsed="false">
      <c r="A219" s="33" t="s">
        <v>4296</v>
      </c>
      <c r="C219" s="19" t="s">
        <v>5560</v>
      </c>
      <c r="D219" s="34"/>
      <c r="E219" s="34"/>
      <c r="F219" s="33" t="s">
        <v>4298</v>
      </c>
      <c r="I219" s="19"/>
      <c r="O219" s="33" t="s">
        <v>1902</v>
      </c>
      <c r="AX219" s="35"/>
      <c r="BB219" s="36"/>
      <c r="BO219" s="44" t="s">
        <v>5561</v>
      </c>
      <c r="BP219" s="33" t="s">
        <v>5562</v>
      </c>
      <c r="BQ219" s="33" t="s">
        <v>6794</v>
      </c>
      <c r="CE219" s="33" t="s">
        <v>110</v>
      </c>
      <c r="CF219" s="33" t="s">
        <v>367</v>
      </c>
      <c r="CG219" s="44" t="s">
        <v>5561</v>
      </c>
      <c r="CH219" s="33" t="s">
        <v>5562</v>
      </c>
      <c r="CI219" s="33" t="s">
        <v>5564</v>
      </c>
      <c r="CJ219" s="33" t="s">
        <v>5563</v>
      </c>
      <c r="CK219" s="33" t="s">
        <v>5560</v>
      </c>
      <c r="CL219" s="33" t="s">
        <v>4129</v>
      </c>
      <c r="CM219" s="33" t="s">
        <v>4313</v>
      </c>
      <c r="CN219" s="33" t="s">
        <v>5565</v>
      </c>
      <c r="CR219" s="37"/>
    </row>
    <row r="220" s="33" customFormat="true" ht="15" hidden="false" customHeight="false" outlineLevel="0" collapsed="false">
      <c r="A220" s="33" t="s">
        <v>4296</v>
      </c>
      <c r="C220" s="19" t="s">
        <v>5566</v>
      </c>
      <c r="D220" s="34"/>
      <c r="E220" s="34"/>
      <c r="F220" s="33" t="s">
        <v>4298</v>
      </c>
      <c r="I220" s="19"/>
      <c r="O220" s="33" t="s">
        <v>1902</v>
      </c>
      <c r="AX220" s="35"/>
      <c r="BB220" s="36"/>
      <c r="BO220" s="44" t="s">
        <v>5567</v>
      </c>
      <c r="BP220" s="33" t="s">
        <v>5568</v>
      </c>
      <c r="BQ220" s="33" t="s">
        <v>6795</v>
      </c>
      <c r="CE220" s="33" t="s">
        <v>110</v>
      </c>
      <c r="CF220" s="33" t="s">
        <v>367</v>
      </c>
      <c r="CG220" s="44" t="s">
        <v>5567</v>
      </c>
      <c r="CH220" s="33" t="s">
        <v>5568</v>
      </c>
      <c r="CI220" s="33" t="s">
        <v>5570</v>
      </c>
      <c r="CJ220" s="33" t="s">
        <v>5569</v>
      </c>
      <c r="CK220" s="33" t="s">
        <v>5566</v>
      </c>
      <c r="CL220" s="33" t="s">
        <v>3841</v>
      </c>
      <c r="CM220" s="33" t="s">
        <v>4508</v>
      </c>
      <c r="CN220" s="33" t="s">
        <v>5084</v>
      </c>
      <c r="CR220" s="37"/>
    </row>
    <row r="221" s="33" customFormat="true" ht="15" hidden="false" customHeight="false" outlineLevel="0" collapsed="false">
      <c r="A221" s="33" t="s">
        <v>4296</v>
      </c>
      <c r="C221" s="19" t="s">
        <v>5571</v>
      </c>
      <c r="D221" s="34"/>
      <c r="E221" s="34"/>
      <c r="F221" s="33" t="s">
        <v>4298</v>
      </c>
      <c r="I221" s="19"/>
      <c r="O221" s="33" t="s">
        <v>1902</v>
      </c>
      <c r="AX221" s="35"/>
      <c r="BB221" s="36"/>
      <c r="BO221" s="44" t="s">
        <v>5572</v>
      </c>
      <c r="BP221" s="33" t="s">
        <v>5573</v>
      </c>
      <c r="BQ221" s="33" t="s">
        <v>6796</v>
      </c>
      <c r="CE221" s="33" t="s">
        <v>110</v>
      </c>
      <c r="CF221" s="33" t="s">
        <v>367</v>
      </c>
      <c r="CG221" s="44" t="s">
        <v>5572</v>
      </c>
      <c r="CH221" s="33" t="s">
        <v>5573</v>
      </c>
      <c r="CI221" s="33" t="s">
        <v>5575</v>
      </c>
      <c r="CJ221" s="33" t="s">
        <v>5574</v>
      </c>
      <c r="CK221" s="33" t="s">
        <v>5571</v>
      </c>
      <c r="CL221" s="33" t="s">
        <v>789</v>
      </c>
      <c r="CM221" s="33" t="s">
        <v>5576</v>
      </c>
      <c r="CN221" s="33" t="s">
        <v>720</v>
      </c>
      <c r="CR221" s="37"/>
    </row>
    <row r="222" s="33" customFormat="true" ht="15" hidden="false" customHeight="false" outlineLevel="0" collapsed="false">
      <c r="A222" s="33" t="s">
        <v>4296</v>
      </c>
      <c r="C222" s="19" t="s">
        <v>5577</v>
      </c>
      <c r="D222" s="34"/>
      <c r="E222" s="34"/>
      <c r="F222" s="33" t="s">
        <v>4298</v>
      </c>
      <c r="I222" s="19"/>
      <c r="O222" s="33" t="s">
        <v>1902</v>
      </c>
      <c r="AX222" s="35"/>
      <c r="BB222" s="36"/>
      <c r="BO222" s="44" t="s">
        <v>5578</v>
      </c>
      <c r="BP222" s="33" t="s">
        <v>5579</v>
      </c>
      <c r="BQ222" s="33" t="s">
        <v>6797</v>
      </c>
      <c r="CE222" s="33" t="s">
        <v>110</v>
      </c>
      <c r="CF222" s="33" t="s">
        <v>367</v>
      </c>
      <c r="CG222" s="44" t="s">
        <v>5578</v>
      </c>
      <c r="CH222" s="33" t="s">
        <v>5579</v>
      </c>
      <c r="CI222" s="33" t="s">
        <v>5581</v>
      </c>
      <c r="CJ222" s="33" t="s">
        <v>5580</v>
      </c>
      <c r="CK222" s="33" t="s">
        <v>5577</v>
      </c>
      <c r="CL222" s="33" t="s">
        <v>4662</v>
      </c>
      <c r="CM222" s="33" t="s">
        <v>875</v>
      </c>
      <c r="CN222" s="33" t="s">
        <v>5582</v>
      </c>
      <c r="CR222" s="37"/>
    </row>
    <row r="223" s="33" customFormat="true" ht="15" hidden="false" customHeight="false" outlineLevel="0" collapsed="false">
      <c r="A223" s="33" t="s">
        <v>4296</v>
      </c>
      <c r="C223" s="19" t="s">
        <v>5583</v>
      </c>
      <c r="D223" s="34"/>
      <c r="E223" s="34"/>
      <c r="F223" s="33" t="s">
        <v>4298</v>
      </c>
      <c r="I223" s="19"/>
      <c r="O223" s="33" t="s">
        <v>1902</v>
      </c>
      <c r="AA223" s="33" t="s">
        <v>6798</v>
      </c>
      <c r="AX223" s="35"/>
      <c r="BB223" s="36"/>
      <c r="BO223" s="44" t="s">
        <v>5584</v>
      </c>
      <c r="BP223" s="33" t="s">
        <v>5585</v>
      </c>
      <c r="BQ223" s="33" t="s">
        <v>6799</v>
      </c>
      <c r="CE223" s="33" t="s">
        <v>110</v>
      </c>
      <c r="CF223" s="33" t="s">
        <v>367</v>
      </c>
      <c r="CG223" s="44" t="s">
        <v>5584</v>
      </c>
      <c r="CH223" s="33" t="s">
        <v>5585</v>
      </c>
      <c r="CI223" s="33" t="s">
        <v>5587</v>
      </c>
      <c r="CJ223" s="33" t="s">
        <v>5586</v>
      </c>
      <c r="CK223" s="33" t="s">
        <v>5583</v>
      </c>
      <c r="CL223" s="33" t="s">
        <v>2086</v>
      </c>
      <c r="CM223" s="33" t="s">
        <v>875</v>
      </c>
      <c r="CN223" s="33" t="s">
        <v>5588</v>
      </c>
      <c r="CR223" s="37"/>
    </row>
    <row r="224" s="33" customFormat="true" ht="15" hidden="false" customHeight="false" outlineLevel="0" collapsed="false">
      <c r="A224" s="33" t="s">
        <v>4296</v>
      </c>
      <c r="C224" s="19" t="s">
        <v>5589</v>
      </c>
      <c r="D224" s="34"/>
      <c r="E224" s="34"/>
      <c r="F224" s="33" t="s">
        <v>4298</v>
      </c>
      <c r="I224" s="19"/>
      <c r="O224" s="33" t="s">
        <v>1902</v>
      </c>
      <c r="AX224" s="35"/>
      <c r="BB224" s="36"/>
      <c r="BO224" s="44" t="s">
        <v>5590</v>
      </c>
      <c r="BP224" s="33" t="s">
        <v>5591</v>
      </c>
      <c r="BQ224" s="33" t="s">
        <v>6800</v>
      </c>
      <c r="CE224" s="33" t="s">
        <v>110</v>
      </c>
      <c r="CF224" s="33" t="s">
        <v>367</v>
      </c>
      <c r="CG224" s="44" t="s">
        <v>5590</v>
      </c>
      <c r="CH224" s="33" t="s">
        <v>5591</v>
      </c>
      <c r="CI224" s="33" t="s">
        <v>5593</v>
      </c>
      <c r="CJ224" s="33" t="s">
        <v>5592</v>
      </c>
      <c r="CK224" s="33" t="s">
        <v>5589</v>
      </c>
      <c r="CL224" s="33" t="s">
        <v>4620</v>
      </c>
      <c r="CM224" s="33" t="s">
        <v>4656</v>
      </c>
      <c r="CN224" s="33" t="s">
        <v>5594</v>
      </c>
      <c r="CR224" s="37"/>
    </row>
    <row r="225" s="33" customFormat="true" ht="15" hidden="false" customHeight="false" outlineLevel="0" collapsed="false">
      <c r="A225" s="33" t="s">
        <v>4296</v>
      </c>
      <c r="C225" s="19" t="s">
        <v>5595</v>
      </c>
      <c r="D225" s="34"/>
      <c r="E225" s="34"/>
      <c r="F225" s="33" t="s">
        <v>4298</v>
      </c>
      <c r="I225" s="19"/>
      <c r="O225" s="33" t="s">
        <v>1902</v>
      </c>
      <c r="AX225" s="35"/>
      <c r="BB225" s="36"/>
      <c r="BO225" s="44" t="s">
        <v>5596</v>
      </c>
      <c r="BP225" s="33" t="s">
        <v>5597</v>
      </c>
      <c r="BQ225" s="33" t="s">
        <v>6801</v>
      </c>
      <c r="CE225" s="33" t="s">
        <v>110</v>
      </c>
      <c r="CF225" s="33" t="s">
        <v>367</v>
      </c>
      <c r="CG225" s="44" t="s">
        <v>5596</v>
      </c>
      <c r="CH225" s="33" t="s">
        <v>5597</v>
      </c>
      <c r="CI225" s="33" t="s">
        <v>5599</v>
      </c>
      <c r="CJ225" s="33" t="s">
        <v>5598</v>
      </c>
      <c r="CK225" s="33" t="s">
        <v>5595</v>
      </c>
      <c r="CL225" s="33" t="s">
        <v>4440</v>
      </c>
      <c r="CM225" s="33" t="s">
        <v>5600</v>
      </c>
      <c r="CN225" s="33" t="s">
        <v>4306</v>
      </c>
      <c r="CR225" s="37"/>
    </row>
    <row r="226" s="33" customFormat="true" ht="15" hidden="false" customHeight="false" outlineLevel="0" collapsed="false">
      <c r="A226" s="33" t="s">
        <v>4296</v>
      </c>
      <c r="C226" s="19" t="s">
        <v>5601</v>
      </c>
      <c r="D226" s="34"/>
      <c r="E226" s="34"/>
      <c r="F226" s="33" t="s">
        <v>4298</v>
      </c>
      <c r="I226" s="19"/>
      <c r="O226" s="33" t="s">
        <v>1902</v>
      </c>
      <c r="AX226" s="35"/>
      <c r="BB226" s="36"/>
      <c r="BO226" s="44" t="s">
        <v>5602</v>
      </c>
      <c r="BP226" s="33" t="s">
        <v>5603</v>
      </c>
      <c r="BQ226" s="33" t="s">
        <v>6802</v>
      </c>
      <c r="CE226" s="33" t="s">
        <v>110</v>
      </c>
      <c r="CF226" s="33" t="s">
        <v>367</v>
      </c>
      <c r="CG226" s="44" t="s">
        <v>5602</v>
      </c>
      <c r="CH226" s="33" t="s">
        <v>5603</v>
      </c>
      <c r="CI226" s="33" t="s">
        <v>5605</v>
      </c>
      <c r="CJ226" s="33" t="s">
        <v>5604</v>
      </c>
      <c r="CK226" s="33" t="s">
        <v>5601</v>
      </c>
      <c r="CL226" s="33" t="s">
        <v>4312</v>
      </c>
      <c r="CM226" s="33" t="s">
        <v>955</v>
      </c>
      <c r="CN226" s="33" t="s">
        <v>4970</v>
      </c>
      <c r="CR226" s="37"/>
    </row>
    <row r="227" s="33" customFormat="true" ht="15" hidden="false" customHeight="false" outlineLevel="0" collapsed="false">
      <c r="A227" s="33" t="s">
        <v>4296</v>
      </c>
      <c r="C227" s="19" t="s">
        <v>5606</v>
      </c>
      <c r="D227" s="34"/>
      <c r="E227" s="34"/>
      <c r="F227" s="33" t="s">
        <v>4298</v>
      </c>
      <c r="I227" s="19"/>
      <c r="O227" s="33" t="s">
        <v>1902</v>
      </c>
      <c r="AX227" s="35"/>
      <c r="BB227" s="36"/>
      <c r="BO227" s="44" t="s">
        <v>5607</v>
      </c>
      <c r="BP227" s="33" t="s">
        <v>5608</v>
      </c>
      <c r="BQ227" s="33" t="s">
        <v>6803</v>
      </c>
      <c r="CE227" s="33" t="s">
        <v>110</v>
      </c>
      <c r="CF227" s="33" t="s">
        <v>367</v>
      </c>
      <c r="CG227" s="44" t="s">
        <v>5607</v>
      </c>
      <c r="CH227" s="33" t="s">
        <v>5608</v>
      </c>
      <c r="CI227" s="33" t="s">
        <v>5610</v>
      </c>
      <c r="CJ227" s="33" t="s">
        <v>5609</v>
      </c>
      <c r="CK227" s="33" t="s">
        <v>5606</v>
      </c>
      <c r="CL227" s="33" t="s">
        <v>4129</v>
      </c>
      <c r="CM227" s="33" t="s">
        <v>5611</v>
      </c>
      <c r="CN227" s="33" t="s">
        <v>5612</v>
      </c>
      <c r="CR227" s="37"/>
    </row>
    <row r="228" s="33" customFormat="true" ht="15" hidden="false" customHeight="false" outlineLevel="0" collapsed="false">
      <c r="A228" s="33" t="s">
        <v>4296</v>
      </c>
      <c r="C228" s="19" t="s">
        <v>5613</v>
      </c>
      <c r="D228" s="34"/>
      <c r="E228" s="34"/>
      <c r="F228" s="33" t="s">
        <v>4298</v>
      </c>
      <c r="I228" s="19"/>
      <c r="O228" s="33" t="s">
        <v>1902</v>
      </c>
      <c r="AX228" s="35"/>
      <c r="BB228" s="36"/>
      <c r="BO228" s="44" t="s">
        <v>5614</v>
      </c>
      <c r="BP228" s="33" t="s">
        <v>5615</v>
      </c>
      <c r="BQ228" s="33" t="s">
        <v>6804</v>
      </c>
      <c r="CE228" s="33" t="s">
        <v>110</v>
      </c>
      <c r="CF228" s="33" t="s">
        <v>367</v>
      </c>
      <c r="CG228" s="44" t="s">
        <v>5614</v>
      </c>
      <c r="CH228" s="33" t="s">
        <v>5615</v>
      </c>
      <c r="CI228" s="33" t="s">
        <v>5617</v>
      </c>
      <c r="CJ228" s="33" t="s">
        <v>5616</v>
      </c>
      <c r="CK228" s="33" t="s">
        <v>5613</v>
      </c>
      <c r="CL228" s="33" t="s">
        <v>4531</v>
      </c>
      <c r="CM228" s="33" t="s">
        <v>4894</v>
      </c>
      <c r="CN228" s="33" t="s">
        <v>5618</v>
      </c>
      <c r="CR228" s="37"/>
    </row>
    <row r="229" s="33" customFormat="true" ht="15" hidden="false" customHeight="false" outlineLevel="0" collapsed="false">
      <c r="A229" s="33" t="s">
        <v>4296</v>
      </c>
      <c r="C229" s="19" t="s">
        <v>5619</v>
      </c>
      <c r="D229" s="34"/>
      <c r="E229" s="34"/>
      <c r="F229" s="33" t="s">
        <v>4298</v>
      </c>
      <c r="I229" s="19"/>
      <c r="O229" s="33" t="s">
        <v>1902</v>
      </c>
      <c r="AX229" s="35"/>
      <c r="BB229" s="36"/>
      <c r="BO229" s="44" t="s">
        <v>5620</v>
      </c>
      <c r="BP229" s="33" t="s">
        <v>5621</v>
      </c>
      <c r="BQ229" s="33" t="s">
        <v>6805</v>
      </c>
      <c r="CE229" s="33" t="s">
        <v>110</v>
      </c>
      <c r="CF229" s="33" t="s">
        <v>367</v>
      </c>
      <c r="CG229" s="44" t="s">
        <v>5620</v>
      </c>
      <c r="CH229" s="33" t="s">
        <v>5621</v>
      </c>
      <c r="CI229" s="33" t="s">
        <v>5623</v>
      </c>
      <c r="CJ229" s="33" t="s">
        <v>5622</v>
      </c>
      <c r="CK229" s="33" t="s">
        <v>5619</v>
      </c>
      <c r="CL229" s="33" t="s">
        <v>4473</v>
      </c>
      <c r="CM229" s="33" t="s">
        <v>4320</v>
      </c>
      <c r="CN229" s="33" t="s">
        <v>4417</v>
      </c>
      <c r="CR229" s="37"/>
    </row>
    <row r="230" s="33" customFormat="true" ht="15" hidden="false" customHeight="false" outlineLevel="0" collapsed="false">
      <c r="A230" s="33" t="s">
        <v>4296</v>
      </c>
      <c r="C230" s="19" t="s">
        <v>5624</v>
      </c>
      <c r="D230" s="34"/>
      <c r="E230" s="34"/>
      <c r="F230" s="33" t="s">
        <v>4298</v>
      </c>
      <c r="I230" s="19"/>
      <c r="O230" s="33" t="s">
        <v>1902</v>
      </c>
      <c r="AX230" s="35"/>
      <c r="BB230" s="36"/>
      <c r="BO230" s="44" t="s">
        <v>5625</v>
      </c>
      <c r="BP230" s="33" t="s">
        <v>5626</v>
      </c>
      <c r="BQ230" s="33" t="s">
        <v>6806</v>
      </c>
      <c r="CE230" s="33" t="s">
        <v>110</v>
      </c>
      <c r="CF230" s="33" t="s">
        <v>367</v>
      </c>
      <c r="CG230" s="44" t="s">
        <v>5625</v>
      </c>
      <c r="CH230" s="33" t="s">
        <v>5626</v>
      </c>
      <c r="CI230" s="33" t="s">
        <v>5628</v>
      </c>
      <c r="CJ230" s="33" t="s">
        <v>5627</v>
      </c>
      <c r="CK230" s="33" t="s">
        <v>5624</v>
      </c>
      <c r="CL230" s="33" t="s">
        <v>4375</v>
      </c>
      <c r="CM230" s="33" t="s">
        <v>4130</v>
      </c>
      <c r="CN230" s="33" t="s">
        <v>4404</v>
      </c>
      <c r="CR230" s="37"/>
    </row>
    <row r="231" s="33" customFormat="true" ht="15" hidden="false" customHeight="false" outlineLevel="0" collapsed="false">
      <c r="A231" s="33" t="s">
        <v>4296</v>
      </c>
      <c r="C231" s="19" t="s">
        <v>5629</v>
      </c>
      <c r="D231" s="34"/>
      <c r="E231" s="34"/>
      <c r="F231" s="33" t="s">
        <v>4298</v>
      </c>
      <c r="I231" s="19"/>
      <c r="O231" s="33" t="s">
        <v>1902</v>
      </c>
      <c r="AX231" s="35"/>
      <c r="BB231" s="36"/>
      <c r="BO231" s="44" t="s">
        <v>5630</v>
      </c>
      <c r="BP231" s="33" t="s">
        <v>5631</v>
      </c>
      <c r="BQ231" s="33" t="s">
        <v>6807</v>
      </c>
      <c r="CE231" s="33" t="s">
        <v>110</v>
      </c>
      <c r="CF231" s="33" t="s">
        <v>367</v>
      </c>
      <c r="CG231" s="44" t="s">
        <v>5630</v>
      </c>
      <c r="CH231" s="33" t="s">
        <v>5631</v>
      </c>
      <c r="CI231" s="33" t="s">
        <v>5633</v>
      </c>
      <c r="CJ231" s="33" t="s">
        <v>5632</v>
      </c>
      <c r="CK231" s="33" t="s">
        <v>5629</v>
      </c>
      <c r="CL231" s="33" t="s">
        <v>4375</v>
      </c>
      <c r="CM231" s="33" t="s">
        <v>4313</v>
      </c>
      <c r="CN231" s="33" t="s">
        <v>5634</v>
      </c>
      <c r="CR231" s="37"/>
    </row>
    <row r="232" s="33" customFormat="true" ht="15" hidden="false" customHeight="false" outlineLevel="0" collapsed="false">
      <c r="A232" s="33" t="s">
        <v>4296</v>
      </c>
      <c r="C232" s="19" t="s">
        <v>5635</v>
      </c>
      <c r="D232" s="34"/>
      <c r="E232" s="34"/>
      <c r="F232" s="33" t="s">
        <v>4298</v>
      </c>
      <c r="I232" s="19"/>
      <c r="O232" s="33" t="s">
        <v>1902</v>
      </c>
      <c r="AX232" s="35"/>
      <c r="BB232" s="36"/>
      <c r="BO232" s="44" t="s">
        <v>5636</v>
      </c>
      <c r="BP232" s="33" t="s">
        <v>5637</v>
      </c>
      <c r="BQ232" s="33" t="s">
        <v>6808</v>
      </c>
      <c r="CE232" s="33" t="s">
        <v>110</v>
      </c>
      <c r="CF232" s="33" t="s">
        <v>367</v>
      </c>
      <c r="CG232" s="44" t="s">
        <v>5636</v>
      </c>
      <c r="CH232" s="33" t="s">
        <v>5637</v>
      </c>
      <c r="CI232" s="33" t="s">
        <v>5639</v>
      </c>
      <c r="CJ232" s="33" t="s">
        <v>5638</v>
      </c>
      <c r="CK232" s="33" t="s">
        <v>5635</v>
      </c>
      <c r="CL232" s="33" t="s">
        <v>3730</v>
      </c>
      <c r="CM232" s="33" t="s">
        <v>5640</v>
      </c>
      <c r="CN232" s="33" t="s">
        <v>4306</v>
      </c>
      <c r="CR232" s="37"/>
    </row>
    <row r="233" s="33" customFormat="true" ht="15" hidden="false" customHeight="false" outlineLevel="0" collapsed="false">
      <c r="A233" s="33" t="s">
        <v>4296</v>
      </c>
      <c r="C233" s="19" t="s">
        <v>5641</v>
      </c>
      <c r="D233" s="34"/>
      <c r="E233" s="34"/>
      <c r="F233" s="33" t="s">
        <v>4298</v>
      </c>
      <c r="I233" s="19"/>
      <c r="O233" s="33" t="s">
        <v>1902</v>
      </c>
      <c r="AX233" s="35"/>
      <c r="BB233" s="36"/>
      <c r="BO233" s="44" t="s">
        <v>5642</v>
      </c>
      <c r="BP233" s="33" t="s">
        <v>5643</v>
      </c>
      <c r="BQ233" s="33" t="s">
        <v>6809</v>
      </c>
      <c r="CE233" s="33" t="s">
        <v>110</v>
      </c>
      <c r="CF233" s="33" t="s">
        <v>367</v>
      </c>
      <c r="CG233" s="44" t="s">
        <v>5642</v>
      </c>
      <c r="CH233" s="33" t="s">
        <v>5643</v>
      </c>
      <c r="CI233" s="33" t="s">
        <v>5645</v>
      </c>
      <c r="CJ233" s="33" t="s">
        <v>5644</v>
      </c>
      <c r="CK233" s="33" t="s">
        <v>5641</v>
      </c>
      <c r="CL233" s="33" t="s">
        <v>4538</v>
      </c>
      <c r="CM233" s="33" t="s">
        <v>5293</v>
      </c>
      <c r="CN233" s="33" t="s">
        <v>4859</v>
      </c>
      <c r="CR233" s="37"/>
    </row>
    <row r="234" s="33" customFormat="true" ht="15" hidden="false" customHeight="false" outlineLevel="0" collapsed="false">
      <c r="A234" s="33" t="s">
        <v>4296</v>
      </c>
      <c r="C234" s="19" t="s">
        <v>5646</v>
      </c>
      <c r="D234" s="34"/>
      <c r="E234" s="34"/>
      <c r="F234" s="33" t="s">
        <v>4298</v>
      </c>
      <c r="I234" s="19"/>
      <c r="O234" s="33" t="s">
        <v>1902</v>
      </c>
      <c r="AX234" s="35"/>
      <c r="BB234" s="36"/>
      <c r="BO234" s="44" t="s">
        <v>5647</v>
      </c>
      <c r="BP234" s="33" t="s">
        <v>5648</v>
      </c>
      <c r="BQ234" s="33" t="s">
        <v>6810</v>
      </c>
      <c r="CE234" s="33" t="s">
        <v>110</v>
      </c>
      <c r="CF234" s="33" t="s">
        <v>367</v>
      </c>
      <c r="CG234" s="44" t="s">
        <v>5647</v>
      </c>
      <c r="CH234" s="33" t="s">
        <v>5648</v>
      </c>
      <c r="CI234" s="33" t="s">
        <v>5650</v>
      </c>
      <c r="CJ234" s="33" t="s">
        <v>5649</v>
      </c>
      <c r="CK234" s="33" t="s">
        <v>5646</v>
      </c>
      <c r="CL234" s="33" t="s">
        <v>789</v>
      </c>
      <c r="CM234" s="33" t="s">
        <v>5293</v>
      </c>
      <c r="CN234" s="33" t="s">
        <v>5651</v>
      </c>
      <c r="CR234" s="37"/>
    </row>
    <row r="235" s="33" customFormat="true" ht="15" hidden="false" customHeight="false" outlineLevel="0" collapsed="false">
      <c r="A235" s="33" t="s">
        <v>4296</v>
      </c>
      <c r="C235" s="19" t="s">
        <v>5652</v>
      </c>
      <c r="D235" s="34"/>
      <c r="E235" s="34"/>
      <c r="F235" s="33" t="s">
        <v>4298</v>
      </c>
      <c r="I235" s="19"/>
      <c r="O235" s="33" t="s">
        <v>1902</v>
      </c>
      <c r="AX235" s="35"/>
      <c r="BB235" s="36"/>
      <c r="BO235" s="44" t="s">
        <v>5653</v>
      </c>
      <c r="BP235" s="33" t="s">
        <v>5654</v>
      </c>
      <c r="BQ235" s="33" t="s">
        <v>6811</v>
      </c>
      <c r="CE235" s="33" t="s">
        <v>110</v>
      </c>
      <c r="CF235" s="33" t="s">
        <v>367</v>
      </c>
      <c r="CG235" s="44" t="s">
        <v>5653</v>
      </c>
      <c r="CH235" s="33" t="s">
        <v>5654</v>
      </c>
      <c r="CI235" s="33" t="s">
        <v>5656</v>
      </c>
      <c r="CJ235" s="33" t="s">
        <v>5655</v>
      </c>
      <c r="CK235" s="33" t="s">
        <v>5652</v>
      </c>
      <c r="CL235" s="33" t="s">
        <v>789</v>
      </c>
      <c r="CM235" s="33" t="s">
        <v>5293</v>
      </c>
      <c r="CN235" s="33" t="s">
        <v>5634</v>
      </c>
      <c r="CR235" s="37"/>
    </row>
    <row r="236" s="33" customFormat="true" ht="15" hidden="false" customHeight="false" outlineLevel="0" collapsed="false">
      <c r="A236" s="33" t="s">
        <v>4296</v>
      </c>
      <c r="C236" s="19" t="s">
        <v>5657</v>
      </c>
      <c r="D236" s="34"/>
      <c r="E236" s="34"/>
      <c r="F236" s="33" t="s">
        <v>4298</v>
      </c>
      <c r="I236" s="19"/>
      <c r="O236" s="33" t="s">
        <v>1902</v>
      </c>
      <c r="AX236" s="35"/>
      <c r="BB236" s="36"/>
      <c r="BO236" s="44" t="s">
        <v>5658</v>
      </c>
      <c r="BP236" s="33" t="s">
        <v>5659</v>
      </c>
      <c r="BQ236" s="33" t="s">
        <v>6812</v>
      </c>
      <c r="CE236" s="33" t="s">
        <v>110</v>
      </c>
      <c r="CF236" s="33" t="s">
        <v>367</v>
      </c>
      <c r="CG236" s="44" t="s">
        <v>5658</v>
      </c>
      <c r="CH236" s="33" t="s">
        <v>5659</v>
      </c>
      <c r="CI236" s="33" t="s">
        <v>5661</v>
      </c>
      <c r="CJ236" s="33" t="s">
        <v>5660</v>
      </c>
      <c r="CK236" s="33" t="s">
        <v>5657</v>
      </c>
      <c r="CL236" s="33" t="s">
        <v>4440</v>
      </c>
      <c r="CM236" s="33" t="s">
        <v>875</v>
      </c>
      <c r="CN236" s="33" t="s">
        <v>4347</v>
      </c>
      <c r="CR236" s="37"/>
    </row>
    <row r="237" s="33" customFormat="true" ht="15" hidden="false" customHeight="false" outlineLevel="0" collapsed="false">
      <c r="A237" s="33" t="s">
        <v>4296</v>
      </c>
      <c r="C237" s="19" t="s">
        <v>5662</v>
      </c>
      <c r="D237" s="34"/>
      <c r="E237" s="34"/>
      <c r="F237" s="33" t="s">
        <v>4298</v>
      </c>
      <c r="I237" s="19"/>
      <c r="O237" s="33" t="s">
        <v>1902</v>
      </c>
      <c r="AX237" s="35"/>
      <c r="BB237" s="36"/>
      <c r="BO237" s="44" t="s">
        <v>5663</v>
      </c>
      <c r="BP237" s="33" t="s">
        <v>5664</v>
      </c>
      <c r="BQ237" s="33" t="s">
        <v>6813</v>
      </c>
      <c r="CE237" s="33" t="s">
        <v>110</v>
      </c>
      <c r="CF237" s="33" t="s">
        <v>367</v>
      </c>
      <c r="CG237" s="44" t="s">
        <v>5663</v>
      </c>
      <c r="CH237" s="33" t="s">
        <v>5664</v>
      </c>
      <c r="CI237" s="33" t="s">
        <v>5666</v>
      </c>
      <c r="CJ237" s="33" t="s">
        <v>5665</v>
      </c>
      <c r="CK237" s="33" t="s">
        <v>5662</v>
      </c>
      <c r="CL237" s="33" t="s">
        <v>4312</v>
      </c>
      <c r="CM237" s="33" t="s">
        <v>5667</v>
      </c>
      <c r="CN237" s="33" t="s">
        <v>4391</v>
      </c>
      <c r="CR237" s="37"/>
    </row>
    <row r="238" s="33" customFormat="true" ht="15" hidden="false" customHeight="false" outlineLevel="0" collapsed="false">
      <c r="A238" s="33" t="s">
        <v>4296</v>
      </c>
      <c r="C238" s="19" t="s">
        <v>5668</v>
      </c>
      <c r="D238" s="34"/>
      <c r="E238" s="34"/>
      <c r="F238" s="33" t="s">
        <v>4298</v>
      </c>
      <c r="I238" s="19"/>
      <c r="O238" s="33" t="s">
        <v>1902</v>
      </c>
      <c r="AX238" s="35"/>
      <c r="BB238" s="36"/>
      <c r="BO238" s="44" t="s">
        <v>5669</v>
      </c>
      <c r="BP238" s="33" t="s">
        <v>5670</v>
      </c>
      <c r="BQ238" s="33" t="s">
        <v>6814</v>
      </c>
      <c r="CE238" s="33" t="s">
        <v>110</v>
      </c>
      <c r="CF238" s="33" t="s">
        <v>367</v>
      </c>
      <c r="CG238" s="44" t="s">
        <v>5669</v>
      </c>
      <c r="CH238" s="33" t="s">
        <v>5670</v>
      </c>
      <c r="CI238" s="33" t="s">
        <v>5672</v>
      </c>
      <c r="CJ238" s="33" t="s">
        <v>5671</v>
      </c>
      <c r="CK238" s="33" t="s">
        <v>5668</v>
      </c>
      <c r="CL238" s="33" t="s">
        <v>5156</v>
      </c>
      <c r="CM238" s="33" t="s">
        <v>4305</v>
      </c>
      <c r="CN238" s="33" t="s">
        <v>5673</v>
      </c>
      <c r="CR238" s="37"/>
    </row>
    <row r="239" s="33" customFormat="true" ht="15" hidden="false" customHeight="false" outlineLevel="0" collapsed="false">
      <c r="A239" s="33" t="s">
        <v>4296</v>
      </c>
      <c r="C239" s="19" t="s">
        <v>5674</v>
      </c>
      <c r="D239" s="34"/>
      <c r="E239" s="34"/>
      <c r="F239" s="33" t="s">
        <v>4298</v>
      </c>
      <c r="I239" s="19"/>
      <c r="O239" s="33" t="s">
        <v>1902</v>
      </c>
      <c r="AX239" s="35"/>
      <c r="BB239" s="36"/>
      <c r="BO239" s="44" t="s">
        <v>5675</v>
      </c>
      <c r="BP239" s="33" t="s">
        <v>5676</v>
      </c>
      <c r="BQ239" s="33" t="s">
        <v>6815</v>
      </c>
      <c r="CE239" s="33" t="s">
        <v>110</v>
      </c>
      <c r="CF239" s="33" t="s">
        <v>367</v>
      </c>
      <c r="CG239" s="44" t="s">
        <v>5675</v>
      </c>
      <c r="CH239" s="33" t="s">
        <v>5676</v>
      </c>
      <c r="CI239" s="33" t="s">
        <v>5678</v>
      </c>
      <c r="CJ239" s="33" t="s">
        <v>5677</v>
      </c>
      <c r="CK239" s="33" t="s">
        <v>5674</v>
      </c>
      <c r="CL239" s="33" t="s">
        <v>4887</v>
      </c>
      <c r="CM239" s="33" t="s">
        <v>955</v>
      </c>
      <c r="CN239" s="33" t="s">
        <v>4964</v>
      </c>
      <c r="CR239" s="37"/>
    </row>
    <row r="240" s="33" customFormat="true" ht="15" hidden="false" customHeight="false" outlineLevel="0" collapsed="false">
      <c r="A240" s="33" t="s">
        <v>4296</v>
      </c>
      <c r="C240" s="19" t="s">
        <v>5679</v>
      </c>
      <c r="D240" s="34"/>
      <c r="E240" s="34"/>
      <c r="F240" s="33" t="s">
        <v>4298</v>
      </c>
      <c r="I240" s="19"/>
      <c r="O240" s="33" t="s">
        <v>1902</v>
      </c>
      <c r="AX240" s="35"/>
      <c r="BB240" s="36"/>
      <c r="BO240" s="44" t="s">
        <v>5680</v>
      </c>
      <c r="BP240" s="33" t="s">
        <v>5681</v>
      </c>
      <c r="BQ240" s="33" t="s">
        <v>6816</v>
      </c>
      <c r="CE240" s="33" t="s">
        <v>110</v>
      </c>
      <c r="CF240" s="33" t="s">
        <v>367</v>
      </c>
      <c r="CG240" s="44" t="s">
        <v>5680</v>
      </c>
      <c r="CH240" s="33" t="s">
        <v>5681</v>
      </c>
      <c r="CI240" s="33" t="s">
        <v>5683</v>
      </c>
      <c r="CJ240" s="33" t="s">
        <v>5682</v>
      </c>
      <c r="CK240" s="33" t="s">
        <v>5679</v>
      </c>
      <c r="CL240" s="33" t="s">
        <v>4460</v>
      </c>
      <c r="CM240" s="33" t="s">
        <v>459</v>
      </c>
      <c r="CN240" s="33" t="s">
        <v>2088</v>
      </c>
      <c r="CR240" s="37"/>
    </row>
    <row r="241" s="33" customFormat="true" ht="15" hidden="false" customHeight="false" outlineLevel="0" collapsed="false">
      <c r="A241" s="33" t="s">
        <v>4296</v>
      </c>
      <c r="C241" s="19" t="s">
        <v>5684</v>
      </c>
      <c r="D241" s="34"/>
      <c r="E241" s="34"/>
      <c r="F241" s="33" t="s">
        <v>4298</v>
      </c>
      <c r="I241" s="19"/>
      <c r="O241" s="33" t="s">
        <v>1902</v>
      </c>
      <c r="AX241" s="35"/>
      <c r="BB241" s="36"/>
      <c r="BO241" s="44" t="s">
        <v>5685</v>
      </c>
      <c r="BP241" s="33" t="s">
        <v>5686</v>
      </c>
      <c r="BQ241" s="33" t="s">
        <v>6817</v>
      </c>
      <c r="CE241" s="33" t="s">
        <v>110</v>
      </c>
      <c r="CF241" s="33" t="s">
        <v>367</v>
      </c>
      <c r="CG241" s="44" t="s">
        <v>5685</v>
      </c>
      <c r="CH241" s="33" t="s">
        <v>5686</v>
      </c>
      <c r="CI241" s="33" t="s">
        <v>5688</v>
      </c>
      <c r="CJ241" s="33" t="s">
        <v>5687</v>
      </c>
      <c r="CK241" s="33" t="s">
        <v>5684</v>
      </c>
      <c r="CL241" s="33" t="s">
        <v>789</v>
      </c>
      <c r="CM241" s="33" t="s">
        <v>1909</v>
      </c>
      <c r="CN241" s="33" t="s">
        <v>4391</v>
      </c>
      <c r="CR241" s="37"/>
    </row>
    <row r="242" s="33" customFormat="true" ht="15" hidden="false" customHeight="false" outlineLevel="0" collapsed="false">
      <c r="A242" s="33" t="s">
        <v>4296</v>
      </c>
      <c r="C242" s="19" t="s">
        <v>5689</v>
      </c>
      <c r="D242" s="34"/>
      <c r="E242" s="34"/>
      <c r="F242" s="33" t="s">
        <v>4298</v>
      </c>
      <c r="I242" s="19"/>
      <c r="O242" s="33" t="s">
        <v>1902</v>
      </c>
      <c r="AX242" s="35"/>
      <c r="BB242" s="36"/>
      <c r="BO242" s="44" t="s">
        <v>5690</v>
      </c>
      <c r="BP242" s="33" t="s">
        <v>5691</v>
      </c>
      <c r="BQ242" s="33" t="s">
        <v>6818</v>
      </c>
      <c r="CE242" s="33" t="s">
        <v>110</v>
      </c>
      <c r="CF242" s="33" t="s">
        <v>367</v>
      </c>
      <c r="CG242" s="44" t="s">
        <v>5690</v>
      </c>
      <c r="CH242" s="33" t="s">
        <v>5691</v>
      </c>
      <c r="CI242" s="33" t="s">
        <v>5693</v>
      </c>
      <c r="CJ242" s="33" t="s">
        <v>5692</v>
      </c>
      <c r="CK242" s="33" t="s">
        <v>5689</v>
      </c>
      <c r="CL242" s="33" t="s">
        <v>2086</v>
      </c>
      <c r="CM242" s="33" t="s">
        <v>4881</v>
      </c>
      <c r="CN242" s="33" t="s">
        <v>5694</v>
      </c>
      <c r="CR242" s="37"/>
    </row>
    <row r="243" s="33" customFormat="true" ht="15" hidden="false" customHeight="false" outlineLevel="0" collapsed="false">
      <c r="A243" s="33" t="s">
        <v>4296</v>
      </c>
      <c r="C243" s="19" t="s">
        <v>5695</v>
      </c>
      <c r="D243" s="34"/>
      <c r="E243" s="34"/>
      <c r="F243" s="33" t="s">
        <v>4298</v>
      </c>
      <c r="I243" s="19"/>
      <c r="O243" s="33" t="s">
        <v>1902</v>
      </c>
      <c r="AX243" s="35"/>
      <c r="BB243" s="36"/>
      <c r="BO243" s="44" t="s">
        <v>5696</v>
      </c>
      <c r="BP243" s="33" t="s">
        <v>5697</v>
      </c>
      <c r="BQ243" s="33" t="s">
        <v>6819</v>
      </c>
      <c r="CE243" s="33" t="s">
        <v>110</v>
      </c>
      <c r="CF243" s="33" t="s">
        <v>367</v>
      </c>
      <c r="CG243" s="44" t="s">
        <v>5696</v>
      </c>
      <c r="CH243" s="33" t="s">
        <v>5697</v>
      </c>
      <c r="CI243" s="33" t="s">
        <v>5699</v>
      </c>
      <c r="CJ243" s="33" t="s">
        <v>5698</v>
      </c>
      <c r="CK243" s="33" t="s">
        <v>5695</v>
      </c>
      <c r="CL243" s="33" t="s">
        <v>4345</v>
      </c>
      <c r="CM243" s="33" t="s">
        <v>4806</v>
      </c>
      <c r="CN243" s="33" t="s">
        <v>5700</v>
      </c>
      <c r="CR243" s="37"/>
    </row>
    <row r="244" s="33" customFormat="true" ht="15" hidden="false" customHeight="false" outlineLevel="0" collapsed="false">
      <c r="A244" s="33" t="s">
        <v>4296</v>
      </c>
      <c r="C244" s="19" t="s">
        <v>5701</v>
      </c>
      <c r="D244" s="34"/>
      <c r="E244" s="34"/>
      <c r="F244" s="33" t="s">
        <v>4298</v>
      </c>
      <c r="I244" s="19"/>
      <c r="O244" s="33" t="s">
        <v>1902</v>
      </c>
      <c r="AX244" s="35"/>
      <c r="BB244" s="36"/>
      <c r="BO244" s="44" t="s">
        <v>5702</v>
      </c>
      <c r="BP244" s="33" t="s">
        <v>5703</v>
      </c>
      <c r="BQ244" s="33" t="s">
        <v>6820</v>
      </c>
      <c r="CE244" s="33" t="s">
        <v>110</v>
      </c>
      <c r="CF244" s="33" t="s">
        <v>367</v>
      </c>
      <c r="CG244" s="44" t="s">
        <v>5702</v>
      </c>
      <c r="CH244" s="33" t="s">
        <v>5703</v>
      </c>
      <c r="CI244" s="33" t="s">
        <v>5705</v>
      </c>
      <c r="CJ244" s="33" t="s">
        <v>5704</v>
      </c>
      <c r="CK244" s="33" t="s">
        <v>5701</v>
      </c>
      <c r="CL244" s="33" t="s">
        <v>371</v>
      </c>
      <c r="CM244" s="33" t="s">
        <v>5706</v>
      </c>
      <c r="CN244" s="33" t="s">
        <v>613</v>
      </c>
      <c r="CR244" s="37"/>
    </row>
    <row r="245" s="33" customFormat="true" ht="15" hidden="false" customHeight="false" outlineLevel="0" collapsed="false">
      <c r="A245" s="33" t="s">
        <v>4296</v>
      </c>
      <c r="C245" s="19" t="s">
        <v>5707</v>
      </c>
      <c r="D245" s="34"/>
      <c r="E245" s="34"/>
      <c r="F245" s="33" t="s">
        <v>4298</v>
      </c>
      <c r="I245" s="19"/>
      <c r="O245" s="33" t="s">
        <v>1902</v>
      </c>
      <c r="AX245" s="35"/>
      <c r="BB245" s="36"/>
      <c r="BO245" s="44" t="s">
        <v>3407</v>
      </c>
      <c r="BP245" s="33" t="s">
        <v>5708</v>
      </c>
      <c r="BQ245" s="33" t="s">
        <v>6821</v>
      </c>
      <c r="CE245" s="33" t="s">
        <v>110</v>
      </c>
      <c r="CF245" s="33" t="s">
        <v>367</v>
      </c>
      <c r="CG245" s="44" t="s">
        <v>3407</v>
      </c>
      <c r="CH245" s="33" t="s">
        <v>5708</v>
      </c>
      <c r="CI245" s="33" t="s">
        <v>5710</v>
      </c>
      <c r="CJ245" s="33" t="s">
        <v>5709</v>
      </c>
      <c r="CK245" s="33" t="s">
        <v>5707</v>
      </c>
      <c r="CL245" s="33" t="s">
        <v>789</v>
      </c>
      <c r="CM245" s="33" t="s">
        <v>5711</v>
      </c>
      <c r="CN245" s="33" t="s">
        <v>4475</v>
      </c>
      <c r="CR245" s="37"/>
    </row>
    <row r="246" s="33" customFormat="true" ht="15" hidden="false" customHeight="false" outlineLevel="0" collapsed="false">
      <c r="A246" s="33" t="s">
        <v>4296</v>
      </c>
      <c r="C246" s="19" t="s">
        <v>5712</v>
      </c>
      <c r="D246" s="34"/>
      <c r="E246" s="34"/>
      <c r="F246" s="33" t="s">
        <v>4298</v>
      </c>
      <c r="I246" s="19"/>
      <c r="O246" s="33" t="s">
        <v>1902</v>
      </c>
      <c r="AX246" s="35"/>
      <c r="BB246" s="36"/>
      <c r="BO246" s="44" t="s">
        <v>5713</v>
      </c>
      <c r="BP246" s="33" t="s">
        <v>5714</v>
      </c>
      <c r="BQ246" s="33" t="s">
        <v>6574</v>
      </c>
      <c r="CE246" s="33" t="s">
        <v>110</v>
      </c>
      <c r="CF246" s="33" t="s">
        <v>367</v>
      </c>
      <c r="CG246" s="44" t="s">
        <v>5713</v>
      </c>
      <c r="CH246" s="33" t="s">
        <v>5714</v>
      </c>
      <c r="CI246" s="33" t="s">
        <v>5716</v>
      </c>
      <c r="CJ246" s="33" t="s">
        <v>5715</v>
      </c>
      <c r="CK246" s="33" t="s">
        <v>5712</v>
      </c>
      <c r="CL246" s="33" t="s">
        <v>2086</v>
      </c>
      <c r="CM246" s="33" t="s">
        <v>4656</v>
      </c>
      <c r="CN246" s="33" t="s">
        <v>1080</v>
      </c>
      <c r="CR246" s="37"/>
    </row>
    <row r="247" s="33" customFormat="true" ht="15" hidden="false" customHeight="false" outlineLevel="0" collapsed="false">
      <c r="A247" s="33" t="s">
        <v>4296</v>
      </c>
      <c r="C247" s="19" t="s">
        <v>5717</v>
      </c>
      <c r="D247" s="34"/>
      <c r="E247" s="34"/>
      <c r="F247" s="33" t="s">
        <v>4298</v>
      </c>
      <c r="I247" s="19"/>
      <c r="O247" s="33" t="s">
        <v>1902</v>
      </c>
      <c r="AX247" s="35"/>
      <c r="BB247" s="36"/>
      <c r="BO247" s="44" t="s">
        <v>5718</v>
      </c>
      <c r="BP247" s="33" t="s">
        <v>5719</v>
      </c>
      <c r="BQ247" s="33" t="s">
        <v>6822</v>
      </c>
      <c r="CE247" s="33" t="s">
        <v>110</v>
      </c>
      <c r="CF247" s="33" t="s">
        <v>367</v>
      </c>
      <c r="CG247" s="44" t="s">
        <v>5718</v>
      </c>
      <c r="CH247" s="33" t="s">
        <v>5719</v>
      </c>
      <c r="CI247" s="33" t="s">
        <v>5721</v>
      </c>
      <c r="CJ247" s="33" t="s">
        <v>5720</v>
      </c>
      <c r="CK247" s="33" t="s">
        <v>5717</v>
      </c>
      <c r="CL247" s="33" t="s">
        <v>4606</v>
      </c>
      <c r="CM247" s="33" t="s">
        <v>4656</v>
      </c>
      <c r="CN247" s="33" t="s">
        <v>1122</v>
      </c>
      <c r="CR247" s="37"/>
    </row>
    <row r="248" s="33" customFormat="true" ht="15" hidden="false" customHeight="false" outlineLevel="0" collapsed="false">
      <c r="A248" s="33" t="s">
        <v>4296</v>
      </c>
      <c r="C248" s="19" t="s">
        <v>5722</v>
      </c>
      <c r="D248" s="34"/>
      <c r="E248" s="34"/>
      <c r="F248" s="33" t="s">
        <v>4298</v>
      </c>
      <c r="I248" s="19"/>
      <c r="O248" s="33" t="s">
        <v>1902</v>
      </c>
      <c r="AX248" s="35"/>
      <c r="BB248" s="36"/>
      <c r="BO248" s="44" t="s">
        <v>5723</v>
      </c>
      <c r="BP248" s="33" t="s">
        <v>5724</v>
      </c>
      <c r="BQ248" s="33" t="s">
        <v>6823</v>
      </c>
      <c r="CE248" s="33" t="s">
        <v>110</v>
      </c>
      <c r="CF248" s="33" t="s">
        <v>367</v>
      </c>
      <c r="CG248" s="44" t="s">
        <v>5723</v>
      </c>
      <c r="CH248" s="33" t="s">
        <v>5724</v>
      </c>
      <c r="CI248" s="33" t="s">
        <v>5726</v>
      </c>
      <c r="CJ248" s="33" t="s">
        <v>5725</v>
      </c>
      <c r="CK248" s="33" t="s">
        <v>5722</v>
      </c>
      <c r="CL248" s="33" t="s">
        <v>4887</v>
      </c>
      <c r="CM248" s="33" t="s">
        <v>5727</v>
      </c>
      <c r="CN248" s="33" t="s">
        <v>4993</v>
      </c>
      <c r="CR248" s="37"/>
    </row>
    <row r="249" s="33" customFormat="true" ht="15" hidden="false" customHeight="false" outlineLevel="0" collapsed="false">
      <c r="A249" s="33" t="s">
        <v>4296</v>
      </c>
      <c r="C249" s="19" t="s">
        <v>5728</v>
      </c>
      <c r="D249" s="34"/>
      <c r="E249" s="34"/>
      <c r="F249" s="33" t="s">
        <v>4298</v>
      </c>
      <c r="I249" s="19"/>
      <c r="O249" s="33" t="s">
        <v>1902</v>
      </c>
      <c r="AX249" s="35"/>
      <c r="BB249" s="36"/>
      <c r="BO249" s="44" t="s">
        <v>5729</v>
      </c>
      <c r="BP249" s="33" t="s">
        <v>5730</v>
      </c>
      <c r="BQ249" s="33" t="s">
        <v>6824</v>
      </c>
      <c r="CE249" s="33" t="s">
        <v>110</v>
      </c>
      <c r="CF249" s="33" t="s">
        <v>367</v>
      </c>
      <c r="CG249" s="44" t="s">
        <v>5729</v>
      </c>
      <c r="CH249" s="33" t="s">
        <v>5730</v>
      </c>
      <c r="CI249" s="33" t="s">
        <v>5732</v>
      </c>
      <c r="CJ249" s="33" t="s">
        <v>5731</v>
      </c>
      <c r="CK249" s="33" t="s">
        <v>5728</v>
      </c>
      <c r="CL249" s="33" t="s">
        <v>874</v>
      </c>
      <c r="CM249" s="33" t="s">
        <v>5376</v>
      </c>
      <c r="CN249" s="33" t="s">
        <v>5733</v>
      </c>
      <c r="CR249" s="37"/>
    </row>
    <row r="250" s="33" customFormat="true" ht="15" hidden="false" customHeight="false" outlineLevel="0" collapsed="false">
      <c r="A250" s="33" t="s">
        <v>4296</v>
      </c>
      <c r="C250" s="19" t="s">
        <v>5734</v>
      </c>
      <c r="D250" s="34"/>
      <c r="E250" s="34"/>
      <c r="F250" s="33" t="s">
        <v>4298</v>
      </c>
      <c r="I250" s="19"/>
      <c r="O250" s="33" t="s">
        <v>1902</v>
      </c>
      <c r="AX250" s="35"/>
      <c r="BB250" s="36"/>
      <c r="BO250" s="44" t="s">
        <v>5735</v>
      </c>
      <c r="BP250" s="33" t="s">
        <v>5736</v>
      </c>
      <c r="BQ250" s="33" t="s">
        <v>6825</v>
      </c>
      <c r="CE250" s="33" t="s">
        <v>110</v>
      </c>
      <c r="CF250" s="33" t="s">
        <v>367</v>
      </c>
      <c r="CG250" s="44" t="s">
        <v>5735</v>
      </c>
      <c r="CH250" s="33" t="s">
        <v>5736</v>
      </c>
      <c r="CI250" s="33" t="s">
        <v>5738</v>
      </c>
      <c r="CJ250" s="33" t="s">
        <v>5737</v>
      </c>
      <c r="CK250" s="33" t="s">
        <v>5734</v>
      </c>
      <c r="CL250" s="33" t="s">
        <v>874</v>
      </c>
      <c r="CM250" s="33" t="s">
        <v>5376</v>
      </c>
      <c r="CN250" s="33" t="s">
        <v>876</v>
      </c>
      <c r="CR250" s="37"/>
    </row>
    <row r="251" s="33" customFormat="true" ht="15" hidden="false" customHeight="false" outlineLevel="0" collapsed="false">
      <c r="A251" s="33" t="s">
        <v>4296</v>
      </c>
      <c r="C251" s="19" t="s">
        <v>5739</v>
      </c>
      <c r="D251" s="34"/>
      <c r="E251" s="34"/>
      <c r="F251" s="33" t="s">
        <v>4298</v>
      </c>
      <c r="I251" s="19"/>
      <c r="O251" s="33" t="s">
        <v>1902</v>
      </c>
      <c r="AX251" s="35"/>
      <c r="BB251" s="36"/>
      <c r="BO251" s="44" t="s">
        <v>533</v>
      </c>
      <c r="BP251" s="33" t="s">
        <v>534</v>
      </c>
      <c r="BQ251" s="33" t="s">
        <v>6826</v>
      </c>
      <c r="CE251" s="33" t="s">
        <v>110</v>
      </c>
      <c r="CF251" s="33" t="s">
        <v>367</v>
      </c>
      <c r="CG251" s="44" t="s">
        <v>533</v>
      </c>
      <c r="CH251" s="33" t="s">
        <v>534</v>
      </c>
      <c r="CI251" s="33" t="s">
        <v>5741</v>
      </c>
      <c r="CJ251" s="33" t="s">
        <v>5740</v>
      </c>
      <c r="CK251" s="33" t="s">
        <v>5739</v>
      </c>
      <c r="CL251" s="33" t="s">
        <v>371</v>
      </c>
      <c r="CM251" s="33" t="s">
        <v>459</v>
      </c>
      <c r="CN251" s="33" t="s">
        <v>5742</v>
      </c>
      <c r="CR251" s="37"/>
    </row>
    <row r="252" s="33" customFormat="true" ht="15" hidden="false" customHeight="false" outlineLevel="0" collapsed="false">
      <c r="A252" s="33" t="s">
        <v>4296</v>
      </c>
      <c r="C252" s="19" t="s">
        <v>5743</v>
      </c>
      <c r="D252" s="34"/>
      <c r="E252" s="34"/>
      <c r="F252" s="33" t="s">
        <v>4298</v>
      </c>
      <c r="I252" s="19"/>
      <c r="O252" s="33" t="s">
        <v>1902</v>
      </c>
      <c r="AX252" s="35"/>
      <c r="BB252" s="36"/>
      <c r="BO252" s="44" t="s">
        <v>5744</v>
      </c>
      <c r="BP252" s="33" t="s">
        <v>5745</v>
      </c>
      <c r="BQ252" s="33" t="s">
        <v>6827</v>
      </c>
      <c r="CE252" s="33" t="s">
        <v>110</v>
      </c>
      <c r="CF252" s="33" t="s">
        <v>367</v>
      </c>
      <c r="CG252" s="44" t="s">
        <v>5744</v>
      </c>
      <c r="CH252" s="33" t="s">
        <v>5745</v>
      </c>
      <c r="CI252" s="33" t="s">
        <v>5747</v>
      </c>
      <c r="CJ252" s="33" t="s">
        <v>5746</v>
      </c>
      <c r="CK252" s="33" t="s">
        <v>5743</v>
      </c>
      <c r="CL252" s="33" t="s">
        <v>3841</v>
      </c>
      <c r="CM252" s="33" t="s">
        <v>5748</v>
      </c>
      <c r="CN252" s="33" t="s">
        <v>5673</v>
      </c>
      <c r="CR252" s="37"/>
    </row>
    <row r="253" s="33" customFormat="true" ht="15" hidden="false" customHeight="false" outlineLevel="0" collapsed="false">
      <c r="A253" s="33" t="s">
        <v>4296</v>
      </c>
      <c r="C253" s="19" t="s">
        <v>5749</v>
      </c>
      <c r="D253" s="34"/>
      <c r="E253" s="34"/>
      <c r="F253" s="33" t="s">
        <v>4298</v>
      </c>
      <c r="I253" s="19"/>
      <c r="O253" s="33" t="s">
        <v>1902</v>
      </c>
      <c r="AX253" s="35"/>
      <c r="BB253" s="36"/>
      <c r="BO253" s="44" t="s">
        <v>5750</v>
      </c>
      <c r="BP253" s="33" t="s">
        <v>5751</v>
      </c>
      <c r="BQ253" s="33" t="s">
        <v>6828</v>
      </c>
      <c r="CE253" s="33" t="s">
        <v>110</v>
      </c>
      <c r="CF253" s="33" t="s">
        <v>367</v>
      </c>
      <c r="CG253" s="44" t="s">
        <v>5750</v>
      </c>
      <c r="CH253" s="33" t="s">
        <v>5751</v>
      </c>
      <c r="CI253" s="33" t="s">
        <v>5753</v>
      </c>
      <c r="CJ253" s="33" t="s">
        <v>5752</v>
      </c>
      <c r="CK253" s="33" t="s">
        <v>5749</v>
      </c>
      <c r="CL253" s="33" t="s">
        <v>3559</v>
      </c>
      <c r="CM253" s="33" t="s">
        <v>2681</v>
      </c>
      <c r="CN253" s="33" t="s">
        <v>3561</v>
      </c>
      <c r="CR253" s="37"/>
    </row>
    <row r="254" s="33" customFormat="true" ht="15" hidden="false" customHeight="false" outlineLevel="0" collapsed="false">
      <c r="A254" s="33" t="s">
        <v>4296</v>
      </c>
      <c r="C254" s="19" t="s">
        <v>5754</v>
      </c>
      <c r="D254" s="34"/>
      <c r="E254" s="34"/>
      <c r="F254" s="33" t="s">
        <v>4298</v>
      </c>
      <c r="I254" s="19"/>
      <c r="O254" s="33" t="s">
        <v>1902</v>
      </c>
      <c r="AX254" s="35"/>
      <c r="BB254" s="36"/>
      <c r="BO254" s="44" t="s">
        <v>5755</v>
      </c>
      <c r="BP254" s="33" t="s">
        <v>5756</v>
      </c>
      <c r="BQ254" s="33" t="s">
        <v>6829</v>
      </c>
      <c r="CE254" s="33" t="s">
        <v>110</v>
      </c>
      <c r="CF254" s="33" t="s">
        <v>367</v>
      </c>
      <c r="CG254" s="44" t="s">
        <v>5755</v>
      </c>
      <c r="CH254" s="33" t="s">
        <v>5756</v>
      </c>
      <c r="CI254" s="33" t="s">
        <v>5758</v>
      </c>
      <c r="CJ254" s="33" t="s">
        <v>5757</v>
      </c>
      <c r="CK254" s="33" t="s">
        <v>5754</v>
      </c>
      <c r="CL254" s="33" t="s">
        <v>4613</v>
      </c>
      <c r="CM254" s="33" t="s">
        <v>5759</v>
      </c>
      <c r="CN254" s="33" t="s">
        <v>4306</v>
      </c>
      <c r="CR254" s="37"/>
    </row>
    <row r="255" s="33" customFormat="true" ht="15" hidden="false" customHeight="false" outlineLevel="0" collapsed="false">
      <c r="A255" s="33" t="s">
        <v>4296</v>
      </c>
      <c r="C255" s="19" t="s">
        <v>5760</v>
      </c>
      <c r="D255" s="34"/>
      <c r="E255" s="34"/>
      <c r="F255" s="33" t="s">
        <v>4298</v>
      </c>
      <c r="I255" s="19"/>
      <c r="O255" s="33" t="s">
        <v>1902</v>
      </c>
      <c r="AX255" s="35"/>
      <c r="BB255" s="36"/>
      <c r="BO255" s="44" t="s">
        <v>5761</v>
      </c>
      <c r="BP255" s="33" t="s">
        <v>5762</v>
      </c>
      <c r="BQ255" s="33" t="s">
        <v>6830</v>
      </c>
      <c r="CE255" s="33" t="s">
        <v>110</v>
      </c>
      <c r="CF255" s="33" t="s">
        <v>367</v>
      </c>
      <c r="CG255" s="44" t="s">
        <v>5761</v>
      </c>
      <c r="CH255" s="33" t="s">
        <v>5762</v>
      </c>
      <c r="CI255" s="33" t="s">
        <v>5764</v>
      </c>
      <c r="CJ255" s="33" t="s">
        <v>5763</v>
      </c>
      <c r="CK255" s="33" t="s">
        <v>5760</v>
      </c>
      <c r="CL255" s="33" t="s">
        <v>4312</v>
      </c>
      <c r="CM255" s="33" t="s">
        <v>5765</v>
      </c>
      <c r="CN255" s="33" t="s">
        <v>5766</v>
      </c>
      <c r="CR255" s="37"/>
    </row>
    <row r="256" s="33" customFormat="true" ht="15" hidden="false" customHeight="false" outlineLevel="0" collapsed="false">
      <c r="A256" s="33" t="s">
        <v>4296</v>
      </c>
      <c r="C256" s="19" t="s">
        <v>5767</v>
      </c>
      <c r="D256" s="34"/>
      <c r="E256" s="34"/>
      <c r="F256" s="33" t="s">
        <v>4298</v>
      </c>
      <c r="I256" s="19"/>
      <c r="O256" s="33" t="s">
        <v>1902</v>
      </c>
      <c r="AX256" s="35"/>
      <c r="BB256" s="36"/>
      <c r="BO256" s="44" t="s">
        <v>5768</v>
      </c>
      <c r="BP256" s="33" t="s">
        <v>5769</v>
      </c>
      <c r="BQ256" s="33" t="s">
        <v>6831</v>
      </c>
      <c r="CE256" s="33" t="s">
        <v>110</v>
      </c>
      <c r="CF256" s="33" t="s">
        <v>367</v>
      </c>
      <c r="CG256" s="44" t="s">
        <v>5768</v>
      </c>
      <c r="CH256" s="33" t="s">
        <v>5769</v>
      </c>
      <c r="CI256" s="33" t="s">
        <v>5771</v>
      </c>
      <c r="CJ256" s="33" t="s">
        <v>5770</v>
      </c>
      <c r="CK256" s="33" t="s">
        <v>5767</v>
      </c>
      <c r="CL256" s="33" t="s">
        <v>2680</v>
      </c>
      <c r="CM256" s="33" t="s">
        <v>2681</v>
      </c>
      <c r="CN256" s="33" t="s">
        <v>4391</v>
      </c>
      <c r="CR256" s="37"/>
    </row>
    <row r="257" s="33" customFormat="true" ht="15" hidden="false" customHeight="false" outlineLevel="0" collapsed="false">
      <c r="A257" s="33" t="s">
        <v>4296</v>
      </c>
      <c r="C257" s="19" t="s">
        <v>5772</v>
      </c>
      <c r="D257" s="34"/>
      <c r="E257" s="34"/>
      <c r="F257" s="33" t="s">
        <v>4298</v>
      </c>
      <c r="I257" s="19"/>
      <c r="O257" s="33" t="s">
        <v>1902</v>
      </c>
      <c r="AX257" s="35"/>
      <c r="BB257" s="36"/>
      <c r="BO257" s="44" t="s">
        <v>5773</v>
      </c>
      <c r="BP257" s="33" t="s">
        <v>5774</v>
      </c>
      <c r="BQ257" s="33" t="s">
        <v>6832</v>
      </c>
      <c r="CE257" s="33" t="s">
        <v>110</v>
      </c>
      <c r="CF257" s="33" t="s">
        <v>367</v>
      </c>
      <c r="CG257" s="44" t="s">
        <v>5773</v>
      </c>
      <c r="CH257" s="33" t="s">
        <v>5774</v>
      </c>
      <c r="CI257" s="33" t="s">
        <v>5776</v>
      </c>
      <c r="CJ257" s="33" t="s">
        <v>5775</v>
      </c>
      <c r="CK257" s="33" t="s">
        <v>5772</v>
      </c>
      <c r="CL257" s="33" t="s">
        <v>4304</v>
      </c>
      <c r="CM257" s="33" t="s">
        <v>4305</v>
      </c>
      <c r="CN257" s="33" t="s">
        <v>876</v>
      </c>
      <c r="CR257" s="37"/>
    </row>
    <row r="258" s="33" customFormat="true" ht="15" hidden="false" customHeight="false" outlineLevel="0" collapsed="false">
      <c r="A258" s="33" t="s">
        <v>4296</v>
      </c>
      <c r="C258" s="19" t="s">
        <v>5777</v>
      </c>
      <c r="D258" s="34"/>
      <c r="E258" s="34"/>
      <c r="F258" s="33" t="s">
        <v>4298</v>
      </c>
      <c r="I258" s="19"/>
      <c r="O258" s="33" t="s">
        <v>1902</v>
      </c>
      <c r="AX258" s="35"/>
      <c r="BB258" s="36"/>
      <c r="BO258" s="44" t="s">
        <v>5778</v>
      </c>
      <c r="BP258" s="33" t="s">
        <v>5779</v>
      </c>
      <c r="BQ258" s="33" t="s">
        <v>6833</v>
      </c>
      <c r="CE258" s="33" t="s">
        <v>110</v>
      </c>
      <c r="CF258" s="33" t="s">
        <v>367</v>
      </c>
      <c r="CG258" s="44" t="s">
        <v>5778</v>
      </c>
      <c r="CH258" s="33" t="s">
        <v>5779</v>
      </c>
      <c r="CI258" s="33" t="s">
        <v>5781</v>
      </c>
      <c r="CJ258" s="33" t="s">
        <v>5780</v>
      </c>
      <c r="CK258" s="33" t="s">
        <v>5777</v>
      </c>
      <c r="CL258" s="33" t="s">
        <v>4312</v>
      </c>
      <c r="CM258" s="33" t="s">
        <v>4561</v>
      </c>
      <c r="CN258" s="33" t="s">
        <v>1122</v>
      </c>
      <c r="CR258" s="37"/>
    </row>
    <row r="259" s="33" customFormat="true" ht="16.65" hidden="false" customHeight="false" outlineLevel="0" collapsed="false">
      <c r="A259" s="33" t="s">
        <v>4296</v>
      </c>
      <c r="C259" s="19" t="s">
        <v>5782</v>
      </c>
      <c r="D259" s="34"/>
      <c r="E259" s="34"/>
      <c r="F259" s="33" t="s">
        <v>4298</v>
      </c>
      <c r="I259" s="19"/>
      <c r="O259" s="33" t="s">
        <v>1902</v>
      </c>
      <c r="AX259" s="35"/>
      <c r="BB259" s="36"/>
      <c r="BO259" s="44" t="s">
        <v>5783</v>
      </c>
      <c r="BP259" s="33" t="s">
        <v>5784</v>
      </c>
      <c r="BQ259" s="33" t="s">
        <v>6834</v>
      </c>
      <c r="CE259" s="33" t="s">
        <v>110</v>
      </c>
      <c r="CF259" s="33" t="s">
        <v>367</v>
      </c>
      <c r="CG259" s="44" t="s">
        <v>5783</v>
      </c>
      <c r="CH259" s="33" t="s">
        <v>5784</v>
      </c>
      <c r="CI259" s="33" t="s">
        <v>5786</v>
      </c>
      <c r="CJ259" s="33" t="s">
        <v>5785</v>
      </c>
      <c r="CK259" s="33" t="s">
        <v>5782</v>
      </c>
      <c r="CL259" s="33" t="s">
        <v>2680</v>
      </c>
      <c r="CM259" s="33" t="s">
        <v>4305</v>
      </c>
      <c r="CN259" s="33" t="s">
        <v>4306</v>
      </c>
      <c r="CR259" s="37"/>
    </row>
    <row r="260" s="33" customFormat="true" ht="15" hidden="false" customHeight="false" outlineLevel="0" collapsed="false">
      <c r="A260" s="33" t="s">
        <v>4296</v>
      </c>
      <c r="C260" s="19" t="s">
        <v>5787</v>
      </c>
      <c r="D260" s="34"/>
      <c r="E260" s="34"/>
      <c r="F260" s="33" t="s">
        <v>4298</v>
      </c>
      <c r="I260" s="19"/>
      <c r="O260" s="33" t="s">
        <v>1902</v>
      </c>
      <c r="AX260" s="35"/>
      <c r="BB260" s="36"/>
      <c r="BO260" s="44" t="s">
        <v>5788</v>
      </c>
      <c r="BP260" s="33" t="s">
        <v>5789</v>
      </c>
      <c r="BQ260" s="33" t="s">
        <v>6835</v>
      </c>
      <c r="CE260" s="33" t="s">
        <v>110</v>
      </c>
      <c r="CF260" s="33" t="s">
        <v>367</v>
      </c>
      <c r="CG260" s="44" t="s">
        <v>5788</v>
      </c>
      <c r="CH260" s="33" t="s">
        <v>5789</v>
      </c>
      <c r="CI260" s="33" t="s">
        <v>5791</v>
      </c>
      <c r="CJ260" s="33" t="s">
        <v>5790</v>
      </c>
      <c r="CK260" s="33" t="s">
        <v>5787</v>
      </c>
      <c r="CL260" s="33" t="s">
        <v>4312</v>
      </c>
      <c r="CM260" s="33" t="s">
        <v>5792</v>
      </c>
      <c r="CN260" s="33" t="s">
        <v>5793</v>
      </c>
      <c r="CR260" s="37"/>
    </row>
    <row r="261" s="33" customFormat="true" ht="15" hidden="false" customHeight="false" outlineLevel="0" collapsed="false">
      <c r="A261" s="33" t="s">
        <v>4296</v>
      </c>
      <c r="C261" s="19" t="s">
        <v>5794</v>
      </c>
      <c r="D261" s="34"/>
      <c r="E261" s="34"/>
      <c r="F261" s="33" t="s">
        <v>4298</v>
      </c>
      <c r="I261" s="19"/>
      <c r="O261" s="33" t="s">
        <v>1902</v>
      </c>
      <c r="AA261" s="33" t="s">
        <v>6836</v>
      </c>
      <c r="AT261" s="33" t="n">
        <f aca="false">LEN(AS261)-LEN(SUBSTITUTE(AS261,",",""))+1</f>
        <v>1</v>
      </c>
      <c r="AV261" s="33" t="n">
        <f aca="false">LEN(AU261)-LEN(SUBSTITUTE(AU261,",",""))+1</f>
        <v>1</v>
      </c>
      <c r="AW261" s="33" t="n">
        <f aca="false">Table13[[#This Row], [no. of native regions]]+Table13[[#This Row], [no. of introduced regions]]</f>
        <v>2</v>
      </c>
      <c r="AX261" s="35" t="n">
        <f aca="false">Table13[[#This Row], [no. of introduced regions]]/Table13[[#This Row], [no. of native regions]]</f>
        <v>1</v>
      </c>
      <c r="BB261" s="36"/>
      <c r="BO261" s="44" t="s">
        <v>5795</v>
      </c>
      <c r="BP261" s="33" t="s">
        <v>5796</v>
      </c>
      <c r="BQ261" s="33" t="s">
        <v>6837</v>
      </c>
      <c r="CE261" s="33" t="s">
        <v>110</v>
      </c>
      <c r="CF261" s="33" t="s">
        <v>367</v>
      </c>
      <c r="CG261" s="44" t="s">
        <v>5795</v>
      </c>
      <c r="CH261" s="33" t="s">
        <v>5796</v>
      </c>
      <c r="CI261" s="33" t="s">
        <v>5798</v>
      </c>
      <c r="CJ261" s="33" t="s">
        <v>5797</v>
      </c>
      <c r="CL261" s="33" t="s">
        <v>1908</v>
      </c>
      <c r="CM261" s="33" t="s">
        <v>5799</v>
      </c>
      <c r="CN261" s="33" t="s">
        <v>956</v>
      </c>
      <c r="CR261" s="37"/>
    </row>
    <row r="262" s="33" customFormat="true" ht="15" hidden="false" customHeight="false" outlineLevel="0" collapsed="false">
      <c r="A262" s="33" t="s">
        <v>4296</v>
      </c>
      <c r="C262" s="19" t="s">
        <v>5800</v>
      </c>
      <c r="D262" s="34"/>
      <c r="E262" s="34"/>
      <c r="F262" s="33" t="s">
        <v>4298</v>
      </c>
      <c r="I262" s="19"/>
      <c r="O262" s="33" t="s">
        <v>1902</v>
      </c>
      <c r="AX262" s="35"/>
      <c r="BB262" s="36"/>
      <c r="BO262" s="44" t="s">
        <v>5801</v>
      </c>
      <c r="BP262" s="33" t="s">
        <v>5802</v>
      </c>
      <c r="BQ262" s="33" t="s">
        <v>6838</v>
      </c>
      <c r="CE262" s="33" t="s">
        <v>110</v>
      </c>
      <c r="CF262" s="33" t="s">
        <v>367</v>
      </c>
      <c r="CG262" s="44" t="s">
        <v>5801</v>
      </c>
      <c r="CH262" s="33" t="s">
        <v>5802</v>
      </c>
      <c r="CI262" s="33" t="s">
        <v>5804</v>
      </c>
      <c r="CJ262" s="33" t="s">
        <v>5803</v>
      </c>
      <c r="CK262" s="33" t="s">
        <v>5800</v>
      </c>
      <c r="CL262" s="33" t="s">
        <v>4740</v>
      </c>
      <c r="CM262" s="33" t="s">
        <v>5805</v>
      </c>
      <c r="CN262" s="33" t="s">
        <v>4391</v>
      </c>
      <c r="CR262" s="37"/>
    </row>
    <row r="263" s="33" customFormat="true" ht="15" hidden="false" customHeight="false" outlineLevel="0" collapsed="false">
      <c r="A263" s="33" t="s">
        <v>4296</v>
      </c>
      <c r="C263" s="19" t="s">
        <v>5806</v>
      </c>
      <c r="D263" s="34"/>
      <c r="E263" s="34"/>
      <c r="F263" s="33" t="s">
        <v>4298</v>
      </c>
      <c r="I263" s="19"/>
      <c r="O263" s="33" t="s">
        <v>1902</v>
      </c>
      <c r="AX263" s="35"/>
      <c r="BB263" s="36"/>
      <c r="BO263" s="44" t="s">
        <v>5807</v>
      </c>
      <c r="BP263" s="33" t="s">
        <v>5808</v>
      </c>
      <c r="BQ263" s="33" t="s">
        <v>6839</v>
      </c>
      <c r="CE263" s="33" t="s">
        <v>110</v>
      </c>
      <c r="CF263" s="33" t="s">
        <v>367</v>
      </c>
      <c r="CG263" s="44" t="s">
        <v>5807</v>
      </c>
      <c r="CH263" s="33" t="s">
        <v>5808</v>
      </c>
      <c r="CI263" s="33" t="s">
        <v>5810</v>
      </c>
      <c r="CJ263" s="33" t="s">
        <v>5809</v>
      </c>
      <c r="CK263" s="33" t="s">
        <v>5806</v>
      </c>
      <c r="CL263" s="33" t="s">
        <v>1079</v>
      </c>
      <c r="CM263" s="33" t="s">
        <v>5805</v>
      </c>
      <c r="CN263" s="33" t="s">
        <v>4519</v>
      </c>
      <c r="CR263" s="37"/>
    </row>
    <row r="264" s="33" customFormat="true" ht="15" hidden="false" customHeight="false" outlineLevel="0" collapsed="false">
      <c r="A264" s="33" t="s">
        <v>4296</v>
      </c>
      <c r="C264" s="19" t="s">
        <v>5811</v>
      </c>
      <c r="D264" s="34"/>
      <c r="E264" s="34"/>
      <c r="F264" s="33" t="s">
        <v>4298</v>
      </c>
      <c r="I264" s="19"/>
      <c r="O264" s="33" t="s">
        <v>1902</v>
      </c>
      <c r="AX264" s="35"/>
      <c r="BB264" s="36"/>
      <c r="BO264" s="44" t="s">
        <v>5812</v>
      </c>
      <c r="BP264" s="33" t="s">
        <v>5813</v>
      </c>
      <c r="BQ264" s="33" t="s">
        <v>6840</v>
      </c>
      <c r="CE264" s="33" t="s">
        <v>110</v>
      </c>
      <c r="CF264" s="33" t="s">
        <v>367</v>
      </c>
      <c r="CG264" s="44" t="s">
        <v>5812</v>
      </c>
      <c r="CH264" s="33" t="s">
        <v>5813</v>
      </c>
      <c r="CI264" s="33" t="s">
        <v>5815</v>
      </c>
      <c r="CJ264" s="33" t="s">
        <v>5814</v>
      </c>
      <c r="CK264" s="33" t="s">
        <v>5811</v>
      </c>
      <c r="CL264" s="33" t="s">
        <v>4312</v>
      </c>
      <c r="CM264" s="33" t="s">
        <v>5816</v>
      </c>
      <c r="CN264" s="33" t="s">
        <v>1122</v>
      </c>
      <c r="CR264" s="37"/>
    </row>
    <row r="265" s="33" customFormat="true" ht="15" hidden="false" customHeight="false" outlineLevel="0" collapsed="false">
      <c r="A265" s="33" t="s">
        <v>4296</v>
      </c>
      <c r="C265" s="19" t="s">
        <v>5817</v>
      </c>
      <c r="D265" s="34"/>
      <c r="E265" s="34"/>
      <c r="F265" s="33" t="s">
        <v>4298</v>
      </c>
      <c r="I265" s="19"/>
      <c r="O265" s="33" t="s">
        <v>1902</v>
      </c>
      <c r="AX265" s="35"/>
      <c r="BB265" s="36"/>
      <c r="BO265" s="44" t="s">
        <v>5818</v>
      </c>
      <c r="BP265" s="33" t="s">
        <v>5819</v>
      </c>
      <c r="BQ265" s="33" t="s">
        <v>6841</v>
      </c>
      <c r="CE265" s="33" t="s">
        <v>110</v>
      </c>
      <c r="CF265" s="33" t="s">
        <v>367</v>
      </c>
      <c r="CG265" s="44" t="s">
        <v>5818</v>
      </c>
      <c r="CH265" s="33" t="s">
        <v>5819</v>
      </c>
      <c r="CI265" s="33" t="s">
        <v>5821</v>
      </c>
      <c r="CJ265" s="33" t="s">
        <v>5820</v>
      </c>
      <c r="CK265" s="33" t="s">
        <v>5817</v>
      </c>
      <c r="CL265" s="33" t="s">
        <v>3730</v>
      </c>
      <c r="CM265" s="33" t="s">
        <v>5822</v>
      </c>
      <c r="CN265" s="33" t="s">
        <v>4306</v>
      </c>
      <c r="CR265" s="37"/>
    </row>
    <row r="266" s="33" customFormat="true" ht="15" hidden="false" customHeight="false" outlineLevel="0" collapsed="false">
      <c r="A266" s="33" t="s">
        <v>4296</v>
      </c>
      <c r="C266" s="19" t="s">
        <v>5823</v>
      </c>
      <c r="D266" s="34"/>
      <c r="E266" s="34"/>
      <c r="F266" s="33" t="s">
        <v>4298</v>
      </c>
      <c r="I266" s="19"/>
      <c r="O266" s="33" t="s">
        <v>1902</v>
      </c>
      <c r="AX266" s="35"/>
      <c r="BB266" s="36"/>
      <c r="BO266" s="44" t="s">
        <v>5824</v>
      </c>
      <c r="BP266" s="33" t="s">
        <v>5825</v>
      </c>
      <c r="BQ266" s="33" t="s">
        <v>6842</v>
      </c>
      <c r="CE266" s="33" t="s">
        <v>110</v>
      </c>
      <c r="CF266" s="33" t="s">
        <v>367</v>
      </c>
      <c r="CG266" s="44" t="s">
        <v>5824</v>
      </c>
      <c r="CH266" s="33" t="s">
        <v>5825</v>
      </c>
      <c r="CI266" s="33" t="s">
        <v>5827</v>
      </c>
      <c r="CJ266" s="33" t="s">
        <v>5826</v>
      </c>
      <c r="CK266" s="33" t="s">
        <v>5823</v>
      </c>
      <c r="CL266" s="33" t="s">
        <v>4312</v>
      </c>
      <c r="CM266" s="33" t="s">
        <v>5828</v>
      </c>
      <c r="CN266" s="33" t="s">
        <v>1122</v>
      </c>
      <c r="CR266" s="37"/>
    </row>
    <row r="267" s="33" customFormat="true" ht="15" hidden="false" customHeight="false" outlineLevel="0" collapsed="false">
      <c r="A267" s="33" t="s">
        <v>4296</v>
      </c>
      <c r="C267" s="19" t="s">
        <v>5829</v>
      </c>
      <c r="D267" s="34"/>
      <c r="E267" s="34"/>
      <c r="F267" s="33" t="s">
        <v>4298</v>
      </c>
      <c r="I267" s="19"/>
      <c r="O267" s="33" t="s">
        <v>1902</v>
      </c>
      <c r="AX267" s="35"/>
      <c r="BB267" s="36"/>
      <c r="BO267" s="44" t="s">
        <v>5830</v>
      </c>
      <c r="BP267" s="33" t="s">
        <v>5831</v>
      </c>
      <c r="BQ267" s="33" t="s">
        <v>6843</v>
      </c>
      <c r="CE267" s="33" t="s">
        <v>110</v>
      </c>
      <c r="CF267" s="33" t="s">
        <v>367</v>
      </c>
      <c r="CG267" s="44" t="s">
        <v>5830</v>
      </c>
      <c r="CH267" s="33" t="s">
        <v>5831</v>
      </c>
      <c r="CI267" s="33" t="s">
        <v>5833</v>
      </c>
      <c r="CJ267" s="33" t="s">
        <v>5832</v>
      </c>
      <c r="CK267" s="33" t="s">
        <v>5829</v>
      </c>
      <c r="CL267" s="33" t="s">
        <v>4752</v>
      </c>
      <c r="CM267" s="33" t="s">
        <v>4508</v>
      </c>
      <c r="CN267" s="33" t="s">
        <v>4650</v>
      </c>
      <c r="CR267" s="37"/>
    </row>
    <row r="268" s="33" customFormat="true" ht="15" hidden="false" customHeight="false" outlineLevel="0" collapsed="false">
      <c r="A268" s="33" t="s">
        <v>4296</v>
      </c>
      <c r="C268" s="19" t="s">
        <v>5834</v>
      </c>
      <c r="D268" s="34"/>
      <c r="E268" s="34"/>
      <c r="F268" s="33" t="s">
        <v>4298</v>
      </c>
      <c r="I268" s="19"/>
      <c r="O268" s="33" t="s">
        <v>1902</v>
      </c>
      <c r="AX268" s="35"/>
      <c r="BB268" s="36"/>
      <c r="BO268" s="44" t="s">
        <v>5835</v>
      </c>
      <c r="BP268" s="33" t="s">
        <v>5836</v>
      </c>
      <c r="BQ268" s="33" t="s">
        <v>6844</v>
      </c>
      <c r="CE268" s="33" t="s">
        <v>110</v>
      </c>
      <c r="CF268" s="33" t="s">
        <v>367</v>
      </c>
      <c r="CG268" s="44" t="s">
        <v>5835</v>
      </c>
      <c r="CH268" s="33" t="s">
        <v>5836</v>
      </c>
      <c r="CI268" s="33" t="s">
        <v>5838</v>
      </c>
      <c r="CJ268" s="33" t="s">
        <v>5837</v>
      </c>
      <c r="CK268" s="33" t="s">
        <v>5834</v>
      </c>
      <c r="CL268" s="33" t="s">
        <v>4304</v>
      </c>
      <c r="CM268" s="33" t="s">
        <v>5839</v>
      </c>
      <c r="CN268" s="33" t="s">
        <v>5840</v>
      </c>
      <c r="CR268" s="37"/>
    </row>
    <row r="269" s="33" customFormat="true" ht="15" hidden="false" customHeight="false" outlineLevel="0" collapsed="false">
      <c r="A269" s="33" t="s">
        <v>4296</v>
      </c>
      <c r="C269" s="19" t="s">
        <v>5841</v>
      </c>
      <c r="D269" s="34"/>
      <c r="E269" s="34"/>
      <c r="F269" s="33" t="s">
        <v>4298</v>
      </c>
      <c r="I269" s="19"/>
      <c r="O269" s="33" t="s">
        <v>1902</v>
      </c>
      <c r="AX269" s="35"/>
      <c r="BB269" s="36"/>
      <c r="BO269" s="44" t="s">
        <v>5842</v>
      </c>
      <c r="BP269" s="33" t="s">
        <v>5843</v>
      </c>
      <c r="BQ269" s="33" t="s">
        <v>6845</v>
      </c>
      <c r="CE269" s="33" t="s">
        <v>110</v>
      </c>
      <c r="CF269" s="33" t="s">
        <v>367</v>
      </c>
      <c r="CG269" s="44" t="s">
        <v>5842</v>
      </c>
      <c r="CH269" s="33" t="s">
        <v>5843</v>
      </c>
      <c r="CI269" s="33" t="s">
        <v>5845</v>
      </c>
      <c r="CJ269" s="33" t="s">
        <v>5844</v>
      </c>
      <c r="CK269" s="33" t="s">
        <v>5841</v>
      </c>
      <c r="CL269" s="33" t="s">
        <v>4632</v>
      </c>
      <c r="CM269" s="33" t="s">
        <v>4320</v>
      </c>
      <c r="CN269" s="33" t="s">
        <v>4555</v>
      </c>
      <c r="CR269" s="37"/>
    </row>
    <row r="270" s="33" customFormat="true" ht="15" hidden="false" customHeight="false" outlineLevel="0" collapsed="false">
      <c r="A270" s="33" t="s">
        <v>4296</v>
      </c>
      <c r="C270" s="19" t="s">
        <v>5846</v>
      </c>
      <c r="D270" s="34"/>
      <c r="E270" s="34"/>
      <c r="F270" s="33" t="s">
        <v>4298</v>
      </c>
      <c r="I270" s="19"/>
      <c r="O270" s="33" t="s">
        <v>1902</v>
      </c>
      <c r="AX270" s="35"/>
      <c r="BB270" s="36"/>
      <c r="BO270" s="44" t="s">
        <v>5847</v>
      </c>
      <c r="BP270" s="33" t="s">
        <v>5848</v>
      </c>
      <c r="BQ270" s="33" t="s">
        <v>6846</v>
      </c>
      <c r="CE270" s="33" t="s">
        <v>110</v>
      </c>
      <c r="CF270" s="33" t="s">
        <v>367</v>
      </c>
      <c r="CG270" s="44" t="s">
        <v>5847</v>
      </c>
      <c r="CH270" s="33" t="s">
        <v>5848</v>
      </c>
      <c r="CI270" s="33" t="s">
        <v>5850</v>
      </c>
      <c r="CJ270" s="33" t="s">
        <v>5849</v>
      </c>
      <c r="CK270" s="33" t="s">
        <v>5846</v>
      </c>
      <c r="CL270" s="33" t="s">
        <v>4531</v>
      </c>
      <c r="CM270" s="33" t="s">
        <v>4416</v>
      </c>
      <c r="CN270" s="33" t="s">
        <v>4306</v>
      </c>
      <c r="CR270" s="37"/>
    </row>
    <row r="271" s="33" customFormat="true" ht="15" hidden="false" customHeight="false" outlineLevel="0" collapsed="false">
      <c r="A271" s="33" t="s">
        <v>4296</v>
      </c>
      <c r="C271" s="19" t="s">
        <v>5851</v>
      </c>
      <c r="D271" s="34"/>
      <c r="E271" s="34"/>
      <c r="F271" s="33" t="s">
        <v>4298</v>
      </c>
      <c r="I271" s="19"/>
      <c r="O271" s="33" t="s">
        <v>1902</v>
      </c>
      <c r="AX271" s="35"/>
      <c r="BB271" s="36"/>
      <c r="BO271" s="44" t="s">
        <v>5852</v>
      </c>
      <c r="BP271" s="33" t="s">
        <v>5853</v>
      </c>
      <c r="BQ271" s="33" t="s">
        <v>6847</v>
      </c>
      <c r="CE271" s="33" t="s">
        <v>110</v>
      </c>
      <c r="CF271" s="33" t="s">
        <v>367</v>
      </c>
      <c r="CG271" s="44" t="s">
        <v>5852</v>
      </c>
      <c r="CH271" s="33" t="s">
        <v>5853</v>
      </c>
      <c r="CI271" s="33" t="s">
        <v>5855</v>
      </c>
      <c r="CJ271" s="33" t="s">
        <v>5854</v>
      </c>
      <c r="CK271" s="33" t="s">
        <v>5851</v>
      </c>
      <c r="CL271" s="33" t="s">
        <v>789</v>
      </c>
      <c r="CM271" s="33" t="s">
        <v>5856</v>
      </c>
      <c r="CN271" s="33" t="s">
        <v>4650</v>
      </c>
      <c r="CR271" s="37"/>
    </row>
    <row r="272" s="33" customFormat="true" ht="15" hidden="false" customHeight="false" outlineLevel="0" collapsed="false">
      <c r="A272" s="33" t="s">
        <v>4296</v>
      </c>
      <c r="C272" s="19" t="s">
        <v>5857</v>
      </c>
      <c r="D272" s="34"/>
      <c r="E272" s="34"/>
      <c r="F272" s="33" t="s">
        <v>4298</v>
      </c>
      <c r="I272" s="19"/>
      <c r="O272" s="33" t="s">
        <v>1902</v>
      </c>
      <c r="AX272" s="35"/>
      <c r="BB272" s="36"/>
      <c r="BO272" s="44" t="s">
        <v>5858</v>
      </c>
      <c r="BP272" s="33" t="s">
        <v>5859</v>
      </c>
      <c r="BQ272" s="33" t="s">
        <v>6848</v>
      </c>
      <c r="CE272" s="33" t="s">
        <v>110</v>
      </c>
      <c r="CF272" s="33" t="s">
        <v>367</v>
      </c>
      <c r="CG272" s="44" t="s">
        <v>5858</v>
      </c>
      <c r="CH272" s="33" t="s">
        <v>5859</v>
      </c>
      <c r="CI272" s="33" t="s">
        <v>5861</v>
      </c>
      <c r="CJ272" s="33" t="s">
        <v>5860</v>
      </c>
      <c r="CK272" s="33" t="s">
        <v>5857</v>
      </c>
      <c r="CL272" s="33" t="s">
        <v>2680</v>
      </c>
      <c r="CM272" s="33" t="s">
        <v>4320</v>
      </c>
      <c r="CN272" s="33" t="s">
        <v>5862</v>
      </c>
      <c r="CR272" s="37"/>
    </row>
    <row r="273" s="33" customFormat="true" ht="15" hidden="false" customHeight="false" outlineLevel="0" collapsed="false">
      <c r="A273" s="33" t="s">
        <v>4296</v>
      </c>
      <c r="C273" s="19" t="s">
        <v>5863</v>
      </c>
      <c r="D273" s="34"/>
      <c r="E273" s="34"/>
      <c r="F273" s="33" t="s">
        <v>4298</v>
      </c>
      <c r="I273" s="19"/>
      <c r="O273" s="33" t="s">
        <v>1902</v>
      </c>
      <c r="AX273" s="35"/>
      <c r="BB273" s="36"/>
      <c r="BO273" s="44" t="s">
        <v>5864</v>
      </c>
      <c r="BP273" s="33" t="s">
        <v>5865</v>
      </c>
      <c r="BQ273" s="33" t="s">
        <v>6849</v>
      </c>
      <c r="CE273" s="33" t="s">
        <v>110</v>
      </c>
      <c r="CF273" s="33" t="s">
        <v>367</v>
      </c>
      <c r="CG273" s="44" t="s">
        <v>5864</v>
      </c>
      <c r="CH273" s="33" t="s">
        <v>5865</v>
      </c>
      <c r="CI273" s="33" t="s">
        <v>5867</v>
      </c>
      <c r="CJ273" s="33" t="s">
        <v>5866</v>
      </c>
      <c r="CK273" s="33" t="s">
        <v>5863</v>
      </c>
      <c r="CL273" s="33" t="s">
        <v>4440</v>
      </c>
      <c r="CM273" s="33" t="s">
        <v>459</v>
      </c>
      <c r="CN273" s="33" t="s">
        <v>2682</v>
      </c>
      <c r="CR273" s="37"/>
    </row>
    <row r="274" s="33" customFormat="true" ht="15" hidden="false" customHeight="false" outlineLevel="0" collapsed="false">
      <c r="A274" s="33" t="s">
        <v>4296</v>
      </c>
      <c r="C274" s="19" t="s">
        <v>5868</v>
      </c>
      <c r="D274" s="34"/>
      <c r="E274" s="34"/>
      <c r="F274" s="33" t="s">
        <v>4298</v>
      </c>
      <c r="I274" s="19"/>
      <c r="O274" s="33" t="s">
        <v>1902</v>
      </c>
      <c r="AX274" s="35"/>
      <c r="BB274" s="36"/>
      <c r="BO274" s="44" t="s">
        <v>5869</v>
      </c>
      <c r="BP274" s="33" t="s">
        <v>5870</v>
      </c>
      <c r="BQ274" s="33" t="s">
        <v>6850</v>
      </c>
      <c r="CE274" s="33" t="s">
        <v>110</v>
      </c>
      <c r="CF274" s="33" t="s">
        <v>367</v>
      </c>
      <c r="CG274" s="44" t="s">
        <v>5869</v>
      </c>
      <c r="CH274" s="33" t="s">
        <v>5870</v>
      </c>
      <c r="CI274" s="33" t="s">
        <v>5872</v>
      </c>
      <c r="CJ274" s="33" t="s">
        <v>5871</v>
      </c>
      <c r="CK274" s="33" t="s">
        <v>5868</v>
      </c>
      <c r="CL274" s="33" t="s">
        <v>4531</v>
      </c>
      <c r="CM274" s="33" t="s">
        <v>4508</v>
      </c>
      <c r="CN274" s="33" t="s">
        <v>4391</v>
      </c>
      <c r="CR274" s="37"/>
    </row>
    <row r="275" s="33" customFormat="true" ht="15" hidden="false" customHeight="false" outlineLevel="0" collapsed="false">
      <c r="A275" s="33" t="s">
        <v>4296</v>
      </c>
      <c r="C275" s="19" t="s">
        <v>5873</v>
      </c>
      <c r="D275" s="34"/>
      <c r="E275" s="34"/>
      <c r="F275" s="33" t="s">
        <v>4298</v>
      </c>
      <c r="I275" s="19"/>
      <c r="O275" s="33" t="s">
        <v>1902</v>
      </c>
      <c r="AX275" s="35"/>
      <c r="BB275" s="36"/>
      <c r="BO275" s="44" t="s">
        <v>5874</v>
      </c>
      <c r="BP275" s="33" t="s">
        <v>5875</v>
      </c>
      <c r="BQ275" s="33" t="s">
        <v>6851</v>
      </c>
      <c r="CE275" s="33" t="s">
        <v>110</v>
      </c>
      <c r="CF275" s="33" t="s">
        <v>367</v>
      </c>
      <c r="CG275" s="44" t="s">
        <v>5874</v>
      </c>
      <c r="CH275" s="33" t="s">
        <v>5875</v>
      </c>
      <c r="CI275" s="33" t="s">
        <v>5877</v>
      </c>
      <c r="CJ275" s="33" t="s">
        <v>5876</v>
      </c>
      <c r="CK275" s="33" t="s">
        <v>5873</v>
      </c>
      <c r="CL275" s="33" t="s">
        <v>2680</v>
      </c>
      <c r="CM275" s="33" t="s">
        <v>5878</v>
      </c>
      <c r="CN275" s="33" t="s">
        <v>4306</v>
      </c>
      <c r="CR275" s="37"/>
    </row>
    <row r="276" s="33" customFormat="true" ht="15" hidden="false" customHeight="false" outlineLevel="0" collapsed="false">
      <c r="A276" s="33" t="s">
        <v>4296</v>
      </c>
      <c r="C276" s="19" t="s">
        <v>5879</v>
      </c>
      <c r="D276" s="34"/>
      <c r="E276" s="34"/>
      <c r="F276" s="33" t="s">
        <v>4298</v>
      </c>
      <c r="I276" s="19"/>
      <c r="O276" s="33" t="s">
        <v>1902</v>
      </c>
      <c r="AT276" s="33" t="n">
        <f aca="false">LEN(AS276)-LEN(SUBSTITUTE(AS276,",",""))+1</f>
        <v>1</v>
      </c>
      <c r="AV276" s="33" t="n">
        <f aca="false">LEN(AU276)-LEN(SUBSTITUTE(AU276,",",""))+1</f>
        <v>1</v>
      </c>
      <c r="AW276" s="33" t="n">
        <f aca="false">Table13[[#This Row], [no. of native regions]]+Table13[[#This Row], [no. of introduced regions]]</f>
        <v>2</v>
      </c>
      <c r="AX276" s="35" t="n">
        <f aca="false">Table13[[#This Row], [no. of introduced regions]]/Table13[[#This Row], [no. of native regions]]</f>
        <v>1</v>
      </c>
      <c r="BB276" s="36"/>
      <c r="BO276" s="44" t="s">
        <v>5880</v>
      </c>
      <c r="BP276" s="33" t="s">
        <v>5881</v>
      </c>
      <c r="BQ276" s="33" t="s">
        <v>6852</v>
      </c>
      <c r="CE276" s="33" t="s">
        <v>110</v>
      </c>
      <c r="CF276" s="33" t="s">
        <v>367</v>
      </c>
      <c r="CG276" s="44" t="s">
        <v>5880</v>
      </c>
      <c r="CH276" s="33" t="s">
        <v>5881</v>
      </c>
      <c r="CI276" s="33" t="s">
        <v>5883</v>
      </c>
      <c r="CJ276" s="33" t="s">
        <v>5882</v>
      </c>
      <c r="CL276" s="33" t="s">
        <v>874</v>
      </c>
      <c r="CM276" s="33" t="s">
        <v>4741</v>
      </c>
      <c r="CN276" s="33" t="s">
        <v>5884</v>
      </c>
      <c r="CR276" s="37"/>
    </row>
    <row r="277" s="33" customFormat="true" ht="15" hidden="false" customHeight="false" outlineLevel="0" collapsed="false">
      <c r="A277" s="33" t="s">
        <v>4296</v>
      </c>
      <c r="C277" s="19" t="s">
        <v>5885</v>
      </c>
      <c r="D277" s="34"/>
      <c r="E277" s="34"/>
      <c r="F277" s="33" t="s">
        <v>4298</v>
      </c>
      <c r="I277" s="19"/>
      <c r="O277" s="33" t="s">
        <v>1902</v>
      </c>
      <c r="AX277" s="35"/>
      <c r="BB277" s="36"/>
      <c r="BO277" s="44" t="s">
        <v>5886</v>
      </c>
      <c r="BP277" s="33" t="s">
        <v>5887</v>
      </c>
      <c r="BQ277" s="33" t="s">
        <v>6772</v>
      </c>
      <c r="CE277" s="33" t="s">
        <v>110</v>
      </c>
      <c r="CF277" s="33" t="s">
        <v>367</v>
      </c>
      <c r="CG277" s="44" t="s">
        <v>5886</v>
      </c>
      <c r="CH277" s="33" t="s">
        <v>5887</v>
      </c>
      <c r="CI277" s="33" t="s">
        <v>5889</v>
      </c>
      <c r="CJ277" s="33" t="s">
        <v>5888</v>
      </c>
      <c r="CK277" s="33" t="s">
        <v>5885</v>
      </c>
      <c r="CL277" s="33" t="s">
        <v>4473</v>
      </c>
      <c r="CM277" s="33" t="s">
        <v>5890</v>
      </c>
      <c r="CN277" s="33" t="s">
        <v>5078</v>
      </c>
      <c r="CR277" s="37"/>
    </row>
    <row r="278" s="33" customFormat="true" ht="15" hidden="false" customHeight="false" outlineLevel="0" collapsed="false">
      <c r="A278" s="33" t="s">
        <v>4296</v>
      </c>
      <c r="C278" s="19" t="s">
        <v>5891</v>
      </c>
      <c r="D278" s="34"/>
      <c r="E278" s="34"/>
      <c r="F278" s="33" t="s">
        <v>4298</v>
      </c>
      <c r="I278" s="19"/>
      <c r="O278" s="33" t="s">
        <v>1902</v>
      </c>
      <c r="AX278" s="35"/>
      <c r="BB278" s="36"/>
      <c r="BO278" s="44" t="s">
        <v>5892</v>
      </c>
      <c r="BP278" s="33" t="s">
        <v>5893</v>
      </c>
      <c r="BQ278" s="33" t="s">
        <v>6853</v>
      </c>
      <c r="CE278" s="33" t="s">
        <v>110</v>
      </c>
      <c r="CF278" s="33" t="s">
        <v>367</v>
      </c>
      <c r="CG278" s="44" t="s">
        <v>5892</v>
      </c>
      <c r="CH278" s="33" t="s">
        <v>5893</v>
      </c>
      <c r="CI278" s="33" t="s">
        <v>5895</v>
      </c>
      <c r="CJ278" s="33" t="s">
        <v>5894</v>
      </c>
      <c r="CK278" s="33" t="s">
        <v>5891</v>
      </c>
      <c r="CL278" s="33" t="s">
        <v>4473</v>
      </c>
      <c r="CM278" s="33" t="s">
        <v>459</v>
      </c>
      <c r="CN278" s="33" t="s">
        <v>4481</v>
      </c>
      <c r="CR278" s="37"/>
    </row>
    <row r="279" s="33" customFormat="true" ht="15" hidden="false" customHeight="false" outlineLevel="0" collapsed="false">
      <c r="A279" s="33" t="s">
        <v>4296</v>
      </c>
      <c r="C279" s="19" t="s">
        <v>5896</v>
      </c>
      <c r="D279" s="34"/>
      <c r="E279" s="34"/>
      <c r="F279" s="33" t="s">
        <v>4298</v>
      </c>
      <c r="I279" s="19"/>
      <c r="O279" s="33" t="s">
        <v>1902</v>
      </c>
      <c r="AX279" s="35"/>
      <c r="BB279" s="36"/>
      <c r="BO279" s="44" t="s">
        <v>5897</v>
      </c>
      <c r="BP279" s="33" t="s">
        <v>5898</v>
      </c>
      <c r="BQ279" s="33" t="s">
        <v>6854</v>
      </c>
      <c r="CE279" s="33" t="s">
        <v>110</v>
      </c>
      <c r="CF279" s="33" t="s">
        <v>367</v>
      </c>
      <c r="CG279" s="44" t="s">
        <v>5897</v>
      </c>
      <c r="CH279" s="33" t="s">
        <v>5898</v>
      </c>
      <c r="CI279" s="33" t="s">
        <v>5900</v>
      </c>
      <c r="CJ279" s="33" t="s">
        <v>5899</v>
      </c>
      <c r="CK279" s="33" t="s">
        <v>5896</v>
      </c>
      <c r="CL279" s="33" t="s">
        <v>4460</v>
      </c>
      <c r="CM279" s="33" t="s">
        <v>459</v>
      </c>
      <c r="CN279" s="33" t="s">
        <v>1080</v>
      </c>
      <c r="CR279" s="37"/>
    </row>
    <row r="280" s="33" customFormat="true" ht="15" hidden="false" customHeight="false" outlineLevel="0" collapsed="false">
      <c r="A280" s="33" t="s">
        <v>4296</v>
      </c>
      <c r="C280" s="19" t="s">
        <v>5901</v>
      </c>
      <c r="D280" s="34"/>
      <c r="E280" s="34"/>
      <c r="F280" s="33" t="s">
        <v>4298</v>
      </c>
      <c r="I280" s="19"/>
      <c r="O280" s="33" t="s">
        <v>1902</v>
      </c>
      <c r="AX280" s="35"/>
      <c r="BB280" s="36"/>
      <c r="BO280" s="44" t="s">
        <v>5902</v>
      </c>
      <c r="BP280" s="33" t="s">
        <v>5903</v>
      </c>
      <c r="BQ280" s="33" t="s">
        <v>6855</v>
      </c>
      <c r="CE280" s="33" t="s">
        <v>110</v>
      </c>
      <c r="CF280" s="33" t="s">
        <v>367</v>
      </c>
      <c r="CG280" s="44" t="s">
        <v>5902</v>
      </c>
      <c r="CH280" s="33" t="s">
        <v>5903</v>
      </c>
      <c r="CI280" s="33" t="s">
        <v>5905</v>
      </c>
      <c r="CJ280" s="33" t="s">
        <v>5904</v>
      </c>
      <c r="CK280" s="33" t="s">
        <v>5901</v>
      </c>
      <c r="CL280" s="33" t="s">
        <v>4312</v>
      </c>
      <c r="CM280" s="33" t="s">
        <v>459</v>
      </c>
      <c r="CN280" s="33" t="s">
        <v>5862</v>
      </c>
      <c r="CR280" s="37"/>
    </row>
    <row r="281" s="33" customFormat="true" ht="15" hidden="false" customHeight="false" outlineLevel="0" collapsed="false">
      <c r="A281" s="33" t="s">
        <v>4296</v>
      </c>
      <c r="C281" s="19" t="s">
        <v>5906</v>
      </c>
      <c r="D281" s="34"/>
      <c r="E281" s="34"/>
      <c r="F281" s="33" t="s">
        <v>4298</v>
      </c>
      <c r="I281" s="19"/>
      <c r="O281" s="33" t="s">
        <v>1902</v>
      </c>
      <c r="AX281" s="35"/>
      <c r="BB281" s="36"/>
      <c r="BO281" s="44" t="s">
        <v>5907</v>
      </c>
      <c r="BP281" s="33" t="s">
        <v>5908</v>
      </c>
      <c r="BQ281" s="33" t="s">
        <v>6856</v>
      </c>
      <c r="CE281" s="33" t="s">
        <v>110</v>
      </c>
      <c r="CF281" s="33" t="s">
        <v>367</v>
      </c>
      <c r="CG281" s="44" t="s">
        <v>5907</v>
      </c>
      <c r="CH281" s="33" t="s">
        <v>5908</v>
      </c>
      <c r="CI281" s="33" t="s">
        <v>5910</v>
      </c>
      <c r="CJ281" s="33" t="s">
        <v>5909</v>
      </c>
      <c r="CK281" s="33" t="s">
        <v>5906</v>
      </c>
      <c r="CL281" s="33" t="s">
        <v>4312</v>
      </c>
      <c r="CM281" s="33" t="s">
        <v>5167</v>
      </c>
      <c r="CN281" s="33" t="s">
        <v>5387</v>
      </c>
      <c r="CR281" s="37"/>
    </row>
    <row r="282" s="33" customFormat="true" ht="15" hidden="false" customHeight="false" outlineLevel="0" collapsed="false">
      <c r="A282" s="33" t="s">
        <v>4296</v>
      </c>
      <c r="C282" s="19" t="s">
        <v>5911</v>
      </c>
      <c r="D282" s="34"/>
      <c r="E282" s="34"/>
      <c r="F282" s="33" t="s">
        <v>4298</v>
      </c>
      <c r="I282" s="19"/>
      <c r="O282" s="33" t="s">
        <v>1902</v>
      </c>
      <c r="AX282" s="35"/>
      <c r="BB282" s="36"/>
      <c r="BO282" s="44" t="s">
        <v>5912</v>
      </c>
      <c r="BP282" s="33" t="s">
        <v>5913</v>
      </c>
      <c r="BQ282" s="33" t="s">
        <v>6857</v>
      </c>
      <c r="CE282" s="33" t="s">
        <v>110</v>
      </c>
      <c r="CF282" s="33" t="s">
        <v>367</v>
      </c>
      <c r="CG282" s="44" t="s">
        <v>5912</v>
      </c>
      <c r="CH282" s="33" t="s">
        <v>5913</v>
      </c>
      <c r="CI282" s="33" t="s">
        <v>5915</v>
      </c>
      <c r="CJ282" s="33" t="s">
        <v>5914</v>
      </c>
      <c r="CK282" s="33" t="s">
        <v>5911</v>
      </c>
      <c r="CL282" s="33" t="s">
        <v>4957</v>
      </c>
      <c r="CM282" s="33" t="s">
        <v>5916</v>
      </c>
      <c r="CN282" s="33" t="s">
        <v>4675</v>
      </c>
      <c r="CR282" s="37"/>
    </row>
    <row r="283" s="33" customFormat="true" ht="15" hidden="false" customHeight="false" outlineLevel="0" collapsed="false">
      <c r="A283" s="33" t="s">
        <v>4296</v>
      </c>
      <c r="C283" s="19" t="s">
        <v>5917</v>
      </c>
      <c r="D283" s="34"/>
      <c r="E283" s="34"/>
      <c r="F283" s="33" t="s">
        <v>4298</v>
      </c>
      <c r="I283" s="19"/>
      <c r="O283" s="33" t="s">
        <v>1902</v>
      </c>
      <c r="AX283" s="35"/>
      <c r="BB283" s="36"/>
      <c r="BO283" s="44" t="s">
        <v>5918</v>
      </c>
      <c r="BP283" s="33" t="s">
        <v>5919</v>
      </c>
      <c r="BQ283" s="33" t="s">
        <v>6858</v>
      </c>
      <c r="CE283" s="33" t="s">
        <v>110</v>
      </c>
      <c r="CF283" s="33" t="s">
        <v>367</v>
      </c>
      <c r="CG283" s="44" t="s">
        <v>5918</v>
      </c>
      <c r="CH283" s="33" t="s">
        <v>5919</v>
      </c>
      <c r="CI283" s="33" t="s">
        <v>5921</v>
      </c>
      <c r="CJ283" s="33" t="s">
        <v>5920</v>
      </c>
      <c r="CK283" s="33" t="s">
        <v>5917</v>
      </c>
      <c r="CL283" s="33" t="s">
        <v>4887</v>
      </c>
      <c r="CM283" s="33" t="s">
        <v>4992</v>
      </c>
      <c r="CN283" s="33" t="s">
        <v>4391</v>
      </c>
      <c r="CR283" s="37"/>
    </row>
    <row r="284" s="33" customFormat="true" ht="15" hidden="false" customHeight="false" outlineLevel="0" collapsed="false">
      <c r="A284" s="33" t="s">
        <v>4296</v>
      </c>
      <c r="C284" s="19" t="s">
        <v>5922</v>
      </c>
      <c r="D284" s="34"/>
      <c r="E284" s="34"/>
      <c r="F284" s="33" t="s">
        <v>4298</v>
      </c>
      <c r="I284" s="19"/>
      <c r="O284" s="33" t="s">
        <v>1902</v>
      </c>
      <c r="AX284" s="35"/>
      <c r="BB284" s="36"/>
      <c r="BO284" s="44" t="s">
        <v>5923</v>
      </c>
      <c r="BP284" s="33" t="s">
        <v>5924</v>
      </c>
      <c r="BQ284" s="33" t="s">
        <v>6859</v>
      </c>
      <c r="CE284" s="33" t="s">
        <v>110</v>
      </c>
      <c r="CF284" s="33" t="s">
        <v>367</v>
      </c>
      <c r="CG284" s="44" t="s">
        <v>5923</v>
      </c>
      <c r="CH284" s="33" t="s">
        <v>5924</v>
      </c>
      <c r="CI284" s="33" t="s">
        <v>5926</v>
      </c>
      <c r="CJ284" s="33" t="s">
        <v>5925</v>
      </c>
      <c r="CK284" s="33" t="s">
        <v>5922</v>
      </c>
      <c r="CL284" s="33" t="s">
        <v>4345</v>
      </c>
      <c r="CM284" s="33" t="s">
        <v>4586</v>
      </c>
      <c r="CN284" s="33" t="s">
        <v>1149</v>
      </c>
      <c r="CR284" s="37"/>
    </row>
    <row r="285" s="33" customFormat="true" ht="15" hidden="false" customHeight="false" outlineLevel="0" collapsed="false">
      <c r="A285" s="33" t="s">
        <v>4296</v>
      </c>
      <c r="C285" s="19" t="s">
        <v>5927</v>
      </c>
      <c r="D285" s="34"/>
      <c r="E285" s="34"/>
      <c r="F285" s="33" t="s">
        <v>4298</v>
      </c>
      <c r="I285" s="19"/>
      <c r="O285" s="33" t="s">
        <v>1902</v>
      </c>
      <c r="AX285" s="35"/>
      <c r="BB285" s="36"/>
      <c r="BO285" s="44" t="s">
        <v>5928</v>
      </c>
      <c r="BP285" s="33" t="s">
        <v>5929</v>
      </c>
      <c r="BQ285" s="33" t="s">
        <v>6860</v>
      </c>
      <c r="CE285" s="33" t="s">
        <v>110</v>
      </c>
      <c r="CF285" s="33" t="s">
        <v>367</v>
      </c>
      <c r="CG285" s="44" t="s">
        <v>5928</v>
      </c>
      <c r="CH285" s="33" t="s">
        <v>5929</v>
      </c>
      <c r="CI285" s="33" t="s">
        <v>5931</v>
      </c>
      <c r="CJ285" s="33" t="s">
        <v>5930</v>
      </c>
      <c r="CK285" s="33" t="s">
        <v>5927</v>
      </c>
      <c r="CL285" s="33" t="s">
        <v>4531</v>
      </c>
      <c r="CM285" s="33" t="s">
        <v>5932</v>
      </c>
      <c r="CN285" s="33" t="s">
        <v>3561</v>
      </c>
      <c r="CR285" s="37"/>
    </row>
    <row r="286" s="33" customFormat="true" ht="15" hidden="false" customHeight="false" outlineLevel="0" collapsed="false">
      <c r="A286" s="33" t="s">
        <v>4296</v>
      </c>
      <c r="C286" s="19" t="s">
        <v>5933</v>
      </c>
      <c r="D286" s="34"/>
      <c r="E286" s="34"/>
      <c r="F286" s="33" t="s">
        <v>4298</v>
      </c>
      <c r="I286" s="19"/>
      <c r="O286" s="33" t="s">
        <v>1902</v>
      </c>
      <c r="AX286" s="35"/>
      <c r="BB286" s="36"/>
      <c r="BO286" s="44" t="s">
        <v>5934</v>
      </c>
      <c r="BP286" s="33" t="s">
        <v>5935</v>
      </c>
      <c r="BQ286" s="33" t="s">
        <v>6861</v>
      </c>
      <c r="CE286" s="33" t="s">
        <v>110</v>
      </c>
      <c r="CF286" s="33" t="s">
        <v>367</v>
      </c>
      <c r="CG286" s="44" t="s">
        <v>5934</v>
      </c>
      <c r="CH286" s="33" t="s">
        <v>5935</v>
      </c>
      <c r="CI286" s="33" t="s">
        <v>5937</v>
      </c>
      <c r="CJ286" s="33" t="s">
        <v>5936</v>
      </c>
      <c r="CK286" s="33" t="s">
        <v>5933</v>
      </c>
      <c r="CL286" s="33" t="s">
        <v>4129</v>
      </c>
      <c r="CM286" s="33" t="s">
        <v>4416</v>
      </c>
      <c r="CN286" s="33" t="s">
        <v>5938</v>
      </c>
      <c r="CR286" s="37"/>
    </row>
    <row r="287" s="33" customFormat="true" ht="15" hidden="false" customHeight="false" outlineLevel="0" collapsed="false">
      <c r="A287" s="33" t="s">
        <v>4296</v>
      </c>
      <c r="C287" s="19" t="s">
        <v>5939</v>
      </c>
      <c r="D287" s="34"/>
      <c r="E287" s="34"/>
      <c r="F287" s="33" t="s">
        <v>4298</v>
      </c>
      <c r="I287" s="19"/>
      <c r="O287" s="33" t="s">
        <v>1902</v>
      </c>
      <c r="AX287" s="35"/>
      <c r="BB287" s="36"/>
      <c r="BO287" s="44" t="s">
        <v>5940</v>
      </c>
      <c r="BP287" s="33" t="s">
        <v>5941</v>
      </c>
      <c r="BQ287" s="33" t="s">
        <v>6862</v>
      </c>
      <c r="CE287" s="33" t="s">
        <v>110</v>
      </c>
      <c r="CF287" s="33" t="s">
        <v>367</v>
      </c>
      <c r="CG287" s="44" t="s">
        <v>5940</v>
      </c>
      <c r="CH287" s="33" t="s">
        <v>5941</v>
      </c>
      <c r="CI287" s="33" t="s">
        <v>5943</v>
      </c>
      <c r="CJ287" s="33" t="s">
        <v>5942</v>
      </c>
      <c r="CK287" s="33" t="s">
        <v>5939</v>
      </c>
      <c r="CL287" s="33" t="s">
        <v>4345</v>
      </c>
      <c r="CM287" s="33" t="s">
        <v>3428</v>
      </c>
      <c r="CN287" s="33" t="s">
        <v>4481</v>
      </c>
      <c r="CR287" s="37"/>
    </row>
    <row r="288" s="33" customFormat="true" ht="15" hidden="false" customHeight="false" outlineLevel="0" collapsed="false">
      <c r="A288" s="33" t="s">
        <v>4296</v>
      </c>
      <c r="C288" s="19" t="s">
        <v>5944</v>
      </c>
      <c r="D288" s="34"/>
      <c r="E288" s="34"/>
      <c r="F288" s="33" t="s">
        <v>4298</v>
      </c>
      <c r="I288" s="19"/>
      <c r="O288" s="33" t="s">
        <v>1902</v>
      </c>
      <c r="AX288" s="35"/>
      <c r="BB288" s="36"/>
      <c r="BO288" s="44" t="s">
        <v>5945</v>
      </c>
      <c r="BP288" s="33" t="s">
        <v>5946</v>
      </c>
      <c r="BQ288" s="33" t="s">
        <v>6863</v>
      </c>
      <c r="CE288" s="33" t="s">
        <v>110</v>
      </c>
      <c r="CF288" s="33" t="s">
        <v>367</v>
      </c>
      <c r="CG288" s="44" t="s">
        <v>5945</v>
      </c>
      <c r="CH288" s="33" t="s">
        <v>5946</v>
      </c>
      <c r="CI288" s="33" t="s">
        <v>5948</v>
      </c>
      <c r="CJ288" s="33" t="s">
        <v>5947</v>
      </c>
      <c r="CK288" s="33" t="s">
        <v>5944</v>
      </c>
      <c r="CL288" s="33" t="s">
        <v>4312</v>
      </c>
      <c r="CM288" s="33" t="s">
        <v>5949</v>
      </c>
      <c r="CN288" s="33" t="s">
        <v>5950</v>
      </c>
      <c r="CR288" s="37"/>
    </row>
    <row r="289" s="33" customFormat="true" ht="15" hidden="false" customHeight="false" outlineLevel="0" collapsed="false">
      <c r="A289" s="33" t="s">
        <v>4296</v>
      </c>
      <c r="C289" s="19" t="s">
        <v>5951</v>
      </c>
      <c r="D289" s="34"/>
      <c r="E289" s="34"/>
      <c r="F289" s="33" t="s">
        <v>4298</v>
      </c>
      <c r="I289" s="19"/>
      <c r="O289" s="33" t="s">
        <v>1902</v>
      </c>
      <c r="AX289" s="35"/>
      <c r="BB289" s="36"/>
      <c r="BO289" s="44" t="s">
        <v>5952</v>
      </c>
      <c r="BP289" s="33" t="s">
        <v>5953</v>
      </c>
      <c r="BQ289" s="33" t="s">
        <v>6864</v>
      </c>
      <c r="CE289" s="33" t="s">
        <v>110</v>
      </c>
      <c r="CF289" s="33" t="s">
        <v>367</v>
      </c>
      <c r="CG289" s="44" t="s">
        <v>5952</v>
      </c>
      <c r="CH289" s="33" t="s">
        <v>5953</v>
      </c>
      <c r="CI289" s="33" t="s">
        <v>5955</v>
      </c>
      <c r="CJ289" s="33" t="s">
        <v>5954</v>
      </c>
      <c r="CK289" s="33" t="s">
        <v>5951</v>
      </c>
      <c r="CL289" s="33" t="s">
        <v>4957</v>
      </c>
      <c r="CM289" s="33" t="s">
        <v>5916</v>
      </c>
      <c r="CN289" s="33" t="s">
        <v>5956</v>
      </c>
      <c r="CR289" s="37"/>
    </row>
    <row r="290" s="33" customFormat="true" ht="15" hidden="false" customHeight="false" outlineLevel="0" collapsed="false">
      <c r="A290" s="33" t="s">
        <v>4296</v>
      </c>
      <c r="C290" s="19" t="s">
        <v>5957</v>
      </c>
      <c r="D290" s="34"/>
      <c r="E290" s="34"/>
      <c r="F290" s="33" t="s">
        <v>4298</v>
      </c>
      <c r="I290" s="19"/>
      <c r="O290" s="33" t="s">
        <v>1902</v>
      </c>
      <c r="AT290" s="33" t="n">
        <f aca="false">LEN(AS290)-LEN(SUBSTITUTE(AS290,",",""))+1</f>
        <v>1</v>
      </c>
      <c r="AV290" s="33" t="n">
        <f aca="false">LEN(AU290)-LEN(SUBSTITUTE(AU290,",",""))+1</f>
        <v>1</v>
      </c>
      <c r="AW290" s="33" t="n">
        <f aca="false">Table13[[#This Row], [no. of native regions]]+Table13[[#This Row], [no. of introduced regions]]</f>
        <v>2</v>
      </c>
      <c r="AX290" s="35" t="n">
        <f aca="false">Table13[[#This Row], [no. of introduced regions]]/Table13[[#This Row], [no. of native regions]]</f>
        <v>1</v>
      </c>
      <c r="BB290" s="36"/>
      <c r="BO290" s="44" t="s">
        <v>5958</v>
      </c>
      <c r="BP290" s="33" t="s">
        <v>5959</v>
      </c>
      <c r="BQ290" s="33" t="s">
        <v>6865</v>
      </c>
      <c r="CE290" s="33" t="s">
        <v>110</v>
      </c>
      <c r="CF290" s="33" t="s">
        <v>367</v>
      </c>
      <c r="CG290" s="44" t="s">
        <v>5958</v>
      </c>
      <c r="CH290" s="33" t="s">
        <v>5959</v>
      </c>
      <c r="CI290" s="33" t="s">
        <v>5961</v>
      </c>
      <c r="CJ290" s="33" t="s">
        <v>5960</v>
      </c>
      <c r="CL290" s="33" t="s">
        <v>789</v>
      </c>
      <c r="CM290" s="33" t="s">
        <v>5962</v>
      </c>
      <c r="CN290" s="33" t="s">
        <v>3821</v>
      </c>
      <c r="CR290" s="37"/>
    </row>
    <row r="291" s="33" customFormat="true" ht="15" hidden="false" customHeight="false" outlineLevel="0" collapsed="false">
      <c r="A291" s="33" t="s">
        <v>4296</v>
      </c>
      <c r="C291" s="19" t="s">
        <v>5963</v>
      </c>
      <c r="D291" s="34"/>
      <c r="E291" s="34"/>
      <c r="F291" s="33" t="s">
        <v>4298</v>
      </c>
      <c r="I291" s="19"/>
      <c r="O291" s="33" t="s">
        <v>1902</v>
      </c>
      <c r="AX291" s="35"/>
      <c r="BB291" s="36"/>
      <c r="BO291" s="44" t="s">
        <v>5964</v>
      </c>
      <c r="BP291" s="33" t="s">
        <v>5965</v>
      </c>
      <c r="BQ291" s="33" t="s">
        <v>6866</v>
      </c>
      <c r="CE291" s="33" t="s">
        <v>110</v>
      </c>
      <c r="CF291" s="33" t="s">
        <v>367</v>
      </c>
      <c r="CG291" s="44" t="s">
        <v>5964</v>
      </c>
      <c r="CH291" s="33" t="s">
        <v>5965</v>
      </c>
      <c r="CI291" s="33" t="s">
        <v>5967</v>
      </c>
      <c r="CJ291" s="33" t="s">
        <v>5966</v>
      </c>
      <c r="CK291" s="33" t="s">
        <v>5963</v>
      </c>
      <c r="CL291" s="33" t="s">
        <v>371</v>
      </c>
      <c r="CM291" s="33" t="s">
        <v>5968</v>
      </c>
      <c r="CN291" s="33" t="s">
        <v>5969</v>
      </c>
      <c r="CR291" s="37"/>
    </row>
    <row r="292" s="33" customFormat="true" ht="15" hidden="false" customHeight="false" outlineLevel="0" collapsed="false">
      <c r="A292" s="33" t="s">
        <v>4296</v>
      </c>
      <c r="C292" s="19" t="s">
        <v>5970</v>
      </c>
      <c r="D292" s="34"/>
      <c r="E292" s="34"/>
      <c r="F292" s="33" t="s">
        <v>4298</v>
      </c>
      <c r="I292" s="19"/>
      <c r="O292" s="33" t="s">
        <v>1902</v>
      </c>
      <c r="AX292" s="35"/>
      <c r="BB292" s="36"/>
      <c r="BO292" s="44" t="s">
        <v>5971</v>
      </c>
      <c r="BP292" s="33" t="s">
        <v>5972</v>
      </c>
      <c r="BQ292" s="33" t="s">
        <v>6867</v>
      </c>
      <c r="CE292" s="33" t="s">
        <v>110</v>
      </c>
      <c r="CF292" s="33" t="s">
        <v>367</v>
      </c>
      <c r="CG292" s="44" t="s">
        <v>5971</v>
      </c>
      <c r="CH292" s="33" t="s">
        <v>5972</v>
      </c>
      <c r="CI292" s="33" t="s">
        <v>5974</v>
      </c>
      <c r="CJ292" s="33" t="s">
        <v>5973</v>
      </c>
      <c r="CK292" s="33" t="s">
        <v>5970</v>
      </c>
      <c r="CL292" s="33" t="s">
        <v>4440</v>
      </c>
      <c r="CM292" s="33" t="s">
        <v>5975</v>
      </c>
      <c r="CN292" s="33" t="s">
        <v>5976</v>
      </c>
      <c r="CR292" s="37"/>
    </row>
    <row r="293" s="33" customFormat="true" ht="15" hidden="false" customHeight="false" outlineLevel="0" collapsed="false">
      <c r="A293" s="33" t="s">
        <v>4296</v>
      </c>
      <c r="C293" s="19" t="s">
        <v>5977</v>
      </c>
      <c r="D293" s="34"/>
      <c r="E293" s="34"/>
      <c r="F293" s="33" t="s">
        <v>4298</v>
      </c>
      <c r="I293" s="19"/>
      <c r="O293" s="33" t="s">
        <v>1902</v>
      </c>
      <c r="AX293" s="35"/>
      <c r="BB293" s="36"/>
      <c r="BO293" s="44" t="s">
        <v>5978</v>
      </c>
      <c r="BP293" s="33" t="s">
        <v>5979</v>
      </c>
      <c r="BQ293" s="33" t="s">
        <v>6868</v>
      </c>
      <c r="CE293" s="33" t="s">
        <v>110</v>
      </c>
      <c r="CF293" s="33" t="s">
        <v>367</v>
      </c>
      <c r="CG293" s="44" t="s">
        <v>5978</v>
      </c>
      <c r="CH293" s="33" t="s">
        <v>5979</v>
      </c>
      <c r="CI293" s="33" t="s">
        <v>5981</v>
      </c>
      <c r="CJ293" s="33" t="s">
        <v>5980</v>
      </c>
      <c r="CK293" s="33" t="s">
        <v>5977</v>
      </c>
      <c r="CL293" s="33" t="s">
        <v>4360</v>
      </c>
      <c r="CM293" s="33" t="s">
        <v>679</v>
      </c>
      <c r="CN293" s="33" t="s">
        <v>5982</v>
      </c>
      <c r="CR293" s="37"/>
    </row>
    <row r="294" s="33" customFormat="true" ht="15" hidden="false" customHeight="false" outlineLevel="0" collapsed="false">
      <c r="A294" s="33" t="s">
        <v>4296</v>
      </c>
      <c r="C294" s="19" t="s">
        <v>5983</v>
      </c>
      <c r="D294" s="34"/>
      <c r="E294" s="34"/>
      <c r="F294" s="33" t="s">
        <v>4298</v>
      </c>
      <c r="I294" s="19"/>
      <c r="O294" s="33" t="s">
        <v>1902</v>
      </c>
      <c r="AX294" s="35"/>
      <c r="BB294" s="36"/>
      <c r="BO294" s="44" t="s">
        <v>5984</v>
      </c>
      <c r="BP294" s="33" t="s">
        <v>5985</v>
      </c>
      <c r="BQ294" s="33" t="s">
        <v>6869</v>
      </c>
      <c r="CE294" s="33" t="s">
        <v>110</v>
      </c>
      <c r="CF294" s="33" t="s">
        <v>367</v>
      </c>
      <c r="CG294" s="44" t="s">
        <v>5984</v>
      </c>
      <c r="CH294" s="33" t="s">
        <v>5985</v>
      </c>
      <c r="CI294" s="33" t="s">
        <v>5987</v>
      </c>
      <c r="CJ294" s="33" t="s">
        <v>5986</v>
      </c>
      <c r="CK294" s="33" t="s">
        <v>5983</v>
      </c>
      <c r="CL294" s="33" t="s">
        <v>4620</v>
      </c>
      <c r="CM294" s="33" t="s">
        <v>5988</v>
      </c>
      <c r="CN294" s="33" t="s">
        <v>5673</v>
      </c>
      <c r="CR294" s="37"/>
    </row>
    <row r="295" s="33" customFormat="true" ht="15" hidden="false" customHeight="false" outlineLevel="0" collapsed="false">
      <c r="A295" s="33" t="s">
        <v>4296</v>
      </c>
      <c r="C295" s="19" t="s">
        <v>5989</v>
      </c>
      <c r="D295" s="34"/>
      <c r="E295" s="34"/>
      <c r="F295" s="33" t="s">
        <v>4298</v>
      </c>
      <c r="I295" s="19"/>
      <c r="O295" s="33" t="s">
        <v>1902</v>
      </c>
      <c r="AX295" s="35"/>
      <c r="BB295" s="36"/>
      <c r="BO295" s="44" t="s">
        <v>5990</v>
      </c>
      <c r="BP295" s="33" t="s">
        <v>5991</v>
      </c>
      <c r="BQ295" s="33" t="s">
        <v>6870</v>
      </c>
      <c r="CE295" s="33" t="s">
        <v>110</v>
      </c>
      <c r="CF295" s="33" t="s">
        <v>367</v>
      </c>
      <c r="CG295" s="44" t="s">
        <v>5990</v>
      </c>
      <c r="CH295" s="33" t="s">
        <v>5991</v>
      </c>
      <c r="CI295" s="33" t="s">
        <v>5993</v>
      </c>
      <c r="CJ295" s="33" t="s">
        <v>5992</v>
      </c>
      <c r="CK295" s="33" t="s">
        <v>5989</v>
      </c>
      <c r="CL295" s="33" t="s">
        <v>2086</v>
      </c>
      <c r="CM295" s="33" t="s">
        <v>875</v>
      </c>
      <c r="CN295" s="33" t="s">
        <v>5994</v>
      </c>
      <c r="CR295" s="37"/>
    </row>
    <row r="296" s="33" customFormat="true" ht="15" hidden="false" customHeight="false" outlineLevel="0" collapsed="false">
      <c r="A296" s="33" t="s">
        <v>4296</v>
      </c>
      <c r="C296" s="19" t="s">
        <v>5995</v>
      </c>
      <c r="D296" s="34"/>
      <c r="E296" s="34"/>
      <c r="F296" s="33" t="s">
        <v>4298</v>
      </c>
      <c r="I296" s="19"/>
      <c r="O296" s="33" t="s">
        <v>1902</v>
      </c>
      <c r="AX296" s="35"/>
      <c r="BB296" s="36"/>
      <c r="BO296" s="44" t="s">
        <v>5996</v>
      </c>
      <c r="BP296" s="33" t="s">
        <v>5997</v>
      </c>
      <c r="BQ296" s="33" t="s">
        <v>6871</v>
      </c>
      <c r="CE296" s="33" t="s">
        <v>110</v>
      </c>
      <c r="CF296" s="33" t="s">
        <v>367</v>
      </c>
      <c r="CG296" s="44" t="s">
        <v>5996</v>
      </c>
      <c r="CH296" s="33" t="s">
        <v>5997</v>
      </c>
      <c r="CI296" s="33" t="s">
        <v>5999</v>
      </c>
      <c r="CJ296" s="33" t="s">
        <v>5998</v>
      </c>
      <c r="CK296" s="33" t="s">
        <v>5995</v>
      </c>
      <c r="CL296" s="33" t="s">
        <v>2086</v>
      </c>
      <c r="CM296" s="33" t="s">
        <v>4656</v>
      </c>
      <c r="CN296" s="33" t="s">
        <v>5862</v>
      </c>
      <c r="CR296" s="37"/>
    </row>
    <row r="297" s="33" customFormat="true" ht="15" hidden="false" customHeight="false" outlineLevel="0" collapsed="false">
      <c r="A297" s="33" t="s">
        <v>4296</v>
      </c>
      <c r="C297" s="19" t="s">
        <v>6000</v>
      </c>
      <c r="D297" s="34"/>
      <c r="E297" s="34"/>
      <c r="F297" s="33" t="s">
        <v>4298</v>
      </c>
      <c r="I297" s="19"/>
      <c r="O297" s="33" t="s">
        <v>1902</v>
      </c>
      <c r="AX297" s="35"/>
      <c r="BB297" s="36"/>
      <c r="BO297" s="44" t="s">
        <v>6001</v>
      </c>
      <c r="BP297" s="33" t="s">
        <v>6002</v>
      </c>
      <c r="BQ297" s="33" t="s">
        <v>6872</v>
      </c>
      <c r="CE297" s="33" t="s">
        <v>110</v>
      </c>
      <c r="CF297" s="33" t="s">
        <v>367</v>
      </c>
      <c r="CG297" s="44" t="s">
        <v>6001</v>
      </c>
      <c r="CH297" s="33" t="s">
        <v>6002</v>
      </c>
      <c r="CI297" s="33" t="s">
        <v>6004</v>
      </c>
      <c r="CJ297" s="33" t="s">
        <v>6003</v>
      </c>
      <c r="CK297" s="33" t="s">
        <v>6000</v>
      </c>
      <c r="CL297" s="33" t="s">
        <v>4620</v>
      </c>
      <c r="CM297" s="33" t="s">
        <v>6005</v>
      </c>
      <c r="CN297" s="33" t="s">
        <v>4391</v>
      </c>
      <c r="CR297" s="37"/>
    </row>
    <row r="298" s="33" customFormat="true" ht="15" hidden="false" customHeight="false" outlineLevel="0" collapsed="false">
      <c r="A298" s="33" t="s">
        <v>4296</v>
      </c>
      <c r="C298" s="19" t="s">
        <v>1226</v>
      </c>
      <c r="D298" s="34"/>
      <c r="E298" s="34"/>
      <c r="F298" s="33" t="s">
        <v>4298</v>
      </c>
      <c r="I298" s="19"/>
      <c r="O298" s="33" t="s">
        <v>1902</v>
      </c>
      <c r="AX298" s="35"/>
      <c r="BB298" s="36"/>
      <c r="BO298" s="44" t="s">
        <v>1219</v>
      </c>
      <c r="BP298" s="33" t="s">
        <v>6006</v>
      </c>
      <c r="BQ298" s="33" t="s">
        <v>6873</v>
      </c>
      <c r="CE298" s="33" t="s">
        <v>110</v>
      </c>
      <c r="CF298" s="33" t="s">
        <v>367</v>
      </c>
      <c r="CG298" s="44" t="s">
        <v>1219</v>
      </c>
      <c r="CH298" s="33" t="s">
        <v>6006</v>
      </c>
      <c r="CI298" s="33" t="s">
        <v>6008</v>
      </c>
      <c r="CJ298" s="33" t="s">
        <v>6007</v>
      </c>
      <c r="CK298" s="33" t="s">
        <v>1226</v>
      </c>
      <c r="CL298" s="33" t="s">
        <v>371</v>
      </c>
      <c r="CM298" s="33" t="s">
        <v>459</v>
      </c>
      <c r="CN298" s="33" t="s">
        <v>1264</v>
      </c>
      <c r="CR298" s="37"/>
    </row>
    <row r="299" s="33" customFormat="true" ht="15" hidden="false" customHeight="false" outlineLevel="0" collapsed="false">
      <c r="A299" s="33" t="s">
        <v>4296</v>
      </c>
      <c r="C299" s="19" t="s">
        <v>6009</v>
      </c>
      <c r="D299" s="34"/>
      <c r="E299" s="34"/>
      <c r="F299" s="33" t="s">
        <v>4298</v>
      </c>
      <c r="I299" s="19"/>
      <c r="O299" s="33" t="s">
        <v>1902</v>
      </c>
      <c r="AX299" s="35"/>
      <c r="BB299" s="36"/>
      <c r="BO299" s="44" t="s">
        <v>6010</v>
      </c>
      <c r="BP299" s="33" t="s">
        <v>6011</v>
      </c>
      <c r="BQ299" s="33" t="s">
        <v>6874</v>
      </c>
      <c r="CE299" s="33" t="s">
        <v>110</v>
      </c>
      <c r="CF299" s="33" t="s">
        <v>367</v>
      </c>
      <c r="CG299" s="44" t="s">
        <v>6010</v>
      </c>
      <c r="CH299" s="33" t="s">
        <v>6011</v>
      </c>
      <c r="CI299" s="33" t="s">
        <v>6013</v>
      </c>
      <c r="CJ299" s="33" t="s">
        <v>6012</v>
      </c>
      <c r="CK299" s="33" t="s">
        <v>6009</v>
      </c>
      <c r="CL299" s="33" t="s">
        <v>4251</v>
      </c>
      <c r="CM299" s="33" t="s">
        <v>5839</v>
      </c>
      <c r="CN299" s="33" t="s">
        <v>2682</v>
      </c>
      <c r="CR299" s="37"/>
    </row>
    <row r="300" s="33" customFormat="true" ht="15" hidden="false" customHeight="false" outlineLevel="0" collapsed="false">
      <c r="A300" s="33" t="s">
        <v>4296</v>
      </c>
      <c r="C300" s="19" t="s">
        <v>6014</v>
      </c>
      <c r="D300" s="34"/>
      <c r="E300" s="34"/>
      <c r="F300" s="33" t="s">
        <v>4298</v>
      </c>
      <c r="I300" s="19"/>
      <c r="O300" s="33" t="s">
        <v>1902</v>
      </c>
      <c r="AX300" s="35"/>
      <c r="BB300" s="36"/>
      <c r="BO300" s="44" t="s">
        <v>6015</v>
      </c>
      <c r="BP300" s="33" t="s">
        <v>6016</v>
      </c>
      <c r="BQ300" s="33" t="s">
        <v>6875</v>
      </c>
      <c r="CE300" s="33" t="s">
        <v>110</v>
      </c>
      <c r="CF300" s="33" t="s">
        <v>367</v>
      </c>
      <c r="CG300" s="44" t="s">
        <v>6015</v>
      </c>
      <c r="CH300" s="33" t="s">
        <v>6016</v>
      </c>
      <c r="CI300" s="33" t="s">
        <v>6018</v>
      </c>
      <c r="CJ300" s="33" t="s">
        <v>6017</v>
      </c>
      <c r="CK300" s="33" t="s">
        <v>6014</v>
      </c>
      <c r="CL300" s="33" t="s">
        <v>2680</v>
      </c>
      <c r="CM300" s="33" t="s">
        <v>4693</v>
      </c>
      <c r="CN300" s="33" t="s">
        <v>4481</v>
      </c>
      <c r="CR300" s="37"/>
    </row>
    <row r="301" s="33" customFormat="true" ht="15" hidden="false" customHeight="false" outlineLevel="0" collapsed="false">
      <c r="A301" s="33" t="s">
        <v>4296</v>
      </c>
      <c r="C301" s="19" t="s">
        <v>6019</v>
      </c>
      <c r="D301" s="34"/>
      <c r="E301" s="34"/>
      <c r="F301" s="33" t="s">
        <v>4298</v>
      </c>
      <c r="I301" s="19"/>
      <c r="O301" s="33" t="s">
        <v>1902</v>
      </c>
      <c r="AX301" s="35"/>
      <c r="BB301" s="36"/>
      <c r="BO301" s="44" t="s">
        <v>6020</v>
      </c>
      <c r="BP301" s="33" t="s">
        <v>6021</v>
      </c>
      <c r="BQ301" s="33" t="s">
        <v>6876</v>
      </c>
      <c r="CE301" s="33" t="s">
        <v>110</v>
      </c>
      <c r="CF301" s="33" t="s">
        <v>367</v>
      </c>
      <c r="CG301" s="44" t="s">
        <v>6020</v>
      </c>
      <c r="CH301" s="33" t="s">
        <v>6021</v>
      </c>
      <c r="CI301" s="33" t="s">
        <v>6023</v>
      </c>
      <c r="CJ301" s="33" t="s">
        <v>6022</v>
      </c>
      <c r="CK301" s="33" t="s">
        <v>6019</v>
      </c>
      <c r="CL301" s="33" t="s">
        <v>4304</v>
      </c>
      <c r="CM301" s="33" t="s">
        <v>4668</v>
      </c>
      <c r="CN301" s="33" t="s">
        <v>4306</v>
      </c>
      <c r="CR301" s="37"/>
    </row>
    <row r="302" s="33" customFormat="true" ht="15" hidden="false" customHeight="false" outlineLevel="0" collapsed="false">
      <c r="A302" s="33" t="s">
        <v>4296</v>
      </c>
      <c r="C302" s="19" t="s">
        <v>6024</v>
      </c>
      <c r="D302" s="34"/>
      <c r="E302" s="34"/>
      <c r="F302" s="33" t="s">
        <v>4298</v>
      </c>
      <c r="I302" s="19"/>
      <c r="O302" s="33" t="s">
        <v>1902</v>
      </c>
      <c r="AX302" s="35"/>
      <c r="BB302" s="36"/>
      <c r="BO302" s="44" t="s">
        <v>6025</v>
      </c>
      <c r="BP302" s="33" t="s">
        <v>6026</v>
      </c>
      <c r="BQ302" s="33" t="s">
        <v>6877</v>
      </c>
      <c r="CE302" s="33" t="s">
        <v>110</v>
      </c>
      <c r="CF302" s="33" t="s">
        <v>367</v>
      </c>
      <c r="CG302" s="44" t="s">
        <v>6025</v>
      </c>
      <c r="CH302" s="33" t="s">
        <v>6026</v>
      </c>
      <c r="CI302" s="33" t="s">
        <v>6028</v>
      </c>
      <c r="CJ302" s="33" t="s">
        <v>6027</v>
      </c>
      <c r="CK302" s="33" t="s">
        <v>6024</v>
      </c>
      <c r="CL302" s="33" t="s">
        <v>2680</v>
      </c>
      <c r="CM302" s="33" t="s">
        <v>6029</v>
      </c>
      <c r="CN302" s="33" t="s">
        <v>4555</v>
      </c>
      <c r="CR302" s="37"/>
    </row>
    <row r="303" s="33" customFormat="true" ht="15" hidden="false" customHeight="false" outlineLevel="0" collapsed="false">
      <c r="A303" s="33" t="s">
        <v>4296</v>
      </c>
      <c r="C303" s="19" t="s">
        <v>6030</v>
      </c>
      <c r="D303" s="34"/>
      <c r="E303" s="34"/>
      <c r="F303" s="33" t="s">
        <v>4298</v>
      </c>
      <c r="I303" s="19"/>
      <c r="O303" s="33" t="s">
        <v>1902</v>
      </c>
      <c r="AX303" s="35"/>
      <c r="BB303" s="36"/>
      <c r="BO303" s="44" t="s">
        <v>6031</v>
      </c>
      <c r="BP303" s="33" t="s">
        <v>6032</v>
      </c>
      <c r="BQ303" s="33" t="s">
        <v>6878</v>
      </c>
      <c r="CE303" s="33" t="s">
        <v>110</v>
      </c>
      <c r="CF303" s="33" t="s">
        <v>367</v>
      </c>
      <c r="CG303" s="44" t="s">
        <v>6031</v>
      </c>
      <c r="CH303" s="33" t="s">
        <v>6032</v>
      </c>
      <c r="CI303" s="33" t="s">
        <v>6034</v>
      </c>
      <c r="CJ303" s="33" t="s">
        <v>6033</v>
      </c>
      <c r="CK303" s="33" t="s">
        <v>6030</v>
      </c>
      <c r="CL303" s="33" t="s">
        <v>4740</v>
      </c>
      <c r="CM303" s="33" t="s">
        <v>4789</v>
      </c>
      <c r="CN303" s="33" t="s">
        <v>4391</v>
      </c>
      <c r="CR303" s="37"/>
    </row>
    <row r="304" s="33" customFormat="true" ht="15" hidden="false" customHeight="false" outlineLevel="0" collapsed="false">
      <c r="A304" s="33" t="s">
        <v>4296</v>
      </c>
      <c r="C304" s="19" t="s">
        <v>6035</v>
      </c>
      <c r="D304" s="34"/>
      <c r="E304" s="34"/>
      <c r="F304" s="33" t="s">
        <v>4298</v>
      </c>
      <c r="I304" s="19"/>
      <c r="O304" s="33" t="s">
        <v>1902</v>
      </c>
      <c r="AX304" s="35"/>
      <c r="BB304" s="36"/>
      <c r="BO304" s="44" t="s">
        <v>6036</v>
      </c>
      <c r="BP304" s="33" t="s">
        <v>6037</v>
      </c>
      <c r="BQ304" s="33" t="s">
        <v>6879</v>
      </c>
      <c r="CE304" s="33" t="s">
        <v>110</v>
      </c>
      <c r="CF304" s="33" t="s">
        <v>367</v>
      </c>
      <c r="CG304" s="44" t="s">
        <v>6036</v>
      </c>
      <c r="CH304" s="33" t="s">
        <v>6037</v>
      </c>
      <c r="CI304" s="33" t="s">
        <v>6039</v>
      </c>
      <c r="CJ304" s="33" t="s">
        <v>6038</v>
      </c>
      <c r="CK304" s="33" t="s">
        <v>6035</v>
      </c>
      <c r="CL304" s="33" t="s">
        <v>4440</v>
      </c>
      <c r="CM304" s="33" t="s">
        <v>4586</v>
      </c>
      <c r="CN304" s="33" t="s">
        <v>6040</v>
      </c>
      <c r="CR304" s="37"/>
    </row>
    <row r="305" s="33" customFormat="true" ht="15" hidden="false" customHeight="false" outlineLevel="0" collapsed="false">
      <c r="A305" s="33" t="s">
        <v>4296</v>
      </c>
      <c r="C305" s="19" t="s">
        <v>6041</v>
      </c>
      <c r="D305" s="34"/>
      <c r="E305" s="34"/>
      <c r="F305" s="33" t="s">
        <v>4298</v>
      </c>
      <c r="I305" s="19"/>
      <c r="O305" s="33" t="s">
        <v>1902</v>
      </c>
      <c r="AX305" s="35"/>
      <c r="BB305" s="36"/>
      <c r="BO305" s="44" t="s">
        <v>6042</v>
      </c>
      <c r="BP305" s="33" t="s">
        <v>6043</v>
      </c>
      <c r="BQ305" s="33" t="s">
        <v>6880</v>
      </c>
      <c r="CE305" s="33" t="s">
        <v>110</v>
      </c>
      <c r="CF305" s="33" t="s">
        <v>367</v>
      </c>
      <c r="CG305" s="44" t="s">
        <v>6042</v>
      </c>
      <c r="CH305" s="33" t="s">
        <v>6043</v>
      </c>
      <c r="CI305" s="33" t="s">
        <v>6045</v>
      </c>
      <c r="CJ305" s="33" t="s">
        <v>6044</v>
      </c>
      <c r="CK305" s="33" t="s">
        <v>6041</v>
      </c>
      <c r="CL305" s="33" t="s">
        <v>4606</v>
      </c>
      <c r="CM305" s="33" t="s">
        <v>5932</v>
      </c>
      <c r="CN305" s="33" t="s">
        <v>1149</v>
      </c>
      <c r="CR305" s="37"/>
    </row>
    <row r="306" s="33" customFormat="true" ht="15" hidden="false" customHeight="false" outlineLevel="0" collapsed="false">
      <c r="A306" s="33" t="s">
        <v>4296</v>
      </c>
      <c r="C306" s="19" t="s">
        <v>6046</v>
      </c>
      <c r="D306" s="34"/>
      <c r="E306" s="34"/>
      <c r="F306" s="33" t="s">
        <v>4298</v>
      </c>
      <c r="I306" s="19"/>
      <c r="O306" s="33" t="s">
        <v>1902</v>
      </c>
      <c r="AX306" s="35"/>
      <c r="BB306" s="36"/>
      <c r="BO306" s="44" t="s">
        <v>6047</v>
      </c>
      <c r="BP306" s="33" t="s">
        <v>6048</v>
      </c>
      <c r="BQ306" s="33" t="s">
        <v>6881</v>
      </c>
      <c r="CE306" s="33" t="s">
        <v>110</v>
      </c>
      <c r="CF306" s="33" t="s">
        <v>367</v>
      </c>
      <c r="CG306" s="44" t="s">
        <v>6047</v>
      </c>
      <c r="CH306" s="33" t="s">
        <v>6048</v>
      </c>
      <c r="CI306" s="33" t="s">
        <v>6050</v>
      </c>
      <c r="CJ306" s="33" t="s">
        <v>6049</v>
      </c>
      <c r="CK306" s="33" t="s">
        <v>6046</v>
      </c>
      <c r="CL306" s="33" t="s">
        <v>2138</v>
      </c>
      <c r="CM306" s="33" t="s">
        <v>4656</v>
      </c>
      <c r="CN306" s="33" t="s">
        <v>1122</v>
      </c>
      <c r="CR306" s="37"/>
    </row>
    <row r="307" s="33" customFormat="true" ht="15" hidden="false" customHeight="false" outlineLevel="0" collapsed="false">
      <c r="A307" s="33" t="s">
        <v>4296</v>
      </c>
      <c r="C307" s="19" t="s">
        <v>6051</v>
      </c>
      <c r="D307" s="34"/>
      <c r="E307" s="34"/>
      <c r="F307" s="33" t="s">
        <v>4298</v>
      </c>
      <c r="I307" s="19"/>
      <c r="O307" s="33" t="s">
        <v>1902</v>
      </c>
      <c r="AX307" s="35"/>
      <c r="BB307" s="36"/>
      <c r="BO307" s="44" t="s">
        <v>6052</v>
      </c>
      <c r="BP307" s="33" t="s">
        <v>6053</v>
      </c>
      <c r="BQ307" s="33" t="s">
        <v>6882</v>
      </c>
      <c r="CE307" s="33" t="s">
        <v>110</v>
      </c>
      <c r="CF307" s="33" t="s">
        <v>367</v>
      </c>
      <c r="CG307" s="44" t="s">
        <v>6052</v>
      </c>
      <c r="CH307" s="33" t="s">
        <v>6053</v>
      </c>
      <c r="CI307" s="33" t="s">
        <v>6055</v>
      </c>
      <c r="CJ307" s="33" t="s">
        <v>6054</v>
      </c>
      <c r="CK307" s="33" t="s">
        <v>6051</v>
      </c>
      <c r="CL307" s="33" t="s">
        <v>2086</v>
      </c>
      <c r="CM307" s="33" t="s">
        <v>6056</v>
      </c>
      <c r="CN307" s="33" t="s">
        <v>2906</v>
      </c>
      <c r="CR307" s="37"/>
    </row>
    <row r="308" s="33" customFormat="true" ht="15" hidden="false" customHeight="false" outlineLevel="0" collapsed="false">
      <c r="A308" s="33" t="s">
        <v>4296</v>
      </c>
      <c r="C308" s="19" t="s">
        <v>6057</v>
      </c>
      <c r="D308" s="34"/>
      <c r="E308" s="34"/>
      <c r="F308" s="33" t="s">
        <v>4298</v>
      </c>
      <c r="I308" s="19"/>
      <c r="O308" s="33" t="s">
        <v>1902</v>
      </c>
      <c r="AX308" s="35"/>
      <c r="BB308" s="36"/>
      <c r="BO308" s="44" t="s">
        <v>6058</v>
      </c>
      <c r="BP308" s="33" t="s">
        <v>6059</v>
      </c>
      <c r="BQ308" s="33" t="s">
        <v>6883</v>
      </c>
      <c r="CE308" s="33" t="s">
        <v>110</v>
      </c>
      <c r="CF308" s="33" t="s">
        <v>367</v>
      </c>
      <c r="CG308" s="44" t="s">
        <v>6058</v>
      </c>
      <c r="CH308" s="33" t="s">
        <v>6059</v>
      </c>
      <c r="CI308" s="33" t="s">
        <v>6061</v>
      </c>
      <c r="CJ308" s="33" t="s">
        <v>6060</v>
      </c>
      <c r="CK308" s="33" t="s">
        <v>6057</v>
      </c>
      <c r="CL308" s="33" t="s">
        <v>789</v>
      </c>
      <c r="CM308" s="33" t="s">
        <v>6062</v>
      </c>
      <c r="CN308" s="33" t="s">
        <v>720</v>
      </c>
      <c r="CR308" s="37"/>
    </row>
    <row r="309" s="33" customFormat="true" ht="15" hidden="false" customHeight="false" outlineLevel="0" collapsed="false">
      <c r="A309" s="33" t="s">
        <v>4296</v>
      </c>
      <c r="C309" s="19" t="s">
        <v>6063</v>
      </c>
      <c r="D309" s="34"/>
      <c r="E309" s="34"/>
      <c r="F309" s="33" t="s">
        <v>4298</v>
      </c>
      <c r="I309" s="19"/>
      <c r="O309" s="33" t="s">
        <v>1902</v>
      </c>
      <c r="AX309" s="35"/>
      <c r="BB309" s="36"/>
      <c r="BO309" s="44" t="s">
        <v>6064</v>
      </c>
      <c r="BP309" s="33" t="s">
        <v>6065</v>
      </c>
      <c r="BQ309" s="33" t="s">
        <v>6884</v>
      </c>
      <c r="CE309" s="33" t="s">
        <v>110</v>
      </c>
      <c r="CF309" s="33" t="s">
        <v>367</v>
      </c>
      <c r="CG309" s="44" t="s">
        <v>6064</v>
      </c>
      <c r="CH309" s="33" t="s">
        <v>6065</v>
      </c>
      <c r="CI309" s="33" t="s">
        <v>6067</v>
      </c>
      <c r="CJ309" s="33" t="s">
        <v>6066</v>
      </c>
      <c r="CK309" s="33" t="s">
        <v>6063</v>
      </c>
      <c r="CL309" s="33" t="s">
        <v>4375</v>
      </c>
      <c r="CM309" s="33" t="s">
        <v>4320</v>
      </c>
      <c r="CN309" s="33" t="s">
        <v>4306</v>
      </c>
      <c r="CR309" s="37"/>
    </row>
    <row r="310" s="33" customFormat="true" ht="15" hidden="false" customHeight="false" outlineLevel="0" collapsed="false">
      <c r="A310" s="33" t="s">
        <v>4296</v>
      </c>
      <c r="C310" s="19" t="s">
        <v>6068</v>
      </c>
      <c r="D310" s="34"/>
      <c r="E310" s="34"/>
      <c r="F310" s="33" t="s">
        <v>4298</v>
      </c>
      <c r="I310" s="19"/>
      <c r="O310" s="33" t="s">
        <v>1902</v>
      </c>
      <c r="AX310" s="35"/>
      <c r="BB310" s="36"/>
      <c r="BO310" s="44" t="s">
        <v>6069</v>
      </c>
      <c r="BP310" s="33" t="s">
        <v>6070</v>
      </c>
      <c r="BQ310" s="33" t="s">
        <v>6885</v>
      </c>
      <c r="CE310" s="33" t="s">
        <v>110</v>
      </c>
      <c r="CF310" s="33" t="s">
        <v>367</v>
      </c>
      <c r="CG310" s="44" t="s">
        <v>6069</v>
      </c>
      <c r="CH310" s="33" t="s">
        <v>6070</v>
      </c>
      <c r="CI310" s="33" t="s">
        <v>6072</v>
      </c>
      <c r="CJ310" s="33" t="s">
        <v>6071</v>
      </c>
      <c r="CK310" s="33" t="s">
        <v>6068</v>
      </c>
      <c r="CL310" s="33" t="s">
        <v>4312</v>
      </c>
      <c r="CM310" s="33" t="s">
        <v>955</v>
      </c>
      <c r="CN310" s="33" t="s">
        <v>5862</v>
      </c>
      <c r="CR310" s="37"/>
    </row>
    <row r="311" s="33" customFormat="true" ht="15" hidden="false" customHeight="false" outlineLevel="0" collapsed="false">
      <c r="A311" s="33" t="s">
        <v>4296</v>
      </c>
      <c r="C311" s="19" t="s">
        <v>6073</v>
      </c>
      <c r="D311" s="34"/>
      <c r="E311" s="34"/>
      <c r="F311" s="33" t="s">
        <v>4298</v>
      </c>
      <c r="I311" s="19"/>
      <c r="O311" s="33" t="s">
        <v>1902</v>
      </c>
      <c r="AX311" s="35"/>
      <c r="BB311" s="36"/>
      <c r="BO311" s="44" t="s">
        <v>6074</v>
      </c>
      <c r="BP311" s="33" t="s">
        <v>6075</v>
      </c>
      <c r="BQ311" s="33" t="s">
        <v>6886</v>
      </c>
      <c r="CE311" s="33" t="s">
        <v>110</v>
      </c>
      <c r="CF311" s="33" t="s">
        <v>367</v>
      </c>
      <c r="CG311" s="44" t="s">
        <v>6074</v>
      </c>
      <c r="CH311" s="33" t="s">
        <v>6075</v>
      </c>
      <c r="CI311" s="33" t="s">
        <v>6077</v>
      </c>
      <c r="CJ311" s="33" t="s">
        <v>6076</v>
      </c>
      <c r="CK311" s="33" t="s">
        <v>6073</v>
      </c>
      <c r="CL311" s="33" t="s">
        <v>4531</v>
      </c>
      <c r="CM311" s="33" t="s">
        <v>4508</v>
      </c>
      <c r="CN311" s="33" t="s">
        <v>4417</v>
      </c>
      <c r="CR311" s="37"/>
    </row>
    <row r="312" s="33" customFormat="true" ht="15" hidden="false" customHeight="false" outlineLevel="0" collapsed="false">
      <c r="A312" s="33" t="s">
        <v>4296</v>
      </c>
      <c r="C312" s="19" t="s">
        <v>6078</v>
      </c>
      <c r="D312" s="34"/>
      <c r="E312" s="34"/>
      <c r="F312" s="33" t="s">
        <v>4298</v>
      </c>
      <c r="I312" s="19"/>
      <c r="O312" s="33" t="s">
        <v>1902</v>
      </c>
      <c r="AX312" s="35"/>
      <c r="BB312" s="36"/>
      <c r="BO312" s="44" t="s">
        <v>6079</v>
      </c>
      <c r="BP312" s="33" t="s">
        <v>6080</v>
      </c>
      <c r="BQ312" s="33" t="s">
        <v>6887</v>
      </c>
      <c r="CE312" s="33" t="s">
        <v>110</v>
      </c>
      <c r="CF312" s="33" t="s">
        <v>367</v>
      </c>
      <c r="CG312" s="44" t="s">
        <v>6079</v>
      </c>
      <c r="CH312" s="33" t="s">
        <v>6080</v>
      </c>
      <c r="CI312" s="33" t="s">
        <v>6082</v>
      </c>
      <c r="CJ312" s="33" t="s">
        <v>6081</v>
      </c>
      <c r="CK312" s="33" t="s">
        <v>6078</v>
      </c>
      <c r="CL312" s="33" t="s">
        <v>4375</v>
      </c>
      <c r="CM312" s="33" t="s">
        <v>4508</v>
      </c>
      <c r="CN312" s="33" t="s">
        <v>5673</v>
      </c>
      <c r="CR312" s="37"/>
    </row>
    <row r="313" s="33" customFormat="true" ht="15" hidden="false" customHeight="false" outlineLevel="0" collapsed="false">
      <c r="A313" s="33" t="s">
        <v>4296</v>
      </c>
      <c r="C313" s="19" t="s">
        <v>6083</v>
      </c>
      <c r="D313" s="34"/>
      <c r="E313" s="34"/>
      <c r="F313" s="33" t="s">
        <v>4298</v>
      </c>
      <c r="I313" s="19"/>
      <c r="O313" s="33" t="s">
        <v>1902</v>
      </c>
      <c r="AX313" s="35"/>
      <c r="BB313" s="36"/>
      <c r="BO313" s="44" t="s">
        <v>6084</v>
      </c>
      <c r="BP313" s="33" t="s">
        <v>6085</v>
      </c>
      <c r="BQ313" s="33" t="s">
        <v>6888</v>
      </c>
      <c r="CE313" s="33" t="s">
        <v>110</v>
      </c>
      <c r="CF313" s="33" t="s">
        <v>367</v>
      </c>
      <c r="CG313" s="44" t="s">
        <v>6084</v>
      </c>
      <c r="CH313" s="33" t="s">
        <v>6085</v>
      </c>
      <c r="CI313" s="33" t="s">
        <v>6087</v>
      </c>
      <c r="CJ313" s="33" t="s">
        <v>6086</v>
      </c>
      <c r="CK313" s="33" t="s">
        <v>6083</v>
      </c>
      <c r="CL313" s="33" t="s">
        <v>3820</v>
      </c>
      <c r="CM313" s="33" t="s">
        <v>4313</v>
      </c>
      <c r="CN313" s="33" t="s">
        <v>6088</v>
      </c>
      <c r="CR313" s="37"/>
    </row>
    <row r="314" s="33" customFormat="true" ht="15" hidden="false" customHeight="false" outlineLevel="0" collapsed="false">
      <c r="A314" s="33" t="s">
        <v>4296</v>
      </c>
      <c r="C314" s="19" t="s">
        <v>6089</v>
      </c>
      <c r="D314" s="34"/>
      <c r="E314" s="34"/>
      <c r="F314" s="33" t="s">
        <v>4298</v>
      </c>
      <c r="I314" s="19"/>
      <c r="O314" s="33" t="s">
        <v>1902</v>
      </c>
      <c r="AX314" s="35"/>
      <c r="BB314" s="36"/>
      <c r="BO314" s="44" t="s">
        <v>6090</v>
      </c>
      <c r="BP314" s="33" t="s">
        <v>6091</v>
      </c>
      <c r="BQ314" s="33" t="s">
        <v>6889</v>
      </c>
      <c r="CE314" s="33" t="s">
        <v>110</v>
      </c>
      <c r="CF314" s="33" t="s">
        <v>367</v>
      </c>
      <c r="CG314" s="44" t="s">
        <v>6090</v>
      </c>
      <c r="CH314" s="33" t="s">
        <v>6091</v>
      </c>
      <c r="CI314" s="33" t="s">
        <v>6093</v>
      </c>
      <c r="CJ314" s="33" t="s">
        <v>6092</v>
      </c>
      <c r="CK314" s="33" t="s">
        <v>6089</v>
      </c>
      <c r="CL314" s="33" t="s">
        <v>4129</v>
      </c>
      <c r="CM314" s="33" t="s">
        <v>4922</v>
      </c>
      <c r="CN314" s="33" t="s">
        <v>4417</v>
      </c>
      <c r="CR314" s="37"/>
    </row>
    <row r="315" s="33" customFormat="true" ht="15" hidden="false" customHeight="false" outlineLevel="0" collapsed="false">
      <c r="A315" s="33" t="s">
        <v>4296</v>
      </c>
      <c r="C315" s="19" t="s">
        <v>6094</v>
      </c>
      <c r="D315" s="34"/>
      <c r="E315" s="34"/>
      <c r="F315" s="33" t="s">
        <v>4298</v>
      </c>
      <c r="I315" s="19"/>
      <c r="O315" s="33" t="s">
        <v>1902</v>
      </c>
      <c r="AX315" s="35"/>
      <c r="BB315" s="36"/>
      <c r="BO315" s="44" t="s">
        <v>6095</v>
      </c>
      <c r="BP315" s="33" t="s">
        <v>6096</v>
      </c>
      <c r="BQ315" s="33" t="s">
        <v>6890</v>
      </c>
      <c r="CE315" s="33" t="s">
        <v>110</v>
      </c>
      <c r="CF315" s="33" t="s">
        <v>367</v>
      </c>
      <c r="CG315" s="44" t="s">
        <v>6095</v>
      </c>
      <c r="CH315" s="33" t="s">
        <v>6096</v>
      </c>
      <c r="CI315" s="33" t="s">
        <v>6098</v>
      </c>
      <c r="CJ315" s="33" t="s">
        <v>6097</v>
      </c>
      <c r="CK315" s="33" t="s">
        <v>6094</v>
      </c>
      <c r="CL315" s="33" t="s">
        <v>4312</v>
      </c>
      <c r="CM315" s="33" t="s">
        <v>5667</v>
      </c>
      <c r="CN315" s="33" t="s">
        <v>956</v>
      </c>
      <c r="CR315" s="37"/>
    </row>
    <row r="316" s="33" customFormat="true" ht="15" hidden="false" customHeight="false" outlineLevel="0" collapsed="false">
      <c r="A316" s="33" t="s">
        <v>4296</v>
      </c>
      <c r="C316" s="19" t="s">
        <v>6099</v>
      </c>
      <c r="D316" s="34"/>
      <c r="E316" s="34"/>
      <c r="F316" s="33" t="s">
        <v>4298</v>
      </c>
      <c r="I316" s="19"/>
      <c r="O316" s="33" t="s">
        <v>1902</v>
      </c>
      <c r="AX316" s="35"/>
      <c r="BB316" s="36"/>
      <c r="BO316" s="44" t="s">
        <v>6100</v>
      </c>
      <c r="BP316" s="33" t="s">
        <v>6101</v>
      </c>
      <c r="BQ316" s="33" t="s">
        <v>6891</v>
      </c>
      <c r="CE316" s="33" t="s">
        <v>110</v>
      </c>
      <c r="CF316" s="33" t="s">
        <v>367</v>
      </c>
      <c r="CG316" s="44" t="s">
        <v>6100</v>
      </c>
      <c r="CH316" s="33" t="s">
        <v>6101</v>
      </c>
      <c r="CI316" s="33" t="s">
        <v>6103</v>
      </c>
      <c r="CJ316" s="33" t="s">
        <v>6102</v>
      </c>
      <c r="CK316" s="33" t="s">
        <v>6099</v>
      </c>
      <c r="CL316" s="33" t="s">
        <v>3730</v>
      </c>
      <c r="CM316" s="33" t="s">
        <v>6056</v>
      </c>
      <c r="CN316" s="33" t="s">
        <v>2682</v>
      </c>
      <c r="CR316" s="37"/>
    </row>
    <row r="317" s="33" customFormat="true" ht="15" hidden="false" customHeight="false" outlineLevel="0" collapsed="false">
      <c r="A317" s="33" t="s">
        <v>4296</v>
      </c>
      <c r="C317" s="19" t="s">
        <v>6104</v>
      </c>
      <c r="D317" s="34"/>
      <c r="E317" s="34"/>
      <c r="F317" s="33" t="s">
        <v>4298</v>
      </c>
      <c r="I317" s="19"/>
      <c r="O317" s="33" t="s">
        <v>1902</v>
      </c>
      <c r="AX317" s="35"/>
      <c r="BB317" s="36"/>
      <c r="BO317" s="44" t="s">
        <v>6105</v>
      </c>
      <c r="BP317" s="33" t="s">
        <v>6106</v>
      </c>
      <c r="BQ317" s="33" t="s">
        <v>6892</v>
      </c>
      <c r="CE317" s="33" t="s">
        <v>110</v>
      </c>
      <c r="CF317" s="33" t="s">
        <v>367</v>
      </c>
      <c r="CG317" s="44" t="s">
        <v>6105</v>
      </c>
      <c r="CH317" s="33" t="s">
        <v>6106</v>
      </c>
      <c r="CI317" s="33" t="s">
        <v>6108</v>
      </c>
      <c r="CJ317" s="33" t="s">
        <v>6107</v>
      </c>
      <c r="CK317" s="33" t="s">
        <v>6104</v>
      </c>
      <c r="CL317" s="33" t="s">
        <v>2680</v>
      </c>
      <c r="CM317" s="33" t="s">
        <v>4130</v>
      </c>
      <c r="CN317" s="33" t="s">
        <v>6109</v>
      </c>
      <c r="CR317" s="37"/>
    </row>
    <row r="318" s="33" customFormat="true" ht="15" hidden="false" customHeight="false" outlineLevel="0" collapsed="false">
      <c r="A318" s="33" t="s">
        <v>4296</v>
      </c>
      <c r="C318" s="19" t="s">
        <v>6110</v>
      </c>
      <c r="D318" s="34"/>
      <c r="E318" s="34"/>
      <c r="F318" s="33" t="s">
        <v>4298</v>
      </c>
      <c r="I318" s="19"/>
      <c r="O318" s="33" t="s">
        <v>1902</v>
      </c>
      <c r="AX318" s="35"/>
      <c r="BB318" s="36"/>
      <c r="BO318" s="44" t="s">
        <v>6111</v>
      </c>
      <c r="BP318" s="33" t="s">
        <v>6112</v>
      </c>
      <c r="BQ318" s="33" t="s">
        <v>6893</v>
      </c>
      <c r="CE318" s="33" t="s">
        <v>110</v>
      </c>
      <c r="CF318" s="33" t="s">
        <v>367</v>
      </c>
      <c r="CG318" s="44" t="s">
        <v>6111</v>
      </c>
      <c r="CH318" s="33" t="s">
        <v>6112</v>
      </c>
      <c r="CI318" s="33" t="s">
        <v>6114</v>
      </c>
      <c r="CJ318" s="33" t="s">
        <v>6113</v>
      </c>
      <c r="CK318" s="33" t="s">
        <v>6110</v>
      </c>
      <c r="CL318" s="33" t="s">
        <v>4304</v>
      </c>
      <c r="CM318" s="33" t="s">
        <v>6115</v>
      </c>
      <c r="CN318" s="33" t="s">
        <v>4306</v>
      </c>
      <c r="CR318" s="37"/>
    </row>
    <row r="319" s="33" customFormat="true" ht="15" hidden="false" customHeight="false" outlineLevel="0" collapsed="false">
      <c r="A319" s="33" t="s">
        <v>4296</v>
      </c>
      <c r="C319" s="19" t="s">
        <v>6116</v>
      </c>
      <c r="D319" s="34"/>
      <c r="E319" s="34"/>
      <c r="F319" s="33" t="s">
        <v>4298</v>
      </c>
      <c r="I319" s="19"/>
      <c r="O319" s="33" t="s">
        <v>1902</v>
      </c>
      <c r="AX319" s="35"/>
      <c r="BB319" s="36"/>
      <c r="BO319" s="44" t="s">
        <v>6117</v>
      </c>
      <c r="BP319" s="33" t="s">
        <v>6118</v>
      </c>
      <c r="BQ319" s="33" t="s">
        <v>6894</v>
      </c>
      <c r="CE319" s="33" t="s">
        <v>110</v>
      </c>
      <c r="CF319" s="33" t="s">
        <v>367</v>
      </c>
      <c r="CG319" s="44" t="s">
        <v>6117</v>
      </c>
      <c r="CH319" s="33" t="s">
        <v>6118</v>
      </c>
      <c r="CI319" s="33" t="s">
        <v>6120</v>
      </c>
      <c r="CJ319" s="33" t="s">
        <v>6119</v>
      </c>
      <c r="CK319" s="33" t="s">
        <v>6116</v>
      </c>
      <c r="CL319" s="33" t="s">
        <v>4345</v>
      </c>
      <c r="CM319" s="33" t="s">
        <v>4488</v>
      </c>
      <c r="CN319" s="33" t="s">
        <v>4489</v>
      </c>
      <c r="CR319" s="37"/>
    </row>
    <row r="320" s="33" customFormat="true" ht="15" hidden="false" customHeight="false" outlineLevel="0" collapsed="false">
      <c r="A320" s="33" t="s">
        <v>4296</v>
      </c>
      <c r="C320" s="19" t="s">
        <v>6121</v>
      </c>
      <c r="D320" s="34"/>
      <c r="E320" s="34"/>
      <c r="F320" s="33" t="s">
        <v>4298</v>
      </c>
      <c r="I320" s="19"/>
      <c r="O320" s="33" t="s">
        <v>1902</v>
      </c>
      <c r="AX320" s="35"/>
      <c r="BB320" s="36"/>
      <c r="BO320" s="44" t="s">
        <v>6122</v>
      </c>
      <c r="BP320" s="33" t="s">
        <v>6123</v>
      </c>
      <c r="BQ320" s="33" t="s">
        <v>6895</v>
      </c>
      <c r="CE320" s="33" t="s">
        <v>110</v>
      </c>
      <c r="CF320" s="33" t="s">
        <v>367</v>
      </c>
      <c r="CG320" s="44" t="s">
        <v>6122</v>
      </c>
      <c r="CH320" s="33" t="s">
        <v>6123</v>
      </c>
      <c r="CI320" s="33" t="s">
        <v>6125</v>
      </c>
      <c r="CJ320" s="33" t="s">
        <v>6124</v>
      </c>
      <c r="CK320" s="33" t="s">
        <v>6121</v>
      </c>
      <c r="CL320" s="33" t="s">
        <v>4129</v>
      </c>
      <c r="CM320" s="33" t="s">
        <v>4130</v>
      </c>
      <c r="CN320" s="33" t="s">
        <v>5005</v>
      </c>
      <c r="CR320" s="37"/>
    </row>
    <row r="321" s="33" customFormat="true" ht="15" hidden="false" customHeight="false" outlineLevel="0" collapsed="false">
      <c r="A321" s="33" t="s">
        <v>4296</v>
      </c>
      <c r="C321" s="19" t="s">
        <v>6126</v>
      </c>
      <c r="D321" s="34"/>
      <c r="E321" s="34"/>
      <c r="F321" s="33" t="s">
        <v>4298</v>
      </c>
      <c r="I321" s="19"/>
      <c r="O321" s="33" t="s">
        <v>1902</v>
      </c>
      <c r="AX321" s="35"/>
      <c r="BB321" s="36"/>
      <c r="BO321" s="44" t="s">
        <v>6127</v>
      </c>
      <c r="BP321" s="33" t="s">
        <v>6128</v>
      </c>
      <c r="BQ321" s="33" t="s">
        <v>6896</v>
      </c>
      <c r="CE321" s="33" t="s">
        <v>110</v>
      </c>
      <c r="CF321" s="33" t="s">
        <v>367</v>
      </c>
      <c r="CG321" s="44" t="s">
        <v>6127</v>
      </c>
      <c r="CH321" s="33" t="s">
        <v>6128</v>
      </c>
      <c r="CI321" s="33" t="s">
        <v>6130</v>
      </c>
      <c r="CJ321" s="33" t="s">
        <v>6129</v>
      </c>
      <c r="CK321" s="33" t="s">
        <v>6126</v>
      </c>
      <c r="CL321" s="33" t="s">
        <v>4887</v>
      </c>
      <c r="CM321" s="33" t="s">
        <v>459</v>
      </c>
      <c r="CN321" s="33" t="s">
        <v>4964</v>
      </c>
      <c r="CR321" s="37"/>
    </row>
    <row r="322" s="33" customFormat="true" ht="15" hidden="false" customHeight="false" outlineLevel="0" collapsed="false">
      <c r="A322" s="33" t="s">
        <v>4296</v>
      </c>
      <c r="C322" s="19" t="s">
        <v>6131</v>
      </c>
      <c r="D322" s="34"/>
      <c r="E322" s="34"/>
      <c r="F322" s="33" t="s">
        <v>4298</v>
      </c>
      <c r="I322" s="19"/>
      <c r="O322" s="33" t="s">
        <v>1902</v>
      </c>
      <c r="AX322" s="35"/>
      <c r="BB322" s="36"/>
      <c r="BO322" s="44" t="s">
        <v>6132</v>
      </c>
      <c r="BP322" s="33" t="s">
        <v>6133</v>
      </c>
      <c r="BQ322" s="33" t="s">
        <v>6897</v>
      </c>
      <c r="CE322" s="33" t="s">
        <v>110</v>
      </c>
      <c r="CF322" s="33" t="s">
        <v>367</v>
      </c>
      <c r="CG322" s="44" t="s">
        <v>6132</v>
      </c>
      <c r="CH322" s="33" t="s">
        <v>6133</v>
      </c>
      <c r="CI322" s="33" t="s">
        <v>6135</v>
      </c>
      <c r="CJ322" s="33" t="s">
        <v>6134</v>
      </c>
      <c r="CK322" s="33" t="s">
        <v>6131</v>
      </c>
      <c r="CL322" s="33" t="s">
        <v>4129</v>
      </c>
      <c r="CM322" s="33" t="s">
        <v>4554</v>
      </c>
      <c r="CN322" s="33" t="s">
        <v>5078</v>
      </c>
      <c r="CR322" s="37"/>
    </row>
    <row r="323" s="33" customFormat="true" ht="15" hidden="false" customHeight="false" outlineLevel="0" collapsed="false">
      <c r="A323" s="33" t="s">
        <v>4296</v>
      </c>
      <c r="C323" s="19" t="s">
        <v>6136</v>
      </c>
      <c r="D323" s="34"/>
      <c r="E323" s="34"/>
      <c r="F323" s="33" t="s">
        <v>4298</v>
      </c>
      <c r="I323" s="19"/>
      <c r="O323" s="33" t="s">
        <v>1902</v>
      </c>
      <c r="AX323" s="35"/>
      <c r="BB323" s="36"/>
      <c r="BO323" s="44" t="s">
        <v>6137</v>
      </c>
      <c r="BP323" s="33" t="s">
        <v>6138</v>
      </c>
      <c r="BQ323" s="33" t="s">
        <v>6898</v>
      </c>
      <c r="CE323" s="33" t="s">
        <v>110</v>
      </c>
      <c r="CF323" s="33" t="s">
        <v>367</v>
      </c>
      <c r="CG323" s="44" t="s">
        <v>6137</v>
      </c>
      <c r="CH323" s="33" t="s">
        <v>6138</v>
      </c>
      <c r="CI323" s="33" t="s">
        <v>6140</v>
      </c>
      <c r="CJ323" s="33" t="s">
        <v>6139</v>
      </c>
      <c r="CK323" s="33" t="s">
        <v>6136</v>
      </c>
      <c r="CL323" s="33" t="s">
        <v>954</v>
      </c>
      <c r="CM323" s="33" t="s">
        <v>6141</v>
      </c>
      <c r="CN323" s="33" t="s">
        <v>2682</v>
      </c>
      <c r="CR323" s="37"/>
    </row>
    <row r="324" s="33" customFormat="true" ht="15" hidden="false" customHeight="false" outlineLevel="0" collapsed="false">
      <c r="A324" s="33" t="s">
        <v>4296</v>
      </c>
      <c r="C324" s="19" t="s">
        <v>6142</v>
      </c>
      <c r="D324" s="34"/>
      <c r="E324" s="34"/>
      <c r="F324" s="33" t="s">
        <v>4298</v>
      </c>
      <c r="I324" s="19"/>
      <c r="O324" s="33" t="s">
        <v>1902</v>
      </c>
      <c r="AX324" s="35"/>
      <c r="BB324" s="36"/>
      <c r="BO324" s="44" t="s">
        <v>6143</v>
      </c>
      <c r="BP324" s="33" t="s">
        <v>6144</v>
      </c>
      <c r="BQ324" s="33" t="s">
        <v>6899</v>
      </c>
      <c r="CE324" s="33" t="s">
        <v>110</v>
      </c>
      <c r="CF324" s="33" t="s">
        <v>367</v>
      </c>
      <c r="CG324" s="44" t="s">
        <v>6143</v>
      </c>
      <c r="CH324" s="33" t="s">
        <v>6144</v>
      </c>
      <c r="CI324" s="33" t="s">
        <v>6146</v>
      </c>
      <c r="CJ324" s="33" t="s">
        <v>6145</v>
      </c>
      <c r="CK324" s="33" t="s">
        <v>6142</v>
      </c>
      <c r="CL324" s="33" t="s">
        <v>3559</v>
      </c>
      <c r="CM324" s="33" t="s">
        <v>5376</v>
      </c>
      <c r="CN324" s="33" t="s">
        <v>6147</v>
      </c>
      <c r="CR324" s="37"/>
    </row>
    <row r="325" s="33" customFormat="true" ht="15" hidden="false" customHeight="false" outlineLevel="0" collapsed="false">
      <c r="A325" s="33" t="s">
        <v>4296</v>
      </c>
      <c r="C325" s="19" t="s">
        <v>6148</v>
      </c>
      <c r="D325" s="34"/>
      <c r="E325" s="34"/>
      <c r="F325" s="33" t="s">
        <v>4298</v>
      </c>
      <c r="I325" s="19"/>
      <c r="O325" s="33" t="s">
        <v>1902</v>
      </c>
      <c r="AX325" s="35"/>
      <c r="BB325" s="36"/>
      <c r="BO325" s="44" t="s">
        <v>6149</v>
      </c>
      <c r="BP325" s="33" t="s">
        <v>6150</v>
      </c>
      <c r="BQ325" s="33" t="s">
        <v>6900</v>
      </c>
      <c r="CE325" s="33" t="s">
        <v>110</v>
      </c>
      <c r="CF325" s="33" t="s">
        <v>367</v>
      </c>
      <c r="CG325" s="44" t="s">
        <v>6149</v>
      </c>
      <c r="CH325" s="33" t="s">
        <v>6150</v>
      </c>
      <c r="CI325" s="33" t="s">
        <v>6152</v>
      </c>
      <c r="CJ325" s="33" t="s">
        <v>6151</v>
      </c>
      <c r="CK325" s="33" t="s">
        <v>6148</v>
      </c>
      <c r="CL325" s="33" t="s">
        <v>4460</v>
      </c>
      <c r="CM325" s="33" t="s">
        <v>6153</v>
      </c>
      <c r="CN325" s="33" t="s">
        <v>4481</v>
      </c>
      <c r="CR325" s="37"/>
    </row>
    <row r="326" s="33" customFormat="true" ht="15" hidden="false" customHeight="false" outlineLevel="0" collapsed="false">
      <c r="A326" s="33" t="s">
        <v>4296</v>
      </c>
      <c r="C326" s="19" t="s">
        <v>6154</v>
      </c>
      <c r="D326" s="34"/>
      <c r="E326" s="34"/>
      <c r="F326" s="33" t="s">
        <v>4298</v>
      </c>
      <c r="I326" s="19"/>
      <c r="O326" s="33" t="s">
        <v>1902</v>
      </c>
      <c r="AX326" s="35"/>
      <c r="BB326" s="36"/>
      <c r="BO326" s="44" t="s">
        <v>6155</v>
      </c>
      <c r="BP326" s="33" t="s">
        <v>6156</v>
      </c>
      <c r="BQ326" s="33" t="s">
        <v>6901</v>
      </c>
      <c r="CE326" s="33" t="s">
        <v>110</v>
      </c>
      <c r="CF326" s="33" t="s">
        <v>367</v>
      </c>
      <c r="CG326" s="44" t="s">
        <v>6155</v>
      </c>
      <c r="CH326" s="33" t="s">
        <v>6156</v>
      </c>
      <c r="CI326" s="33" t="s">
        <v>6158</v>
      </c>
      <c r="CJ326" s="33" t="s">
        <v>6157</v>
      </c>
      <c r="CK326" s="33" t="s">
        <v>6154</v>
      </c>
      <c r="CL326" s="33" t="s">
        <v>4613</v>
      </c>
      <c r="CM326" s="33" t="s">
        <v>4446</v>
      </c>
      <c r="CN326" s="33" t="s">
        <v>4391</v>
      </c>
      <c r="CR326" s="37"/>
    </row>
    <row r="327" s="33" customFormat="true" ht="15" hidden="false" customHeight="false" outlineLevel="0" collapsed="false">
      <c r="A327" s="33" t="s">
        <v>4296</v>
      </c>
      <c r="C327" s="19" t="s">
        <v>6159</v>
      </c>
      <c r="D327" s="34"/>
      <c r="E327" s="34"/>
      <c r="F327" s="33" t="s">
        <v>4298</v>
      </c>
      <c r="I327" s="19"/>
      <c r="O327" s="33" t="s">
        <v>1902</v>
      </c>
      <c r="AX327" s="35"/>
      <c r="BB327" s="36"/>
      <c r="BO327" s="44" t="s">
        <v>6160</v>
      </c>
      <c r="BP327" s="33" t="s">
        <v>6161</v>
      </c>
      <c r="BQ327" s="33" t="s">
        <v>6902</v>
      </c>
      <c r="CE327" s="33" t="s">
        <v>110</v>
      </c>
      <c r="CF327" s="33" t="s">
        <v>367</v>
      </c>
      <c r="CG327" s="44" t="s">
        <v>6160</v>
      </c>
      <c r="CH327" s="33" t="s">
        <v>6161</v>
      </c>
      <c r="CI327" s="33" t="s">
        <v>6163</v>
      </c>
      <c r="CJ327" s="33" t="s">
        <v>6162</v>
      </c>
      <c r="CK327" s="33" t="s">
        <v>6159</v>
      </c>
      <c r="CL327" s="33" t="s">
        <v>4327</v>
      </c>
      <c r="CM327" s="33" t="s">
        <v>875</v>
      </c>
      <c r="CN327" s="33" t="s">
        <v>6164</v>
      </c>
      <c r="CR327" s="37"/>
    </row>
    <row r="328" s="33" customFormat="true" ht="15" hidden="false" customHeight="false" outlineLevel="0" collapsed="false">
      <c r="A328" s="33" t="s">
        <v>4296</v>
      </c>
      <c r="C328" s="19" t="s">
        <v>6165</v>
      </c>
      <c r="D328" s="34"/>
      <c r="E328" s="34"/>
      <c r="F328" s="33" t="s">
        <v>4298</v>
      </c>
      <c r="I328" s="19"/>
      <c r="O328" s="33" t="s">
        <v>1902</v>
      </c>
      <c r="AX328" s="35"/>
      <c r="BB328" s="36"/>
      <c r="BO328" s="44" t="s">
        <v>6166</v>
      </c>
      <c r="BP328" s="33" t="s">
        <v>6167</v>
      </c>
      <c r="BQ328" s="33" t="s">
        <v>6903</v>
      </c>
      <c r="CE328" s="33" t="s">
        <v>110</v>
      </c>
      <c r="CF328" s="33" t="s">
        <v>367</v>
      </c>
      <c r="CG328" s="44" t="s">
        <v>6166</v>
      </c>
      <c r="CH328" s="33" t="s">
        <v>6167</v>
      </c>
      <c r="CI328" s="33" t="s">
        <v>6169</v>
      </c>
      <c r="CJ328" s="33" t="s">
        <v>6168</v>
      </c>
      <c r="CK328" s="33" t="s">
        <v>6165</v>
      </c>
      <c r="CL328" s="33" t="s">
        <v>4740</v>
      </c>
      <c r="CM328" s="33" t="s">
        <v>955</v>
      </c>
      <c r="CN328" s="33" t="s">
        <v>4391</v>
      </c>
      <c r="CR328" s="37"/>
    </row>
    <row r="329" s="33" customFormat="true" ht="15" hidden="false" customHeight="false" outlineLevel="0" collapsed="false">
      <c r="A329" s="33" t="s">
        <v>4296</v>
      </c>
      <c r="C329" s="19" t="s">
        <v>6170</v>
      </c>
      <c r="D329" s="34"/>
      <c r="E329" s="34"/>
      <c r="F329" s="33" t="s">
        <v>4298</v>
      </c>
      <c r="I329" s="19"/>
      <c r="O329" s="33" t="s">
        <v>1902</v>
      </c>
      <c r="AX329" s="35"/>
      <c r="BB329" s="36"/>
      <c r="BO329" s="44" t="s">
        <v>6171</v>
      </c>
      <c r="BP329" s="33" t="s">
        <v>6172</v>
      </c>
      <c r="BQ329" s="33" t="s">
        <v>6904</v>
      </c>
      <c r="CE329" s="33" t="s">
        <v>110</v>
      </c>
      <c r="CF329" s="33" t="s">
        <v>367</v>
      </c>
      <c r="CG329" s="44" t="s">
        <v>6171</v>
      </c>
      <c r="CH329" s="33" t="s">
        <v>6172</v>
      </c>
      <c r="CI329" s="33" t="s">
        <v>6174</v>
      </c>
      <c r="CJ329" s="33" t="s">
        <v>6173</v>
      </c>
      <c r="CK329" s="33" t="s">
        <v>6170</v>
      </c>
      <c r="CL329" s="33" t="s">
        <v>4460</v>
      </c>
      <c r="CM329" s="33" t="s">
        <v>459</v>
      </c>
      <c r="CN329" s="33" t="s">
        <v>4540</v>
      </c>
      <c r="CR329" s="37"/>
    </row>
    <row r="330" s="33" customFormat="true" ht="15" hidden="false" customHeight="false" outlineLevel="0" collapsed="false">
      <c r="A330" s="33" t="s">
        <v>4296</v>
      </c>
      <c r="C330" s="19" t="s">
        <v>6175</v>
      </c>
      <c r="D330" s="34"/>
      <c r="E330" s="34"/>
      <c r="F330" s="33" t="s">
        <v>4298</v>
      </c>
      <c r="I330" s="19"/>
      <c r="O330" s="33" t="s">
        <v>1902</v>
      </c>
      <c r="AX330" s="35"/>
      <c r="BB330" s="36"/>
      <c r="BO330" s="44" t="s">
        <v>6176</v>
      </c>
      <c r="BP330" s="33" t="s">
        <v>6177</v>
      </c>
      <c r="BQ330" s="33" t="s">
        <v>6905</v>
      </c>
      <c r="CE330" s="33" t="s">
        <v>110</v>
      </c>
      <c r="CF330" s="33" t="s">
        <v>367</v>
      </c>
      <c r="CG330" s="44" t="s">
        <v>6176</v>
      </c>
      <c r="CH330" s="33" t="s">
        <v>6177</v>
      </c>
      <c r="CI330" s="33" t="s">
        <v>6179</v>
      </c>
      <c r="CJ330" s="33" t="s">
        <v>6178</v>
      </c>
      <c r="CK330" s="33" t="s">
        <v>6175</v>
      </c>
      <c r="CL330" s="33" t="s">
        <v>789</v>
      </c>
      <c r="CM330" s="33" t="s">
        <v>6180</v>
      </c>
      <c r="CN330" s="33" t="s">
        <v>6181</v>
      </c>
      <c r="CR330" s="37"/>
    </row>
    <row r="331" s="33" customFormat="true" ht="15" hidden="false" customHeight="false" outlineLevel="0" collapsed="false">
      <c r="A331" s="33" t="s">
        <v>4296</v>
      </c>
      <c r="C331" s="19" t="s">
        <v>6182</v>
      </c>
      <c r="D331" s="34"/>
      <c r="E331" s="34"/>
      <c r="F331" s="33" t="s">
        <v>4298</v>
      </c>
      <c r="I331" s="19"/>
      <c r="O331" s="33" t="s">
        <v>1902</v>
      </c>
      <c r="AX331" s="35"/>
      <c r="BB331" s="36"/>
      <c r="BO331" s="44" t="s">
        <v>6183</v>
      </c>
      <c r="BP331" s="33" t="s">
        <v>6184</v>
      </c>
      <c r="BQ331" s="33" t="s">
        <v>6906</v>
      </c>
      <c r="CE331" s="33" t="s">
        <v>110</v>
      </c>
      <c r="CF331" s="33" t="s">
        <v>367</v>
      </c>
      <c r="CG331" s="44" t="s">
        <v>6183</v>
      </c>
      <c r="CH331" s="33" t="s">
        <v>6184</v>
      </c>
      <c r="CI331" s="33" t="s">
        <v>6186</v>
      </c>
      <c r="CJ331" s="33" t="s">
        <v>6185</v>
      </c>
      <c r="CK331" s="33" t="s">
        <v>6182</v>
      </c>
      <c r="CL331" s="33" t="s">
        <v>4592</v>
      </c>
      <c r="CM331" s="33" t="s">
        <v>6187</v>
      </c>
      <c r="CN331" s="33" t="s">
        <v>4306</v>
      </c>
      <c r="CR331" s="37"/>
    </row>
    <row r="332" s="33" customFormat="true" ht="15" hidden="false" customHeight="false" outlineLevel="0" collapsed="false">
      <c r="A332" s="33" t="s">
        <v>4296</v>
      </c>
      <c r="C332" s="19" t="s">
        <v>6188</v>
      </c>
      <c r="D332" s="34"/>
      <c r="E332" s="34"/>
      <c r="F332" s="33" t="s">
        <v>4298</v>
      </c>
      <c r="I332" s="19"/>
      <c r="O332" s="33" t="s">
        <v>1902</v>
      </c>
      <c r="AX332" s="35"/>
      <c r="BB332" s="36"/>
      <c r="BO332" s="44" t="s">
        <v>6189</v>
      </c>
      <c r="BP332" s="33" t="s">
        <v>6190</v>
      </c>
      <c r="BQ332" s="33" t="s">
        <v>6907</v>
      </c>
      <c r="CE332" s="33" t="s">
        <v>110</v>
      </c>
      <c r="CF332" s="33" t="s">
        <v>367</v>
      </c>
      <c r="CG332" s="44" t="s">
        <v>6189</v>
      </c>
      <c r="CH332" s="33" t="s">
        <v>6190</v>
      </c>
      <c r="CI332" s="33" t="s">
        <v>6192</v>
      </c>
      <c r="CJ332" s="33" t="s">
        <v>6191</v>
      </c>
      <c r="CK332" s="33" t="s">
        <v>6188</v>
      </c>
      <c r="CL332" s="33" t="s">
        <v>4345</v>
      </c>
      <c r="CM332" s="33" t="s">
        <v>6193</v>
      </c>
      <c r="CN332" s="33" t="s">
        <v>4970</v>
      </c>
      <c r="CR332" s="37"/>
    </row>
    <row r="333" s="33" customFormat="true" ht="15" hidden="false" customHeight="false" outlineLevel="0" collapsed="false">
      <c r="A333" s="33" t="s">
        <v>4296</v>
      </c>
      <c r="C333" s="19" t="s">
        <v>6194</v>
      </c>
      <c r="D333" s="34"/>
      <c r="E333" s="34"/>
      <c r="F333" s="33" t="s">
        <v>4298</v>
      </c>
      <c r="I333" s="19"/>
      <c r="O333" s="33" t="s">
        <v>1902</v>
      </c>
      <c r="AX333" s="35"/>
      <c r="BB333" s="36"/>
      <c r="BO333" s="44" t="s">
        <v>6195</v>
      </c>
      <c r="BP333" s="33" t="s">
        <v>6196</v>
      </c>
      <c r="BQ333" s="33" t="s">
        <v>6908</v>
      </c>
      <c r="CE333" s="33" t="s">
        <v>110</v>
      </c>
      <c r="CF333" s="33" t="s">
        <v>367</v>
      </c>
      <c r="CG333" s="44" t="s">
        <v>6195</v>
      </c>
      <c r="CH333" s="33" t="s">
        <v>6196</v>
      </c>
      <c r="CI333" s="33" t="s">
        <v>6198</v>
      </c>
      <c r="CJ333" s="33" t="s">
        <v>6197</v>
      </c>
      <c r="CK333" s="33" t="s">
        <v>6194</v>
      </c>
      <c r="CL333" s="33" t="s">
        <v>4531</v>
      </c>
      <c r="CM333" s="33" t="s">
        <v>4806</v>
      </c>
      <c r="CN333" s="33" t="s">
        <v>4417</v>
      </c>
      <c r="CR333" s="37"/>
    </row>
    <row r="334" s="33" customFormat="true" ht="15" hidden="false" customHeight="false" outlineLevel="0" collapsed="false">
      <c r="A334" s="33" t="s">
        <v>4296</v>
      </c>
      <c r="C334" s="19" t="s">
        <v>6199</v>
      </c>
      <c r="D334" s="34"/>
      <c r="E334" s="34"/>
      <c r="F334" s="33" t="s">
        <v>4298</v>
      </c>
      <c r="I334" s="19"/>
      <c r="O334" s="33" t="s">
        <v>1902</v>
      </c>
      <c r="AX334" s="35"/>
      <c r="BB334" s="36"/>
      <c r="BO334" s="44" t="s">
        <v>6200</v>
      </c>
      <c r="BP334" s="33" t="s">
        <v>6201</v>
      </c>
      <c r="BQ334" s="33" t="s">
        <v>6909</v>
      </c>
      <c r="CE334" s="33" t="s">
        <v>110</v>
      </c>
      <c r="CF334" s="33" t="s">
        <v>367</v>
      </c>
      <c r="CG334" s="44" t="s">
        <v>6200</v>
      </c>
      <c r="CH334" s="33" t="s">
        <v>6201</v>
      </c>
      <c r="CI334" s="33" t="s">
        <v>6203</v>
      </c>
      <c r="CJ334" s="33" t="s">
        <v>6202</v>
      </c>
      <c r="CK334" s="33" t="s">
        <v>6199</v>
      </c>
      <c r="CL334" s="33" t="s">
        <v>874</v>
      </c>
      <c r="CM334" s="33" t="s">
        <v>6204</v>
      </c>
      <c r="CN334" s="33" t="s">
        <v>4362</v>
      </c>
      <c r="CR334" s="37"/>
    </row>
    <row r="335" s="33" customFormat="true" ht="15" hidden="false" customHeight="false" outlineLevel="0" collapsed="false">
      <c r="A335" s="33" t="s">
        <v>4296</v>
      </c>
      <c r="C335" s="19" t="s">
        <v>6205</v>
      </c>
      <c r="D335" s="34"/>
      <c r="E335" s="34"/>
      <c r="F335" s="33" t="s">
        <v>4298</v>
      </c>
      <c r="I335" s="19"/>
      <c r="O335" s="33" t="s">
        <v>1902</v>
      </c>
      <c r="AX335" s="35"/>
      <c r="BB335" s="36"/>
      <c r="BO335" s="44" t="s">
        <v>6206</v>
      </c>
      <c r="BP335" s="33" t="s">
        <v>6207</v>
      </c>
      <c r="BQ335" s="33" t="s">
        <v>6910</v>
      </c>
      <c r="CE335" s="33" t="s">
        <v>110</v>
      </c>
      <c r="CF335" s="33" t="s">
        <v>367</v>
      </c>
      <c r="CG335" s="44" t="s">
        <v>6206</v>
      </c>
      <c r="CH335" s="33" t="s">
        <v>6207</v>
      </c>
      <c r="CI335" s="33" t="s">
        <v>6209</v>
      </c>
      <c r="CJ335" s="33" t="s">
        <v>6208</v>
      </c>
      <c r="CK335" s="33" t="s">
        <v>6205</v>
      </c>
      <c r="CL335" s="33" t="s">
        <v>4397</v>
      </c>
      <c r="CM335" s="33" t="s">
        <v>4829</v>
      </c>
      <c r="CN335" s="33" t="s">
        <v>5612</v>
      </c>
      <c r="CR335" s="37"/>
    </row>
    <row r="336" s="33" customFormat="true" ht="15" hidden="false" customHeight="false" outlineLevel="0" collapsed="false">
      <c r="A336" s="33" t="s">
        <v>4296</v>
      </c>
      <c r="C336" s="19" t="s">
        <v>6210</v>
      </c>
      <c r="D336" s="34"/>
      <c r="E336" s="34"/>
      <c r="F336" s="33" t="s">
        <v>4298</v>
      </c>
      <c r="I336" s="19"/>
      <c r="O336" s="33" t="s">
        <v>1902</v>
      </c>
      <c r="AX336" s="35"/>
      <c r="BB336" s="36"/>
      <c r="BO336" s="44" t="s">
        <v>6211</v>
      </c>
      <c r="BP336" s="33" t="s">
        <v>6212</v>
      </c>
      <c r="BQ336" s="33" t="s">
        <v>6911</v>
      </c>
      <c r="CE336" s="33" t="s">
        <v>110</v>
      </c>
      <c r="CF336" s="33" t="s">
        <v>367</v>
      </c>
      <c r="CG336" s="44" t="s">
        <v>6211</v>
      </c>
      <c r="CH336" s="33" t="s">
        <v>6212</v>
      </c>
      <c r="CI336" s="33" t="s">
        <v>6214</v>
      </c>
      <c r="CJ336" s="33" t="s">
        <v>6213</v>
      </c>
      <c r="CK336" s="33" t="s">
        <v>6210</v>
      </c>
      <c r="CL336" s="33" t="s">
        <v>3820</v>
      </c>
      <c r="CM336" s="33" t="s">
        <v>5105</v>
      </c>
      <c r="CN336" s="33" t="s">
        <v>720</v>
      </c>
      <c r="CR336" s="37"/>
    </row>
    <row r="337" s="33" customFormat="true" ht="15" hidden="false" customHeight="false" outlineLevel="0" collapsed="false">
      <c r="A337" s="33" t="s">
        <v>4296</v>
      </c>
      <c r="C337" s="19" t="s">
        <v>6215</v>
      </c>
      <c r="D337" s="34"/>
      <c r="E337" s="34"/>
      <c r="F337" s="33" t="s">
        <v>4298</v>
      </c>
      <c r="I337" s="19"/>
      <c r="O337" s="33" t="s">
        <v>1902</v>
      </c>
      <c r="AX337" s="35"/>
      <c r="BB337" s="36"/>
      <c r="BO337" s="44" t="s">
        <v>6216</v>
      </c>
      <c r="BP337" s="33" t="s">
        <v>6217</v>
      </c>
      <c r="BQ337" s="33" t="s">
        <v>6912</v>
      </c>
      <c r="CE337" s="33" t="s">
        <v>110</v>
      </c>
      <c r="CF337" s="33" t="s">
        <v>367</v>
      </c>
      <c r="CG337" s="44" t="s">
        <v>6216</v>
      </c>
      <c r="CH337" s="33" t="s">
        <v>6217</v>
      </c>
      <c r="CI337" s="33" t="s">
        <v>6219</v>
      </c>
      <c r="CJ337" s="33" t="s">
        <v>6218</v>
      </c>
      <c r="CK337" s="33" t="s">
        <v>6215</v>
      </c>
      <c r="CL337" s="33" t="s">
        <v>3841</v>
      </c>
      <c r="CM337" s="33" t="s">
        <v>875</v>
      </c>
      <c r="CN337" s="33" t="s">
        <v>4939</v>
      </c>
      <c r="CR337" s="37"/>
    </row>
    <row r="338" s="33" customFormat="true" ht="15" hidden="false" customHeight="false" outlineLevel="0" collapsed="false">
      <c r="A338" s="33" t="s">
        <v>4296</v>
      </c>
      <c r="C338" s="19" t="s">
        <v>6220</v>
      </c>
      <c r="D338" s="34"/>
      <c r="E338" s="34"/>
      <c r="F338" s="33" t="s">
        <v>4298</v>
      </c>
      <c r="I338" s="19"/>
      <c r="O338" s="33" t="s">
        <v>1902</v>
      </c>
      <c r="AX338" s="35"/>
      <c r="BB338" s="36"/>
      <c r="BO338" s="44" t="s">
        <v>6221</v>
      </c>
      <c r="BP338" s="33" t="s">
        <v>6222</v>
      </c>
      <c r="BQ338" s="33" t="s">
        <v>6913</v>
      </c>
      <c r="CE338" s="33" t="s">
        <v>110</v>
      </c>
      <c r="CF338" s="33" t="s">
        <v>367</v>
      </c>
      <c r="CG338" s="44" t="s">
        <v>6221</v>
      </c>
      <c r="CH338" s="33" t="s">
        <v>6222</v>
      </c>
      <c r="CI338" s="33" t="s">
        <v>6224</v>
      </c>
      <c r="CJ338" s="33" t="s">
        <v>6223</v>
      </c>
      <c r="CK338" s="33" t="s">
        <v>6220</v>
      </c>
      <c r="CL338" s="33" t="s">
        <v>4887</v>
      </c>
      <c r="CM338" s="33" t="s">
        <v>4656</v>
      </c>
      <c r="CN338" s="33" t="s">
        <v>6225</v>
      </c>
      <c r="CR338" s="37"/>
    </row>
    <row r="339" s="33" customFormat="true" ht="15" hidden="false" customHeight="false" outlineLevel="0" collapsed="false">
      <c r="A339" s="33" t="s">
        <v>4296</v>
      </c>
      <c r="C339" s="19" t="s">
        <v>6226</v>
      </c>
      <c r="D339" s="34"/>
      <c r="E339" s="34"/>
      <c r="F339" s="33" t="s">
        <v>4298</v>
      </c>
      <c r="I339" s="19"/>
      <c r="O339" s="33" t="s">
        <v>1902</v>
      </c>
      <c r="AX339" s="35"/>
      <c r="BB339" s="36"/>
      <c r="BO339" s="44" t="s">
        <v>6227</v>
      </c>
      <c r="BP339" s="33" t="s">
        <v>6228</v>
      </c>
      <c r="BQ339" s="33" t="s">
        <v>6914</v>
      </c>
      <c r="CE339" s="33" t="s">
        <v>110</v>
      </c>
      <c r="CF339" s="33" t="s">
        <v>367</v>
      </c>
      <c r="CG339" s="44" t="s">
        <v>6227</v>
      </c>
      <c r="CH339" s="33" t="s">
        <v>6228</v>
      </c>
      <c r="CI339" s="33" t="s">
        <v>6230</v>
      </c>
      <c r="CJ339" s="33" t="s">
        <v>6229</v>
      </c>
      <c r="CK339" s="33" t="s">
        <v>6226</v>
      </c>
      <c r="CL339" s="33" t="s">
        <v>874</v>
      </c>
      <c r="CM339" s="33" t="s">
        <v>4693</v>
      </c>
      <c r="CN339" s="33" t="s">
        <v>876</v>
      </c>
      <c r="CR339" s="37"/>
    </row>
    <row r="340" s="33" customFormat="true" ht="15" hidden="false" customHeight="false" outlineLevel="0" collapsed="false">
      <c r="A340" s="33" t="s">
        <v>4296</v>
      </c>
      <c r="C340" s="19" t="s">
        <v>6231</v>
      </c>
      <c r="D340" s="34"/>
      <c r="E340" s="34"/>
      <c r="F340" s="33" t="s">
        <v>4298</v>
      </c>
      <c r="I340" s="19"/>
      <c r="O340" s="33" t="s">
        <v>1902</v>
      </c>
      <c r="AX340" s="35"/>
      <c r="BB340" s="36"/>
      <c r="BO340" s="44" t="s">
        <v>6232</v>
      </c>
      <c r="BP340" s="33" t="s">
        <v>6233</v>
      </c>
      <c r="BQ340" s="33" t="s">
        <v>6915</v>
      </c>
      <c r="CE340" s="33" t="s">
        <v>110</v>
      </c>
      <c r="CF340" s="33" t="s">
        <v>367</v>
      </c>
      <c r="CG340" s="44" t="s">
        <v>6232</v>
      </c>
      <c r="CH340" s="33" t="s">
        <v>6233</v>
      </c>
      <c r="CI340" s="33" t="s">
        <v>6235</v>
      </c>
      <c r="CJ340" s="33" t="s">
        <v>6234</v>
      </c>
      <c r="CK340" s="33" t="s">
        <v>6231</v>
      </c>
      <c r="CL340" s="33" t="s">
        <v>4327</v>
      </c>
      <c r="CM340" s="33" t="s">
        <v>6236</v>
      </c>
      <c r="CN340" s="33" t="s">
        <v>6237</v>
      </c>
      <c r="CR340" s="37"/>
    </row>
    <row r="341" s="33" customFormat="true" ht="15" hidden="false" customHeight="false" outlineLevel="0" collapsed="false">
      <c r="A341" s="33" t="s">
        <v>4296</v>
      </c>
      <c r="C341" s="19" t="s">
        <v>6238</v>
      </c>
      <c r="D341" s="34"/>
      <c r="E341" s="34"/>
      <c r="F341" s="33" t="s">
        <v>4298</v>
      </c>
      <c r="I341" s="19"/>
      <c r="O341" s="33" t="s">
        <v>1902</v>
      </c>
      <c r="AX341" s="35"/>
      <c r="BB341" s="36"/>
      <c r="BO341" s="44" t="s">
        <v>6239</v>
      </c>
      <c r="BP341" s="33" t="s">
        <v>6240</v>
      </c>
      <c r="BQ341" s="33" t="s">
        <v>6916</v>
      </c>
      <c r="CE341" s="33" t="s">
        <v>110</v>
      </c>
      <c r="CF341" s="33" t="s">
        <v>367</v>
      </c>
      <c r="CG341" s="44" t="s">
        <v>6239</v>
      </c>
      <c r="CH341" s="33" t="s">
        <v>6240</v>
      </c>
      <c r="CI341" s="33" t="s">
        <v>6242</v>
      </c>
      <c r="CJ341" s="33" t="s">
        <v>6241</v>
      </c>
      <c r="CK341" s="33" t="s">
        <v>6238</v>
      </c>
      <c r="CL341" s="33" t="s">
        <v>4129</v>
      </c>
      <c r="CM341" s="33" t="s">
        <v>4894</v>
      </c>
      <c r="CN341" s="33" t="s">
        <v>4417</v>
      </c>
      <c r="CR341" s="37"/>
    </row>
    <row r="342" s="33" customFormat="true" ht="15" hidden="false" customHeight="false" outlineLevel="0" collapsed="false">
      <c r="A342" s="33" t="s">
        <v>4296</v>
      </c>
      <c r="C342" s="19" t="s">
        <v>6243</v>
      </c>
      <c r="D342" s="34"/>
      <c r="E342" s="34"/>
      <c r="F342" s="33" t="s">
        <v>4298</v>
      </c>
      <c r="I342" s="19"/>
      <c r="O342" s="33" t="s">
        <v>1902</v>
      </c>
      <c r="AX342" s="35"/>
      <c r="BB342" s="36"/>
      <c r="BO342" s="44" t="s">
        <v>6244</v>
      </c>
      <c r="BP342" s="33" t="s">
        <v>6245</v>
      </c>
      <c r="BQ342" s="33" t="s">
        <v>6917</v>
      </c>
      <c r="CE342" s="33" t="s">
        <v>110</v>
      </c>
      <c r="CF342" s="33" t="s">
        <v>367</v>
      </c>
      <c r="CG342" s="44" t="s">
        <v>6244</v>
      </c>
      <c r="CH342" s="33" t="s">
        <v>6245</v>
      </c>
      <c r="CI342" s="33" t="s">
        <v>6247</v>
      </c>
      <c r="CJ342" s="33" t="s">
        <v>6246</v>
      </c>
      <c r="CK342" s="33" t="s">
        <v>6243</v>
      </c>
      <c r="CL342" s="33" t="s">
        <v>4487</v>
      </c>
      <c r="CM342" s="33" t="s">
        <v>4416</v>
      </c>
      <c r="CN342" s="33" t="s">
        <v>2682</v>
      </c>
      <c r="CR342" s="37"/>
    </row>
    <row r="343" s="33" customFormat="true" ht="15" hidden="false" customHeight="false" outlineLevel="0" collapsed="false">
      <c r="A343" s="33" t="s">
        <v>4296</v>
      </c>
      <c r="C343" s="19" t="s">
        <v>6248</v>
      </c>
      <c r="D343" s="34"/>
      <c r="E343" s="34"/>
      <c r="F343" s="33" t="s">
        <v>4298</v>
      </c>
      <c r="I343" s="19"/>
      <c r="O343" s="33" t="s">
        <v>1902</v>
      </c>
      <c r="AX343" s="35"/>
      <c r="BB343" s="36"/>
      <c r="BO343" s="44" t="s">
        <v>6249</v>
      </c>
      <c r="BP343" s="33" t="s">
        <v>6250</v>
      </c>
      <c r="BQ343" s="33" t="s">
        <v>6918</v>
      </c>
      <c r="CE343" s="33" t="s">
        <v>110</v>
      </c>
      <c r="CF343" s="33" t="s">
        <v>367</v>
      </c>
      <c r="CG343" s="44" t="s">
        <v>6249</v>
      </c>
      <c r="CH343" s="33" t="s">
        <v>6250</v>
      </c>
      <c r="CI343" s="33" t="s">
        <v>6252</v>
      </c>
      <c r="CJ343" s="33" t="s">
        <v>6251</v>
      </c>
      <c r="CK343" s="33" t="s">
        <v>6248</v>
      </c>
      <c r="CL343" s="33" t="s">
        <v>4473</v>
      </c>
      <c r="CM343" s="33" t="s">
        <v>6253</v>
      </c>
      <c r="CN343" s="33" t="s">
        <v>4481</v>
      </c>
      <c r="CR343" s="37"/>
    </row>
    <row r="344" s="33" customFormat="true" ht="15" hidden="false" customHeight="false" outlineLevel="0" collapsed="false">
      <c r="A344" s="33" t="s">
        <v>4296</v>
      </c>
      <c r="C344" s="19" t="s">
        <v>6254</v>
      </c>
      <c r="D344" s="34"/>
      <c r="E344" s="34"/>
      <c r="F344" s="33" t="s">
        <v>4298</v>
      </c>
      <c r="I344" s="19"/>
      <c r="O344" s="33" t="s">
        <v>1902</v>
      </c>
      <c r="AX344" s="35"/>
      <c r="BB344" s="36"/>
      <c r="BO344" s="44" t="s">
        <v>6255</v>
      </c>
      <c r="BP344" s="33" t="s">
        <v>6256</v>
      </c>
      <c r="BQ344" s="33" t="s">
        <v>6919</v>
      </c>
      <c r="CE344" s="33" t="s">
        <v>110</v>
      </c>
      <c r="CF344" s="33" t="s">
        <v>367</v>
      </c>
      <c r="CG344" s="44" t="s">
        <v>6255</v>
      </c>
      <c r="CH344" s="33" t="s">
        <v>6256</v>
      </c>
      <c r="CI344" s="33" t="s">
        <v>6258</v>
      </c>
      <c r="CJ344" s="33" t="s">
        <v>6257</v>
      </c>
      <c r="CK344" s="33" t="s">
        <v>6254</v>
      </c>
      <c r="CL344" s="33" t="s">
        <v>4304</v>
      </c>
      <c r="CM344" s="33" t="s">
        <v>6259</v>
      </c>
      <c r="CN344" s="33" t="s">
        <v>4859</v>
      </c>
      <c r="CR344" s="37"/>
    </row>
    <row r="345" s="33" customFormat="true" ht="15" hidden="false" customHeight="false" outlineLevel="0" collapsed="false">
      <c r="A345" s="33" t="s">
        <v>4296</v>
      </c>
      <c r="C345" s="19" t="s">
        <v>6260</v>
      </c>
      <c r="D345" s="34"/>
      <c r="E345" s="34"/>
      <c r="F345" s="33" t="s">
        <v>4298</v>
      </c>
      <c r="I345" s="19"/>
      <c r="O345" s="33" t="s">
        <v>1902</v>
      </c>
      <c r="AX345" s="35"/>
      <c r="BB345" s="36"/>
      <c r="BO345" s="44" t="s">
        <v>6261</v>
      </c>
      <c r="BP345" s="33" t="s">
        <v>6262</v>
      </c>
      <c r="BQ345" s="33" t="s">
        <v>6920</v>
      </c>
      <c r="CE345" s="33" t="s">
        <v>110</v>
      </c>
      <c r="CF345" s="33" t="s">
        <v>367</v>
      </c>
      <c r="CG345" s="44" t="s">
        <v>6261</v>
      </c>
      <c r="CH345" s="33" t="s">
        <v>6262</v>
      </c>
      <c r="CI345" s="33" t="s">
        <v>6264</v>
      </c>
      <c r="CJ345" s="33" t="s">
        <v>6263</v>
      </c>
      <c r="CK345" s="33" t="s">
        <v>6260</v>
      </c>
      <c r="CL345" s="33" t="s">
        <v>4397</v>
      </c>
      <c r="CM345" s="33" t="s">
        <v>4829</v>
      </c>
      <c r="CN345" s="33" t="s">
        <v>6265</v>
      </c>
      <c r="CR345" s="37"/>
    </row>
    <row r="346" s="33" customFormat="true" ht="15" hidden="false" customHeight="false" outlineLevel="0" collapsed="false">
      <c r="A346" s="33" t="s">
        <v>4296</v>
      </c>
      <c r="C346" s="19" t="s">
        <v>6266</v>
      </c>
      <c r="D346" s="34"/>
      <c r="E346" s="34"/>
      <c r="F346" s="33" t="s">
        <v>4298</v>
      </c>
      <c r="I346" s="19"/>
      <c r="O346" s="33" t="s">
        <v>1902</v>
      </c>
      <c r="AX346" s="35"/>
      <c r="BB346" s="36"/>
      <c r="BO346" s="44" t="s">
        <v>6267</v>
      </c>
      <c r="BP346" s="33" t="s">
        <v>6268</v>
      </c>
      <c r="BQ346" s="33" t="s">
        <v>6921</v>
      </c>
      <c r="CE346" s="33" t="s">
        <v>110</v>
      </c>
      <c r="CF346" s="33" t="s">
        <v>367</v>
      </c>
      <c r="CG346" s="44" t="s">
        <v>6267</v>
      </c>
      <c r="CH346" s="33" t="s">
        <v>6268</v>
      </c>
      <c r="CI346" s="33" t="s">
        <v>6270</v>
      </c>
      <c r="CJ346" s="33" t="s">
        <v>6269</v>
      </c>
      <c r="CK346" s="33" t="s">
        <v>6266</v>
      </c>
      <c r="CL346" s="33" t="s">
        <v>4312</v>
      </c>
      <c r="CM346" s="33" t="s">
        <v>4999</v>
      </c>
      <c r="CN346" s="33" t="s">
        <v>4362</v>
      </c>
      <c r="CR346" s="37"/>
    </row>
    <row r="347" s="33" customFormat="true" ht="15" hidden="false" customHeight="false" outlineLevel="0" collapsed="false">
      <c r="A347" s="33" t="s">
        <v>4296</v>
      </c>
      <c r="C347" s="19" t="s">
        <v>6273</v>
      </c>
      <c r="D347" s="34"/>
      <c r="E347" s="34"/>
      <c r="F347" s="33" t="s">
        <v>4298</v>
      </c>
      <c r="I347" s="19"/>
      <c r="O347" s="33" t="s">
        <v>1902</v>
      </c>
      <c r="T347" s="33" t="s">
        <v>6271</v>
      </c>
      <c r="U347" s="33" t="s">
        <v>6272</v>
      </c>
      <c r="AA347" s="45" t="s">
        <v>6922</v>
      </c>
      <c r="AX347" s="35"/>
      <c r="BB347" s="36"/>
      <c r="BO347" s="44" t="s">
        <v>6274</v>
      </c>
      <c r="BP347" s="33" t="s">
        <v>6275</v>
      </c>
      <c r="BQ347" s="33" t="s">
        <v>6923</v>
      </c>
      <c r="CE347" s="33" t="s">
        <v>110</v>
      </c>
      <c r="CF347" s="33" t="s">
        <v>367</v>
      </c>
      <c r="CG347" s="44" t="s">
        <v>6274</v>
      </c>
      <c r="CH347" s="33" t="s">
        <v>6275</v>
      </c>
      <c r="CI347" s="33" t="s">
        <v>6277</v>
      </c>
      <c r="CJ347" s="33" t="s">
        <v>6276</v>
      </c>
      <c r="CK347" s="33" t="s">
        <v>6273</v>
      </c>
      <c r="CL347" s="33" t="s">
        <v>874</v>
      </c>
      <c r="CM347" s="33" t="s">
        <v>6278</v>
      </c>
      <c r="CN347" s="33" t="s">
        <v>4391</v>
      </c>
      <c r="CR347" s="37"/>
    </row>
    <row r="348" s="33" customFormat="true" ht="15" hidden="false" customHeight="false" outlineLevel="0" collapsed="false">
      <c r="A348" s="33" t="s">
        <v>4296</v>
      </c>
      <c r="C348" s="19" t="s">
        <v>6279</v>
      </c>
      <c r="D348" s="34"/>
      <c r="E348" s="34"/>
      <c r="F348" s="33" t="s">
        <v>4298</v>
      </c>
      <c r="I348" s="19"/>
      <c r="O348" s="33" t="s">
        <v>1902</v>
      </c>
      <c r="AX348" s="35"/>
      <c r="BB348" s="36"/>
      <c r="BO348" s="44" t="s">
        <v>6280</v>
      </c>
      <c r="BP348" s="33" t="s">
        <v>6281</v>
      </c>
      <c r="BQ348" s="33" t="s">
        <v>6924</v>
      </c>
      <c r="CE348" s="33" t="s">
        <v>110</v>
      </c>
      <c r="CF348" s="33" t="s">
        <v>367</v>
      </c>
      <c r="CG348" s="44" t="s">
        <v>6280</v>
      </c>
      <c r="CH348" s="33" t="s">
        <v>6281</v>
      </c>
      <c r="CI348" s="33" t="s">
        <v>6283</v>
      </c>
      <c r="CJ348" s="33" t="s">
        <v>6282</v>
      </c>
      <c r="CK348" s="33" t="s">
        <v>6279</v>
      </c>
      <c r="CL348" s="33" t="s">
        <v>4487</v>
      </c>
      <c r="CM348" s="33" t="s">
        <v>4398</v>
      </c>
      <c r="CN348" s="33" t="s">
        <v>4681</v>
      </c>
      <c r="CR348" s="37"/>
    </row>
    <row r="349" s="33" customFormat="true" ht="15" hidden="false" customHeight="false" outlineLevel="0" collapsed="false">
      <c r="A349" s="33" t="s">
        <v>4296</v>
      </c>
      <c r="C349" s="19" t="s">
        <v>6284</v>
      </c>
      <c r="D349" s="34"/>
      <c r="E349" s="34"/>
      <c r="F349" s="33" t="s">
        <v>4298</v>
      </c>
      <c r="I349" s="19"/>
      <c r="O349" s="33" t="s">
        <v>1902</v>
      </c>
      <c r="AX349" s="35"/>
      <c r="BB349" s="36"/>
      <c r="BO349" s="44" t="s">
        <v>6285</v>
      </c>
      <c r="BP349" s="33" t="s">
        <v>6286</v>
      </c>
      <c r="BQ349" s="33" t="s">
        <v>6925</v>
      </c>
      <c r="CE349" s="33" t="s">
        <v>110</v>
      </c>
      <c r="CF349" s="33" t="s">
        <v>367</v>
      </c>
      <c r="CG349" s="44" t="s">
        <v>6285</v>
      </c>
      <c r="CH349" s="33" t="s">
        <v>6286</v>
      </c>
      <c r="CI349" s="33" t="s">
        <v>6288</v>
      </c>
      <c r="CJ349" s="33" t="s">
        <v>6287</v>
      </c>
      <c r="CK349" s="33" t="s">
        <v>6284</v>
      </c>
      <c r="CL349" s="33" t="s">
        <v>4312</v>
      </c>
      <c r="CM349" s="33" t="s">
        <v>5916</v>
      </c>
      <c r="CN349" s="33" t="s">
        <v>6289</v>
      </c>
      <c r="CR349" s="37"/>
    </row>
    <row r="350" s="33" customFormat="true" ht="15" hidden="false" customHeight="false" outlineLevel="0" collapsed="false">
      <c r="A350" s="33" t="s">
        <v>4296</v>
      </c>
      <c r="C350" s="19" t="s">
        <v>6290</v>
      </c>
      <c r="D350" s="34"/>
      <c r="E350" s="34"/>
      <c r="F350" s="33" t="s">
        <v>4298</v>
      </c>
      <c r="I350" s="19"/>
      <c r="O350" s="33" t="s">
        <v>1902</v>
      </c>
      <c r="AX350" s="35"/>
      <c r="BB350" s="36"/>
      <c r="BO350" s="44" t="s">
        <v>6291</v>
      </c>
      <c r="BP350" s="33" t="s">
        <v>6292</v>
      </c>
      <c r="BQ350" s="33" t="s">
        <v>6926</v>
      </c>
      <c r="CE350" s="33" t="s">
        <v>110</v>
      </c>
      <c r="CF350" s="33" t="s">
        <v>367</v>
      </c>
      <c r="CG350" s="44" t="s">
        <v>6291</v>
      </c>
      <c r="CH350" s="33" t="s">
        <v>6292</v>
      </c>
      <c r="CI350" s="33" t="s">
        <v>6294</v>
      </c>
      <c r="CJ350" s="33" t="s">
        <v>6293</v>
      </c>
      <c r="CK350" s="33" t="s">
        <v>6290</v>
      </c>
      <c r="CL350" s="33" t="s">
        <v>954</v>
      </c>
      <c r="CM350" s="33" t="s">
        <v>459</v>
      </c>
      <c r="CN350" s="33" t="s">
        <v>6295</v>
      </c>
      <c r="CR350" s="37"/>
    </row>
    <row r="351" s="33" customFormat="true" ht="15" hidden="false" customHeight="false" outlineLevel="0" collapsed="false">
      <c r="A351" s="33" t="s">
        <v>4296</v>
      </c>
      <c r="C351" s="19" t="s">
        <v>6296</v>
      </c>
      <c r="D351" s="34"/>
      <c r="E351" s="34"/>
      <c r="F351" s="33" t="s">
        <v>4298</v>
      </c>
      <c r="I351" s="19"/>
      <c r="O351" s="33" t="s">
        <v>1902</v>
      </c>
      <c r="AX351" s="35"/>
      <c r="BB351" s="36"/>
      <c r="BO351" s="44" t="s">
        <v>6297</v>
      </c>
      <c r="BP351" s="33" t="s">
        <v>6298</v>
      </c>
      <c r="BQ351" s="33" t="s">
        <v>6927</v>
      </c>
      <c r="CE351" s="33" t="s">
        <v>110</v>
      </c>
      <c r="CF351" s="33" t="s">
        <v>367</v>
      </c>
      <c r="CG351" s="44" t="s">
        <v>6297</v>
      </c>
      <c r="CH351" s="33" t="s">
        <v>6298</v>
      </c>
      <c r="CI351" s="33" t="s">
        <v>6300</v>
      </c>
      <c r="CJ351" s="33" t="s">
        <v>6299</v>
      </c>
      <c r="CK351" s="33" t="s">
        <v>6296</v>
      </c>
      <c r="CL351" s="33" t="s">
        <v>4345</v>
      </c>
      <c r="CM351" s="33" t="s">
        <v>4508</v>
      </c>
      <c r="CN351" s="33" t="s">
        <v>4328</v>
      </c>
      <c r="CR351" s="37"/>
    </row>
    <row r="352" s="33" customFormat="true" ht="15" hidden="false" customHeight="false" outlineLevel="0" collapsed="false">
      <c r="A352" s="33" t="s">
        <v>4296</v>
      </c>
      <c r="C352" s="19" t="s">
        <v>6301</v>
      </c>
      <c r="D352" s="34"/>
      <c r="E352" s="34"/>
      <c r="F352" s="33" t="s">
        <v>4298</v>
      </c>
      <c r="I352" s="19"/>
      <c r="O352" s="33" t="s">
        <v>1902</v>
      </c>
      <c r="AX352" s="35"/>
      <c r="BB352" s="36"/>
      <c r="BO352" s="44" t="s">
        <v>6302</v>
      </c>
      <c r="BP352" s="33" t="s">
        <v>6303</v>
      </c>
      <c r="BQ352" s="33" t="s">
        <v>6928</v>
      </c>
      <c r="CE352" s="33" t="s">
        <v>110</v>
      </c>
      <c r="CF352" s="33" t="s">
        <v>367</v>
      </c>
      <c r="CG352" s="44" t="s">
        <v>6302</v>
      </c>
      <c r="CH352" s="33" t="s">
        <v>6303</v>
      </c>
      <c r="CI352" s="33" t="s">
        <v>6305</v>
      </c>
      <c r="CJ352" s="33" t="s">
        <v>6304</v>
      </c>
      <c r="CK352" s="33" t="s">
        <v>6301</v>
      </c>
      <c r="CL352" s="33" t="s">
        <v>4129</v>
      </c>
      <c r="CM352" s="33" t="s">
        <v>4894</v>
      </c>
      <c r="CN352" s="33" t="s">
        <v>6306</v>
      </c>
      <c r="CR352" s="37"/>
    </row>
    <row r="353" s="33" customFormat="true" ht="15" hidden="false" customHeight="false" outlineLevel="0" collapsed="false">
      <c r="A353" s="33" t="s">
        <v>4296</v>
      </c>
      <c r="C353" s="19" t="s">
        <v>6307</v>
      </c>
      <c r="D353" s="34"/>
      <c r="E353" s="34"/>
      <c r="F353" s="33" t="s">
        <v>4298</v>
      </c>
      <c r="I353" s="19"/>
      <c r="O353" s="33" t="s">
        <v>1902</v>
      </c>
      <c r="AX353" s="35"/>
      <c r="BB353" s="36"/>
      <c r="BO353" s="44" t="s">
        <v>6308</v>
      </c>
      <c r="BP353" s="33" t="s">
        <v>6309</v>
      </c>
      <c r="BQ353" s="33" t="s">
        <v>6929</v>
      </c>
      <c r="CE353" s="33" t="s">
        <v>110</v>
      </c>
      <c r="CF353" s="33" t="s">
        <v>367</v>
      </c>
      <c r="CG353" s="44" t="s">
        <v>6308</v>
      </c>
      <c r="CH353" s="33" t="s">
        <v>6309</v>
      </c>
      <c r="CI353" s="33" t="s">
        <v>6311</v>
      </c>
      <c r="CJ353" s="33" t="s">
        <v>6310</v>
      </c>
      <c r="CK353" s="33" t="s">
        <v>6307</v>
      </c>
      <c r="CL353" s="33" t="s">
        <v>4129</v>
      </c>
      <c r="CM353" s="33" t="s">
        <v>4894</v>
      </c>
      <c r="CN353" s="33" t="s">
        <v>5520</v>
      </c>
      <c r="CR353" s="37"/>
    </row>
    <row r="354" s="33" customFormat="true" ht="15" hidden="false" customHeight="false" outlineLevel="0" collapsed="false">
      <c r="A354" s="33" t="s">
        <v>4296</v>
      </c>
      <c r="C354" s="19" t="s">
        <v>6312</v>
      </c>
      <c r="D354" s="34"/>
      <c r="E354" s="34"/>
      <c r="F354" s="33" t="s">
        <v>4298</v>
      </c>
      <c r="I354" s="19"/>
      <c r="O354" s="33" t="s">
        <v>1902</v>
      </c>
      <c r="AX354" s="35"/>
      <c r="BB354" s="36"/>
      <c r="BO354" s="44" t="s">
        <v>6313</v>
      </c>
      <c r="BP354" s="33" t="s">
        <v>6314</v>
      </c>
      <c r="BQ354" s="33" t="s">
        <v>6930</v>
      </c>
      <c r="CE354" s="33" t="s">
        <v>110</v>
      </c>
      <c r="CF354" s="33" t="s">
        <v>367</v>
      </c>
      <c r="CG354" s="44" t="s">
        <v>6313</v>
      </c>
      <c r="CH354" s="33" t="s">
        <v>6314</v>
      </c>
      <c r="CI354" s="33" t="s">
        <v>6316</v>
      </c>
      <c r="CJ354" s="33" t="s">
        <v>6315</v>
      </c>
      <c r="CK354" s="33" t="s">
        <v>6312</v>
      </c>
      <c r="CL354" s="33" t="s">
        <v>4304</v>
      </c>
      <c r="CM354" s="33" t="s">
        <v>875</v>
      </c>
      <c r="CN354" s="33" t="s">
        <v>4306</v>
      </c>
      <c r="CR354" s="37"/>
    </row>
    <row r="355" s="33" customFormat="true" ht="15" hidden="false" customHeight="false" outlineLevel="0" collapsed="false">
      <c r="A355" s="33" t="s">
        <v>4296</v>
      </c>
      <c r="C355" s="19" t="s">
        <v>6317</v>
      </c>
      <c r="D355" s="34"/>
      <c r="E355" s="34"/>
      <c r="F355" s="33" t="s">
        <v>4298</v>
      </c>
      <c r="I355" s="19"/>
      <c r="O355" s="33" t="s">
        <v>1902</v>
      </c>
      <c r="AX355" s="35"/>
      <c r="BB355" s="36"/>
      <c r="BO355" s="44" t="s">
        <v>6318</v>
      </c>
      <c r="BP355" s="33" t="s">
        <v>6319</v>
      </c>
      <c r="BQ355" s="33" t="s">
        <v>6931</v>
      </c>
      <c r="CE355" s="33" t="s">
        <v>110</v>
      </c>
      <c r="CF355" s="33" t="s">
        <v>367</v>
      </c>
      <c r="CG355" s="44" t="s">
        <v>6318</v>
      </c>
      <c r="CH355" s="33" t="s">
        <v>6319</v>
      </c>
      <c r="CI355" s="33" t="s">
        <v>6321</v>
      </c>
      <c r="CJ355" s="33" t="s">
        <v>6320</v>
      </c>
      <c r="CK355" s="33" t="s">
        <v>6317</v>
      </c>
      <c r="CL355" s="33" t="s">
        <v>4312</v>
      </c>
      <c r="CM355" s="33" t="s">
        <v>4130</v>
      </c>
      <c r="CN355" s="33" t="s">
        <v>4391</v>
      </c>
      <c r="CR355" s="37"/>
    </row>
    <row r="356" s="33" customFormat="true" ht="15" hidden="false" customHeight="false" outlineLevel="0" collapsed="false">
      <c r="A356" s="33" t="s">
        <v>4296</v>
      </c>
      <c r="C356" s="19" t="s">
        <v>6322</v>
      </c>
      <c r="D356" s="34"/>
      <c r="E356" s="34"/>
      <c r="F356" s="33" t="s">
        <v>4298</v>
      </c>
      <c r="I356" s="19"/>
      <c r="O356" s="33" t="s">
        <v>1902</v>
      </c>
      <c r="AX356" s="35"/>
      <c r="BB356" s="36"/>
      <c r="BO356" s="44" t="s">
        <v>6323</v>
      </c>
      <c r="BP356" s="33" t="s">
        <v>6324</v>
      </c>
      <c r="BQ356" s="33" t="s">
        <v>6932</v>
      </c>
      <c r="CE356" s="33" t="s">
        <v>110</v>
      </c>
      <c r="CF356" s="33" t="s">
        <v>367</v>
      </c>
      <c r="CG356" s="44" t="s">
        <v>6323</v>
      </c>
      <c r="CH356" s="33" t="s">
        <v>6324</v>
      </c>
      <c r="CI356" s="33" t="s">
        <v>6326</v>
      </c>
      <c r="CJ356" s="33" t="s">
        <v>6325</v>
      </c>
      <c r="CK356" s="33" t="s">
        <v>6322</v>
      </c>
      <c r="CL356" s="33" t="s">
        <v>2086</v>
      </c>
      <c r="CM356" s="33" t="s">
        <v>875</v>
      </c>
      <c r="CN356" s="33" t="s">
        <v>1080</v>
      </c>
      <c r="CR356" s="37"/>
    </row>
    <row r="357" s="33" customFormat="true" ht="15" hidden="false" customHeight="false" outlineLevel="0" collapsed="false">
      <c r="A357" s="33" t="s">
        <v>4296</v>
      </c>
      <c r="C357" s="19" t="s">
        <v>6327</v>
      </c>
      <c r="D357" s="34"/>
      <c r="E357" s="34"/>
      <c r="F357" s="33" t="s">
        <v>4298</v>
      </c>
      <c r="I357" s="19"/>
      <c r="O357" s="33" t="s">
        <v>1902</v>
      </c>
      <c r="AX357" s="35"/>
      <c r="BB357" s="36"/>
      <c r="BO357" s="44" t="s">
        <v>6328</v>
      </c>
      <c r="BP357" s="33" t="s">
        <v>6329</v>
      </c>
      <c r="BQ357" s="33" t="s">
        <v>6933</v>
      </c>
      <c r="CE357" s="33" t="s">
        <v>110</v>
      </c>
      <c r="CF357" s="33" t="s">
        <v>367</v>
      </c>
      <c r="CG357" s="44" t="s">
        <v>6328</v>
      </c>
      <c r="CH357" s="33" t="s">
        <v>6329</v>
      </c>
      <c r="CI357" s="33" t="s">
        <v>6331</v>
      </c>
      <c r="CJ357" s="33" t="s">
        <v>6330</v>
      </c>
      <c r="CK357" s="33" t="s">
        <v>6327</v>
      </c>
      <c r="CL357" s="33" t="s">
        <v>4473</v>
      </c>
      <c r="CM357" s="33" t="s">
        <v>5173</v>
      </c>
      <c r="CN357" s="33" t="s">
        <v>4481</v>
      </c>
      <c r="CR357" s="37"/>
    </row>
    <row r="358" s="33" customFormat="true" ht="15" hidden="false" customHeight="false" outlineLevel="0" collapsed="false">
      <c r="A358" s="33" t="s">
        <v>4296</v>
      </c>
      <c r="C358" s="19" t="s">
        <v>6332</v>
      </c>
      <c r="D358" s="34"/>
      <c r="E358" s="34"/>
      <c r="F358" s="33" t="s">
        <v>4298</v>
      </c>
      <c r="I358" s="19"/>
      <c r="O358" s="33" t="s">
        <v>1902</v>
      </c>
      <c r="AX358" s="35"/>
      <c r="BB358" s="36"/>
      <c r="BO358" s="44" t="s">
        <v>6333</v>
      </c>
      <c r="BP358" s="33" t="s">
        <v>6334</v>
      </c>
      <c r="BQ358" s="33" t="s">
        <v>6934</v>
      </c>
      <c r="CE358" s="33" t="s">
        <v>110</v>
      </c>
      <c r="CF358" s="33" t="s">
        <v>367</v>
      </c>
      <c r="CG358" s="44" t="s">
        <v>6333</v>
      </c>
      <c r="CH358" s="33" t="s">
        <v>6334</v>
      </c>
      <c r="CI358" s="33" t="s">
        <v>6336</v>
      </c>
      <c r="CJ358" s="33" t="s">
        <v>6335</v>
      </c>
      <c r="CK358" s="33" t="s">
        <v>6332</v>
      </c>
      <c r="CL358" s="33" t="s">
        <v>4345</v>
      </c>
      <c r="CM358" s="33" t="s">
        <v>6337</v>
      </c>
      <c r="CN358" s="33" t="s">
        <v>6338</v>
      </c>
      <c r="CR358" s="37"/>
    </row>
    <row r="359" s="33" customFormat="true" ht="15" hidden="false" customHeight="false" outlineLevel="0" collapsed="false">
      <c r="A359" s="33" t="s">
        <v>4296</v>
      </c>
      <c r="C359" s="19" t="s">
        <v>6339</v>
      </c>
      <c r="D359" s="34"/>
      <c r="E359" s="34"/>
      <c r="F359" s="33" t="s">
        <v>4298</v>
      </c>
      <c r="I359" s="19"/>
      <c r="O359" s="33" t="s">
        <v>1902</v>
      </c>
      <c r="AX359" s="35"/>
      <c r="BB359" s="36"/>
      <c r="BO359" s="44" t="s">
        <v>6340</v>
      </c>
      <c r="BP359" s="33" t="s">
        <v>6341</v>
      </c>
      <c r="BQ359" s="33" t="s">
        <v>6935</v>
      </c>
      <c r="CE359" s="33" t="s">
        <v>110</v>
      </c>
      <c r="CF359" s="33" t="s">
        <v>367</v>
      </c>
      <c r="CG359" s="44" t="s">
        <v>6340</v>
      </c>
      <c r="CH359" s="33" t="s">
        <v>6341</v>
      </c>
      <c r="CI359" s="33" t="s">
        <v>6343</v>
      </c>
      <c r="CJ359" s="33" t="s">
        <v>6342</v>
      </c>
      <c r="CK359" s="33" t="s">
        <v>6339</v>
      </c>
      <c r="CL359" s="33" t="s">
        <v>3841</v>
      </c>
      <c r="CM359" s="33" t="s">
        <v>4771</v>
      </c>
      <c r="CN359" s="33" t="s">
        <v>5673</v>
      </c>
      <c r="CR359" s="37"/>
    </row>
    <row r="360" s="33" customFormat="true" ht="15" hidden="false" customHeight="false" outlineLevel="0" collapsed="false">
      <c r="A360" s="33" t="s">
        <v>4296</v>
      </c>
      <c r="C360" s="19" t="s">
        <v>6344</v>
      </c>
      <c r="D360" s="34"/>
      <c r="E360" s="34"/>
      <c r="F360" s="33" t="s">
        <v>4298</v>
      </c>
      <c r="I360" s="19"/>
      <c r="O360" s="33" t="s">
        <v>1902</v>
      </c>
      <c r="AX360" s="35"/>
      <c r="BB360" s="36"/>
      <c r="BO360" s="44" t="s">
        <v>6345</v>
      </c>
      <c r="BP360" s="33" t="s">
        <v>6346</v>
      </c>
      <c r="BQ360" s="33" t="s">
        <v>6936</v>
      </c>
      <c r="CE360" s="33" t="s">
        <v>110</v>
      </c>
      <c r="CF360" s="33" t="s">
        <v>367</v>
      </c>
      <c r="CG360" s="44" t="s">
        <v>6345</v>
      </c>
      <c r="CH360" s="33" t="s">
        <v>6346</v>
      </c>
      <c r="CI360" s="33" t="s">
        <v>6348</v>
      </c>
      <c r="CJ360" s="33" t="s">
        <v>6347</v>
      </c>
      <c r="CK360" s="33" t="s">
        <v>6344</v>
      </c>
      <c r="CL360" s="33" t="s">
        <v>4327</v>
      </c>
      <c r="CM360" s="33" t="s">
        <v>5805</v>
      </c>
      <c r="CN360" s="33" t="s">
        <v>6349</v>
      </c>
      <c r="CR360" s="37"/>
    </row>
    <row r="361" s="33" customFormat="true" ht="15" hidden="false" customHeight="false" outlineLevel="0" collapsed="false">
      <c r="A361" s="33" t="s">
        <v>4296</v>
      </c>
      <c r="C361" s="19" t="s">
        <v>6350</v>
      </c>
      <c r="D361" s="34"/>
      <c r="E361" s="34"/>
      <c r="F361" s="33" t="s">
        <v>4298</v>
      </c>
      <c r="I361" s="19"/>
      <c r="O361" s="33" t="s">
        <v>1902</v>
      </c>
      <c r="AX361" s="35"/>
      <c r="BB361" s="36"/>
      <c r="BO361" s="44" t="s">
        <v>6351</v>
      </c>
      <c r="BP361" s="33" t="s">
        <v>6352</v>
      </c>
      <c r="BQ361" s="33" t="s">
        <v>6937</v>
      </c>
      <c r="CE361" s="33" t="s">
        <v>110</v>
      </c>
      <c r="CF361" s="33" t="s">
        <v>367</v>
      </c>
      <c r="CG361" s="44" t="s">
        <v>6351</v>
      </c>
      <c r="CH361" s="33" t="s">
        <v>6352</v>
      </c>
      <c r="CI361" s="33" t="s">
        <v>6354</v>
      </c>
      <c r="CJ361" s="33" t="s">
        <v>6353</v>
      </c>
      <c r="CK361" s="33" t="s">
        <v>6350</v>
      </c>
      <c r="CL361" s="33" t="s">
        <v>3559</v>
      </c>
      <c r="CM361" s="33" t="s">
        <v>6355</v>
      </c>
      <c r="CN361" s="33" t="s">
        <v>1122</v>
      </c>
      <c r="CR361" s="37"/>
    </row>
    <row r="362" s="33" customFormat="true" ht="15" hidden="false" customHeight="false" outlineLevel="0" collapsed="false">
      <c r="A362" s="33" t="s">
        <v>4296</v>
      </c>
      <c r="C362" s="19" t="s">
        <v>6356</v>
      </c>
      <c r="D362" s="34"/>
      <c r="E362" s="34"/>
      <c r="F362" s="33" t="s">
        <v>4298</v>
      </c>
      <c r="I362" s="19"/>
      <c r="O362" s="33" t="s">
        <v>1902</v>
      </c>
      <c r="AX362" s="35"/>
      <c r="BB362" s="36"/>
      <c r="BO362" s="44" t="s">
        <v>6357</v>
      </c>
      <c r="BP362" s="33" t="s">
        <v>6358</v>
      </c>
      <c r="BQ362" s="33" t="s">
        <v>6938</v>
      </c>
      <c r="CE362" s="33" t="s">
        <v>110</v>
      </c>
      <c r="CF362" s="33" t="s">
        <v>367</v>
      </c>
      <c r="CG362" s="44" t="s">
        <v>6357</v>
      </c>
      <c r="CH362" s="33" t="s">
        <v>6358</v>
      </c>
      <c r="CI362" s="33" t="s">
        <v>6360</v>
      </c>
      <c r="CJ362" s="33" t="s">
        <v>6359</v>
      </c>
      <c r="CK362" s="33" t="s">
        <v>6356</v>
      </c>
      <c r="CL362" s="33" t="s">
        <v>4345</v>
      </c>
      <c r="CM362" s="33" t="s">
        <v>4313</v>
      </c>
      <c r="CN362" s="33" t="s">
        <v>5084</v>
      </c>
      <c r="CR362" s="37"/>
    </row>
    <row r="363" s="33" customFormat="true" ht="15" hidden="false" customHeight="false" outlineLevel="0" collapsed="false">
      <c r="A363" s="33" t="s">
        <v>4296</v>
      </c>
      <c r="C363" s="19" t="s">
        <v>6361</v>
      </c>
      <c r="D363" s="34"/>
      <c r="E363" s="34"/>
      <c r="F363" s="33" t="s">
        <v>4298</v>
      </c>
      <c r="I363" s="19"/>
      <c r="O363" s="33" t="s">
        <v>1902</v>
      </c>
      <c r="AX363" s="35"/>
      <c r="BB363" s="36"/>
      <c r="BO363" s="44" t="s">
        <v>6362</v>
      </c>
      <c r="BP363" s="33" t="s">
        <v>6363</v>
      </c>
      <c r="BQ363" s="33" t="s">
        <v>6939</v>
      </c>
      <c r="CE363" s="33" t="s">
        <v>110</v>
      </c>
      <c r="CF363" s="33" t="s">
        <v>367</v>
      </c>
      <c r="CG363" s="44" t="s">
        <v>6362</v>
      </c>
      <c r="CH363" s="33" t="s">
        <v>6363</v>
      </c>
      <c r="CI363" s="33" t="s">
        <v>6365</v>
      </c>
      <c r="CJ363" s="33" t="s">
        <v>6364</v>
      </c>
      <c r="CK363" s="33" t="s">
        <v>6361</v>
      </c>
      <c r="CL363" s="33" t="s">
        <v>2680</v>
      </c>
      <c r="CM363" s="33" t="s">
        <v>4313</v>
      </c>
      <c r="CN363" s="33" t="s">
        <v>4475</v>
      </c>
      <c r="CR363" s="37"/>
    </row>
    <row r="364" s="33" customFormat="true" ht="15" hidden="false" customHeight="false" outlineLevel="0" collapsed="false">
      <c r="A364" s="33" t="s">
        <v>4296</v>
      </c>
      <c r="C364" s="19" t="s">
        <v>6366</v>
      </c>
      <c r="D364" s="34"/>
      <c r="E364" s="34"/>
      <c r="F364" s="33" t="s">
        <v>4298</v>
      </c>
      <c r="I364" s="19"/>
      <c r="O364" s="33" t="s">
        <v>1902</v>
      </c>
      <c r="AX364" s="35"/>
      <c r="BB364" s="36"/>
      <c r="BO364" s="44" t="s">
        <v>6367</v>
      </c>
      <c r="BP364" s="33" t="s">
        <v>6368</v>
      </c>
      <c r="BQ364" s="33" t="s">
        <v>6940</v>
      </c>
      <c r="CE364" s="33" t="s">
        <v>110</v>
      </c>
      <c r="CF364" s="33" t="s">
        <v>367</v>
      </c>
      <c r="CG364" s="44" t="s">
        <v>6367</v>
      </c>
      <c r="CH364" s="33" t="s">
        <v>6368</v>
      </c>
      <c r="CI364" s="33" t="s">
        <v>6370</v>
      </c>
      <c r="CJ364" s="33" t="s">
        <v>6369</v>
      </c>
      <c r="CK364" s="33" t="s">
        <v>6366</v>
      </c>
      <c r="CL364" s="33" t="s">
        <v>4887</v>
      </c>
      <c r="CM364" s="33" t="s">
        <v>4346</v>
      </c>
      <c r="CN364" s="33" t="s">
        <v>4818</v>
      </c>
      <c r="CR364" s="37"/>
    </row>
    <row r="365" s="33" customFormat="true" ht="15" hidden="false" customHeight="false" outlineLevel="0" collapsed="false">
      <c r="A365" s="33" t="s">
        <v>4296</v>
      </c>
      <c r="C365" s="19" t="s">
        <v>6371</v>
      </c>
      <c r="D365" s="34"/>
      <c r="E365" s="34"/>
      <c r="F365" s="33" t="s">
        <v>4298</v>
      </c>
      <c r="I365" s="19"/>
      <c r="O365" s="33" t="s">
        <v>1902</v>
      </c>
      <c r="AX365" s="35"/>
      <c r="BB365" s="36"/>
      <c r="BO365" s="44" t="s">
        <v>6372</v>
      </c>
      <c r="BP365" s="33" t="s">
        <v>6373</v>
      </c>
      <c r="BQ365" s="33" t="s">
        <v>6941</v>
      </c>
      <c r="CE365" s="33" t="s">
        <v>110</v>
      </c>
      <c r="CF365" s="33" t="s">
        <v>367</v>
      </c>
      <c r="CG365" s="44" t="s">
        <v>6372</v>
      </c>
      <c r="CH365" s="33" t="s">
        <v>6373</v>
      </c>
      <c r="CI365" s="33" t="s">
        <v>6375</v>
      </c>
      <c r="CJ365" s="33" t="s">
        <v>6374</v>
      </c>
      <c r="CK365" s="33" t="s">
        <v>6371</v>
      </c>
      <c r="CL365" s="33" t="s">
        <v>2680</v>
      </c>
      <c r="CM365" s="33" t="s">
        <v>4398</v>
      </c>
      <c r="CN365" s="33" t="s">
        <v>4328</v>
      </c>
      <c r="CR365" s="37"/>
    </row>
    <row r="366" s="33" customFormat="true" ht="15" hidden="false" customHeight="false" outlineLevel="0" collapsed="false">
      <c r="A366" s="33" t="s">
        <v>4296</v>
      </c>
      <c r="C366" s="19" t="s">
        <v>6376</v>
      </c>
      <c r="D366" s="34"/>
      <c r="E366" s="34"/>
      <c r="F366" s="33" t="s">
        <v>4298</v>
      </c>
      <c r="I366" s="19"/>
      <c r="O366" s="33" t="s">
        <v>1902</v>
      </c>
      <c r="AX366" s="35"/>
      <c r="BB366" s="36"/>
      <c r="BO366" s="44" t="s">
        <v>6377</v>
      </c>
      <c r="BP366" s="33" t="s">
        <v>6378</v>
      </c>
      <c r="BQ366" s="33" t="s">
        <v>6942</v>
      </c>
      <c r="CE366" s="33" t="s">
        <v>110</v>
      </c>
      <c r="CF366" s="33" t="s">
        <v>367</v>
      </c>
      <c r="CG366" s="44" t="s">
        <v>6377</v>
      </c>
      <c r="CH366" s="33" t="s">
        <v>6378</v>
      </c>
      <c r="CI366" s="33" t="s">
        <v>6380</v>
      </c>
      <c r="CJ366" s="33" t="s">
        <v>6379</v>
      </c>
      <c r="CK366" s="33" t="s">
        <v>6376</v>
      </c>
      <c r="CL366" s="33" t="s">
        <v>4375</v>
      </c>
      <c r="CM366" s="33" t="s">
        <v>5376</v>
      </c>
      <c r="CN366" s="33" t="s">
        <v>5673</v>
      </c>
      <c r="CR366" s="37"/>
    </row>
    <row r="367" s="33" customFormat="true" ht="15" hidden="false" customHeight="false" outlineLevel="0" collapsed="false">
      <c r="A367" s="33" t="s">
        <v>4296</v>
      </c>
      <c r="C367" s="19" t="s">
        <v>6381</v>
      </c>
      <c r="D367" s="34"/>
      <c r="E367" s="34"/>
      <c r="F367" s="33" t="s">
        <v>4298</v>
      </c>
      <c r="I367" s="19"/>
      <c r="O367" s="33" t="s">
        <v>1902</v>
      </c>
      <c r="AX367" s="35"/>
      <c r="BB367" s="36"/>
      <c r="BO367" s="44" t="s">
        <v>6382</v>
      </c>
      <c r="BP367" s="33" t="s">
        <v>6383</v>
      </c>
      <c r="BQ367" s="33" t="s">
        <v>6943</v>
      </c>
      <c r="CE367" s="33" t="s">
        <v>110</v>
      </c>
      <c r="CF367" s="33" t="s">
        <v>367</v>
      </c>
      <c r="CG367" s="44" t="s">
        <v>6382</v>
      </c>
      <c r="CH367" s="33" t="s">
        <v>6383</v>
      </c>
      <c r="CI367" s="33" t="s">
        <v>6385</v>
      </c>
      <c r="CJ367" s="33" t="s">
        <v>6384</v>
      </c>
      <c r="CK367" s="33" t="s">
        <v>6381</v>
      </c>
      <c r="CL367" s="33" t="s">
        <v>954</v>
      </c>
      <c r="CM367" s="33" t="s">
        <v>6278</v>
      </c>
      <c r="CN367" s="33" t="s">
        <v>956</v>
      </c>
      <c r="CR367" s="37"/>
    </row>
    <row r="368" s="33" customFormat="true" ht="15" hidden="false" customHeight="false" outlineLevel="0" collapsed="false">
      <c r="A368" s="33" t="s">
        <v>4296</v>
      </c>
      <c r="C368" s="19" t="s">
        <v>6386</v>
      </c>
      <c r="D368" s="34"/>
      <c r="E368" s="34"/>
      <c r="F368" s="33" t="s">
        <v>4298</v>
      </c>
      <c r="I368" s="19"/>
      <c r="O368" s="33" t="s">
        <v>1902</v>
      </c>
      <c r="AX368" s="35"/>
      <c r="BB368" s="36"/>
      <c r="BO368" s="44" t="s">
        <v>6387</v>
      </c>
      <c r="BP368" s="33" t="s">
        <v>6388</v>
      </c>
      <c r="BQ368" s="33" t="s">
        <v>6944</v>
      </c>
      <c r="CE368" s="33" t="s">
        <v>110</v>
      </c>
      <c r="CF368" s="33" t="s">
        <v>367</v>
      </c>
      <c r="CG368" s="44" t="s">
        <v>6387</v>
      </c>
      <c r="CH368" s="33" t="s">
        <v>6388</v>
      </c>
      <c r="CI368" s="33" t="s">
        <v>6390</v>
      </c>
      <c r="CJ368" s="33" t="s">
        <v>6389</v>
      </c>
      <c r="CK368" s="33" t="s">
        <v>6386</v>
      </c>
      <c r="CL368" s="33" t="s">
        <v>874</v>
      </c>
      <c r="CM368" s="33" t="s">
        <v>5748</v>
      </c>
      <c r="CN368" s="33" t="s">
        <v>4580</v>
      </c>
      <c r="CR368" s="37"/>
    </row>
    <row r="369" s="33" customFormat="true" ht="15" hidden="false" customHeight="false" outlineLevel="0" collapsed="false">
      <c r="A369" s="33" t="s">
        <v>4296</v>
      </c>
      <c r="C369" s="19" t="s">
        <v>6391</v>
      </c>
      <c r="D369" s="34"/>
      <c r="E369" s="34"/>
      <c r="F369" s="33" t="s">
        <v>4298</v>
      </c>
      <c r="I369" s="19"/>
      <c r="O369" s="33" t="s">
        <v>1902</v>
      </c>
      <c r="AX369" s="35"/>
      <c r="BB369" s="36"/>
      <c r="BO369" s="44" t="s">
        <v>6392</v>
      </c>
      <c r="BP369" s="33" t="s">
        <v>6393</v>
      </c>
      <c r="BQ369" s="33" t="s">
        <v>6945</v>
      </c>
      <c r="CE369" s="33" t="s">
        <v>110</v>
      </c>
      <c r="CF369" s="33" t="s">
        <v>367</v>
      </c>
      <c r="CG369" s="44" t="s">
        <v>6392</v>
      </c>
      <c r="CH369" s="33" t="s">
        <v>6393</v>
      </c>
      <c r="CI369" s="33" t="s">
        <v>6395</v>
      </c>
      <c r="CJ369" s="33" t="s">
        <v>6394</v>
      </c>
      <c r="CK369" s="33" t="s">
        <v>6391</v>
      </c>
      <c r="CL369" s="33" t="s">
        <v>4327</v>
      </c>
      <c r="CM369" s="33" t="s">
        <v>875</v>
      </c>
      <c r="CN369" s="33" t="s">
        <v>4328</v>
      </c>
      <c r="CR369" s="37"/>
    </row>
    <row r="370" s="33" customFormat="true" ht="15" hidden="false" customHeight="false" outlineLevel="0" collapsed="false">
      <c r="A370" s="33" t="s">
        <v>4296</v>
      </c>
      <c r="C370" s="19" t="s">
        <v>6396</v>
      </c>
      <c r="D370" s="34"/>
      <c r="E370" s="34"/>
      <c r="F370" s="33" t="s">
        <v>4298</v>
      </c>
      <c r="I370" s="19"/>
      <c r="O370" s="33" t="s">
        <v>1902</v>
      </c>
      <c r="AX370" s="35"/>
      <c r="BB370" s="36"/>
      <c r="BO370" s="44" t="s">
        <v>6397</v>
      </c>
      <c r="BP370" s="33" t="s">
        <v>6398</v>
      </c>
      <c r="BQ370" s="33" t="s">
        <v>6946</v>
      </c>
      <c r="CE370" s="33" t="s">
        <v>110</v>
      </c>
      <c r="CF370" s="33" t="s">
        <v>367</v>
      </c>
      <c r="CG370" s="44" t="s">
        <v>6397</v>
      </c>
      <c r="CH370" s="33" t="s">
        <v>6398</v>
      </c>
      <c r="CI370" s="33" t="s">
        <v>6400</v>
      </c>
      <c r="CJ370" s="33" t="s">
        <v>6399</v>
      </c>
      <c r="CK370" s="33" t="s">
        <v>6396</v>
      </c>
      <c r="CL370" s="33" t="s">
        <v>4887</v>
      </c>
      <c r="CM370" s="33" t="s">
        <v>4561</v>
      </c>
      <c r="CN370" s="33" t="s">
        <v>4391</v>
      </c>
      <c r="CR370" s="37"/>
    </row>
    <row r="371" s="33" customFormat="true" ht="15" hidden="false" customHeight="false" outlineLevel="0" collapsed="false">
      <c r="A371" s="33" t="s">
        <v>4296</v>
      </c>
      <c r="C371" s="19" t="s">
        <v>6401</v>
      </c>
      <c r="D371" s="34"/>
      <c r="E371" s="34"/>
      <c r="F371" s="33" t="s">
        <v>4298</v>
      </c>
      <c r="I371" s="19"/>
      <c r="O371" s="33" t="s">
        <v>1902</v>
      </c>
      <c r="AX371" s="35"/>
      <c r="BB371" s="36"/>
      <c r="BO371" s="44" t="s">
        <v>6402</v>
      </c>
      <c r="BP371" s="33" t="s">
        <v>6403</v>
      </c>
      <c r="BQ371" s="33" t="s">
        <v>6947</v>
      </c>
      <c r="CE371" s="33" t="s">
        <v>110</v>
      </c>
      <c r="CF371" s="33" t="s">
        <v>367</v>
      </c>
      <c r="CG371" s="44" t="s">
        <v>6402</v>
      </c>
      <c r="CH371" s="33" t="s">
        <v>6403</v>
      </c>
      <c r="CI371" s="33" t="s">
        <v>6405</v>
      </c>
      <c r="CJ371" s="33" t="s">
        <v>6404</v>
      </c>
      <c r="CK371" s="33" t="s">
        <v>6401</v>
      </c>
      <c r="CL371" s="33" t="s">
        <v>954</v>
      </c>
      <c r="CM371" s="33" t="s">
        <v>4446</v>
      </c>
      <c r="CN371" s="33" t="s">
        <v>6164</v>
      </c>
      <c r="CR371" s="37"/>
    </row>
    <row r="372" s="33" customFormat="true" ht="15" hidden="false" customHeight="false" outlineLevel="0" collapsed="false">
      <c r="A372" s="33" t="s">
        <v>4296</v>
      </c>
      <c r="C372" s="19" t="s">
        <v>6406</v>
      </c>
      <c r="D372" s="34"/>
      <c r="E372" s="34"/>
      <c r="F372" s="33" t="s">
        <v>4298</v>
      </c>
      <c r="I372" s="19"/>
      <c r="O372" s="33" t="s">
        <v>1902</v>
      </c>
      <c r="AX372" s="35"/>
      <c r="BB372" s="36"/>
      <c r="BO372" s="44" t="s">
        <v>6407</v>
      </c>
      <c r="BP372" s="33" t="s">
        <v>6408</v>
      </c>
      <c r="BQ372" s="33" t="s">
        <v>6948</v>
      </c>
      <c r="CE372" s="33" t="s">
        <v>110</v>
      </c>
      <c r="CF372" s="33" t="s">
        <v>367</v>
      </c>
      <c r="CG372" s="44" t="s">
        <v>6407</v>
      </c>
      <c r="CH372" s="33" t="s">
        <v>6408</v>
      </c>
      <c r="CI372" s="33" t="s">
        <v>6410</v>
      </c>
      <c r="CJ372" s="33" t="s">
        <v>6409</v>
      </c>
      <c r="CK372" s="33" t="s">
        <v>6406</v>
      </c>
      <c r="CL372" s="33" t="s">
        <v>3841</v>
      </c>
      <c r="CM372" s="33" t="s">
        <v>5839</v>
      </c>
      <c r="CN372" s="33" t="s">
        <v>4391</v>
      </c>
      <c r="CR372" s="37"/>
    </row>
    <row r="373" s="33" customFormat="true" ht="15" hidden="false" customHeight="false" outlineLevel="0" collapsed="false">
      <c r="A373" s="33" t="s">
        <v>4296</v>
      </c>
      <c r="C373" s="19" t="s">
        <v>6411</v>
      </c>
      <c r="D373" s="34"/>
      <c r="E373" s="34"/>
      <c r="F373" s="33" t="s">
        <v>4298</v>
      </c>
      <c r="I373" s="19"/>
      <c r="O373" s="33" t="s">
        <v>1902</v>
      </c>
      <c r="AX373" s="35"/>
      <c r="BB373" s="36"/>
      <c r="BO373" s="44" t="s">
        <v>6412</v>
      </c>
      <c r="BP373" s="33" t="s">
        <v>6413</v>
      </c>
      <c r="BQ373" s="33" t="s">
        <v>6949</v>
      </c>
      <c r="CE373" s="33" t="s">
        <v>110</v>
      </c>
      <c r="CF373" s="33" t="s">
        <v>367</v>
      </c>
      <c r="CG373" s="44" t="s">
        <v>6412</v>
      </c>
      <c r="CH373" s="33" t="s">
        <v>6413</v>
      </c>
      <c r="CI373" s="33" t="s">
        <v>6415</v>
      </c>
      <c r="CJ373" s="33" t="s">
        <v>6414</v>
      </c>
      <c r="CK373" s="33" t="s">
        <v>6411</v>
      </c>
      <c r="CL373" s="33" t="s">
        <v>874</v>
      </c>
      <c r="CM373" s="33" t="s">
        <v>6416</v>
      </c>
      <c r="CN373" s="33" t="s">
        <v>4391</v>
      </c>
      <c r="CR373" s="37"/>
    </row>
    <row r="374" s="33" customFormat="true" ht="15" hidden="false" customHeight="false" outlineLevel="0" collapsed="false">
      <c r="A374" s="33" t="s">
        <v>4296</v>
      </c>
      <c r="C374" s="19" t="s">
        <v>6417</v>
      </c>
      <c r="D374" s="34"/>
      <c r="E374" s="34"/>
      <c r="F374" s="33" t="s">
        <v>4298</v>
      </c>
      <c r="I374" s="19"/>
      <c r="O374" s="33" t="s">
        <v>1902</v>
      </c>
      <c r="AX374" s="35"/>
      <c r="BB374" s="36"/>
      <c r="BO374" s="44" t="s">
        <v>6418</v>
      </c>
      <c r="BP374" s="33" t="s">
        <v>6419</v>
      </c>
      <c r="BQ374" s="33" t="s">
        <v>6950</v>
      </c>
      <c r="CE374" s="33" t="s">
        <v>110</v>
      </c>
      <c r="CF374" s="33" t="s">
        <v>367</v>
      </c>
      <c r="CG374" s="44" t="s">
        <v>6418</v>
      </c>
      <c r="CH374" s="33" t="s">
        <v>6419</v>
      </c>
      <c r="CI374" s="33" t="s">
        <v>6421</v>
      </c>
      <c r="CJ374" s="33" t="s">
        <v>6420</v>
      </c>
      <c r="CK374" s="33" t="s">
        <v>6417</v>
      </c>
      <c r="CL374" s="33" t="s">
        <v>4345</v>
      </c>
      <c r="CM374" s="33" t="s">
        <v>6337</v>
      </c>
      <c r="CN374" s="33" t="s">
        <v>6338</v>
      </c>
      <c r="CR374" s="37"/>
    </row>
    <row r="375" s="33" customFormat="true" ht="15" hidden="false" customHeight="false" outlineLevel="0" collapsed="false">
      <c r="A375" s="33" t="s">
        <v>4296</v>
      </c>
      <c r="C375" s="19" t="s">
        <v>6422</v>
      </c>
      <c r="D375" s="34"/>
      <c r="E375" s="34"/>
      <c r="F375" s="33" t="s">
        <v>4298</v>
      </c>
      <c r="I375" s="19"/>
      <c r="O375" s="33" t="s">
        <v>1902</v>
      </c>
      <c r="AX375" s="35"/>
      <c r="BB375" s="36"/>
      <c r="BO375" s="44" t="s">
        <v>6423</v>
      </c>
      <c r="BP375" s="33" t="s">
        <v>6424</v>
      </c>
      <c r="BQ375" s="33" t="s">
        <v>6951</v>
      </c>
      <c r="CE375" s="33" t="s">
        <v>110</v>
      </c>
      <c r="CF375" s="33" t="s">
        <v>367</v>
      </c>
      <c r="CG375" s="44" t="s">
        <v>6423</v>
      </c>
      <c r="CH375" s="33" t="s">
        <v>6424</v>
      </c>
      <c r="CI375" s="33" t="s">
        <v>6426</v>
      </c>
      <c r="CJ375" s="33" t="s">
        <v>6425</v>
      </c>
      <c r="CK375" s="33" t="s">
        <v>6422</v>
      </c>
      <c r="CL375" s="33" t="s">
        <v>2680</v>
      </c>
      <c r="CM375" s="33" t="s">
        <v>5916</v>
      </c>
      <c r="CN375" s="33" t="s">
        <v>4417</v>
      </c>
      <c r="CR375" s="37"/>
    </row>
    <row r="376" s="33" customFormat="true" ht="15" hidden="false" customHeight="false" outlineLevel="0" collapsed="false">
      <c r="A376" s="33" t="s">
        <v>4296</v>
      </c>
      <c r="C376" s="19" t="s">
        <v>1262</v>
      </c>
      <c r="D376" s="34"/>
      <c r="E376" s="34"/>
      <c r="F376" s="33" t="s">
        <v>4298</v>
      </c>
      <c r="I376" s="19"/>
      <c r="O376" s="33" t="s">
        <v>1902</v>
      </c>
      <c r="AX376" s="35"/>
      <c r="BB376" s="36"/>
      <c r="BO376" s="44" t="s">
        <v>1257</v>
      </c>
      <c r="BP376" s="33" t="s">
        <v>1258</v>
      </c>
      <c r="BQ376" s="33" t="s">
        <v>6952</v>
      </c>
      <c r="CE376" s="33" t="s">
        <v>110</v>
      </c>
      <c r="CF376" s="33" t="s">
        <v>367</v>
      </c>
      <c r="CG376" s="44" t="s">
        <v>1257</v>
      </c>
      <c r="CH376" s="33" t="s">
        <v>1258</v>
      </c>
      <c r="CI376" s="33" t="s">
        <v>1263</v>
      </c>
      <c r="CJ376" s="33" t="s">
        <v>1260</v>
      </c>
      <c r="CK376" s="33" t="s">
        <v>1262</v>
      </c>
      <c r="CL376" s="33" t="s">
        <v>1079</v>
      </c>
      <c r="CM376" s="33" t="s">
        <v>459</v>
      </c>
      <c r="CN376" s="33" t="s">
        <v>1264</v>
      </c>
      <c r="CR376" s="37"/>
    </row>
    <row r="377" s="33" customFormat="true" ht="15" hidden="false" customHeight="false" outlineLevel="0" collapsed="false">
      <c r="A377" s="33" t="s">
        <v>4296</v>
      </c>
      <c r="C377" s="19" t="s">
        <v>6427</v>
      </c>
      <c r="D377" s="34"/>
      <c r="E377" s="34"/>
      <c r="F377" s="33" t="s">
        <v>4298</v>
      </c>
      <c r="I377" s="19"/>
      <c r="O377" s="33" t="s">
        <v>1902</v>
      </c>
      <c r="AX377" s="35"/>
      <c r="BB377" s="36"/>
      <c r="BO377" s="44" t="s">
        <v>6428</v>
      </c>
      <c r="BP377" s="33" t="s">
        <v>6429</v>
      </c>
      <c r="BQ377" s="33" t="s">
        <v>6953</v>
      </c>
      <c r="CE377" s="33" t="s">
        <v>110</v>
      </c>
      <c r="CF377" s="33" t="s">
        <v>367</v>
      </c>
      <c r="CG377" s="44" t="s">
        <v>6428</v>
      </c>
      <c r="CH377" s="33" t="s">
        <v>6429</v>
      </c>
      <c r="CI377" s="33" t="s">
        <v>6431</v>
      </c>
      <c r="CJ377" s="33" t="s">
        <v>6430</v>
      </c>
      <c r="CK377" s="33" t="s">
        <v>6427</v>
      </c>
      <c r="CL377" s="33" t="s">
        <v>4397</v>
      </c>
      <c r="CM377" s="33" t="s">
        <v>6432</v>
      </c>
      <c r="CN377" s="33" t="s">
        <v>6433</v>
      </c>
      <c r="CR377" s="37"/>
    </row>
    <row r="378" s="33" customFormat="true" ht="15" hidden="false" customHeight="false" outlineLevel="0" collapsed="false">
      <c r="A378" s="33" t="s">
        <v>4296</v>
      </c>
      <c r="C378" s="19" t="s">
        <v>6434</v>
      </c>
      <c r="D378" s="34"/>
      <c r="E378" s="34"/>
      <c r="F378" s="33" t="s">
        <v>4298</v>
      </c>
      <c r="I378" s="19"/>
      <c r="O378" s="33" t="s">
        <v>1902</v>
      </c>
      <c r="AX378" s="35"/>
      <c r="BB378" s="36"/>
      <c r="BO378" s="44" t="s">
        <v>6435</v>
      </c>
      <c r="BP378" s="33" t="s">
        <v>6436</v>
      </c>
      <c r="BQ378" s="33" t="s">
        <v>6954</v>
      </c>
      <c r="CE378" s="33" t="s">
        <v>110</v>
      </c>
      <c r="CF378" s="33" t="s">
        <v>367</v>
      </c>
      <c r="CG378" s="44" t="s">
        <v>6435</v>
      </c>
      <c r="CH378" s="33" t="s">
        <v>6436</v>
      </c>
      <c r="CI378" s="33" t="s">
        <v>6438</v>
      </c>
      <c r="CJ378" s="33" t="s">
        <v>6437</v>
      </c>
      <c r="CK378" s="33" t="s">
        <v>6434</v>
      </c>
      <c r="CL378" s="33" t="s">
        <v>2680</v>
      </c>
      <c r="CM378" s="33" t="s">
        <v>4320</v>
      </c>
      <c r="CN378" s="33" t="s">
        <v>4923</v>
      </c>
      <c r="CR378" s="37"/>
    </row>
    <row r="379" s="33" customFormat="true" ht="15" hidden="false" customHeight="false" outlineLevel="0" collapsed="false">
      <c r="A379" s="33" t="s">
        <v>4296</v>
      </c>
      <c r="C379" s="19" t="s">
        <v>6439</v>
      </c>
      <c r="D379" s="34"/>
      <c r="E379" s="34"/>
      <c r="F379" s="33" t="s">
        <v>4298</v>
      </c>
      <c r="I379" s="19"/>
      <c r="O379" s="33" t="s">
        <v>1902</v>
      </c>
      <c r="AX379" s="35"/>
      <c r="BB379" s="36"/>
      <c r="BO379" s="44" t="s">
        <v>6440</v>
      </c>
      <c r="BP379" s="33" t="s">
        <v>6441</v>
      </c>
      <c r="BQ379" s="33" t="s">
        <v>6955</v>
      </c>
      <c r="CE379" s="33" t="s">
        <v>110</v>
      </c>
      <c r="CF379" s="33" t="s">
        <v>367</v>
      </c>
      <c r="CG379" s="44" t="s">
        <v>6440</v>
      </c>
      <c r="CH379" s="33" t="s">
        <v>6441</v>
      </c>
      <c r="CI379" s="33" t="s">
        <v>6443</v>
      </c>
      <c r="CJ379" s="33" t="s">
        <v>6442</v>
      </c>
      <c r="CK379" s="33" t="s">
        <v>6439</v>
      </c>
      <c r="CL379" s="33" t="s">
        <v>2086</v>
      </c>
      <c r="CM379" s="33" t="s">
        <v>6005</v>
      </c>
      <c r="CN379" s="33" t="s">
        <v>1122</v>
      </c>
      <c r="CR379" s="37"/>
    </row>
    <row r="380" s="33" customFormat="true" ht="15" hidden="false" customHeight="false" outlineLevel="0" collapsed="false">
      <c r="A380" s="33" t="s">
        <v>4296</v>
      </c>
      <c r="C380" s="19" t="s">
        <v>6444</v>
      </c>
      <c r="D380" s="34"/>
      <c r="E380" s="34"/>
      <c r="F380" s="33" t="s">
        <v>4298</v>
      </c>
      <c r="I380" s="19"/>
      <c r="O380" s="33" t="s">
        <v>1902</v>
      </c>
      <c r="AX380" s="35"/>
      <c r="BB380" s="36"/>
      <c r="BO380" s="44" t="s">
        <v>6445</v>
      </c>
      <c r="BP380" s="33" t="s">
        <v>6446</v>
      </c>
      <c r="BQ380" s="33" t="s">
        <v>6956</v>
      </c>
      <c r="CE380" s="33" t="s">
        <v>110</v>
      </c>
      <c r="CF380" s="33" t="s">
        <v>367</v>
      </c>
      <c r="CG380" s="44" t="s">
        <v>6445</v>
      </c>
      <c r="CH380" s="33" t="s">
        <v>6446</v>
      </c>
      <c r="CI380" s="33" t="s">
        <v>6448</v>
      </c>
      <c r="CJ380" s="33" t="s">
        <v>6447</v>
      </c>
      <c r="CK380" s="33" t="s">
        <v>6444</v>
      </c>
      <c r="CL380" s="33" t="s">
        <v>4473</v>
      </c>
      <c r="CM380" s="33" t="s">
        <v>4508</v>
      </c>
      <c r="CN380" s="33" t="s">
        <v>4481</v>
      </c>
      <c r="CR380" s="37"/>
    </row>
    <row r="381" s="33" customFormat="true" ht="15" hidden="false" customHeight="false" outlineLevel="0" collapsed="false">
      <c r="A381" s="33" t="s">
        <v>4296</v>
      </c>
      <c r="C381" s="19" t="s">
        <v>6449</v>
      </c>
      <c r="D381" s="34"/>
      <c r="E381" s="34"/>
      <c r="F381" s="33" t="s">
        <v>4298</v>
      </c>
      <c r="I381" s="19"/>
      <c r="O381" s="33" t="s">
        <v>1902</v>
      </c>
      <c r="AX381" s="35"/>
      <c r="BB381" s="36"/>
      <c r="BO381" s="44" t="s">
        <v>6450</v>
      </c>
      <c r="BP381" s="33" t="s">
        <v>6451</v>
      </c>
      <c r="BQ381" s="33" t="s">
        <v>6767</v>
      </c>
      <c r="CE381" s="33" t="s">
        <v>110</v>
      </c>
      <c r="CF381" s="33" t="s">
        <v>367</v>
      </c>
      <c r="CG381" s="44" t="s">
        <v>6450</v>
      </c>
      <c r="CH381" s="33" t="s">
        <v>6451</v>
      </c>
      <c r="CI381" s="33" t="s">
        <v>6453</v>
      </c>
      <c r="CJ381" s="33" t="s">
        <v>6452</v>
      </c>
      <c r="CK381" s="33" t="s">
        <v>6449</v>
      </c>
      <c r="CL381" s="33" t="s">
        <v>4620</v>
      </c>
      <c r="CM381" s="33" t="s">
        <v>6454</v>
      </c>
      <c r="CN381" s="33" t="s">
        <v>956</v>
      </c>
      <c r="CR381" s="37"/>
    </row>
    <row r="382" s="33" customFormat="true" ht="15" hidden="false" customHeight="false" outlineLevel="0" collapsed="false">
      <c r="A382" s="33" t="s">
        <v>4296</v>
      </c>
      <c r="C382" s="19" t="s">
        <v>6455</v>
      </c>
      <c r="D382" s="34"/>
      <c r="E382" s="34"/>
      <c r="F382" s="33" t="s">
        <v>4298</v>
      </c>
      <c r="I382" s="19"/>
      <c r="O382" s="33" t="s">
        <v>1902</v>
      </c>
      <c r="AX382" s="35"/>
      <c r="BB382" s="36"/>
      <c r="BO382" s="44" t="s">
        <v>6456</v>
      </c>
      <c r="BP382" s="33" t="s">
        <v>6457</v>
      </c>
      <c r="BQ382" s="33" t="s">
        <v>6957</v>
      </c>
      <c r="CE382" s="33" t="s">
        <v>110</v>
      </c>
      <c r="CF382" s="33" t="s">
        <v>367</v>
      </c>
      <c r="CG382" s="44" t="s">
        <v>6456</v>
      </c>
      <c r="CH382" s="33" t="s">
        <v>6457</v>
      </c>
      <c r="CI382" s="33" t="s">
        <v>6459</v>
      </c>
      <c r="CJ382" s="33" t="s">
        <v>6458</v>
      </c>
      <c r="CK382" s="33" t="s">
        <v>6455</v>
      </c>
      <c r="CL382" s="33" t="s">
        <v>2680</v>
      </c>
      <c r="CM382" s="33" t="s">
        <v>6432</v>
      </c>
      <c r="CN382" s="33" t="s">
        <v>876</v>
      </c>
      <c r="CR382" s="37"/>
    </row>
    <row r="383" s="33" customFormat="true" ht="15" hidden="false" customHeight="false" outlineLevel="0" collapsed="false">
      <c r="A383" s="33" t="s">
        <v>4296</v>
      </c>
      <c r="C383" s="19" t="s">
        <v>6460</v>
      </c>
      <c r="D383" s="34"/>
      <c r="E383" s="34"/>
      <c r="F383" s="33" t="s">
        <v>4298</v>
      </c>
      <c r="I383" s="19"/>
      <c r="O383" s="33" t="s">
        <v>1902</v>
      </c>
      <c r="AX383" s="35"/>
      <c r="BB383" s="36"/>
      <c r="BO383" s="44" t="s">
        <v>6461</v>
      </c>
      <c r="BP383" s="33" t="s">
        <v>6462</v>
      </c>
      <c r="BQ383" s="33" t="s">
        <v>6958</v>
      </c>
      <c r="CE383" s="33" t="s">
        <v>110</v>
      </c>
      <c r="CF383" s="33" t="s">
        <v>367</v>
      </c>
      <c r="CG383" s="44" t="s">
        <v>6461</v>
      </c>
      <c r="CH383" s="33" t="s">
        <v>6462</v>
      </c>
      <c r="CI383" s="33" t="s">
        <v>6464</v>
      </c>
      <c r="CJ383" s="33" t="s">
        <v>6463</v>
      </c>
      <c r="CK383" s="33" t="s">
        <v>6460</v>
      </c>
      <c r="CL383" s="33" t="s">
        <v>4345</v>
      </c>
      <c r="CM383" s="33" t="s">
        <v>4668</v>
      </c>
      <c r="CN383" s="33" t="s">
        <v>4481</v>
      </c>
      <c r="CR383" s="37"/>
    </row>
    <row r="384" s="33" customFormat="true" ht="15" hidden="false" customHeight="false" outlineLevel="0" collapsed="false">
      <c r="A384" s="33" t="s">
        <v>4296</v>
      </c>
      <c r="C384" s="19" t="s">
        <v>6465</v>
      </c>
      <c r="D384" s="34"/>
      <c r="E384" s="34"/>
      <c r="F384" s="33" t="s">
        <v>4298</v>
      </c>
      <c r="I384" s="19"/>
      <c r="O384" s="33" t="s">
        <v>1902</v>
      </c>
      <c r="AX384" s="35"/>
      <c r="BB384" s="36"/>
      <c r="BO384" s="44" t="s">
        <v>6466</v>
      </c>
      <c r="BP384" s="33" t="s">
        <v>6467</v>
      </c>
      <c r="BQ384" s="33" t="s">
        <v>6959</v>
      </c>
      <c r="CE384" s="33" t="s">
        <v>110</v>
      </c>
      <c r="CF384" s="33" t="s">
        <v>367</v>
      </c>
      <c r="CG384" s="44" t="s">
        <v>6466</v>
      </c>
      <c r="CH384" s="33" t="s">
        <v>6467</v>
      </c>
      <c r="CI384" s="33" t="s">
        <v>6469</v>
      </c>
      <c r="CJ384" s="33" t="s">
        <v>6468</v>
      </c>
      <c r="CK384" s="33" t="s">
        <v>6465</v>
      </c>
      <c r="CL384" s="33" t="s">
        <v>954</v>
      </c>
      <c r="CM384" s="33" t="s">
        <v>955</v>
      </c>
      <c r="CN384" s="33" t="s">
        <v>956</v>
      </c>
      <c r="CR384" s="37"/>
    </row>
    <row r="385" s="33" customFormat="true" ht="15" hidden="false" customHeight="false" outlineLevel="0" collapsed="false">
      <c r="A385" s="33" t="s">
        <v>4296</v>
      </c>
      <c r="C385" s="19" t="s">
        <v>6470</v>
      </c>
      <c r="D385" s="34"/>
      <c r="E385" s="34"/>
      <c r="F385" s="33" t="s">
        <v>4298</v>
      </c>
      <c r="I385" s="19"/>
      <c r="O385" s="33" t="s">
        <v>1902</v>
      </c>
      <c r="AX385" s="35"/>
      <c r="BB385" s="36"/>
      <c r="BO385" s="44" t="s">
        <v>6471</v>
      </c>
      <c r="BP385" s="33" t="s">
        <v>6472</v>
      </c>
      <c r="BQ385" s="33" t="s">
        <v>6960</v>
      </c>
      <c r="CE385" s="33" t="s">
        <v>110</v>
      </c>
      <c r="CF385" s="33" t="s">
        <v>367</v>
      </c>
      <c r="CG385" s="44" t="s">
        <v>6471</v>
      </c>
      <c r="CH385" s="33" t="s">
        <v>6472</v>
      </c>
      <c r="CI385" s="33" t="s">
        <v>6474</v>
      </c>
      <c r="CJ385" s="33" t="s">
        <v>6473</v>
      </c>
      <c r="CK385" s="33" t="s">
        <v>6470</v>
      </c>
      <c r="CL385" s="33" t="s">
        <v>3841</v>
      </c>
      <c r="CM385" s="33" t="s">
        <v>5748</v>
      </c>
      <c r="CN385" s="33" t="s">
        <v>4391</v>
      </c>
      <c r="CR385" s="37"/>
    </row>
    <row r="386" s="33" customFormat="true" ht="15" hidden="false" customHeight="false" outlineLevel="0" collapsed="false">
      <c r="A386" s="33" t="s">
        <v>4296</v>
      </c>
      <c r="C386" s="19" t="s">
        <v>677</v>
      </c>
      <c r="D386" s="34"/>
      <c r="E386" s="34"/>
      <c r="F386" s="33" t="s">
        <v>4298</v>
      </c>
      <c r="I386" s="19"/>
      <c r="O386" s="33" t="s">
        <v>1902</v>
      </c>
      <c r="AX386" s="35"/>
      <c r="BB386" s="36"/>
      <c r="BO386" s="44" t="s">
        <v>675</v>
      </c>
      <c r="BP386" s="33" t="s">
        <v>676</v>
      </c>
      <c r="BQ386" s="33" t="s">
        <v>6961</v>
      </c>
      <c r="CE386" s="33" t="s">
        <v>110</v>
      </c>
      <c r="CF386" s="33" t="s">
        <v>367</v>
      </c>
      <c r="CG386" s="44" t="s">
        <v>675</v>
      </c>
      <c r="CH386" s="33" t="s">
        <v>676</v>
      </c>
      <c r="CI386" s="33" t="s">
        <v>678</v>
      </c>
      <c r="CJ386" s="33" t="s">
        <v>6475</v>
      </c>
      <c r="CK386" s="33" t="s">
        <v>677</v>
      </c>
      <c r="CL386" s="33" t="s">
        <v>371</v>
      </c>
      <c r="CM386" s="33" t="s">
        <v>679</v>
      </c>
      <c r="CN386" s="33" t="s">
        <v>680</v>
      </c>
      <c r="CR386" s="37"/>
    </row>
    <row r="387" s="33" customFormat="true" ht="15" hidden="false" customHeight="false" outlineLevel="0" collapsed="false">
      <c r="A387" s="33" t="s">
        <v>1937</v>
      </c>
      <c r="C387" s="19" t="s">
        <v>1321</v>
      </c>
      <c r="D387" s="34"/>
      <c r="E387" s="34"/>
      <c r="I387" s="19"/>
      <c r="N387" s="46" t="s">
        <v>1324</v>
      </c>
      <c r="O387" s="33" t="s">
        <v>1285</v>
      </c>
      <c r="S387" s="33" t="s">
        <v>1328</v>
      </c>
      <c r="T387" s="47" t="s">
        <v>1320</v>
      </c>
      <c r="U387" s="33" t="s">
        <v>170</v>
      </c>
      <c r="AH387" s="33" t="s">
        <v>6962</v>
      </c>
      <c r="AI387" s="33" t="s">
        <v>1325</v>
      </c>
      <c r="AJ387" s="33" t="s">
        <v>1329</v>
      </c>
      <c r="AT387" s="33" t="n">
        <f aca="false">LEN(AS387)-LEN(SUBSTITUTE(AS387,",",""))+1</f>
        <v>1</v>
      </c>
      <c r="AV387" s="33" t="n">
        <f aca="false">LEN(AU387)-LEN(SUBSTITUTE(AU387,",",""))+1</f>
        <v>1</v>
      </c>
      <c r="AX387" s="35" t="n">
        <f aca="false">Table13[[#This Row], [no. of introduced regions]]/Table13[[#This Row], [no. of native regions]]</f>
        <v>1</v>
      </c>
      <c r="AZ387" s="33" t="s">
        <v>1331</v>
      </c>
      <c r="BA387" s="33" t="s">
        <v>1332</v>
      </c>
      <c r="BB387" s="36"/>
      <c r="BC387" s="33" t="s">
        <v>1333</v>
      </c>
      <c r="BE387" s="33" t="s">
        <v>115</v>
      </c>
      <c r="BH387" s="33" t="s">
        <v>1152</v>
      </c>
      <c r="BJ387" s="33" t="s">
        <v>1321</v>
      </c>
      <c r="BM387" s="44" t="s">
        <v>1340</v>
      </c>
      <c r="BO387" s="44" t="s">
        <v>1336</v>
      </c>
      <c r="BP387" s="33" t="s">
        <v>1337</v>
      </c>
      <c r="BR387" s="33" t="s">
        <v>1338</v>
      </c>
      <c r="BS387" s="33" t="s">
        <v>1339</v>
      </c>
      <c r="BT387" s="33" t="s">
        <v>1334</v>
      </c>
      <c r="BU387" s="33" t="s">
        <v>1335</v>
      </c>
      <c r="BX387" s="33" t="s">
        <v>1341</v>
      </c>
      <c r="CB387" s="33" t="s">
        <v>1342</v>
      </c>
      <c r="CC387" s="33" t="s">
        <v>1326</v>
      </c>
      <c r="CR387" s="37"/>
      <c r="DH387" s="37"/>
    </row>
    <row r="388" s="33" customFormat="true" ht="15" hidden="false" customHeight="false" outlineLevel="0" collapsed="false">
      <c r="A388" s="33" t="s">
        <v>1937</v>
      </c>
      <c r="C388" s="19" t="s">
        <v>6963</v>
      </c>
      <c r="D388" s="34"/>
      <c r="E388" s="34"/>
      <c r="I388" s="19"/>
      <c r="N388" s="46" t="s">
        <v>124</v>
      </c>
      <c r="O388" s="33" t="s">
        <v>122</v>
      </c>
      <c r="T388" s="33" t="s">
        <v>6964</v>
      </c>
      <c r="U388" s="33" t="s">
        <v>1017</v>
      </c>
      <c r="AG388" s="33" t="s">
        <v>6965</v>
      </c>
      <c r="AH388" s="33" t="s">
        <v>6596</v>
      </c>
      <c r="AJ388" s="33" t="s">
        <v>233</v>
      </c>
      <c r="AT388" s="33" t="n">
        <f aca="false">LEN(AS388)-LEN(SUBSTITUTE(AS388,",",""))+1</f>
        <v>1</v>
      </c>
      <c r="AV388" s="33" t="n">
        <f aca="false">LEN(AU388)-LEN(SUBSTITUTE(AU388,",",""))+1</f>
        <v>1</v>
      </c>
      <c r="AX388" s="35" t="n">
        <f aca="false">Table13[[#This Row], [no. of introduced regions]]/Table13[[#This Row], [no. of native regions]]</f>
        <v>1</v>
      </c>
      <c r="BB388" s="36"/>
      <c r="CR388" s="37"/>
      <c r="DH388" s="37"/>
    </row>
    <row r="389" s="33" customFormat="true" ht="15" hidden="false" customHeight="false" outlineLevel="0" collapsed="false">
      <c r="A389" s="33" t="s">
        <v>1937</v>
      </c>
      <c r="C389" s="19" t="s">
        <v>2463</v>
      </c>
      <c r="D389" s="34"/>
      <c r="E389" s="34"/>
      <c r="G389" s="33" t="s">
        <v>110</v>
      </c>
      <c r="I389" s="19"/>
      <c r="N389" s="46" t="s">
        <v>124</v>
      </c>
      <c r="O389" s="33" t="s">
        <v>122</v>
      </c>
      <c r="T389" s="33" t="s">
        <v>2462</v>
      </c>
      <c r="AT389" s="33" t="n">
        <f aca="false">LEN(AS389)-LEN(SUBSTITUTE(AS389,",",""))+1</f>
        <v>1</v>
      </c>
      <c r="AV389" s="33" t="n">
        <f aca="false">LEN(AU389)-LEN(SUBSTITUTE(AU389,",",""))+1</f>
        <v>1</v>
      </c>
      <c r="AX389" s="35" t="n">
        <f aca="false">Table13[[#This Row], [no. of introduced regions]]/Table13[[#This Row], [no. of native regions]]</f>
        <v>1</v>
      </c>
      <c r="BB389" s="36"/>
      <c r="CR389" s="37"/>
      <c r="DH389" s="37"/>
    </row>
    <row r="390" s="33" customFormat="true" ht="15" hidden="false" customHeight="false" outlineLevel="0" collapsed="false">
      <c r="A390" s="33" t="s">
        <v>1937</v>
      </c>
      <c r="C390" s="19" t="s">
        <v>2497</v>
      </c>
      <c r="D390" s="34"/>
      <c r="E390" s="34"/>
      <c r="G390" s="33" t="s">
        <v>110</v>
      </c>
      <c r="H390" s="33" t="s">
        <v>110</v>
      </c>
      <c r="I390" s="19"/>
      <c r="N390" s="46" t="s">
        <v>124</v>
      </c>
      <c r="T390" s="33" t="s">
        <v>2496</v>
      </c>
      <c r="AT390" s="33" t="n">
        <f aca="false">LEN(AS390)-LEN(SUBSTITUTE(AS390,",",""))+1</f>
        <v>1</v>
      </c>
      <c r="AX390" s="35"/>
      <c r="BB390" s="36"/>
      <c r="CR390" s="37"/>
      <c r="DH390" s="37"/>
    </row>
    <row r="391" s="33" customFormat="true" ht="16.65" hidden="false" customHeight="false" outlineLevel="0" collapsed="false">
      <c r="A391" s="33" t="s">
        <v>1937</v>
      </c>
      <c r="C391" s="19" t="s">
        <v>1490</v>
      </c>
      <c r="D391" s="34"/>
      <c r="E391" s="34"/>
      <c r="I391" s="19"/>
      <c r="N391" s="46" t="s">
        <v>124</v>
      </c>
      <c r="T391" s="33" t="s">
        <v>4285</v>
      </c>
      <c r="U391" s="33" t="s">
        <v>170</v>
      </c>
      <c r="AA391" s="45" t="s">
        <v>6966</v>
      </c>
      <c r="AB391" s="33" t="s">
        <v>4286</v>
      </c>
      <c r="AF391" s="33" t="s">
        <v>4287</v>
      </c>
      <c r="AH391" s="33" t="s">
        <v>6967</v>
      </c>
      <c r="AI391" s="33" t="s">
        <v>259</v>
      </c>
      <c r="AJ391" s="33" t="s">
        <v>4288</v>
      </c>
      <c r="AO391" s="33" t="n">
        <v>-14</v>
      </c>
      <c r="AP391" s="33" t="n">
        <v>-60</v>
      </c>
      <c r="AQ391" s="33" t="s">
        <v>137</v>
      </c>
      <c r="AS391" s="33" t="s">
        <v>6968</v>
      </c>
      <c r="AT391" s="33" t="n">
        <f aca="false">LEN(AS391)-LEN(SUBSTITUTE(AS391,",",""))+1</f>
        <v>2</v>
      </c>
      <c r="AU391" s="33" t="s">
        <v>6969</v>
      </c>
      <c r="AV391" s="33" t="n">
        <f aca="false">LEN(AU391)-LEN(SUBSTITUTE(AU391,",",""))+1</f>
        <v>90</v>
      </c>
      <c r="AW391" s="33" t="n">
        <f aca="false">Table13[[#This Row], [no. of native regions]]+Table13[[#This Row], [no. of introduced regions]]</f>
        <v>92</v>
      </c>
      <c r="AX391" s="35" t="n">
        <f aca="false">Table13[[#This Row], [no. of introduced regions]]/Table13[[#This Row], [no. of native regions]]</f>
        <v>45</v>
      </c>
      <c r="AZ391" s="33" t="s">
        <v>1213</v>
      </c>
      <c r="BA391" s="33" t="s">
        <v>1505</v>
      </c>
      <c r="BB391" s="36" t="s">
        <v>1506</v>
      </c>
      <c r="BC391" s="33" t="s">
        <v>1507</v>
      </c>
      <c r="BE391" s="33" t="s">
        <v>115</v>
      </c>
      <c r="BH391" s="33" t="s">
        <v>110</v>
      </c>
      <c r="BJ391" s="33" t="s">
        <v>1490</v>
      </c>
      <c r="BL391" s="44" t="s">
        <v>4292</v>
      </c>
      <c r="BM391" s="33" t="s">
        <v>115</v>
      </c>
      <c r="BO391" s="44" t="s">
        <v>1516</v>
      </c>
      <c r="BP391" s="33" t="s">
        <v>1517</v>
      </c>
      <c r="BR391" s="33" t="s">
        <v>1518</v>
      </c>
      <c r="BS391" s="44" t="s">
        <v>6970</v>
      </c>
      <c r="BT391" s="33" t="s">
        <v>4289</v>
      </c>
      <c r="BU391" s="33" t="s">
        <v>4290</v>
      </c>
      <c r="BX391" s="33" t="s">
        <v>4293</v>
      </c>
      <c r="BZ391" s="33" t="s">
        <v>4294</v>
      </c>
      <c r="CB391" s="33" t="s">
        <v>4295</v>
      </c>
      <c r="CJ391" s="33" t="s">
        <v>1521</v>
      </c>
      <c r="CP391" s="33" t="s">
        <v>110</v>
      </c>
      <c r="CQ391" s="33" t="s">
        <v>110</v>
      </c>
      <c r="CR391" s="37" t="n">
        <v>1621</v>
      </c>
      <c r="CY391" s="33" t="n">
        <v>4073</v>
      </c>
      <c r="DA391" s="33" t="s">
        <v>1522</v>
      </c>
      <c r="DB391" s="33" t="s">
        <v>1523</v>
      </c>
      <c r="DE391" s="33" t="s">
        <v>1524</v>
      </c>
      <c r="DH391" s="37"/>
    </row>
    <row r="392" s="33" customFormat="true" ht="15" hidden="false" customHeight="false" outlineLevel="0" collapsed="false">
      <c r="A392" s="33" t="s">
        <v>1937</v>
      </c>
      <c r="C392" s="19" t="s">
        <v>2655</v>
      </c>
      <c r="D392" s="34"/>
      <c r="E392" s="34"/>
      <c r="G392" s="33" t="s">
        <v>110</v>
      </c>
      <c r="I392" s="19"/>
      <c r="N392" s="46" t="s">
        <v>124</v>
      </c>
      <c r="O392" s="33" t="s">
        <v>2656</v>
      </c>
      <c r="AX392" s="35"/>
      <c r="BB392" s="36"/>
      <c r="CR392" s="37"/>
      <c r="DH392" s="37"/>
    </row>
    <row r="393" s="33" customFormat="true" ht="15" hidden="false" customHeight="false" outlineLevel="0" collapsed="false">
      <c r="A393" s="33" t="s">
        <v>1937</v>
      </c>
      <c r="C393" s="19" t="s">
        <v>2797</v>
      </c>
      <c r="D393" s="34"/>
      <c r="E393" s="34"/>
      <c r="I393" s="19"/>
      <c r="N393" s="46" t="s">
        <v>124</v>
      </c>
      <c r="AX393" s="35"/>
      <c r="BB393" s="36"/>
      <c r="CR393" s="37"/>
      <c r="DH393" s="37"/>
    </row>
    <row r="394" s="33" customFormat="true" ht="15" hidden="false" customHeight="false" outlineLevel="0" collapsed="false">
      <c r="A394" s="33" t="s">
        <v>1937</v>
      </c>
      <c r="C394" s="19" t="s">
        <v>3048</v>
      </c>
      <c r="D394" s="34"/>
      <c r="E394" s="34"/>
      <c r="N394" s="46"/>
      <c r="AX394" s="35"/>
      <c r="BB394" s="36"/>
      <c r="CR394" s="37"/>
      <c r="DH394" s="37"/>
    </row>
    <row r="395" s="33" customFormat="true" ht="15" hidden="false" customHeight="false" outlineLevel="0" collapsed="false">
      <c r="A395" s="33" t="s">
        <v>4296</v>
      </c>
      <c r="C395" s="19" t="s">
        <v>3077</v>
      </c>
      <c r="D395" s="34"/>
      <c r="E395" s="34"/>
      <c r="I395" s="19"/>
      <c r="N395" s="46"/>
      <c r="O395" s="33" t="s">
        <v>1285</v>
      </c>
      <c r="T395" s="33" t="s">
        <v>3069</v>
      </c>
      <c r="U395" s="33" t="s">
        <v>170</v>
      </c>
      <c r="W395" s="33" t="s">
        <v>3070</v>
      </c>
      <c r="AA395" s="33" t="s">
        <v>6971</v>
      </c>
      <c r="AH395" s="33" t="s">
        <v>6972</v>
      </c>
      <c r="AI395" s="33" t="s">
        <v>1408</v>
      </c>
      <c r="AJ395" s="33" t="s">
        <v>6973</v>
      </c>
      <c r="AS395" s="33" t="s">
        <v>6974</v>
      </c>
      <c r="AT395" s="33" t="n">
        <f aca="false">LEN(AS395)-LEN(SUBSTITUTE(AS395,",",""))+1</f>
        <v>4</v>
      </c>
      <c r="AU395" s="33" t="s">
        <v>115</v>
      </c>
      <c r="AV395" s="33" t="n">
        <f aca="false">LEN(AU395)-LEN(SUBSTITUTE(AU395,",",""))+1</f>
        <v>1</v>
      </c>
      <c r="AX395" s="35"/>
      <c r="BB395" s="36"/>
      <c r="BC395" s="33" t="s">
        <v>1285</v>
      </c>
      <c r="BD395" s="33" t="s">
        <v>6975</v>
      </c>
      <c r="BE395" s="33" t="s">
        <v>3076</v>
      </c>
      <c r="BH395" s="33" t="s">
        <v>1152</v>
      </c>
      <c r="BJ395" s="33" t="s">
        <v>3077</v>
      </c>
      <c r="BM395" s="44" t="s">
        <v>3078</v>
      </c>
      <c r="BO395" s="44" t="s">
        <v>3078</v>
      </c>
      <c r="BP395" s="33" t="s">
        <v>3079</v>
      </c>
      <c r="CR395" s="37"/>
      <c r="DH395" s="37"/>
    </row>
    <row r="396" s="33" customFormat="true" ht="15" hidden="false" customHeight="false" outlineLevel="0" collapsed="false">
      <c r="A396" s="33" t="s">
        <v>1937</v>
      </c>
      <c r="C396" s="19" t="s">
        <v>3113</v>
      </c>
      <c r="D396" s="34"/>
      <c r="E396" s="34"/>
      <c r="I396" s="19"/>
      <c r="N396" s="46" t="s">
        <v>124</v>
      </c>
      <c r="AX396" s="35"/>
      <c r="BB396" s="36"/>
      <c r="CR396" s="37"/>
      <c r="DH396" s="37"/>
    </row>
    <row r="397" s="33" customFormat="true" ht="15" hidden="false" customHeight="false" outlineLevel="0" collapsed="false">
      <c r="A397" s="33" t="s">
        <v>1937</v>
      </c>
      <c r="C397" s="19" t="s">
        <v>3120</v>
      </c>
      <c r="D397" s="34"/>
      <c r="E397" s="34"/>
      <c r="I397" s="19"/>
      <c r="N397" s="46" t="s">
        <v>124</v>
      </c>
      <c r="AX397" s="35"/>
      <c r="BB397" s="36"/>
      <c r="CR397" s="37"/>
      <c r="DH397" s="37"/>
    </row>
    <row r="398" s="33" customFormat="true" ht="15" hidden="false" customHeight="false" outlineLevel="0" collapsed="false">
      <c r="A398" s="33" t="s">
        <v>6976</v>
      </c>
      <c r="C398" s="19" t="s">
        <v>6976</v>
      </c>
      <c r="D398" s="46"/>
      <c r="E398" s="34"/>
      <c r="I398" s="19"/>
      <c r="N398" s="46"/>
      <c r="AX398" s="35"/>
      <c r="BA398" s="33" t="s">
        <v>6977</v>
      </c>
      <c r="BB398" s="36"/>
      <c r="BE398" s="33" t="s">
        <v>6978</v>
      </c>
      <c r="BP398" s="33" t="s">
        <v>6979</v>
      </c>
      <c r="CG398" s="33" t="s">
        <v>6980</v>
      </c>
      <c r="CR398" s="37"/>
      <c r="DH398" s="37"/>
    </row>
    <row r="399" s="33" customFormat="true" ht="15" hidden="false" customHeight="false" outlineLevel="0" collapsed="false">
      <c r="A399" s="33" t="s">
        <v>6976</v>
      </c>
      <c r="C399" s="19" t="s">
        <v>6976</v>
      </c>
      <c r="D399" s="46"/>
      <c r="E399" s="34"/>
      <c r="I399" s="19"/>
      <c r="N399" s="46"/>
      <c r="AX399" s="35"/>
      <c r="BB399" s="36"/>
      <c r="BE399" s="33" t="s">
        <v>6981</v>
      </c>
      <c r="CG399" s="33" t="s">
        <v>6982</v>
      </c>
      <c r="CR399" s="37"/>
      <c r="DH399" s="37"/>
    </row>
    <row r="400" s="33" customFormat="true" ht="15" hidden="false" customHeight="false" outlineLevel="0" collapsed="false">
      <c r="A400" s="33" t="s">
        <v>1937</v>
      </c>
      <c r="C400" s="19" t="s">
        <v>3278</v>
      </c>
      <c r="D400" s="34"/>
      <c r="E400" s="34"/>
      <c r="I400" s="19"/>
      <c r="N400" s="46" t="s">
        <v>124</v>
      </c>
      <c r="O400" s="33" t="s">
        <v>3279</v>
      </c>
      <c r="T400" s="33" t="s">
        <v>3276</v>
      </c>
      <c r="W400" s="33" t="s">
        <v>3277</v>
      </c>
      <c r="Z400" s="33" t="s">
        <v>3280</v>
      </c>
      <c r="AT400" s="33" t="n">
        <f aca="false">LEN(AS400)-LEN(SUBSTITUTE(AS400,",",""))+1</f>
        <v>1</v>
      </c>
      <c r="AX400" s="35"/>
      <c r="BB400" s="36"/>
      <c r="CR400" s="37"/>
      <c r="DH400" s="37"/>
    </row>
    <row r="401" s="33" customFormat="true" ht="15" hidden="false" customHeight="false" outlineLevel="0" collapsed="false">
      <c r="A401" s="33" t="s">
        <v>1937</v>
      </c>
      <c r="C401" s="19" t="s">
        <v>3367</v>
      </c>
      <c r="D401" s="34"/>
      <c r="E401" s="34"/>
      <c r="I401" s="19"/>
      <c r="N401" s="46" t="s">
        <v>124</v>
      </c>
      <c r="AX401" s="35"/>
      <c r="BB401" s="36"/>
      <c r="CR401" s="37"/>
      <c r="DH401" s="37"/>
    </row>
    <row r="402" s="33" customFormat="true" ht="15" hidden="false" customHeight="false" outlineLevel="0" collapsed="false">
      <c r="A402" s="33" t="s">
        <v>1937</v>
      </c>
      <c r="C402" s="19" t="s">
        <v>3453</v>
      </c>
      <c r="D402" s="34"/>
      <c r="E402" s="34"/>
      <c r="I402" s="19"/>
      <c r="K402" s="33" t="s">
        <v>110</v>
      </c>
      <c r="N402" s="46" t="s">
        <v>124</v>
      </c>
      <c r="O402" s="33" t="s">
        <v>3454</v>
      </c>
      <c r="T402" s="33" t="s">
        <v>3452</v>
      </c>
      <c r="U402" s="33" t="s">
        <v>170</v>
      </c>
      <c r="AT402" s="33" t="n">
        <f aca="false">LEN(AS402)-LEN(SUBSTITUTE(AS402,",",""))+1</f>
        <v>1</v>
      </c>
      <c r="AX402" s="35"/>
      <c r="BB402" s="36"/>
      <c r="BE402" s="33" t="s">
        <v>3455</v>
      </c>
      <c r="CR402" s="37"/>
      <c r="DH402" s="37"/>
    </row>
    <row r="403" s="33" customFormat="true" ht="15" hidden="false" customHeight="false" outlineLevel="0" collapsed="false">
      <c r="A403" s="33" t="s">
        <v>1937</v>
      </c>
      <c r="C403" s="19" t="s">
        <v>3530</v>
      </c>
      <c r="D403" s="34"/>
      <c r="E403" s="34"/>
      <c r="I403" s="19"/>
      <c r="N403" s="46" t="s">
        <v>124</v>
      </c>
      <c r="AX403" s="35"/>
      <c r="BB403" s="36"/>
      <c r="CR403" s="37"/>
      <c r="DH403" s="37"/>
    </row>
    <row r="404" s="33" customFormat="true" ht="15" hidden="false" customHeight="false" outlineLevel="0" collapsed="false">
      <c r="A404" s="33" t="s">
        <v>1937</v>
      </c>
      <c r="C404" s="19" t="s">
        <v>6983</v>
      </c>
      <c r="D404" s="34"/>
      <c r="E404" s="34"/>
      <c r="I404" s="19"/>
      <c r="N404" s="46" t="s">
        <v>124</v>
      </c>
      <c r="O404" s="33" t="s">
        <v>1902</v>
      </c>
      <c r="T404" s="33" t="s">
        <v>1104</v>
      </c>
      <c r="U404" s="33" t="s">
        <v>1105</v>
      </c>
      <c r="W404" s="33" t="s">
        <v>6984</v>
      </c>
      <c r="X404" s="33" t="s">
        <v>6985</v>
      </c>
      <c r="AA404" s="45" t="s">
        <v>1103</v>
      </c>
      <c r="AH404" s="33" t="s">
        <v>6596</v>
      </c>
      <c r="AI404" s="33" t="s">
        <v>6986</v>
      </c>
      <c r="AJ404" s="33" t="s">
        <v>1114</v>
      </c>
      <c r="AT404" s="33" t="n">
        <f aca="false">LEN(AS404)-LEN(SUBSTITUTE(AS404,",",""))+1</f>
        <v>1</v>
      </c>
      <c r="AV404" s="33" t="n">
        <f aca="false">LEN(AU404)-LEN(SUBSTITUTE(AU404,",",""))+1</f>
        <v>1</v>
      </c>
      <c r="AW404" s="33" t="n">
        <f aca="false">Table13[[#This Row], [no. of native regions]]+Table13[[#This Row], [no. of introduced regions]]</f>
        <v>2</v>
      </c>
      <c r="AX404" s="35" t="n">
        <f aca="false">Table13[[#This Row], [no. of introduced regions]]/Table13[[#This Row], [no. of native regions]]</f>
        <v>1</v>
      </c>
      <c r="BB404" s="36"/>
      <c r="BO404" s="44" t="s">
        <v>1115</v>
      </c>
      <c r="BP404" s="33" t="s">
        <v>1116</v>
      </c>
      <c r="CR404" s="37"/>
      <c r="DH404" s="37"/>
    </row>
    <row r="405" s="33" customFormat="true" ht="15" hidden="false" customHeight="false" outlineLevel="0" collapsed="false">
      <c r="A405" s="33" t="s">
        <v>1937</v>
      </c>
      <c r="C405" s="19" t="s">
        <v>3803</v>
      </c>
      <c r="D405" s="34"/>
      <c r="E405" s="34"/>
      <c r="I405" s="19"/>
      <c r="N405" s="46" t="s">
        <v>124</v>
      </c>
      <c r="AX405" s="35"/>
      <c r="BB405" s="36"/>
      <c r="CR405" s="37"/>
      <c r="DH405" s="37"/>
    </row>
    <row r="406" s="33" customFormat="true" ht="15" hidden="false" customHeight="false" outlineLevel="0" collapsed="false">
      <c r="A406" s="33" t="s">
        <v>1937</v>
      </c>
      <c r="C406" s="19" t="s">
        <v>3889</v>
      </c>
      <c r="D406" s="34"/>
      <c r="E406" s="34"/>
      <c r="G406" s="33" t="s">
        <v>110</v>
      </c>
      <c r="I406" s="19"/>
      <c r="N406" s="46" t="s">
        <v>124</v>
      </c>
      <c r="T406" s="33" t="s">
        <v>3888</v>
      </c>
      <c r="AX406" s="35"/>
      <c r="BB406" s="36"/>
      <c r="CR406" s="37"/>
      <c r="DH406" s="37"/>
    </row>
    <row r="407" s="33" customFormat="true" ht="15" hidden="false" customHeight="false" outlineLevel="0" collapsed="false">
      <c r="A407" s="33" t="s">
        <v>1937</v>
      </c>
      <c r="C407" s="19" t="s">
        <v>1536</v>
      </c>
      <c r="D407" s="34"/>
      <c r="E407" s="34"/>
      <c r="I407" s="19"/>
      <c r="N407" s="46" t="s">
        <v>124</v>
      </c>
      <c r="O407" s="33" t="s">
        <v>1537</v>
      </c>
      <c r="S407" s="33" t="s">
        <v>3943</v>
      </c>
      <c r="T407" s="33" t="s">
        <v>3941</v>
      </c>
      <c r="U407" s="33" t="s">
        <v>170</v>
      </c>
      <c r="AA407" s="33" t="s">
        <v>6987</v>
      </c>
      <c r="AH407" s="33" t="s">
        <v>6988</v>
      </c>
      <c r="AI407" s="33" t="s">
        <v>3942</v>
      </c>
      <c r="AJ407" s="33" t="s">
        <v>3878</v>
      </c>
      <c r="AS407" s="33" t="s">
        <v>3878</v>
      </c>
      <c r="AT407" s="33" t="n">
        <f aca="false">LEN(AS407)-LEN(SUBSTITUTE(AS407,",",""))+1</f>
        <v>1</v>
      </c>
      <c r="AU407" s="33" t="s">
        <v>6989</v>
      </c>
      <c r="AV407" s="33" t="n">
        <f aca="false">LEN(AU407)-LEN(SUBSTITUTE(AU407,",",""))+1</f>
        <v>127</v>
      </c>
      <c r="AX407" s="35"/>
      <c r="BB407" s="36"/>
      <c r="BE407" s="33" t="s">
        <v>3944</v>
      </c>
      <c r="BJ407" s="33" t="s">
        <v>1536</v>
      </c>
      <c r="CB407" s="33" t="s">
        <v>3945</v>
      </c>
      <c r="CJ407" s="33" t="s">
        <v>115</v>
      </c>
      <c r="CR407" s="37"/>
      <c r="CY407" s="33" t="n">
        <v>4547</v>
      </c>
      <c r="DH407" s="37"/>
    </row>
    <row r="408" s="33" customFormat="true" ht="15" hidden="false" customHeight="false" outlineLevel="0" collapsed="false">
      <c r="A408" s="33" t="s">
        <v>1937</v>
      </c>
      <c r="C408" s="19" t="s">
        <v>4096</v>
      </c>
      <c r="D408" s="34"/>
      <c r="E408" s="34"/>
      <c r="I408" s="19"/>
      <c r="N408" s="46" t="s">
        <v>124</v>
      </c>
      <c r="AX408" s="35"/>
      <c r="BB408" s="36"/>
      <c r="CR408" s="37"/>
      <c r="DH408" s="37"/>
    </row>
    <row r="409" s="33" customFormat="true" ht="15" hidden="false" customHeight="false" outlineLevel="0" collapsed="false">
      <c r="A409" s="33" t="s">
        <v>4296</v>
      </c>
      <c r="C409" s="19" t="s">
        <v>4224</v>
      </c>
      <c r="D409" s="34"/>
      <c r="E409" s="34"/>
      <c r="I409" s="19"/>
      <c r="N409" s="46"/>
      <c r="T409" s="33" t="s">
        <v>4223</v>
      </c>
      <c r="AB409" s="33" t="s">
        <v>4224</v>
      </c>
      <c r="AH409" s="33" t="s">
        <v>6967</v>
      </c>
      <c r="AI409" s="33" t="s">
        <v>259</v>
      </c>
      <c r="AT409" s="33" t="n">
        <f aca="false">LEN(AS409)-LEN(SUBSTITUTE(AS409,",",""))+1</f>
        <v>1</v>
      </c>
      <c r="AV409" s="33" t="n">
        <f aca="false">LEN(AU409)-LEN(SUBSTITUTE(AU409,",",""))+1</f>
        <v>1</v>
      </c>
      <c r="AX409" s="35"/>
      <c r="BB409" s="36"/>
      <c r="CR409" s="37"/>
      <c r="DH409" s="37"/>
    </row>
    <row r="410" s="33" customFormat="true" ht="15" hidden="false" customHeight="false" outlineLevel="0" collapsed="false">
      <c r="A410" s="33" t="s">
        <v>4296</v>
      </c>
      <c r="C410" s="19"/>
      <c r="D410" s="34"/>
      <c r="E410" s="34"/>
      <c r="I410" s="19"/>
      <c r="N410" s="46"/>
      <c r="T410" s="33" t="s">
        <v>4265</v>
      </c>
      <c r="AT410" s="33" t="n">
        <f aca="false">LEN(AS410)-LEN(SUBSTITUTE(AS410,",",""))+1</f>
        <v>1</v>
      </c>
      <c r="AX410" s="35"/>
      <c r="BB410" s="36"/>
      <c r="CR410" s="37"/>
      <c r="DH410" s="37"/>
    </row>
    <row r="411" s="33" customFormat="true" ht="15" hidden="false" customHeight="false" outlineLevel="0" collapsed="false">
      <c r="A411" s="33" t="s">
        <v>4296</v>
      </c>
      <c r="C411" s="19"/>
      <c r="D411" s="34"/>
      <c r="E411" s="34"/>
      <c r="I411" s="19"/>
      <c r="N411" s="46"/>
      <c r="T411" s="33" t="s">
        <v>4267</v>
      </c>
      <c r="W411" s="33" t="s">
        <v>4268</v>
      </c>
      <c r="AX411" s="35"/>
      <c r="BB411" s="36"/>
      <c r="CR411" s="37"/>
      <c r="DH411" s="37"/>
    </row>
    <row r="412" s="33" customFormat="true" ht="15" hidden="false" customHeight="false" outlineLevel="0" collapsed="false">
      <c r="A412" s="33" t="s">
        <v>4296</v>
      </c>
      <c r="C412" s="19"/>
      <c r="D412" s="34"/>
      <c r="E412" s="34"/>
      <c r="I412" s="19"/>
      <c r="N412" s="46"/>
      <c r="T412" s="33" t="s">
        <v>4269</v>
      </c>
      <c r="W412" s="33" t="s">
        <v>4268</v>
      </c>
      <c r="AX412" s="35"/>
      <c r="BB412" s="36"/>
      <c r="CR412" s="37"/>
      <c r="DH412" s="37"/>
    </row>
    <row r="413" s="33" customFormat="true" ht="15" hidden="false" customHeight="false" outlineLevel="0" collapsed="false">
      <c r="A413" s="33" t="s">
        <v>4296</v>
      </c>
      <c r="C413" s="19"/>
      <c r="D413" s="34"/>
      <c r="E413" s="34"/>
      <c r="I413" s="19"/>
      <c r="N413" s="46"/>
      <c r="T413" s="33" t="s">
        <v>4270</v>
      </c>
      <c r="U413" s="33" t="s">
        <v>4271</v>
      </c>
      <c r="W413" s="33" t="s">
        <v>6990</v>
      </c>
      <c r="X413" s="33" t="s">
        <v>6991</v>
      </c>
      <c r="AA413" s="33" t="s">
        <v>6992</v>
      </c>
      <c r="AH413" s="33" t="s">
        <v>6993</v>
      </c>
      <c r="AX413" s="35"/>
      <c r="BB413" s="36"/>
      <c r="BO413" s="44" t="s">
        <v>4273</v>
      </c>
      <c r="CR413" s="37"/>
      <c r="DH413" s="37"/>
    </row>
  </sheetData>
  <conditionalFormatting sqref="X414:X1048576 T1:T413">
    <cfRule type="duplicateValues" priority="2" aboveAverage="0" equalAverage="0" bottom="0" percent="0" rank="0" text="" dxfId="16"/>
  </conditionalFormatting>
  <conditionalFormatting sqref="E1:E1048576">
    <cfRule type="containsText" priority="3" operator="containsText" aboveAverage="0" equalAverage="0" bottom="0" percent="0" rank="0" text="see " dxfId="17">
      <formula>NOT(ISERROR(SEARCH("see ",E1)))</formula>
    </cfRule>
  </conditionalFormatting>
  <conditionalFormatting sqref="BH414:BH1048576 BB387:BB413 W87 W54 T193:T386 W276 W211 W192 T1:T191">
    <cfRule type="duplicateValues" priority="4" aboveAverage="0" equalAverage="0" bottom="0" percent="0" rank="0" text="" dxfId="18"/>
  </conditionalFormatting>
  <conditionalFormatting sqref="BP414:BP1048576 BJ387:BJ413 E1">
    <cfRule type="duplicateValues" priority="5" aboveAverage="0" equalAverage="0" bottom="0" percent="0" rank="0" text="" dxfId="19"/>
  </conditionalFormatting>
  <conditionalFormatting sqref="C1:C1048576">
    <cfRule type="duplicateValues" priority="6" aboveAverage="0" equalAverage="0" bottom="0" percent="0" rank="0" text="" dxfId="20"/>
  </conditionalFormatting>
  <conditionalFormatting sqref="FN387:FN1048576 E1">
    <cfRule type="duplicateValues" priority="7" aboveAverage="0" equalAverage="0" bottom="0" percent="0" rank="0" text="" dxfId="21"/>
  </conditionalFormatting>
  <hyperlinks>
    <hyperlink ref="AA9" r:id="rId1" display="https://powo.science.kew.org/taxon/664107-1"/>
    <hyperlink ref="AA10" r:id="rId2" display="https://powo.science.kew.org/taxon/664107-1"/>
    <hyperlink ref="AA37" r:id="rId3" display="https://powo.science.kew.org/taxon/77178198-1"/>
    <hyperlink ref="AA205" r:id="rId4" display="https://powo.science.kew.org/taxon/77178274-1"/>
    <hyperlink ref="AA347" r:id="rId5" display="https://powo.science.kew.org/taxon/519185-1"/>
    <hyperlink ref="AA391" r:id="rId6" display="https://powo.science.kew.org/taxon/316959-2"/>
    <hyperlink ref="BA398" r:id="rId7" display="https://unitproj.library.ucla.edu/biomed/spice/index.cfm?spicefilename=taste.txt&amp;itemsuppress=yes&amp;displayswitch=0"/>
    <hyperlink ref="CG398" r:id="rId8" display="https://herbaltcm.sn.polyu.edu.hk/"/>
    <hyperlink ref="AA404" r:id="rId9" display="https://powo.science.kew.org/taxon/795288-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0"/>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5"/>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A24" activeCellId="0" sqref="A24"/>
    </sheetView>
  </sheetViews>
  <sheetFormatPr defaultColWidth="8.390625" defaultRowHeight="15" zeroHeight="false" outlineLevelRow="0" outlineLevelCol="0"/>
  <cols>
    <col collapsed="false" customWidth="true" hidden="false" outlineLevel="0" max="1" min="1" style="48" width="2.86"/>
    <col collapsed="false" customWidth="true" hidden="false" outlineLevel="0" max="2" min="2" style="19" width="24.14"/>
    <col collapsed="false" customWidth="true" hidden="false" outlineLevel="0" max="3" min="3" style="19" width="22.86"/>
    <col collapsed="false" customWidth="true" hidden="false" outlineLevel="0" max="9" min="4" style="19" width="13.57"/>
  </cols>
  <sheetData>
    <row r="1" customFormat="false" ht="18.75" hidden="false" customHeight="true" outlineLevel="0" collapsed="false">
      <c r="A1" s="48" t="s">
        <v>6994</v>
      </c>
      <c r="B1" s="49" t="s">
        <v>6995</v>
      </c>
      <c r="C1" s="49" t="s">
        <v>63</v>
      </c>
      <c r="D1" s="49" t="s">
        <v>69</v>
      </c>
      <c r="E1" s="49" t="s">
        <v>6996</v>
      </c>
      <c r="F1" s="49" t="s">
        <v>65</v>
      </c>
      <c r="G1" s="49" t="s">
        <v>6526</v>
      </c>
    </row>
    <row r="2" customFormat="false" ht="18.75" hidden="false" customHeight="true" outlineLevel="0" collapsed="false">
      <c r="A2" s="50" t="n">
        <v>1</v>
      </c>
      <c r="B2" s="49" t="s">
        <v>112</v>
      </c>
      <c r="C2" s="49" t="s">
        <v>117</v>
      </c>
      <c r="D2" s="51" t="s">
        <v>152</v>
      </c>
      <c r="E2" s="49" t="s">
        <v>153</v>
      </c>
      <c r="F2" s="49" t="s">
        <v>149</v>
      </c>
      <c r="G2" s="49" t="s">
        <v>6997</v>
      </c>
    </row>
    <row r="3" customFormat="false" ht="18.75" hidden="false" customHeight="true" outlineLevel="0" collapsed="false">
      <c r="A3" s="50" t="n">
        <v>2</v>
      </c>
      <c r="B3" s="49" t="s">
        <v>169</v>
      </c>
      <c r="C3" s="49" t="s">
        <v>171</v>
      </c>
      <c r="D3" s="51" t="s">
        <v>200</v>
      </c>
      <c r="E3" s="49" t="s">
        <v>201</v>
      </c>
      <c r="F3" s="49" t="s">
        <v>6998</v>
      </c>
      <c r="G3" s="49" t="s">
        <v>6999</v>
      </c>
    </row>
    <row r="4" customFormat="false" ht="18.75" hidden="false" customHeight="true" outlineLevel="0" collapsed="false">
      <c r="A4" s="50" t="n">
        <v>3</v>
      </c>
      <c r="B4" s="49" t="s">
        <v>7000</v>
      </c>
      <c r="C4" s="49" t="s">
        <v>219</v>
      </c>
      <c r="D4" s="51" t="s">
        <v>244</v>
      </c>
      <c r="E4" s="49" t="s">
        <v>245</v>
      </c>
      <c r="F4" s="49" t="s">
        <v>242</v>
      </c>
      <c r="G4" s="49" t="s">
        <v>243</v>
      </c>
    </row>
    <row r="5" customFormat="false" ht="18.75" hidden="false" customHeight="true" outlineLevel="0" collapsed="false">
      <c r="A5" s="50" t="n">
        <v>4</v>
      </c>
      <c r="B5" s="49" t="s">
        <v>255</v>
      </c>
      <c r="C5" s="49" t="s">
        <v>256</v>
      </c>
      <c r="D5" s="51" t="s">
        <v>277</v>
      </c>
      <c r="E5" s="49" t="s">
        <v>278</v>
      </c>
      <c r="F5" s="49" t="s">
        <v>275</v>
      </c>
      <c r="G5" s="49" t="s">
        <v>276</v>
      </c>
    </row>
    <row r="6" customFormat="false" ht="18.75" hidden="false" customHeight="true" outlineLevel="0" collapsed="false">
      <c r="A6" s="50" t="n">
        <v>5</v>
      </c>
      <c r="B6" s="49" t="s">
        <v>284</v>
      </c>
      <c r="C6" s="49" t="s">
        <v>288</v>
      </c>
      <c r="D6" s="51" t="s">
        <v>7001</v>
      </c>
      <c r="E6" s="49" t="s">
        <v>1146</v>
      </c>
      <c r="F6" s="49" t="s">
        <v>309</v>
      </c>
      <c r="G6" s="49" t="s">
        <v>310</v>
      </c>
    </row>
    <row r="7" customFormat="false" ht="18.75" hidden="false" customHeight="true" outlineLevel="0" collapsed="false">
      <c r="A7" s="50" t="n">
        <v>6</v>
      </c>
      <c r="B7" s="49" t="s">
        <v>7002</v>
      </c>
      <c r="C7" s="49" t="s">
        <v>336</v>
      </c>
      <c r="D7" s="51" t="s">
        <v>360</v>
      </c>
      <c r="E7" s="49" t="s">
        <v>361</v>
      </c>
      <c r="F7" s="49" t="s">
        <v>357</v>
      </c>
      <c r="G7" s="49" t="s">
        <v>358</v>
      </c>
    </row>
    <row r="8" customFormat="false" ht="18.75" hidden="false" customHeight="true" outlineLevel="0" collapsed="false">
      <c r="A8" s="50" t="n">
        <v>7</v>
      </c>
      <c r="B8" s="49" t="s">
        <v>1487</v>
      </c>
      <c r="C8" s="49" t="s">
        <v>1490</v>
      </c>
      <c r="D8" s="51" t="s">
        <v>1516</v>
      </c>
      <c r="E8" s="49" t="s">
        <v>1517</v>
      </c>
      <c r="F8" s="49" t="s">
        <v>4289</v>
      </c>
      <c r="G8" s="49" t="s">
        <v>4290</v>
      </c>
    </row>
    <row r="9" customFormat="false" ht="18.75" hidden="false" customHeight="true" outlineLevel="0" collapsed="false">
      <c r="A9" s="50" t="n">
        <v>8</v>
      </c>
      <c r="B9" s="49" t="s">
        <v>383</v>
      </c>
      <c r="C9" s="49" t="s">
        <v>335</v>
      </c>
      <c r="D9" s="51" t="s">
        <v>410</v>
      </c>
      <c r="E9" s="49" t="s">
        <v>411</v>
      </c>
      <c r="F9" s="49" t="s">
        <v>406</v>
      </c>
      <c r="G9" s="49" t="s">
        <v>407</v>
      </c>
    </row>
    <row r="10" customFormat="false" ht="18.75" hidden="false" customHeight="true" outlineLevel="0" collapsed="false">
      <c r="A10" s="50" t="n">
        <v>9</v>
      </c>
      <c r="B10" s="49" t="s">
        <v>421</v>
      </c>
      <c r="C10" s="49" t="s">
        <v>424</v>
      </c>
      <c r="D10" s="51" t="s">
        <v>447</v>
      </c>
      <c r="E10" s="49" t="s">
        <v>448</v>
      </c>
      <c r="F10" s="49" t="s">
        <v>445</v>
      </c>
      <c r="G10" s="49" t="s">
        <v>446</v>
      </c>
    </row>
    <row r="11" customFormat="false" ht="18.75" hidden="false" customHeight="true" outlineLevel="0" collapsed="false">
      <c r="A11" s="50" t="n">
        <v>10</v>
      </c>
      <c r="B11" s="49" t="s">
        <v>469</v>
      </c>
      <c r="C11" s="49" t="s">
        <v>470</v>
      </c>
      <c r="D11" s="51" t="s">
        <v>490</v>
      </c>
      <c r="E11" s="49" t="s">
        <v>491</v>
      </c>
      <c r="F11" s="49" t="s">
        <v>488</v>
      </c>
      <c r="G11" s="49" t="s">
        <v>489</v>
      </c>
    </row>
    <row r="12" customFormat="false" ht="18.75" hidden="false" customHeight="true" outlineLevel="0" collapsed="false">
      <c r="A12" s="50" t="n">
        <v>11</v>
      </c>
      <c r="B12" s="49" t="s">
        <v>548</v>
      </c>
      <c r="C12" s="49" t="s">
        <v>549</v>
      </c>
      <c r="D12" s="51" t="s">
        <v>569</v>
      </c>
      <c r="E12" s="49" t="s">
        <v>570</v>
      </c>
      <c r="F12" s="49" t="s">
        <v>567</v>
      </c>
      <c r="G12" s="49" t="s">
        <v>568</v>
      </c>
    </row>
    <row r="13" customFormat="false" ht="18.75" hidden="false" customHeight="true" outlineLevel="0" collapsed="false">
      <c r="A13" s="50" t="n">
        <v>12</v>
      </c>
      <c r="B13" s="49" t="s">
        <v>1571</v>
      </c>
      <c r="C13" s="49" t="s">
        <v>1572</v>
      </c>
      <c r="D13" s="51" t="s">
        <v>1591</v>
      </c>
      <c r="E13" s="49" t="s">
        <v>1592</v>
      </c>
      <c r="F13" s="49" t="s">
        <v>1589</v>
      </c>
      <c r="G13" s="49" t="s">
        <v>1590</v>
      </c>
    </row>
    <row r="14" customFormat="false" ht="18.75" hidden="false" customHeight="true" outlineLevel="0" collapsed="false">
      <c r="A14" s="50" t="n">
        <v>13</v>
      </c>
      <c r="B14" s="49" t="s">
        <v>580</v>
      </c>
      <c r="C14" s="49" t="s">
        <v>173</v>
      </c>
      <c r="D14" s="51" t="s">
        <v>599</v>
      </c>
      <c r="E14" s="49" t="s">
        <v>600</v>
      </c>
      <c r="F14" s="49" t="s">
        <v>597</v>
      </c>
      <c r="G14" s="49" t="s">
        <v>598</v>
      </c>
    </row>
    <row r="15" customFormat="false" ht="18.75" hidden="false" customHeight="true" outlineLevel="0" collapsed="false">
      <c r="A15" s="50" t="n">
        <v>14</v>
      </c>
      <c r="B15" s="49" t="s">
        <v>618</v>
      </c>
      <c r="C15" s="49" t="s">
        <v>619</v>
      </c>
      <c r="D15" s="51" t="s">
        <v>638</v>
      </c>
      <c r="E15" s="49" t="s">
        <v>639</v>
      </c>
      <c r="F15" s="49" t="s">
        <v>636</v>
      </c>
      <c r="G15" s="49" t="s">
        <v>637</v>
      </c>
    </row>
    <row r="16" customFormat="false" ht="18.75" hidden="false" customHeight="true" outlineLevel="0" collapsed="false">
      <c r="A16" s="50" t="n">
        <v>15</v>
      </c>
      <c r="B16" s="49" t="s">
        <v>644</v>
      </c>
      <c r="C16" s="49" t="s">
        <v>646</v>
      </c>
      <c r="D16" s="51" t="s">
        <v>670</v>
      </c>
      <c r="E16" s="49" t="s">
        <v>671</v>
      </c>
      <c r="F16" s="49" t="s">
        <v>668</v>
      </c>
      <c r="G16" s="49" t="s">
        <v>669</v>
      </c>
    </row>
    <row r="17" customFormat="false" ht="18.75" hidden="false" customHeight="true" outlineLevel="0" collapsed="false">
      <c r="A17" s="50" t="n">
        <v>16</v>
      </c>
      <c r="B17" s="49" t="s">
        <v>689</v>
      </c>
      <c r="C17" s="49" t="s">
        <v>691</v>
      </c>
      <c r="D17" s="51" t="s">
        <v>710</v>
      </c>
      <c r="E17" s="49" t="s">
        <v>711</v>
      </c>
      <c r="F17" s="49" t="s">
        <v>7003</v>
      </c>
      <c r="G17" s="49" t="s">
        <v>7004</v>
      </c>
    </row>
    <row r="18" customFormat="false" ht="18.75" hidden="false" customHeight="true" outlineLevel="0" collapsed="false">
      <c r="A18" s="50" t="n">
        <v>17</v>
      </c>
      <c r="B18" s="49" t="s">
        <v>729</v>
      </c>
      <c r="C18" s="49" t="s">
        <v>731</v>
      </c>
      <c r="D18" s="51" t="s">
        <v>7005</v>
      </c>
      <c r="E18" s="49" t="s">
        <v>754</v>
      </c>
      <c r="F18" s="49" t="s">
        <v>7006</v>
      </c>
      <c r="G18" s="49" t="s">
        <v>7007</v>
      </c>
    </row>
    <row r="19" customFormat="false" ht="18.75" hidden="false" customHeight="true" outlineLevel="0" collapsed="false">
      <c r="A19" s="50" t="n">
        <v>18</v>
      </c>
      <c r="B19" s="49" t="s">
        <v>729</v>
      </c>
      <c r="C19" s="49" t="s">
        <v>733</v>
      </c>
      <c r="D19" s="51" t="s">
        <v>7008</v>
      </c>
      <c r="E19" s="49" t="s">
        <v>781</v>
      </c>
      <c r="F19" s="49" t="s">
        <v>777</v>
      </c>
      <c r="G19" s="49" t="s">
        <v>778</v>
      </c>
    </row>
    <row r="20" customFormat="false" ht="18.75" hidden="false" customHeight="true" outlineLevel="0" collapsed="false">
      <c r="A20" s="50" t="n">
        <v>19</v>
      </c>
      <c r="B20" s="49" t="s">
        <v>796</v>
      </c>
      <c r="C20" s="49" t="s">
        <v>511</v>
      </c>
      <c r="D20" s="51" t="s">
        <v>821</v>
      </c>
      <c r="E20" s="49" t="s">
        <v>822</v>
      </c>
      <c r="F20" s="49" t="s">
        <v>818</v>
      </c>
      <c r="G20" s="49" t="s">
        <v>819</v>
      </c>
    </row>
    <row r="21" customFormat="false" ht="18.75" hidden="false" customHeight="true" outlineLevel="0" collapsed="false">
      <c r="A21" s="50" t="n">
        <v>20</v>
      </c>
      <c r="B21" s="49" t="s">
        <v>841</v>
      </c>
      <c r="C21" s="49" t="s">
        <v>842</v>
      </c>
      <c r="D21" s="51" t="s">
        <v>7009</v>
      </c>
      <c r="E21" s="49" t="s">
        <v>7010</v>
      </c>
      <c r="F21" s="49" t="s">
        <v>861</v>
      </c>
      <c r="G21" s="49" t="s">
        <v>862</v>
      </c>
    </row>
    <row r="22" customFormat="false" ht="18.75" hidden="false" customHeight="true" outlineLevel="0" collapsed="false">
      <c r="A22" s="50" t="n">
        <v>21</v>
      </c>
      <c r="B22" s="49" t="s">
        <v>1198</v>
      </c>
      <c r="C22" s="49" t="s">
        <v>1201</v>
      </c>
      <c r="D22" s="51" t="s">
        <v>1219</v>
      </c>
      <c r="E22" s="49" t="s">
        <v>1220</v>
      </c>
      <c r="F22" s="49" t="s">
        <v>1217</v>
      </c>
      <c r="G22" s="49" t="s">
        <v>7011</v>
      </c>
    </row>
    <row r="23" customFormat="false" ht="18.75" hidden="false" customHeight="true" outlineLevel="0" collapsed="false">
      <c r="A23" s="50" t="n">
        <v>22</v>
      </c>
      <c r="B23" s="49" t="s">
        <v>887</v>
      </c>
      <c r="C23" s="49" t="s">
        <v>174</v>
      </c>
      <c r="D23" s="51" t="s">
        <v>909</v>
      </c>
      <c r="E23" s="49" t="s">
        <v>910</v>
      </c>
      <c r="F23" s="49" t="s">
        <v>7012</v>
      </c>
      <c r="G23" s="49" t="s">
        <v>7013</v>
      </c>
    </row>
    <row r="24" customFormat="false" ht="18.75" hidden="false" customHeight="true" outlineLevel="0" collapsed="false">
      <c r="A24" s="50" t="n">
        <v>23</v>
      </c>
      <c r="B24" s="49" t="s">
        <v>925</v>
      </c>
      <c r="C24" s="49" t="s">
        <v>648</v>
      </c>
      <c r="D24" s="51" t="s">
        <v>946</v>
      </c>
      <c r="E24" s="49" t="s">
        <v>947</v>
      </c>
      <c r="F24" s="49" t="s">
        <v>944</v>
      </c>
      <c r="G24" s="49" t="s">
        <v>945</v>
      </c>
    </row>
    <row r="25" customFormat="false" ht="18.75" hidden="false" customHeight="true" outlineLevel="0" collapsed="false">
      <c r="A25" s="50" t="n">
        <v>24</v>
      </c>
      <c r="B25" s="49" t="s">
        <v>965</v>
      </c>
      <c r="C25" s="49" t="s">
        <v>969</v>
      </c>
      <c r="D25" s="51" t="s">
        <v>989</v>
      </c>
      <c r="E25" s="49" t="s">
        <v>990</v>
      </c>
      <c r="F25" s="49" t="s">
        <v>987</v>
      </c>
      <c r="G25" s="49" t="s">
        <v>988</v>
      </c>
    </row>
    <row r="26" customFormat="false" ht="18.75" hidden="false" customHeight="true" outlineLevel="0" collapsed="false"/>
    <row r="27" customFormat="false" ht="18.75" hidden="false" customHeight="true" outlineLevel="0" collapsed="false">
      <c r="A27" s="50" t="n">
        <v>25</v>
      </c>
      <c r="B27" s="39" t="s">
        <v>7014</v>
      </c>
      <c r="C27" s="39" t="s">
        <v>1321</v>
      </c>
      <c r="D27" s="52" t="s">
        <v>1336</v>
      </c>
      <c r="E27" s="39" t="s">
        <v>7015</v>
      </c>
      <c r="F27" s="39" t="s">
        <v>1334</v>
      </c>
      <c r="G27" s="39" t="s">
        <v>1335</v>
      </c>
    </row>
    <row r="28" customFormat="false" ht="18.75" hidden="false" customHeight="true" outlineLevel="0" collapsed="false">
      <c r="A28" s="50" t="n">
        <v>26</v>
      </c>
      <c r="B28" s="39" t="s">
        <v>2388</v>
      </c>
      <c r="C28" s="39" t="s">
        <v>2390</v>
      </c>
      <c r="D28" s="52" t="s">
        <v>2398</v>
      </c>
      <c r="E28" s="39" t="s">
        <v>2399</v>
      </c>
      <c r="F28" s="39" t="s">
        <v>2396</v>
      </c>
      <c r="G28" s="39" t="s">
        <v>2397</v>
      </c>
    </row>
    <row r="29" customFormat="false" ht="18.75" hidden="false" customHeight="true" outlineLevel="0" collapsed="false">
      <c r="A29" s="50" t="n">
        <v>27</v>
      </c>
      <c r="B29" s="39" t="s">
        <v>7016</v>
      </c>
      <c r="C29" s="39" t="s">
        <v>3381</v>
      </c>
      <c r="D29" s="52" t="s">
        <v>3390</v>
      </c>
      <c r="E29" s="39" t="s">
        <v>7017</v>
      </c>
      <c r="F29" s="39" t="s">
        <v>3388</v>
      </c>
      <c r="G29" s="39" t="s">
        <v>3389</v>
      </c>
    </row>
    <row r="30" customFormat="false" ht="18.75" hidden="false" customHeight="true" outlineLevel="0" collapsed="false">
      <c r="A30" s="50" t="n">
        <v>28</v>
      </c>
      <c r="B30" s="39" t="s">
        <v>2805</v>
      </c>
      <c r="C30" s="39" t="s">
        <v>2809</v>
      </c>
      <c r="D30" s="52" t="s">
        <v>2818</v>
      </c>
      <c r="E30" s="39" t="s">
        <v>2819</v>
      </c>
      <c r="F30" s="39" t="s">
        <v>2814</v>
      </c>
      <c r="G30" s="39" t="s">
        <v>2815</v>
      </c>
    </row>
    <row r="31" customFormat="false" ht="18.75" hidden="false" customHeight="true" outlineLevel="0" collapsed="false">
      <c r="A31" s="50" t="n">
        <v>29</v>
      </c>
      <c r="B31" s="39" t="s">
        <v>3409</v>
      </c>
      <c r="C31" s="39" t="s">
        <v>3411</v>
      </c>
      <c r="D31" s="52" t="s">
        <v>3419</v>
      </c>
      <c r="E31" s="39" t="s">
        <v>3420</v>
      </c>
      <c r="F31" s="39" t="s">
        <v>3417</v>
      </c>
      <c r="G31" s="39" t="s">
        <v>3418</v>
      </c>
    </row>
    <row r="32" customFormat="false" ht="18.75" hidden="false" customHeight="true" outlineLevel="0" collapsed="false">
      <c r="A32" s="50" t="n">
        <v>30</v>
      </c>
      <c r="B32" s="39" t="s">
        <v>1869</v>
      </c>
      <c r="C32" s="39" t="s">
        <v>1880</v>
      </c>
      <c r="D32" s="52" t="s">
        <v>1890</v>
      </c>
      <c r="E32" s="39" t="s">
        <v>1891</v>
      </c>
      <c r="F32" s="39" t="s">
        <v>1888</v>
      </c>
      <c r="G32" s="39" t="s">
        <v>1889</v>
      </c>
    </row>
    <row r="33" customFormat="false" ht="18.75" hidden="false" customHeight="true" outlineLevel="0" collapsed="false"/>
    <row r="34" customFormat="false" ht="18.75" hidden="false" customHeight="true" outlineLevel="0" collapsed="false"/>
    <row r="35" customFormat="false" ht="18.75" hidden="false" customHeight="true" outlineLevel="0" collapsed="false">
      <c r="A35" s="53" t="s">
        <v>6994</v>
      </c>
      <c r="B35" s="54" t="s">
        <v>7018</v>
      </c>
      <c r="C35" s="54" t="s">
        <v>7019</v>
      </c>
      <c r="D35" s="54" t="s">
        <v>7020</v>
      </c>
    </row>
    <row r="36" customFormat="false" ht="18.75" hidden="false" customHeight="true" outlineLevel="0" collapsed="false">
      <c r="A36" s="50" t="n">
        <v>1</v>
      </c>
      <c r="B36" s="55" t="s">
        <v>383</v>
      </c>
      <c r="C36" s="39" t="s">
        <v>7021</v>
      </c>
      <c r="D36" s="39" t="s">
        <v>397</v>
      </c>
    </row>
    <row r="37" customFormat="false" ht="18.75" hidden="false" customHeight="true" outlineLevel="0" collapsed="false">
      <c r="A37" s="50" t="n">
        <v>2</v>
      </c>
      <c r="B37" s="55" t="s">
        <v>7002</v>
      </c>
      <c r="C37" s="39" t="s">
        <v>7022</v>
      </c>
      <c r="D37" s="39" t="s">
        <v>7023</v>
      </c>
    </row>
    <row r="38" customFormat="false" ht="18.75" hidden="false" customHeight="true" outlineLevel="0" collapsed="false">
      <c r="A38" s="50" t="n">
        <v>3</v>
      </c>
      <c r="B38" s="55" t="s">
        <v>7024</v>
      </c>
      <c r="C38" s="39" t="s">
        <v>1810</v>
      </c>
      <c r="D38" s="39" t="s">
        <v>520</v>
      </c>
    </row>
    <row r="39" customFormat="false" ht="18.75" hidden="false" customHeight="true" outlineLevel="0" collapsed="false">
      <c r="A39" s="50" t="n">
        <v>4</v>
      </c>
      <c r="B39" s="55" t="s">
        <v>1854</v>
      </c>
      <c r="C39" s="39" t="s">
        <v>7025</v>
      </c>
      <c r="D39" s="39" t="s">
        <v>4229</v>
      </c>
    </row>
    <row r="40" customFormat="false" ht="18.75" hidden="false" customHeight="true" outlineLevel="0" collapsed="false">
      <c r="A40" s="50" t="n">
        <v>5</v>
      </c>
      <c r="B40" s="55" t="s">
        <v>3023</v>
      </c>
      <c r="C40" s="39" t="s">
        <v>3025</v>
      </c>
      <c r="D40" s="39" t="s">
        <v>629</v>
      </c>
    </row>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390625" defaultRowHeight="15" zeroHeight="false" outlineLevelRow="0" outlineLevelCol="0"/>
  <cols>
    <col collapsed="false" customWidth="true" hidden="false" outlineLevel="0" max="1" min="1" style="19" width="18.29"/>
    <col collapsed="false" customWidth="true" hidden="false" outlineLevel="0" max="2" min="2" style="48" width="11.57"/>
    <col collapsed="false" customWidth="true" hidden="false" outlineLevel="0" max="3" min="3" style="19" width="7"/>
    <col collapsed="false" customWidth="true" hidden="false" outlineLevel="0" max="4" min="4" style="56" width="12.15"/>
    <col collapsed="false" customWidth="true" hidden="false" outlineLevel="0" max="5" min="5" style="19" width="7"/>
    <col collapsed="false" customWidth="true" hidden="false" outlineLevel="0" max="6" min="6" style="19" width="10.42"/>
    <col collapsed="false" customWidth="true" hidden="false" outlineLevel="0" max="7" min="7" style="19" width="34.14"/>
  </cols>
  <sheetData>
    <row r="1" customFormat="false" ht="18.75" hidden="false" customHeight="true" outlineLevel="0" collapsed="false">
      <c r="A1" s="57" t="s">
        <v>7026</v>
      </c>
      <c r="B1" s="58" t="s">
        <v>7027</v>
      </c>
      <c r="C1" s="57" t="s">
        <v>7028</v>
      </c>
      <c r="D1" s="59" t="s">
        <v>7029</v>
      </c>
      <c r="E1" s="57" t="s">
        <v>14</v>
      </c>
      <c r="F1" s="57" t="s">
        <v>7030</v>
      </c>
      <c r="G1" s="57" t="s">
        <v>7031</v>
      </c>
    </row>
    <row r="2" customFormat="false" ht="18.75" hidden="false" customHeight="true" outlineLevel="0" collapsed="false">
      <c r="A2" s="19" t="s">
        <v>969</v>
      </c>
      <c r="B2" s="48" t="s">
        <v>7032</v>
      </c>
      <c r="C2" s="39" t="s">
        <v>7033</v>
      </c>
      <c r="D2" s="60" t="s">
        <v>7034</v>
      </c>
      <c r="G2" s="39" t="s">
        <v>7035</v>
      </c>
    </row>
    <row r="3" customFormat="false" ht="18.75" hidden="false" customHeight="true" outlineLevel="0" collapsed="false">
      <c r="A3" s="19" t="s">
        <v>842</v>
      </c>
      <c r="B3" s="50" t="s">
        <v>7036</v>
      </c>
      <c r="C3" s="39" t="s">
        <v>7037</v>
      </c>
    </row>
    <row r="4" customFormat="false" ht="18.75" hidden="false" customHeight="true" outlineLevel="0" collapsed="false">
      <c r="A4" s="19" t="s">
        <v>7038</v>
      </c>
      <c r="C4" s="39" t="s">
        <v>7039</v>
      </c>
      <c r="F4" s="39" t="s">
        <v>7040</v>
      </c>
    </row>
    <row r="5" customFormat="false" ht="18.75" hidden="false" customHeight="true" outlineLevel="0" collapsed="false">
      <c r="A5" s="19" t="s">
        <v>1533</v>
      </c>
      <c r="B5" s="50" t="n">
        <v>1815</v>
      </c>
    </row>
    <row r="6" customFormat="false" ht="18.75" hidden="false" customHeight="true" outlineLevel="0" collapsed="false">
      <c r="A6" s="19" t="s">
        <v>335</v>
      </c>
      <c r="B6" s="50" t="n">
        <v>1685</v>
      </c>
      <c r="C6" s="39" t="s">
        <v>7041</v>
      </c>
      <c r="E6" s="61" t="s">
        <v>7042</v>
      </c>
      <c r="G6" s="39" t="s">
        <v>7043</v>
      </c>
    </row>
    <row r="7" customFormat="false" ht="18.75" hidden="false" customHeight="true" outlineLevel="0" collapsed="false">
      <c r="A7" s="19" t="s">
        <v>7044</v>
      </c>
      <c r="B7" s="50" t="n">
        <v>1785</v>
      </c>
      <c r="C7" s="39" t="s">
        <v>7045</v>
      </c>
    </row>
    <row r="8" customFormat="false" ht="18.75" hidden="false" customHeight="true" outlineLevel="0" collapsed="false">
      <c r="A8" s="19" t="s">
        <v>3048</v>
      </c>
      <c r="B8" s="50" t="n">
        <v>1622</v>
      </c>
      <c r="C8" s="39" t="s">
        <v>7046</v>
      </c>
      <c r="D8" s="60" t="s">
        <v>7047</v>
      </c>
    </row>
    <row r="9" customFormat="false" ht="18.75" hidden="false" customHeight="true" outlineLevel="0" collapsed="false">
      <c r="A9" s="19" t="s">
        <v>1492</v>
      </c>
      <c r="B9" s="48" t="s">
        <v>7048</v>
      </c>
    </row>
    <row r="10" customFormat="false" ht="18.75" hidden="false" customHeight="true" outlineLevel="0" collapsed="false">
      <c r="A10" s="19" t="s">
        <v>7049</v>
      </c>
      <c r="B10" s="50" t="n">
        <v>1921</v>
      </c>
      <c r="E10" s="61" t="s">
        <v>7050</v>
      </c>
    </row>
    <row r="11" customFormat="false" ht="18.75" hidden="false" customHeight="true" outlineLevel="0" collapsed="false"/>
    <row r="12" customFormat="false" ht="18.75" hidden="false" customHeight="true" outlineLevel="0" collapsed="false">
      <c r="D12" s="61" t="s">
        <v>7051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90625" defaultRowHeight="15" zeroHeight="false" outlineLevelRow="0" outlineLevelCol="0"/>
  <cols>
    <col collapsed="false" customWidth="true" hidden="false" outlineLevel="0" max="3" min="1" style="19" width="13.57"/>
  </cols>
  <sheetData>
    <row r="1" customFormat="false" ht="18.75" hidden="false" customHeight="true" outlineLevel="0" collapsed="false">
      <c r="A1" s="54" t="s">
        <v>7052</v>
      </c>
      <c r="B1" s="54" t="s">
        <v>7053</v>
      </c>
      <c r="C1" s="54" t="s">
        <v>7054</v>
      </c>
    </row>
    <row r="2" customFormat="false" ht="18.75" hidden="false" customHeight="true" outlineLevel="0" collapsed="false">
      <c r="A2" s="19" t="s">
        <v>63</v>
      </c>
    </row>
    <row r="3" customFormat="false" ht="18.75" hidden="false" customHeight="true" outlineLevel="0" collapsed="false">
      <c r="A3" s="19" t="s">
        <v>7055</v>
      </c>
      <c r="C3" s="19" t="s">
        <v>7056</v>
      </c>
    </row>
    <row r="4" customFormat="false" ht="18.75" hidden="false" customHeight="true" outlineLevel="0" collapsed="false">
      <c r="A4" s="19" t="s">
        <v>7057</v>
      </c>
      <c r="B4" s="19" t="s">
        <v>7058</v>
      </c>
      <c r="C4" s="19" t="s">
        <v>7059</v>
      </c>
    </row>
    <row r="5" customFormat="false" ht="18.75" hidden="false" customHeight="true" outlineLevel="0" collapsed="false">
      <c r="A5" s="19" t="s">
        <v>7060</v>
      </c>
      <c r="B5" s="55"/>
    </row>
    <row r="6" customFormat="false" ht="18.75" hidden="false" customHeight="true" outlineLevel="0" collapsed="false">
      <c r="A6" s="19" t="s">
        <v>7061</v>
      </c>
    </row>
    <row r="7" customFormat="false" ht="18.75" hidden="false" customHeight="true" outlineLevel="0" collapsed="false">
      <c r="A7" s="19" t="s">
        <v>7062</v>
      </c>
    </row>
    <row r="8" customFormat="false" ht="18.75" hidden="false" customHeight="true" outlineLevel="0" collapsed="false">
      <c r="A8" s="19" t="s">
        <v>7063</v>
      </c>
      <c r="B8" s="19" t="s">
        <v>7064</v>
      </c>
    </row>
    <row r="9" customFormat="false" ht="18.75" hidden="false" customHeight="true" outlineLevel="0" collapsed="false">
      <c r="A9" s="19" t="s">
        <v>7065</v>
      </c>
      <c r="B9" s="19" t="s">
        <v>7066</v>
      </c>
      <c r="C9" s="19" t="s">
        <v>7067</v>
      </c>
    </row>
    <row r="10" customFormat="false" ht="18.75" hidden="false" customHeight="true" outlineLevel="0" collapsed="false">
      <c r="A10" s="19" t="s">
        <v>7068</v>
      </c>
    </row>
    <row r="11" customFormat="false" ht="18.75" hidden="false" customHeight="true" outlineLevel="0" collapsed="false">
      <c r="A11" s="19" t="s">
        <v>7069</v>
      </c>
      <c r="B11" s="19" t="s">
        <v>7070</v>
      </c>
    </row>
    <row r="12" customFormat="false" ht="18.75" hidden="false" customHeight="true" outlineLevel="0" collapsed="false">
      <c r="A12" s="19" t="s">
        <v>7071</v>
      </c>
      <c r="C12" s="19" t="s">
        <v>7072</v>
      </c>
    </row>
    <row r="13" customFormat="false" ht="18.75" hidden="false" customHeight="true" outlineLevel="0" collapsed="false">
      <c r="A13" s="19" t="s">
        <v>7073</v>
      </c>
      <c r="C13" s="19" t="s">
        <v>7074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90625" defaultRowHeight="15" zeroHeight="false" outlineLevelRow="0" outlineLevelCol="0"/>
  <cols>
    <col collapsed="false" customWidth="true" hidden="false" outlineLevel="0" max="1" min="1" style="56" width="13.57"/>
    <col collapsed="false" customWidth="true" hidden="false" outlineLevel="0" max="4" min="2" style="19" width="13.57"/>
  </cols>
  <sheetData>
    <row r="1" customFormat="false" ht="18.75" hidden="false" customHeight="true" outlineLevel="0" collapsed="false">
      <c r="A1" s="61" t="s">
        <v>7075</v>
      </c>
      <c r="B1" s="39" t="s">
        <v>117</v>
      </c>
      <c r="C1" s="39" t="s">
        <v>112</v>
      </c>
      <c r="D1" s="39" t="s">
        <v>7076</v>
      </c>
    </row>
    <row r="2" customFormat="false" ht="18.75" hidden="false" customHeight="true" outlineLevel="0" collapsed="false">
      <c r="A2" s="61" t="s">
        <v>7077</v>
      </c>
      <c r="B2" s="39" t="s">
        <v>1344</v>
      </c>
      <c r="C2" s="39" t="s">
        <v>1343</v>
      </c>
    </row>
    <row r="3" customFormat="false" ht="18.75" hidden="false" customHeight="true" outlineLevel="0" collapsed="false">
      <c r="A3" s="61" t="s">
        <v>7078</v>
      </c>
      <c r="B3" s="39" t="s">
        <v>7079</v>
      </c>
      <c r="C3" s="39" t="s">
        <v>169</v>
      </c>
    </row>
    <row r="4" customFormat="false" ht="18.75" hidden="false" customHeight="true" outlineLevel="0" collapsed="false">
      <c r="A4" s="61" t="s">
        <v>7080</v>
      </c>
      <c r="B4" s="39" t="s">
        <v>219</v>
      </c>
      <c r="C4" s="39" t="s">
        <v>7000</v>
      </c>
    </row>
    <row r="5" customFormat="false" ht="18.75" hidden="false" customHeight="true" outlineLevel="0" collapsed="false">
      <c r="A5" s="61" t="s">
        <v>7081</v>
      </c>
      <c r="B5" s="39" t="s">
        <v>1405</v>
      </c>
      <c r="C5" s="39" t="s">
        <v>1404</v>
      </c>
    </row>
    <row r="6" customFormat="false" ht="18.75" hidden="false" customHeight="true" outlineLevel="0" collapsed="false">
      <c r="A6" s="61" t="s">
        <v>7082</v>
      </c>
      <c r="B6" s="39" t="s">
        <v>1435</v>
      </c>
      <c r="C6" s="39" t="s">
        <v>1434</v>
      </c>
    </row>
    <row r="7" customFormat="false" ht="18.75" hidden="false" customHeight="true" outlineLevel="0" collapsed="false">
      <c r="A7" s="61" t="s">
        <v>7083</v>
      </c>
      <c r="B7" s="39" t="s">
        <v>2238</v>
      </c>
      <c r="C7" s="39" t="s">
        <v>7084</v>
      </c>
    </row>
    <row r="8" customFormat="false" ht="18.75" hidden="false" customHeight="true" outlineLevel="0" collapsed="false">
      <c r="A8" s="61" t="s">
        <v>7085</v>
      </c>
      <c r="B8" s="39" t="s">
        <v>7086</v>
      </c>
      <c r="C8" s="39" t="s">
        <v>1668</v>
      </c>
    </row>
    <row r="9" customFormat="false" ht="18.75" hidden="false" customHeight="true" outlineLevel="0" collapsed="false">
      <c r="A9" s="61" t="s">
        <v>7087</v>
      </c>
      <c r="B9" s="39" t="s">
        <v>1466</v>
      </c>
      <c r="C9" s="39" t="s">
        <v>7088</v>
      </c>
    </row>
    <row r="10" customFormat="false" ht="18.75" hidden="false" customHeight="true" outlineLevel="0" collapsed="false">
      <c r="A10" s="61" t="s">
        <v>7089</v>
      </c>
      <c r="B10" s="39" t="s">
        <v>817</v>
      </c>
      <c r="C10" s="39" t="s">
        <v>796</v>
      </c>
    </row>
    <row r="11" customFormat="false" ht="18.75" hidden="false" customHeight="true" outlineLevel="0" collapsed="false">
      <c r="A11" s="61" t="s">
        <v>7090</v>
      </c>
      <c r="B11" s="39" t="s">
        <v>2319</v>
      </c>
      <c r="C11" s="39" t="s">
        <v>2318</v>
      </c>
    </row>
    <row r="12" customFormat="false" ht="18.75" hidden="false" customHeight="true" outlineLevel="0" collapsed="false">
      <c r="A12" s="61" t="s">
        <v>7091</v>
      </c>
      <c r="B12" s="39" t="s">
        <v>1475</v>
      </c>
      <c r="C12" s="39" t="s">
        <v>1472</v>
      </c>
    </row>
    <row r="13" customFormat="false" ht="18.75" hidden="false" customHeight="true" outlineLevel="0" collapsed="false">
      <c r="A13" s="61" t="s">
        <v>7092</v>
      </c>
      <c r="B13" s="39" t="s">
        <v>2339</v>
      </c>
      <c r="C13" s="39" t="s">
        <v>2338</v>
      </c>
    </row>
    <row r="14" customFormat="false" ht="18.75" hidden="false" customHeight="true" outlineLevel="0" collapsed="false">
      <c r="A14" s="61" t="s">
        <v>7093</v>
      </c>
      <c r="B14" s="39" t="s">
        <v>256</v>
      </c>
      <c r="C14" s="39" t="s">
        <v>255</v>
      </c>
    </row>
    <row r="15" customFormat="false" ht="18.75" hidden="false" customHeight="true" outlineLevel="0" collapsed="false">
      <c r="A15" s="61" t="s">
        <v>7094</v>
      </c>
      <c r="B15" s="39" t="s">
        <v>288</v>
      </c>
      <c r="C15" s="39" t="s">
        <v>284</v>
      </c>
    </row>
    <row r="16" customFormat="false" ht="18.75" hidden="false" customHeight="true" outlineLevel="0" collapsed="false">
      <c r="A16" s="61" t="s">
        <v>7095</v>
      </c>
      <c r="B16" s="39" t="s">
        <v>336</v>
      </c>
      <c r="C16" s="39" t="s">
        <v>7002</v>
      </c>
    </row>
    <row r="17" customFormat="false" ht="18.75" hidden="false" customHeight="true" outlineLevel="0" collapsed="false">
      <c r="A17" s="61" t="s">
        <v>7096</v>
      </c>
      <c r="B17" s="39" t="s">
        <v>2455</v>
      </c>
      <c r="C17" s="39" t="s">
        <v>2454</v>
      </c>
    </row>
    <row r="18" customFormat="false" ht="18.75" hidden="false" customHeight="true" outlineLevel="0" collapsed="false">
      <c r="A18" s="61" t="s">
        <v>7097</v>
      </c>
      <c r="B18" s="39" t="s">
        <v>7098</v>
      </c>
      <c r="C18" s="39" t="s">
        <v>1487</v>
      </c>
    </row>
    <row r="19" customFormat="false" ht="18.75" hidden="false" customHeight="true" outlineLevel="0" collapsed="false">
      <c r="A19" s="61" t="s">
        <v>7099</v>
      </c>
      <c r="B19" s="39" t="s">
        <v>2463</v>
      </c>
      <c r="C19" s="39" t="s">
        <v>7100</v>
      </c>
    </row>
    <row r="20" customFormat="false" ht="18.75" hidden="false" customHeight="true" outlineLevel="0" collapsed="false">
      <c r="A20" s="61" t="s">
        <v>7101</v>
      </c>
      <c r="B20" s="39" t="s">
        <v>2490</v>
      </c>
      <c r="C20" s="39" t="s">
        <v>2489</v>
      </c>
    </row>
    <row r="21" customFormat="false" ht="18.75" hidden="false" customHeight="true" outlineLevel="0" collapsed="false">
      <c r="A21" s="61" t="s">
        <v>7102</v>
      </c>
      <c r="B21" s="39" t="s">
        <v>2497</v>
      </c>
      <c r="C21" s="39" t="s">
        <v>2496</v>
      </c>
    </row>
    <row r="22" customFormat="false" ht="18.75" hidden="false" customHeight="true" outlineLevel="0" collapsed="false">
      <c r="A22" s="61" t="s">
        <v>7103</v>
      </c>
      <c r="B22" s="39" t="s">
        <v>1499</v>
      </c>
      <c r="C22" s="39" t="s">
        <v>7104</v>
      </c>
    </row>
    <row r="23" customFormat="false" ht="18.75" hidden="false" customHeight="true" outlineLevel="0" collapsed="false">
      <c r="A23" s="61" t="s">
        <v>7105</v>
      </c>
      <c r="B23" s="39" t="s">
        <v>7106</v>
      </c>
      <c r="C23" s="39" t="s">
        <v>1774</v>
      </c>
    </row>
    <row r="24" customFormat="false" ht="18.75" hidden="false" customHeight="true" outlineLevel="0" collapsed="false">
      <c r="A24" s="61" t="s">
        <v>7107</v>
      </c>
      <c r="B24" s="39" t="s">
        <v>2547</v>
      </c>
      <c r="C24" s="39" t="s">
        <v>2546</v>
      </c>
    </row>
    <row r="25" customFormat="false" ht="18.75" hidden="false" customHeight="true" outlineLevel="0" collapsed="false">
      <c r="A25" s="61" t="s">
        <v>7108</v>
      </c>
      <c r="B25" s="39" t="s">
        <v>1779</v>
      </c>
      <c r="C25" s="39" t="s">
        <v>469</v>
      </c>
    </row>
    <row r="26" customFormat="false" ht="18.75" hidden="false" customHeight="true" outlineLevel="0" collapsed="false">
      <c r="A26" s="61" t="s">
        <v>7109</v>
      </c>
      <c r="B26" s="39" t="s">
        <v>335</v>
      </c>
      <c r="C26" s="39" t="s">
        <v>383</v>
      </c>
    </row>
    <row r="27" customFormat="false" ht="18.75" hidden="false" customHeight="true" outlineLevel="0" collapsed="false">
      <c r="A27" s="61" t="s">
        <v>7110</v>
      </c>
      <c r="B27" s="39" t="s">
        <v>424</v>
      </c>
      <c r="C27" s="39" t="s">
        <v>421</v>
      </c>
    </row>
    <row r="28" customFormat="false" ht="18.75" hidden="false" customHeight="true" outlineLevel="0" collapsed="false">
      <c r="A28" s="61" t="s">
        <v>7111</v>
      </c>
      <c r="B28" s="39" t="s">
        <v>470</v>
      </c>
      <c r="C28" s="39" t="s">
        <v>469</v>
      </c>
    </row>
    <row r="29" customFormat="false" ht="18.75" hidden="false" customHeight="true" outlineLevel="0" collapsed="false">
      <c r="A29" s="61" t="s">
        <v>7112</v>
      </c>
      <c r="B29" s="39" t="s">
        <v>2620</v>
      </c>
      <c r="C29" s="39" t="s">
        <v>2619</v>
      </c>
    </row>
    <row r="30" customFormat="false" ht="18.75" hidden="false" customHeight="true" outlineLevel="0" collapsed="false">
      <c r="A30" s="61" t="s">
        <v>7113</v>
      </c>
      <c r="B30" s="39" t="s">
        <v>549</v>
      </c>
      <c r="C30" s="39" t="s">
        <v>548</v>
      </c>
    </row>
    <row r="31" customFormat="false" ht="18.75" hidden="false" customHeight="true" outlineLevel="0" collapsed="false">
      <c r="A31" s="61" t="s">
        <v>2655</v>
      </c>
      <c r="B31" s="39" t="s">
        <v>2655</v>
      </c>
    </row>
    <row r="32" customFormat="false" ht="18.75" hidden="false" customHeight="true" outlineLevel="0" collapsed="false">
      <c r="A32" s="61" t="s">
        <v>7114</v>
      </c>
      <c r="B32" s="39" t="s">
        <v>1572</v>
      </c>
      <c r="C32" s="39" t="s">
        <v>1571</v>
      </c>
    </row>
    <row r="33" customFormat="false" ht="18.75" hidden="false" customHeight="true" outlineLevel="0" collapsed="false">
      <c r="A33" s="61" t="s">
        <v>7115</v>
      </c>
      <c r="B33" s="39" t="s">
        <v>173</v>
      </c>
      <c r="C33" s="39" t="s">
        <v>580</v>
      </c>
    </row>
    <row r="34" customFormat="false" ht="18.75" hidden="false" customHeight="true" outlineLevel="0" collapsed="false">
      <c r="A34" s="61" t="s">
        <v>7116</v>
      </c>
      <c r="B34" s="39" t="s">
        <v>619</v>
      </c>
      <c r="C34" s="39" t="s">
        <v>618</v>
      </c>
    </row>
    <row r="35" customFormat="false" ht="18.75" hidden="false" customHeight="true" outlineLevel="0" collapsed="false">
      <c r="A35" s="61" t="s">
        <v>7117</v>
      </c>
      <c r="B35" s="39" t="s">
        <v>3785</v>
      </c>
      <c r="C35" s="39" t="s">
        <v>3779</v>
      </c>
    </row>
    <row r="36" customFormat="false" ht="18.75" hidden="false" customHeight="true" outlineLevel="0" collapsed="false">
      <c r="A36" s="61" t="s">
        <v>7118</v>
      </c>
      <c r="B36" s="39" t="s">
        <v>646</v>
      </c>
      <c r="C36" s="39" t="s">
        <v>644</v>
      </c>
    </row>
    <row r="37" customFormat="false" ht="18.75" hidden="false" customHeight="true" outlineLevel="0" collapsed="false">
      <c r="A37" s="61" t="s">
        <v>7119</v>
      </c>
      <c r="B37" s="39" t="s">
        <v>1614</v>
      </c>
      <c r="C37" s="39" t="s">
        <v>1612</v>
      </c>
    </row>
    <row r="38" customFormat="false" ht="18.75" hidden="false" customHeight="true" outlineLevel="0" collapsed="false">
      <c r="A38" s="61" t="s">
        <v>7120</v>
      </c>
      <c r="B38" s="39" t="s">
        <v>1407</v>
      </c>
      <c r="C38" s="39" t="s">
        <v>1802</v>
      </c>
    </row>
    <row r="39" customFormat="false" ht="18.75" hidden="false" customHeight="true" outlineLevel="0" collapsed="false">
      <c r="A39" s="61" t="s">
        <v>7121</v>
      </c>
      <c r="B39" s="39" t="s">
        <v>2996</v>
      </c>
      <c r="C39" s="39" t="s">
        <v>2995</v>
      </c>
    </row>
    <row r="40" customFormat="false" ht="18.75" hidden="false" customHeight="true" outlineLevel="0" collapsed="false">
      <c r="A40" s="61" t="s">
        <v>7122</v>
      </c>
      <c r="B40" s="39" t="s">
        <v>3002</v>
      </c>
      <c r="C40" s="39" t="s">
        <v>3001</v>
      </c>
    </row>
    <row r="41" customFormat="false" ht="18.75" hidden="false" customHeight="true" outlineLevel="0" collapsed="false">
      <c r="A41" s="61" t="s">
        <v>7123</v>
      </c>
      <c r="B41" s="39" t="s">
        <v>3016</v>
      </c>
      <c r="C41" s="39" t="s">
        <v>3015</v>
      </c>
    </row>
    <row r="42" customFormat="false" ht="18.75" hidden="false" customHeight="true" outlineLevel="0" collapsed="false">
      <c r="A42" s="61" t="s">
        <v>7124</v>
      </c>
      <c r="B42" s="39" t="s">
        <v>3175</v>
      </c>
      <c r="C42" s="39" t="s">
        <v>7125</v>
      </c>
    </row>
    <row r="43" customFormat="false" ht="18.75" hidden="false" customHeight="true" outlineLevel="0" collapsed="false">
      <c r="A43" s="61" t="s">
        <v>7126</v>
      </c>
      <c r="B43" s="39" t="s">
        <v>3185</v>
      </c>
      <c r="C43" s="39" t="s">
        <v>3184</v>
      </c>
    </row>
    <row r="44" customFormat="false" ht="18.75" hidden="false" customHeight="true" outlineLevel="0" collapsed="false">
      <c r="A44" s="61" t="s">
        <v>7127</v>
      </c>
      <c r="B44" s="39" t="s">
        <v>7128</v>
      </c>
      <c r="C44" s="39" t="s">
        <v>1646</v>
      </c>
    </row>
    <row r="45" customFormat="false" ht="18.75" hidden="false" customHeight="true" outlineLevel="0" collapsed="false">
      <c r="A45" s="61" t="s">
        <v>7129</v>
      </c>
      <c r="B45" s="39" t="s">
        <v>3211</v>
      </c>
      <c r="C45" s="39" t="s">
        <v>3209</v>
      </c>
    </row>
    <row r="46" customFormat="false" ht="18.75" hidden="false" customHeight="true" outlineLevel="0" collapsed="false">
      <c r="A46" s="61" t="s">
        <v>7130</v>
      </c>
      <c r="B46" s="39" t="s">
        <v>7131</v>
      </c>
      <c r="C46" s="39" t="s">
        <v>1811</v>
      </c>
    </row>
    <row r="47" customFormat="false" ht="18.75" hidden="false" customHeight="true" outlineLevel="0" collapsed="false">
      <c r="A47" s="61" t="s">
        <v>7132</v>
      </c>
      <c r="B47" s="39" t="s">
        <v>3258</v>
      </c>
      <c r="C47" s="39" t="s">
        <v>3257</v>
      </c>
    </row>
    <row r="48" customFormat="false" ht="18.75" hidden="false" customHeight="true" outlineLevel="0" collapsed="false">
      <c r="A48" s="61" t="s">
        <v>7133</v>
      </c>
      <c r="B48" s="39" t="s">
        <v>731</v>
      </c>
      <c r="C48" s="39" t="s">
        <v>729</v>
      </c>
    </row>
    <row r="49" customFormat="false" ht="18.75" hidden="false" customHeight="true" outlineLevel="0" collapsed="false">
      <c r="A49" s="61" t="s">
        <v>7134</v>
      </c>
      <c r="B49" s="39" t="s">
        <v>3292</v>
      </c>
      <c r="C49" s="39" t="s">
        <v>3291</v>
      </c>
    </row>
    <row r="50" customFormat="false" ht="18.75" hidden="false" customHeight="true" outlineLevel="0" collapsed="false">
      <c r="A50" s="61" t="s">
        <v>7135</v>
      </c>
      <c r="B50" s="39" t="s">
        <v>733</v>
      </c>
      <c r="C50" s="39" t="s">
        <v>729</v>
      </c>
    </row>
    <row r="51" customFormat="false" ht="18.75" hidden="false" customHeight="true" outlineLevel="0" collapsed="false">
      <c r="A51" s="61" t="s">
        <v>7136</v>
      </c>
      <c r="B51" s="39" t="s">
        <v>3476</v>
      </c>
      <c r="C51" s="39" t="s">
        <v>3475</v>
      </c>
    </row>
    <row r="52" customFormat="false" ht="18.75" hidden="false" customHeight="true" outlineLevel="0" collapsed="false">
      <c r="A52" s="61" t="s">
        <v>7137</v>
      </c>
      <c r="B52" s="39" t="s">
        <v>1492</v>
      </c>
      <c r="C52" s="39" t="s">
        <v>1487</v>
      </c>
    </row>
    <row r="53" customFormat="false" ht="18.75" hidden="false" customHeight="true" outlineLevel="0" collapsed="false">
      <c r="A53" s="61" t="s">
        <v>7138</v>
      </c>
      <c r="B53" s="39" t="s">
        <v>1827</v>
      </c>
      <c r="C53" s="39" t="s">
        <v>1826</v>
      </c>
    </row>
    <row r="54" customFormat="false" ht="18.75" hidden="false" customHeight="true" outlineLevel="0" collapsed="false">
      <c r="A54" s="61" t="s">
        <v>7139</v>
      </c>
      <c r="B54" s="39" t="s">
        <v>3551</v>
      </c>
      <c r="C54" s="39" t="s">
        <v>3550</v>
      </c>
    </row>
    <row r="55" customFormat="false" ht="18.75" hidden="false" customHeight="true" outlineLevel="0" collapsed="false">
      <c r="A55" s="61" t="s">
        <v>7140</v>
      </c>
      <c r="B55" s="39" t="s">
        <v>3598</v>
      </c>
      <c r="C55" s="39" t="s">
        <v>3597</v>
      </c>
    </row>
    <row r="56" customFormat="false" ht="18.75" hidden="false" customHeight="true" outlineLevel="0" collapsed="false">
      <c r="A56" s="61" t="s">
        <v>7141</v>
      </c>
      <c r="B56" s="39" t="s">
        <v>3713</v>
      </c>
      <c r="C56" s="39" t="s">
        <v>7142</v>
      </c>
    </row>
    <row r="57" customFormat="false" ht="18.75" hidden="false" customHeight="true" outlineLevel="0" collapsed="false">
      <c r="A57" s="61" t="s">
        <v>7143</v>
      </c>
      <c r="B57" s="39" t="s">
        <v>3741</v>
      </c>
      <c r="C57" s="39" t="s">
        <v>3740</v>
      </c>
    </row>
    <row r="58" customFormat="false" ht="18.75" hidden="false" customHeight="true" outlineLevel="0" collapsed="false">
      <c r="A58" s="61" t="s">
        <v>7144</v>
      </c>
      <c r="B58" s="39" t="s">
        <v>842</v>
      </c>
      <c r="C58" s="39" t="s">
        <v>841</v>
      </c>
    </row>
    <row r="59" customFormat="false" ht="18.75" hidden="false" customHeight="true" outlineLevel="0" collapsed="false">
      <c r="A59" s="61" t="s">
        <v>7145</v>
      </c>
      <c r="B59" s="39" t="s">
        <v>3753</v>
      </c>
      <c r="C59" s="39" t="s">
        <v>3751</v>
      </c>
    </row>
    <row r="60" customFormat="false" ht="18.75" hidden="false" customHeight="true" outlineLevel="0" collapsed="false">
      <c r="A60" s="61" t="s">
        <v>7146</v>
      </c>
      <c r="B60" s="39" t="s">
        <v>3790</v>
      </c>
      <c r="C60" s="39" t="s">
        <v>7147</v>
      </c>
    </row>
    <row r="61" customFormat="false" ht="18.75" hidden="false" customHeight="true" outlineLevel="0" collapsed="false">
      <c r="A61" s="61" t="s">
        <v>7148</v>
      </c>
      <c r="B61" s="39" t="s">
        <v>3824</v>
      </c>
      <c r="C61" s="39" t="s">
        <v>3822</v>
      </c>
    </row>
    <row r="62" customFormat="false" ht="18.75" hidden="false" customHeight="true" outlineLevel="0" collapsed="false">
      <c r="A62" s="61" t="s">
        <v>7149</v>
      </c>
      <c r="B62" s="39" t="s">
        <v>3889</v>
      </c>
      <c r="C62" s="39" t="s">
        <v>3888</v>
      </c>
    </row>
    <row r="63" customFormat="false" ht="18.75" hidden="false" customHeight="true" outlineLevel="0" collapsed="false">
      <c r="A63" s="61" t="s">
        <v>7150</v>
      </c>
      <c r="B63" s="39" t="s">
        <v>174</v>
      </c>
      <c r="C63" s="39" t="s">
        <v>887</v>
      </c>
    </row>
    <row r="64" customFormat="false" ht="18.75" hidden="false" customHeight="true" outlineLevel="0" collapsed="false">
      <c r="A64" s="61" t="s">
        <v>7151</v>
      </c>
      <c r="B64" s="39" t="s">
        <v>3912</v>
      </c>
      <c r="C64" s="39" t="s">
        <v>7152</v>
      </c>
    </row>
    <row r="65" customFormat="false" ht="18.75" hidden="false" customHeight="true" outlineLevel="0" collapsed="false">
      <c r="A65" s="61" t="s">
        <v>7153</v>
      </c>
      <c r="B65" s="39" t="s">
        <v>4020</v>
      </c>
      <c r="C65" s="39" t="s">
        <v>4019</v>
      </c>
    </row>
    <row r="66" customFormat="false" ht="18.75" hidden="false" customHeight="true" outlineLevel="0" collapsed="false">
      <c r="A66" s="61" t="s">
        <v>7154</v>
      </c>
      <c r="B66" s="39" t="s">
        <v>4052</v>
      </c>
      <c r="C66" s="39" t="s">
        <v>7155</v>
      </c>
    </row>
    <row r="67" customFormat="false" ht="18.75" hidden="false" customHeight="true" outlineLevel="0" collapsed="false">
      <c r="A67" s="61" t="s">
        <v>7156</v>
      </c>
      <c r="B67" s="39" t="s">
        <v>648</v>
      </c>
      <c r="C67" s="39" t="s">
        <v>925</v>
      </c>
    </row>
    <row r="68" customFormat="false" ht="18.75" hidden="false" customHeight="true" outlineLevel="0" collapsed="false">
      <c r="A68" s="61" t="s">
        <v>7157</v>
      </c>
      <c r="B68" s="39" t="s">
        <v>969</v>
      </c>
      <c r="C68" s="39" t="s">
        <v>7158</v>
      </c>
    </row>
    <row r="69" customFormat="false" ht="18.75" hidden="false" customHeight="true" outlineLevel="0" collapsed="false">
      <c r="A69" s="61" t="s">
        <v>7159</v>
      </c>
      <c r="B69" s="39" t="s">
        <v>1933</v>
      </c>
      <c r="C69" s="39" t="s">
        <v>1930</v>
      </c>
    </row>
    <row r="70" customFormat="false" ht="18.75" hidden="false" customHeight="true" outlineLevel="0" collapsed="false">
      <c r="A70" s="61" t="s">
        <v>7160</v>
      </c>
      <c r="B70" s="39" t="s">
        <v>1728</v>
      </c>
      <c r="C70" s="39" t="s">
        <v>1726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8.390625" defaultRowHeight="15" zeroHeight="false" outlineLevelRow="0" outlineLevelCol="0"/>
  <cols>
    <col collapsed="false" customWidth="true" hidden="false" outlineLevel="0" max="3" min="1" style="19" width="13.57"/>
  </cols>
  <sheetData>
    <row r="1" customFormat="false" ht="18.75" hidden="false" customHeight="true" outlineLevel="0" collapsed="false">
      <c r="A1" s="62" t="s">
        <v>7161</v>
      </c>
      <c r="B1" s="62"/>
      <c r="C1" s="63" t="s">
        <v>989</v>
      </c>
    </row>
    <row r="2" customFormat="false" ht="18.75" hidden="false" customHeight="true" outlineLevel="0" collapsed="false">
      <c r="A2" s="62" t="s">
        <v>842</v>
      </c>
      <c r="B2" s="62" t="s">
        <v>861</v>
      </c>
      <c r="C2" s="63" t="s">
        <v>7162</v>
      </c>
    </row>
    <row r="3" customFormat="false" ht="18.75" hidden="false" customHeight="true" outlineLevel="0" collapsed="false">
      <c r="A3" s="62" t="s">
        <v>648</v>
      </c>
      <c r="B3" s="62" t="s">
        <v>944</v>
      </c>
      <c r="C3" s="63" t="s">
        <v>7163</v>
      </c>
    </row>
    <row r="4" customFormat="false" ht="18.75" hidden="false" customHeight="true" outlineLevel="0" collapsed="false">
      <c r="A4" s="62" t="s">
        <v>117</v>
      </c>
      <c r="B4" s="62"/>
      <c r="C4" s="63" t="s">
        <v>7164</v>
      </c>
    </row>
    <row r="5" customFormat="false" ht="18.75" hidden="false" customHeight="true" outlineLevel="0" collapsed="false">
      <c r="A5" s="62" t="s">
        <v>7165</v>
      </c>
      <c r="B5" s="62"/>
      <c r="C5" s="63" t="s">
        <v>7166</v>
      </c>
    </row>
    <row r="6" customFormat="false" ht="18.75" hidden="false" customHeight="true" outlineLevel="0" collapsed="false">
      <c r="A6" s="62" t="s">
        <v>2390</v>
      </c>
      <c r="B6" s="62" t="s">
        <v>7167</v>
      </c>
      <c r="C6" s="63" t="s">
        <v>7168</v>
      </c>
    </row>
    <row r="7" customFormat="false" ht="18.75" hidden="false" customHeight="true" outlineLevel="0" collapsed="false">
      <c r="A7" s="64" t="s">
        <v>7169</v>
      </c>
      <c r="B7" s="64"/>
      <c r="C7" s="65" t="s">
        <v>7170</v>
      </c>
    </row>
    <row r="8" customFormat="false" ht="18.75" hidden="false" customHeight="true" outlineLevel="0" collapsed="false">
      <c r="A8" s="62" t="s">
        <v>7171</v>
      </c>
      <c r="B8" s="62"/>
      <c r="C8" s="63" t="s">
        <v>2818</v>
      </c>
    </row>
    <row r="9" customFormat="false" ht="18.75" hidden="false" customHeight="true" outlineLevel="0" collapsed="false">
      <c r="A9" s="64" t="s">
        <v>7172</v>
      </c>
      <c r="B9" s="64" t="s">
        <v>3417</v>
      </c>
      <c r="C9" s="65" t="s">
        <v>7173</v>
      </c>
    </row>
    <row r="10" customFormat="false" ht="18.75" hidden="false" customHeight="true" outlineLevel="0" collapsed="false">
      <c r="A10" s="62" t="s">
        <v>3381</v>
      </c>
      <c r="B10" s="62"/>
      <c r="C10" s="63" t="s">
        <v>3390</v>
      </c>
    </row>
    <row r="11" customFormat="false" ht="18.75" hidden="false" customHeight="true" outlineLevel="0" collapsed="false">
      <c r="A11" s="62" t="s">
        <v>1321</v>
      </c>
      <c r="B11" s="62" t="s">
        <v>1334</v>
      </c>
      <c r="C11" s="63" t="s">
        <v>1340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78"/>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85" activeCellId="0" sqref="A85"/>
    </sheetView>
  </sheetViews>
  <sheetFormatPr defaultColWidth="30.5703125" defaultRowHeight="15" zeroHeight="false" outlineLevelRow="0" outlineLevelCol="0"/>
  <sheetData>
    <row r="1" customFormat="false" ht="15" hidden="false" customHeight="false" outlineLevel="0" collapsed="false">
      <c r="A1" s="19" t="s">
        <v>1344</v>
      </c>
      <c r="B1" s="19" t="s">
        <v>7174</v>
      </c>
      <c r="C1" s="19" t="s">
        <v>7175</v>
      </c>
      <c r="D1" s="19" t="s">
        <v>7176</v>
      </c>
      <c r="E1" s="19" t="s">
        <v>7177</v>
      </c>
      <c r="F1" s="19" t="s">
        <v>7178</v>
      </c>
      <c r="G1" s="19" t="s">
        <v>110</v>
      </c>
      <c r="H1" s="19" t="s">
        <v>110</v>
      </c>
    </row>
    <row r="2" customFormat="false" ht="15" hidden="false" customHeight="false" outlineLevel="0" collapsed="false">
      <c r="A2" s="19" t="s">
        <v>2238</v>
      </c>
      <c r="B2" s="19" t="s">
        <v>7084</v>
      </c>
      <c r="C2" s="19" t="s">
        <v>3752</v>
      </c>
      <c r="D2" s="66"/>
      <c r="E2" s="66"/>
      <c r="F2" s="66"/>
      <c r="G2" s="66"/>
      <c r="H2" s="66"/>
    </row>
    <row r="3" customFormat="false" ht="15" hidden="false" customHeight="false" outlineLevel="0" collapsed="false">
      <c r="A3" s="19" t="s">
        <v>2339</v>
      </c>
      <c r="B3" s="19" t="s">
        <v>2338</v>
      </c>
      <c r="C3" s="66" t="s">
        <v>3752</v>
      </c>
      <c r="D3" s="66"/>
      <c r="E3" s="66"/>
      <c r="F3" s="66"/>
      <c r="G3" s="66"/>
      <c r="H3" s="66"/>
    </row>
    <row r="4" customFormat="false" ht="15" hidden="false" customHeight="false" outlineLevel="0" collapsed="false">
      <c r="A4" s="19" t="s">
        <v>7179</v>
      </c>
    </row>
    <row r="5" customFormat="false" ht="15" hidden="false" customHeight="false" outlineLevel="0" collapsed="false">
      <c r="A5" s="19" t="s">
        <v>2455</v>
      </c>
      <c r="B5" s="19" t="s">
        <v>2454</v>
      </c>
      <c r="C5" s="19" t="s">
        <v>3752</v>
      </c>
      <c r="D5" s="66"/>
      <c r="E5" s="66"/>
      <c r="F5" s="66"/>
      <c r="G5" s="66"/>
      <c r="H5" s="66"/>
    </row>
    <row r="6" customFormat="false" ht="15" hidden="false" customHeight="false" outlineLevel="0" collapsed="false">
      <c r="A6" s="19" t="s">
        <v>2463</v>
      </c>
      <c r="B6" s="19" t="s">
        <v>7100</v>
      </c>
      <c r="C6" s="19" t="s">
        <v>3752</v>
      </c>
      <c r="D6" s="66"/>
      <c r="E6" s="66"/>
      <c r="F6" s="66"/>
      <c r="G6" s="66"/>
      <c r="H6" s="66"/>
    </row>
    <row r="7" customFormat="false" ht="15" hidden="false" customHeight="false" outlineLevel="0" collapsed="false">
      <c r="A7" s="19" t="s">
        <v>2490</v>
      </c>
      <c r="B7" s="19" t="s">
        <v>2489</v>
      </c>
      <c r="C7" s="19" t="s">
        <v>3752</v>
      </c>
    </row>
    <row r="8" customFormat="false" ht="15" hidden="false" customHeight="false" outlineLevel="0" collapsed="false">
      <c r="A8" s="19" t="s">
        <v>2497</v>
      </c>
      <c r="B8" s="19" t="s">
        <v>2496</v>
      </c>
      <c r="C8" s="19" t="s">
        <v>3752</v>
      </c>
    </row>
    <row r="9" customFormat="false" ht="15" hidden="false" customHeight="false" outlineLevel="0" collapsed="false">
      <c r="A9" s="19" t="s">
        <v>7106</v>
      </c>
      <c r="B9" s="19" t="s">
        <v>1774</v>
      </c>
      <c r="C9" s="19" t="s">
        <v>3752</v>
      </c>
      <c r="D9" s="66"/>
      <c r="E9" s="66"/>
      <c r="F9" s="66"/>
      <c r="G9" s="66"/>
      <c r="H9" s="66"/>
    </row>
    <row r="10" customFormat="false" ht="15" hidden="false" customHeight="false" outlineLevel="0" collapsed="false">
      <c r="A10" s="19" t="s">
        <v>2547</v>
      </c>
      <c r="B10" s="19" t="s">
        <v>2546</v>
      </c>
      <c r="C10" s="19" t="s">
        <v>3752</v>
      </c>
      <c r="D10" s="66"/>
      <c r="E10" s="66"/>
      <c r="F10" s="66"/>
      <c r="G10" s="66"/>
      <c r="H10" s="66"/>
    </row>
    <row r="11" customFormat="false" ht="15" hidden="false" customHeight="false" outlineLevel="0" collapsed="false">
      <c r="A11" s="19" t="s">
        <v>2620</v>
      </c>
      <c r="B11" s="19" t="s">
        <v>2619</v>
      </c>
      <c r="C11" s="19" t="s">
        <v>3752</v>
      </c>
    </row>
    <row r="12" customFormat="false" ht="15" hidden="false" customHeight="false" outlineLevel="0" collapsed="false">
      <c r="A12" s="19" t="s">
        <v>2655</v>
      </c>
    </row>
    <row r="13" customFormat="false" ht="15" hidden="false" customHeight="false" outlineLevel="0" collapsed="false">
      <c r="A13" s="19" t="s">
        <v>3785</v>
      </c>
      <c r="B13" s="19" t="s">
        <v>3779</v>
      </c>
      <c r="C13" s="19" t="s">
        <v>3752</v>
      </c>
    </row>
    <row r="14" customFormat="false" ht="15" hidden="false" customHeight="false" outlineLevel="0" collapsed="false">
      <c r="A14" s="19" t="s">
        <v>2797</v>
      </c>
    </row>
    <row r="15" customFormat="false" ht="15" hidden="false" customHeight="false" outlineLevel="0" collapsed="false">
      <c r="B15" s="19" t="s">
        <v>1603</v>
      </c>
    </row>
    <row r="16" customFormat="false" ht="15" hidden="false" customHeight="false" outlineLevel="0" collapsed="false">
      <c r="A16" s="19" t="s">
        <v>7180</v>
      </c>
    </row>
    <row r="17" customFormat="false" ht="15" hidden="false" customHeight="false" outlineLevel="0" collapsed="false">
      <c r="A17" s="19" t="s">
        <v>2860</v>
      </c>
    </row>
    <row r="18" customFormat="false" ht="15" hidden="false" customHeight="false" outlineLevel="0" collapsed="false">
      <c r="A18" s="19" t="s">
        <v>2996</v>
      </c>
      <c r="B18" s="19" t="s">
        <v>2995</v>
      </c>
      <c r="C18" s="19" t="s">
        <v>3752</v>
      </c>
    </row>
    <row r="19" customFormat="false" ht="15" hidden="false" customHeight="false" outlineLevel="0" collapsed="false">
      <c r="A19" s="19" t="s">
        <v>3002</v>
      </c>
      <c r="B19" s="19" t="s">
        <v>3001</v>
      </c>
      <c r="C19" s="19" t="s">
        <v>3752</v>
      </c>
    </row>
    <row r="20" customFormat="false" ht="15" hidden="false" customHeight="false" outlineLevel="0" collapsed="false">
      <c r="A20" s="19" t="s">
        <v>3016</v>
      </c>
      <c r="B20" s="19" t="s">
        <v>3015</v>
      </c>
      <c r="C20" s="19" t="s">
        <v>3752</v>
      </c>
    </row>
    <row r="21" customFormat="false" ht="15" hidden="false" customHeight="false" outlineLevel="0" collapsed="false">
      <c r="A21" s="19" t="s">
        <v>3120</v>
      </c>
    </row>
    <row r="22" customFormat="false" ht="15" hidden="false" customHeight="false" outlineLevel="0" collapsed="false">
      <c r="A22" s="19" t="s">
        <v>3185</v>
      </c>
      <c r="B22" s="19" t="s">
        <v>3184</v>
      </c>
      <c r="C22" s="19" t="s">
        <v>3752</v>
      </c>
    </row>
    <row r="23" customFormat="false" ht="15" hidden="false" customHeight="false" outlineLevel="0" collapsed="false">
      <c r="A23" s="19" t="s">
        <v>3211</v>
      </c>
      <c r="B23" s="19" t="s">
        <v>3209</v>
      </c>
      <c r="C23" s="19" t="s">
        <v>3752</v>
      </c>
    </row>
    <row r="24" customFormat="false" ht="15" hidden="false" customHeight="false" outlineLevel="0" collapsed="false">
      <c r="A24" s="19" t="s">
        <v>3258</v>
      </c>
      <c r="B24" s="19" t="s">
        <v>3257</v>
      </c>
      <c r="C24" s="19" t="s">
        <v>3752</v>
      </c>
    </row>
    <row r="25" customFormat="false" ht="15" hidden="false" customHeight="false" outlineLevel="0" collapsed="false">
      <c r="A25" s="19" t="s">
        <v>7181</v>
      </c>
    </row>
    <row r="26" customFormat="false" ht="15" hidden="false" customHeight="false" outlineLevel="0" collapsed="false">
      <c r="A26" s="19" t="s">
        <v>7182</v>
      </c>
    </row>
    <row r="27" customFormat="false" ht="15" hidden="false" customHeight="false" outlineLevel="0" collapsed="false">
      <c r="A27" s="19" t="s">
        <v>3378</v>
      </c>
    </row>
    <row r="28" customFormat="false" ht="15" hidden="false" customHeight="false" outlineLevel="0" collapsed="false">
      <c r="A28" s="19" t="s">
        <v>3381</v>
      </c>
    </row>
    <row r="29" customFormat="false" ht="15" hidden="false" customHeight="false" outlineLevel="0" collapsed="false">
      <c r="A29" s="19" t="s">
        <v>7183</v>
      </c>
    </row>
    <row r="30" customFormat="false" ht="15" hidden="false" customHeight="false" outlineLevel="0" collapsed="false">
      <c r="A30" s="19" t="s">
        <v>3598</v>
      </c>
      <c r="B30" s="19" t="s">
        <v>3597</v>
      </c>
      <c r="C30" s="19" t="s">
        <v>3752</v>
      </c>
    </row>
    <row r="31" customFormat="false" ht="15" hidden="false" customHeight="false" outlineLevel="0" collapsed="false">
      <c r="A31" s="19" t="s">
        <v>3741</v>
      </c>
      <c r="B31" s="19" t="s">
        <v>3740</v>
      </c>
      <c r="C31" s="19" t="s">
        <v>3752</v>
      </c>
    </row>
    <row r="32" customFormat="false" ht="15" hidden="false" customHeight="false" outlineLevel="0" collapsed="false">
      <c r="A32" s="19" t="s">
        <v>3753</v>
      </c>
      <c r="B32" s="19" t="s">
        <v>3751</v>
      </c>
      <c r="C32" s="19" t="s">
        <v>3752</v>
      </c>
    </row>
    <row r="33" customFormat="false" ht="15" hidden="false" customHeight="false" outlineLevel="0" collapsed="false">
      <c r="A33" s="19" t="s">
        <v>7169</v>
      </c>
    </row>
    <row r="34" customFormat="false" ht="15" hidden="false" customHeight="false" outlineLevel="0" collapsed="false">
      <c r="A34" s="66" t="s">
        <v>4267</v>
      </c>
      <c r="B34" s="66"/>
      <c r="C34" s="66" t="s">
        <v>4268</v>
      </c>
    </row>
    <row r="35" customFormat="false" ht="15" hidden="false" customHeight="false" outlineLevel="0" collapsed="false">
      <c r="A35" s="66" t="s">
        <v>4269</v>
      </c>
      <c r="B35" s="66"/>
      <c r="C35" s="66" t="s">
        <v>4268</v>
      </c>
    </row>
    <row r="36" customFormat="false" ht="15" hidden="false" customHeight="false" outlineLevel="0" collapsed="false">
      <c r="A36" s="19" t="s">
        <v>3790</v>
      </c>
      <c r="B36" s="19" t="s">
        <v>7147</v>
      </c>
      <c r="C36" s="19" t="s">
        <v>3752</v>
      </c>
    </row>
    <row r="37" customFormat="false" ht="15" hidden="false" customHeight="false" outlineLevel="0" collapsed="false">
      <c r="A37" s="19" t="s">
        <v>3803</v>
      </c>
    </row>
    <row r="38" customFormat="false" ht="15" hidden="false" customHeight="false" outlineLevel="0" collapsed="false">
      <c r="A38" s="19" t="s">
        <v>3889</v>
      </c>
      <c r="B38" s="19" t="s">
        <v>3888</v>
      </c>
      <c r="C38" s="19" t="s">
        <v>3752</v>
      </c>
    </row>
    <row r="39" customFormat="false" ht="15" hidden="false" customHeight="false" outlineLevel="0" collapsed="false">
      <c r="A39" s="19" t="s">
        <v>3949</v>
      </c>
    </row>
    <row r="40" customFormat="false" ht="15" hidden="false" customHeight="false" outlineLevel="0" collapsed="false">
      <c r="A40" s="19" t="s">
        <v>4003</v>
      </c>
    </row>
    <row r="41" customFormat="false" ht="15" hidden="false" customHeight="false" outlineLevel="0" collapsed="false">
      <c r="A41" s="19" t="s">
        <v>4020</v>
      </c>
      <c r="B41" s="19" t="s">
        <v>4019</v>
      </c>
      <c r="C41" s="19" t="s">
        <v>3752</v>
      </c>
    </row>
    <row r="42" customFormat="false" ht="15" hidden="false" customHeight="false" outlineLevel="0" collapsed="false">
      <c r="A42" s="19" t="s">
        <v>4096</v>
      </c>
    </row>
    <row r="43" customFormat="false" ht="15" hidden="false" customHeight="false" outlineLevel="0" collapsed="false">
      <c r="A43" s="19" t="s">
        <v>1933</v>
      </c>
      <c r="B43" s="19" t="s">
        <v>1930</v>
      </c>
      <c r="C43" s="19" t="s">
        <v>3752</v>
      </c>
    </row>
    <row r="44" customFormat="false" ht="15" hidden="false" customHeight="false" outlineLevel="0" collapsed="false">
      <c r="A44" s="19" t="s">
        <v>7184</v>
      </c>
    </row>
    <row r="45" customFormat="false" ht="15" hidden="false" customHeight="false" outlineLevel="0" collapsed="false">
      <c r="A45" s="19" t="s">
        <v>2463</v>
      </c>
    </row>
    <row r="46" customFormat="false" ht="15" hidden="false" customHeight="false" outlineLevel="0" collapsed="false">
      <c r="A46" s="19" t="s">
        <v>1371</v>
      </c>
    </row>
    <row r="47" customFormat="false" ht="15" hidden="false" customHeight="false" outlineLevel="0" collapsed="false">
      <c r="A47" s="19" t="s">
        <v>7185</v>
      </c>
    </row>
    <row r="48" customFormat="false" ht="15" hidden="false" customHeight="false" outlineLevel="0" collapsed="false">
      <c r="A48" s="19" t="s">
        <v>3530</v>
      </c>
    </row>
    <row r="49" customFormat="false" ht="15" hidden="false" customHeight="false" outlineLevel="0" collapsed="false">
      <c r="A49" s="19" t="s">
        <v>1311</v>
      </c>
    </row>
    <row r="50" customFormat="false" ht="15" hidden="false" customHeight="false" outlineLevel="0" collapsed="false">
      <c r="A50" s="19" t="s">
        <v>3112</v>
      </c>
    </row>
    <row r="51" customFormat="false" ht="15" hidden="false" customHeight="false" outlineLevel="0" collapsed="false">
      <c r="A51" s="19" t="s">
        <v>4237</v>
      </c>
    </row>
    <row r="52" customFormat="false" ht="15" hidden="false" customHeight="false" outlineLevel="0" collapsed="false">
      <c r="A52" s="19" t="s">
        <v>7128</v>
      </c>
    </row>
    <row r="53" customFormat="false" ht="15" hidden="false" customHeight="false" outlineLevel="0" collapsed="false">
      <c r="A53" s="19" t="s">
        <v>1812</v>
      </c>
    </row>
    <row r="54" customFormat="false" ht="15" hidden="false" customHeight="false" outlineLevel="0" collapsed="false">
      <c r="A54" s="19" t="s">
        <v>1435</v>
      </c>
    </row>
    <row r="55" customFormat="false" ht="15" hidden="false" customHeight="false" outlineLevel="0" collapsed="false">
      <c r="A55" s="19" t="s">
        <v>3286</v>
      </c>
    </row>
    <row r="56" customFormat="false" ht="15" hidden="false" customHeight="false" outlineLevel="0" collapsed="false">
      <c r="A56" s="19" t="s">
        <v>7186</v>
      </c>
    </row>
    <row r="57" customFormat="false" ht="15" hidden="false" customHeight="false" outlineLevel="0" collapsed="false">
      <c r="A57" s="19" t="s">
        <v>1669</v>
      </c>
    </row>
    <row r="58" customFormat="false" ht="15" hidden="false" customHeight="false" outlineLevel="0" collapsed="false">
      <c r="A58" s="66" t="s">
        <v>7187</v>
      </c>
      <c r="B58" s="66"/>
      <c r="C58" s="66"/>
      <c r="D58" s="66"/>
      <c r="E58" s="66"/>
      <c r="F58" s="66"/>
    </row>
    <row r="59" customFormat="false" ht="15" hidden="false" customHeight="false" outlineLevel="0" collapsed="false">
      <c r="A59" s="19" t="s">
        <v>691</v>
      </c>
    </row>
    <row r="60" customFormat="false" ht="15" hidden="false" customHeight="false" outlineLevel="0" collapsed="false">
      <c r="A60" s="19" t="s">
        <v>3589</v>
      </c>
    </row>
    <row r="61" customFormat="false" ht="15" hidden="false" customHeight="false" outlineLevel="0" collapsed="false">
      <c r="A61" s="19" t="s">
        <v>3271</v>
      </c>
    </row>
    <row r="62" customFormat="false" ht="15" hidden="false" customHeight="false" outlineLevel="0" collapsed="false">
      <c r="A62" s="19" t="s">
        <v>3824</v>
      </c>
    </row>
    <row r="63" customFormat="false" ht="15" hidden="false" customHeight="false" outlineLevel="0" collapsed="false">
      <c r="A63" s="19" t="s">
        <v>4003</v>
      </c>
    </row>
    <row r="64" customFormat="false" ht="15" hidden="false" customHeight="false" outlineLevel="0" collapsed="false">
      <c r="A64" s="66" t="n">
        <v>9</v>
      </c>
      <c r="B64" s="39" t="s">
        <v>2319</v>
      </c>
      <c r="C64" s="39" t="s">
        <v>2318</v>
      </c>
      <c r="D64" s="66" t="s">
        <v>7188</v>
      </c>
      <c r="E64" s="66" t="s">
        <v>2319</v>
      </c>
      <c r="F64" s="66" t="s">
        <v>1730</v>
      </c>
      <c r="G64" s="66" t="s">
        <v>2320</v>
      </c>
      <c r="H64" s="66" t="s">
        <v>110</v>
      </c>
      <c r="I64" s="66" t="s">
        <v>110</v>
      </c>
    </row>
    <row r="65" customFormat="false" ht="15" hidden="false" customHeight="false" outlineLevel="0" collapsed="false">
      <c r="A65" s="19" t="s">
        <v>7180</v>
      </c>
    </row>
    <row r="66" customFormat="false" ht="15" hidden="false" customHeight="false" outlineLevel="0" collapsed="false">
      <c r="A66" s="67" t="s">
        <v>4022</v>
      </c>
    </row>
    <row r="67" customFormat="false" ht="15" hidden="false" customHeight="false" outlineLevel="0" collapsed="false">
      <c r="A67" s="66" t="n">
        <v>42</v>
      </c>
      <c r="B67" s="39" t="s">
        <v>7169</v>
      </c>
      <c r="C67" s="39" t="s">
        <v>7189</v>
      </c>
      <c r="D67" s="39" t="s">
        <v>7190</v>
      </c>
      <c r="E67" s="39" t="s">
        <v>7191</v>
      </c>
      <c r="F67" s="39" t="s">
        <v>7192</v>
      </c>
      <c r="G67" s="39" t="s">
        <v>1286</v>
      </c>
      <c r="H67" s="39" t="s">
        <v>110</v>
      </c>
      <c r="I67" s="66" t="s">
        <v>1152</v>
      </c>
    </row>
    <row r="68" customFormat="false" ht="15" hidden="false" customHeight="false" outlineLevel="0" collapsed="false">
      <c r="K68" s="49"/>
    </row>
    <row r="69" customFormat="false" ht="15" hidden="false" customHeight="false" outlineLevel="0" collapsed="false">
      <c r="A69" s="19" t="s">
        <v>1841</v>
      </c>
      <c r="B69" s="19" t="s">
        <v>2349</v>
      </c>
      <c r="C69" s="19" t="s">
        <v>1851</v>
      </c>
      <c r="D69" s="19" t="s">
        <v>7193</v>
      </c>
    </row>
    <row r="71" customFormat="false" ht="15" hidden="false" customHeight="false" outlineLevel="0" collapsed="false">
      <c r="A71" s="68" t="s">
        <v>1091</v>
      </c>
      <c r="B71" s="69" t="s">
        <v>1096</v>
      </c>
      <c r="E71" s="39" t="s">
        <v>1102</v>
      </c>
      <c r="F71" s="39" t="s">
        <v>7194</v>
      </c>
    </row>
    <row r="73" customFormat="false" ht="15" hidden="false" customHeight="false" outlineLevel="0" collapsed="false">
      <c r="A73" s="19" t="e">
        <f aca="false">#VALUE!</f>
        <v>#VALUE!</v>
      </c>
    </row>
    <row r="74" customFormat="false" ht="15" hidden="false" customHeight="false" outlineLevel="0" collapsed="false">
      <c r="A74" s="19" t="e">
        <f aca="false">#VALUE!</f>
        <v>#VALUE!</v>
      </c>
    </row>
    <row r="76" customFormat="false" ht="15" hidden="false" customHeight="false" outlineLevel="0" collapsed="false">
      <c r="A76" s="19" t="s">
        <v>2845</v>
      </c>
      <c r="B76" s="19" t="s">
        <v>7195</v>
      </c>
    </row>
    <row r="78" customFormat="false" ht="16.65" hidden="false" customHeight="false" outlineLevel="0" collapsed="false">
      <c r="A78" s="70" t="s">
        <v>7196</v>
      </c>
    </row>
  </sheetData>
  <hyperlinks>
    <hyperlink ref="B71" r:id="rId1" display="https://en.wikipedia.org/wiki/Piper_retrofractu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90625" defaultRowHeight="15" zeroHeight="false" outlineLevelRow="0" outlineLevelCol="0"/>
  <cols>
    <col collapsed="false" customWidth="true" hidden="false" outlineLevel="0" max="1" min="1" style="19" width="76.42"/>
    <col collapsed="false" customWidth="true" hidden="false" outlineLevel="0" max="2" min="2" style="19" width="9.29"/>
    <col collapsed="false" customWidth="true" hidden="false" outlineLevel="0" max="3" min="3" style="19" width="6.14"/>
  </cols>
  <sheetData>
    <row r="1" customFormat="false" ht="15" hidden="false" customHeight="false" outlineLevel="0" collapsed="false">
      <c r="A1" s="19" t="s">
        <v>3850</v>
      </c>
    </row>
    <row r="2" customFormat="false" ht="15" hidden="false" customHeight="false" outlineLevel="0" collapsed="false">
      <c r="A2" s="19" t="s">
        <v>7197</v>
      </c>
    </row>
    <row r="3" customFormat="false" ht="15" hidden="false" customHeight="false" outlineLevel="0" collapsed="false">
      <c r="A3" s="19" t="s">
        <v>7198</v>
      </c>
    </row>
    <row r="4" customFormat="false" ht="15" hidden="false" customHeight="false" outlineLevel="0" collapsed="false">
      <c r="A4" s="19" t="s">
        <v>7199</v>
      </c>
    </row>
    <row r="5" customFormat="false" ht="15" hidden="false" customHeight="false" outlineLevel="0" collapsed="false">
      <c r="A5" s="19" t="s">
        <v>7200</v>
      </c>
    </row>
    <row r="6" customFormat="false" ht="15" hidden="false" customHeight="false" outlineLevel="0" collapsed="false">
      <c r="A6" s="19" t="s">
        <v>7201</v>
      </c>
    </row>
    <row r="7" customFormat="false" ht="15" hidden="false" customHeight="false" outlineLevel="0" collapsed="false">
      <c r="A7" s="19" t="s">
        <v>7202</v>
      </c>
    </row>
    <row r="8" customFormat="false" ht="15" hidden="false" customHeight="false" outlineLevel="0" collapsed="false">
      <c r="A8" s="19" t="s">
        <v>7203</v>
      </c>
    </row>
    <row r="9" customFormat="false" ht="15" hidden="false" customHeight="false" outlineLevel="0" collapsed="false">
      <c r="A9" s="19" t="s">
        <v>7204</v>
      </c>
    </row>
    <row r="10" customFormat="false" ht="15" hidden="false" customHeight="false" outlineLevel="0" collapsed="false">
      <c r="A10" s="19" t="s">
        <v>7205</v>
      </c>
    </row>
    <row r="11" customFormat="false" ht="15" hidden="false" customHeight="false" outlineLevel="0" collapsed="false">
      <c r="A11" s="19" t="s">
        <v>7206</v>
      </c>
    </row>
    <row r="13" customFormat="false" ht="15" hidden="false" customHeight="false" outlineLevel="0" collapsed="false">
      <c r="A13" s="19" t="s">
        <v>7207</v>
      </c>
    </row>
    <row r="15" customFormat="false" ht="15" hidden="false" customHeight="false" outlineLevel="0" collapsed="false">
      <c r="A15" s="19" t="s">
        <v>7208</v>
      </c>
    </row>
    <row r="16" customFormat="false" ht="15" hidden="false" customHeight="false" outlineLevel="0" collapsed="false">
      <c r="A16" s="52" t="s">
        <v>7209</v>
      </c>
      <c r="B16" s="19" t="s">
        <v>7210</v>
      </c>
      <c r="C16" s="19" t="s">
        <v>7211</v>
      </c>
    </row>
    <row r="17" customFormat="false" ht="15" hidden="false" customHeight="false" outlineLevel="0" collapsed="false">
      <c r="A17" s="19" t="s">
        <v>7212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0"/>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G37" activeCellId="0" sqref="G37"/>
    </sheetView>
  </sheetViews>
  <sheetFormatPr defaultColWidth="8.390625" defaultRowHeight="15" zeroHeight="false" outlineLevelRow="0" outlineLevelCol="0"/>
  <cols>
    <col collapsed="false" customWidth="true" hidden="false" outlineLevel="0" max="12" min="1" style="19" width="13.57"/>
  </cols>
  <sheetData>
    <row r="1" customFormat="false" ht="18.75" hidden="false" customHeight="true" outlineLevel="0" collapsed="false">
      <c r="A1" s="19" t="s">
        <v>7213</v>
      </c>
    </row>
    <row r="2" customFormat="false" ht="18.75" hidden="false" customHeight="true" outlineLevel="0" collapsed="false">
      <c r="A2" s="49" t="s">
        <v>7214</v>
      </c>
    </row>
    <row r="3" customFormat="false" ht="18.75" hidden="false" customHeight="true" outlineLevel="0" collapsed="false">
      <c r="A3" s="61" t="s">
        <v>7215</v>
      </c>
    </row>
    <row r="4" customFormat="false" ht="18.75" hidden="false" customHeight="true" outlineLevel="0" collapsed="false">
      <c r="A4" s="49"/>
      <c r="B4" s="49" t="s">
        <v>7216</v>
      </c>
    </row>
    <row r="5" customFormat="false" ht="18.75" hidden="false" customHeight="true" outlineLevel="0" collapsed="false">
      <c r="A5" s="19" t="s">
        <v>7217</v>
      </c>
    </row>
    <row r="6" customFormat="false" ht="18.75" hidden="false" customHeight="true" outlineLevel="0" collapsed="false">
      <c r="A6" s="49" t="s">
        <v>7218</v>
      </c>
    </row>
    <row r="7" customFormat="false" ht="18.75" hidden="false" customHeight="true" outlineLevel="0" collapsed="false">
      <c r="A7" s="54" t="s">
        <v>7219</v>
      </c>
      <c r="B7" s="54" t="s">
        <v>7220</v>
      </c>
      <c r="C7" s="54" t="s">
        <v>7221</v>
      </c>
      <c r="D7" s="54" t="s">
        <v>7222</v>
      </c>
      <c r="E7" s="54" t="s">
        <v>7223</v>
      </c>
      <c r="F7" s="54" t="s">
        <v>7224</v>
      </c>
      <c r="G7" s="54" t="s">
        <v>7225</v>
      </c>
      <c r="H7" s="54" t="s">
        <v>81</v>
      </c>
      <c r="J7" s="54"/>
    </row>
    <row r="8" customFormat="false" ht="18.75" hidden="false" customHeight="true" outlineLevel="0" collapsed="false">
      <c r="A8" s="49" t="s">
        <v>7226</v>
      </c>
      <c r="B8" s="49" t="s">
        <v>7227</v>
      </c>
      <c r="C8" s="49" t="s">
        <v>7228</v>
      </c>
      <c r="D8" s="49" t="s">
        <v>7229</v>
      </c>
      <c r="E8" s="49"/>
      <c r="F8" s="51" t="s">
        <v>7230</v>
      </c>
      <c r="G8" s="49" t="s">
        <v>7231</v>
      </c>
    </row>
    <row r="9" customFormat="false" ht="18.75" hidden="false" customHeight="true" outlineLevel="0" collapsed="false">
      <c r="A9" s="49"/>
      <c r="B9" s="49" t="s">
        <v>1492</v>
      </c>
      <c r="C9" s="49"/>
      <c r="D9" s="49"/>
      <c r="E9" s="49"/>
      <c r="F9" s="49"/>
    </row>
    <row r="10" customFormat="false" ht="18.75" hidden="false" customHeight="true" outlineLevel="0" collapsed="false">
      <c r="A10" s="49"/>
      <c r="B10" s="49" t="s">
        <v>4293</v>
      </c>
      <c r="C10" s="49"/>
      <c r="D10" s="49"/>
      <c r="E10" s="49"/>
      <c r="F10" s="49"/>
    </row>
    <row r="11" customFormat="false" ht="18.75" hidden="false" customHeight="true" outlineLevel="0" collapsed="false">
      <c r="A11" s="49"/>
      <c r="B11" s="49" t="s">
        <v>993</v>
      </c>
      <c r="C11" s="49"/>
      <c r="D11" s="49"/>
      <c r="E11" s="49"/>
      <c r="F11" s="49"/>
    </row>
    <row r="12" customFormat="false" ht="18.75" hidden="false" customHeight="true" outlineLevel="0" collapsed="false"/>
    <row r="13" customFormat="false" ht="18.75" hidden="false" customHeight="true" outlineLevel="0" collapsed="false">
      <c r="B13" s="49" t="s">
        <v>7232</v>
      </c>
    </row>
    <row r="14" customFormat="false" ht="18.75" hidden="false" customHeight="true" outlineLevel="0" collapsed="false">
      <c r="B14" s="49" t="s">
        <v>7233</v>
      </c>
    </row>
    <row r="15" customFormat="false" ht="18.75" hidden="false" customHeight="true" outlineLevel="0" collapsed="false"/>
    <row r="16" customFormat="false" ht="18.75" hidden="false" customHeight="true" outlineLevel="0" collapsed="false">
      <c r="A16" s="19" t="s">
        <v>7234</v>
      </c>
      <c r="B16" s="19" t="s">
        <v>7235</v>
      </c>
      <c r="C16" s="19" t="s">
        <v>7236</v>
      </c>
      <c r="D16" s="19" t="s">
        <v>7237</v>
      </c>
      <c r="E16" s="19" t="s">
        <v>7238</v>
      </c>
      <c r="F16" s="19" t="s">
        <v>7239</v>
      </c>
      <c r="G16" s="19" t="s">
        <v>7240</v>
      </c>
      <c r="I16" s="19" t="s">
        <v>7241</v>
      </c>
      <c r="J16" s="19" t="s">
        <v>7242</v>
      </c>
      <c r="K16" s="19" t="s">
        <v>7243</v>
      </c>
      <c r="L16" s="19" t="s">
        <v>7244</v>
      </c>
    </row>
    <row r="17" customFormat="false" ht="18.75" hidden="false" customHeight="true" outlineLevel="0" collapsed="false">
      <c r="A17" s="19" t="s">
        <v>7245</v>
      </c>
      <c r="B17" s="19" t="s">
        <v>7246</v>
      </c>
      <c r="C17" s="19" t="s">
        <v>7247</v>
      </c>
      <c r="D17" s="19" t="s">
        <v>7248</v>
      </c>
      <c r="E17" s="19" t="s">
        <v>7249</v>
      </c>
      <c r="F17" s="19" t="s">
        <v>7250</v>
      </c>
      <c r="G17" s="19" t="s">
        <v>7251</v>
      </c>
      <c r="I17" s="19" t="s">
        <v>7252</v>
      </c>
      <c r="K17" s="19" t="s">
        <v>7253</v>
      </c>
      <c r="L17" s="19" t="s">
        <v>7254</v>
      </c>
    </row>
    <row r="18" customFormat="false" ht="18.75" hidden="false" customHeight="true" outlineLevel="0" collapsed="false">
      <c r="A18" s="19" t="s">
        <v>7255</v>
      </c>
      <c r="B18" s="19" t="s">
        <v>7256</v>
      </c>
      <c r="C18" s="19" t="s">
        <v>7257</v>
      </c>
      <c r="D18" s="19" t="s">
        <v>7258</v>
      </c>
      <c r="E18" s="19" t="s">
        <v>7259</v>
      </c>
      <c r="L18" s="19" t="s">
        <v>7260</v>
      </c>
    </row>
    <row r="19" customFormat="false" ht="18.75" hidden="false" customHeight="true" outlineLevel="0" collapsed="false">
      <c r="A19" s="19" t="s">
        <v>7261</v>
      </c>
      <c r="B19" s="19" t="s">
        <v>7262</v>
      </c>
      <c r="C19" s="19" t="s">
        <v>7263</v>
      </c>
      <c r="D19" s="19" t="s">
        <v>7261</v>
      </c>
      <c r="E19" s="19" t="s">
        <v>7264</v>
      </c>
      <c r="L19" s="19" t="s">
        <v>7265</v>
      </c>
    </row>
    <row r="20" customFormat="false" ht="18.75" hidden="false" customHeight="true" outlineLevel="0" collapsed="false">
      <c r="B20" s="19" t="s">
        <v>7266</v>
      </c>
      <c r="C20" s="19" t="s">
        <v>7267</v>
      </c>
    </row>
    <row r="21" customFormat="false" ht="18.75" hidden="false" customHeight="true" outlineLevel="0" collapsed="false">
      <c r="B21" s="19" t="s">
        <v>7268</v>
      </c>
      <c r="C21" s="19" t="s">
        <v>7269</v>
      </c>
    </row>
    <row r="22" customFormat="false" ht="18.75" hidden="false" customHeight="true" outlineLevel="0" collapsed="false">
      <c r="B22" s="19" t="s">
        <v>7270</v>
      </c>
      <c r="C22" s="19" t="s">
        <v>7271</v>
      </c>
    </row>
    <row r="23" customFormat="false" ht="18.75" hidden="false" customHeight="true" outlineLevel="0" collapsed="false">
      <c r="C23" s="19" t="s">
        <v>7272</v>
      </c>
    </row>
    <row r="24" customFormat="false" ht="18.75" hidden="false" customHeight="true" outlineLevel="0" collapsed="false">
      <c r="C24" s="19" t="s">
        <v>7273</v>
      </c>
    </row>
    <row r="25" customFormat="false" ht="18.75" hidden="false" customHeight="true" outlineLevel="0" collapsed="false"/>
    <row r="26" customFormat="false" ht="18.75" hidden="false" customHeight="true" outlineLevel="0" collapsed="false">
      <c r="B26" s="19" t="s">
        <v>63</v>
      </c>
      <c r="C26" s="19" t="s">
        <v>7274</v>
      </c>
    </row>
    <row r="27" customFormat="false" ht="18.75" hidden="false" customHeight="true" outlineLevel="0" collapsed="false">
      <c r="B27" s="19" t="s">
        <v>511</v>
      </c>
      <c r="C27" s="19" t="s">
        <v>110</v>
      </c>
      <c r="D27" s="52" t="s">
        <v>7275</v>
      </c>
      <c r="F27" s="19" t="s">
        <v>7276</v>
      </c>
      <c r="H27" s="19" t="s">
        <v>825</v>
      </c>
    </row>
    <row r="28" customFormat="false" ht="18.75" hidden="false" customHeight="true" outlineLevel="0" collapsed="false">
      <c r="B28" s="19" t="s">
        <v>7277</v>
      </c>
    </row>
    <row r="29" customFormat="false" ht="18.75" hidden="false" customHeight="true" outlineLevel="0" collapsed="false">
      <c r="B29" s="19" t="s">
        <v>7278</v>
      </c>
    </row>
    <row r="30" customFormat="false" ht="18.75" hidden="false" customHeight="true" outlineLevel="0" collapsed="false">
      <c r="B30" s="19" t="s">
        <v>825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390625" defaultRowHeight="15" zeroHeight="false" outlineLevelRow="0" outlineLevelCol="0"/>
  <cols>
    <col collapsed="false" customWidth="true" hidden="false" outlineLevel="0" max="1" min="1" style="19" width="8.86"/>
    <col collapsed="false" customWidth="true" hidden="false" outlineLevel="0" max="2" min="2" style="19" width="17.86"/>
    <col collapsed="false" customWidth="true" hidden="false" outlineLevel="0" max="3" min="3" style="19" width="7.42"/>
    <col collapsed="false" customWidth="true" hidden="false" outlineLevel="0" max="4" min="4" style="19" width="30.71"/>
    <col collapsed="false" customWidth="true" hidden="false" outlineLevel="0" max="5" min="5" style="19" width="55.29"/>
    <col collapsed="false" customWidth="true" hidden="false" outlineLevel="0" max="6" min="6" style="19" width="115.29"/>
    <col collapsed="false" customWidth="true" hidden="false" outlineLevel="0" max="7" min="7" style="19" width="50.71"/>
    <col collapsed="false" customWidth="true" hidden="false" outlineLevel="0" max="8" min="8" style="19" width="19.14"/>
    <col collapsed="false" customWidth="true" hidden="false" outlineLevel="0" max="9" min="9" style="19" width="6.85"/>
    <col collapsed="false" customWidth="true" hidden="false" outlineLevel="0" max="10" min="10" style="19" width="255.71"/>
  </cols>
  <sheetData>
    <row r="1" customFormat="false" ht="15" hidden="false" customHeight="false" outlineLevel="0" collapsed="false">
      <c r="B1" s="54" t="s">
        <v>7052</v>
      </c>
      <c r="C1" s="54" t="s">
        <v>7279</v>
      </c>
      <c r="D1" s="54" t="s">
        <v>7280</v>
      </c>
      <c r="F1" s="54" t="s">
        <v>7281</v>
      </c>
      <c r="G1" s="54" t="s">
        <v>7282</v>
      </c>
      <c r="H1" s="54" t="s">
        <v>7283</v>
      </c>
      <c r="I1" s="54" t="s">
        <v>14</v>
      </c>
    </row>
    <row r="2" customFormat="false" ht="15" hidden="false" customHeight="false" outlineLevel="0" collapsed="false">
      <c r="B2" s="19" t="s">
        <v>63</v>
      </c>
      <c r="C2" s="19" t="s">
        <v>511</v>
      </c>
      <c r="I2" s="19" t="s">
        <v>7284</v>
      </c>
    </row>
    <row r="3" customFormat="false" ht="15" hidden="false" customHeight="false" outlineLevel="0" collapsed="false">
      <c r="B3" s="19" t="s">
        <v>7057</v>
      </c>
      <c r="C3" s="19" t="s">
        <v>7285</v>
      </c>
      <c r="G3" s="19" t="s">
        <v>7286</v>
      </c>
      <c r="I3" s="19" t="s">
        <v>7284</v>
      </c>
    </row>
    <row r="4" customFormat="false" ht="15" hidden="false" customHeight="false" outlineLevel="0" collapsed="false">
      <c r="B4" s="19" t="s">
        <v>7060</v>
      </c>
      <c r="C4" s="19" t="s">
        <v>322</v>
      </c>
      <c r="I4" s="19" t="s">
        <v>7284</v>
      </c>
    </row>
    <row r="5" customFormat="false" ht="15" hidden="false" customHeight="false" outlineLevel="0" collapsed="false">
      <c r="B5" s="19" t="s">
        <v>7061</v>
      </c>
      <c r="C5" s="19" t="s">
        <v>7285</v>
      </c>
      <c r="I5" s="19" t="s">
        <v>7284</v>
      </c>
    </row>
    <row r="6" customFormat="false" ht="15" hidden="false" customHeight="false" outlineLevel="0" collapsed="false">
      <c r="B6" s="19" t="s">
        <v>7287</v>
      </c>
      <c r="C6" s="19" t="s">
        <v>7288</v>
      </c>
      <c r="I6" s="19" t="s">
        <v>7284</v>
      </c>
    </row>
    <row r="7" customFormat="false" ht="15" hidden="false" customHeight="false" outlineLevel="0" collapsed="false">
      <c r="B7" s="19" t="s">
        <v>7289</v>
      </c>
      <c r="G7" s="19" t="s">
        <v>7290</v>
      </c>
      <c r="I7" s="19" t="s">
        <v>7284</v>
      </c>
    </row>
    <row r="9" customFormat="false" ht="15" hidden="false" customHeight="false" outlineLevel="0" collapsed="false">
      <c r="B9" s="54" t="s">
        <v>7052</v>
      </c>
      <c r="C9" s="54" t="s">
        <v>7279</v>
      </c>
      <c r="D9" s="54" t="s">
        <v>7280</v>
      </c>
      <c r="F9" s="54" t="s">
        <v>7281</v>
      </c>
      <c r="G9" s="54" t="s">
        <v>7282</v>
      </c>
      <c r="H9" s="54" t="s">
        <v>7283</v>
      </c>
      <c r="I9" s="54" t="s">
        <v>14</v>
      </c>
    </row>
    <row r="10" customFormat="false" ht="15" hidden="false" customHeight="false" outlineLevel="0" collapsed="false">
      <c r="B10" s="19" t="s">
        <v>63</v>
      </c>
      <c r="C10" s="19" t="s">
        <v>511</v>
      </c>
      <c r="D10" s="19" t="s">
        <v>7291</v>
      </c>
      <c r="I10" s="19" t="s">
        <v>7292</v>
      </c>
    </row>
    <row r="11" customFormat="false" ht="15" hidden="false" customHeight="false" outlineLevel="0" collapsed="false">
      <c r="B11" s="19" t="s">
        <v>7055</v>
      </c>
      <c r="C11" s="19" t="s">
        <v>7293</v>
      </c>
      <c r="I11" s="19" t="s">
        <v>7292</v>
      </c>
    </row>
    <row r="12" customFormat="false" ht="15" hidden="false" customHeight="false" outlineLevel="0" collapsed="false">
      <c r="B12" s="19" t="s">
        <v>7057</v>
      </c>
      <c r="C12" s="19" t="s">
        <v>7294</v>
      </c>
      <c r="I12" s="19" t="s">
        <v>7292</v>
      </c>
    </row>
    <row r="13" customFormat="false" ht="15" hidden="false" customHeight="false" outlineLevel="0" collapsed="false">
      <c r="B13" s="19" t="s">
        <v>7060</v>
      </c>
      <c r="C13" s="19" t="s">
        <v>322</v>
      </c>
      <c r="I13" s="19" t="s">
        <v>7292</v>
      </c>
    </row>
    <row r="14" customFormat="false" ht="15" hidden="false" customHeight="false" outlineLevel="0" collapsed="false">
      <c r="B14" s="19" t="s">
        <v>7061</v>
      </c>
      <c r="C14" s="19" t="s">
        <v>7285</v>
      </c>
      <c r="F14" s="19" t="s">
        <v>7295</v>
      </c>
      <c r="I14" s="19" t="s">
        <v>7292</v>
      </c>
    </row>
    <row r="15" customFormat="false" ht="15" hidden="false" customHeight="false" outlineLevel="0" collapsed="false">
      <c r="B15" s="19" t="s">
        <v>7287</v>
      </c>
      <c r="C15" s="19" t="s">
        <v>7296</v>
      </c>
      <c r="I15" s="19" t="s">
        <v>7292</v>
      </c>
    </row>
    <row r="16" customFormat="false" ht="15" hidden="false" customHeight="false" outlineLevel="0" collapsed="false">
      <c r="B16" s="19" t="s">
        <v>108</v>
      </c>
      <c r="C16" s="19" t="s">
        <v>322</v>
      </c>
      <c r="I16" s="19" t="s">
        <v>7292</v>
      </c>
    </row>
    <row r="17" customFormat="false" ht="15" hidden="false" customHeight="false" outlineLevel="0" collapsed="false">
      <c r="A17" s="19" t="s">
        <v>7297</v>
      </c>
      <c r="B17" s="19" t="s">
        <v>7065</v>
      </c>
      <c r="C17" s="19" t="s">
        <v>7298</v>
      </c>
      <c r="I17" s="19" t="s">
        <v>7292</v>
      </c>
    </row>
    <row r="18" customFormat="false" ht="15" hidden="false" customHeight="false" outlineLevel="0" collapsed="false">
      <c r="B18" s="19" t="s">
        <v>7068</v>
      </c>
      <c r="C18" s="19" t="s">
        <v>7299</v>
      </c>
      <c r="D18" s="19" t="s">
        <v>691</v>
      </c>
      <c r="I18" s="19" t="s">
        <v>7292</v>
      </c>
    </row>
    <row r="20" customFormat="false" ht="15" hidden="false" customHeight="false" outlineLevel="0" collapsed="false">
      <c r="B20" s="54" t="s">
        <v>7052</v>
      </c>
      <c r="C20" s="54" t="s">
        <v>7279</v>
      </c>
      <c r="D20" s="54" t="s">
        <v>7280</v>
      </c>
      <c r="E20" s="54" t="s">
        <v>7300</v>
      </c>
      <c r="F20" s="54" t="s">
        <v>7281</v>
      </c>
      <c r="G20" s="54" t="s">
        <v>7282</v>
      </c>
      <c r="H20" s="54" t="s">
        <v>7283</v>
      </c>
      <c r="I20" s="54" t="s">
        <v>14</v>
      </c>
    </row>
    <row r="21" customFormat="false" ht="15" hidden="false" customHeight="false" outlineLevel="0" collapsed="false">
      <c r="B21" s="19" t="s">
        <v>63</v>
      </c>
      <c r="C21" s="19" t="s">
        <v>511</v>
      </c>
      <c r="H21" s="19" t="s">
        <v>7301</v>
      </c>
      <c r="I21" s="19" t="s">
        <v>7302</v>
      </c>
    </row>
    <row r="22" customFormat="false" ht="15" hidden="false" customHeight="false" outlineLevel="0" collapsed="false">
      <c r="B22" s="19" t="s">
        <v>7055</v>
      </c>
      <c r="C22" s="19" t="s">
        <v>7293</v>
      </c>
      <c r="I22" s="19" t="s">
        <v>7302</v>
      </c>
    </row>
    <row r="23" customFormat="false" ht="15" hidden="false" customHeight="false" outlineLevel="0" collapsed="false">
      <c r="B23" s="19" t="s">
        <v>7057</v>
      </c>
      <c r="C23" s="19" t="s">
        <v>7294</v>
      </c>
      <c r="I23" s="19" t="s">
        <v>7302</v>
      </c>
    </row>
    <row r="24" customFormat="false" ht="15" hidden="false" customHeight="false" outlineLevel="0" collapsed="false">
      <c r="B24" s="19" t="s">
        <v>7303</v>
      </c>
      <c r="F24" s="19" t="s">
        <v>7304</v>
      </c>
      <c r="I24" s="19" t="s">
        <v>7302</v>
      </c>
    </row>
    <row r="25" customFormat="false" ht="15" hidden="false" customHeight="false" outlineLevel="0" collapsed="false">
      <c r="B25" s="19" t="s">
        <v>7061</v>
      </c>
      <c r="C25" s="19" t="s">
        <v>7285</v>
      </c>
      <c r="D25" s="19" t="s">
        <v>511</v>
      </c>
      <c r="I25" s="19" t="s">
        <v>7302</v>
      </c>
      <c r="J25" s="19" t="s">
        <v>7305</v>
      </c>
    </row>
    <row r="26" customFormat="false" ht="15" hidden="false" customHeight="false" outlineLevel="0" collapsed="false">
      <c r="B26" s="19" t="s">
        <v>7287</v>
      </c>
      <c r="C26" s="19" t="s">
        <v>7306</v>
      </c>
      <c r="J26" s="19" t="s">
        <v>7307</v>
      </c>
    </row>
    <row r="27" customFormat="false" ht="15" hidden="false" customHeight="false" outlineLevel="0" collapsed="false">
      <c r="A27" s="19" t="s">
        <v>7297</v>
      </c>
      <c r="B27" s="19" t="s">
        <v>7308</v>
      </c>
      <c r="C27" s="19" t="s">
        <v>7299</v>
      </c>
      <c r="D27" s="19" t="s">
        <v>691</v>
      </c>
    </row>
    <row r="28" customFormat="false" ht="15" hidden="false" customHeight="false" outlineLevel="0" collapsed="false">
      <c r="J28" s="19" t="s">
        <v>7309</v>
      </c>
    </row>
    <row r="29" customFormat="false" ht="15" hidden="false" customHeight="false" outlineLevel="0" collapsed="false">
      <c r="A29" s="54"/>
      <c r="B29" s="54" t="s">
        <v>7052</v>
      </c>
      <c r="C29" s="54" t="s">
        <v>7279</v>
      </c>
      <c r="D29" s="54" t="s">
        <v>7280</v>
      </c>
      <c r="E29" s="54"/>
      <c r="F29" s="54" t="s">
        <v>7281</v>
      </c>
      <c r="G29" s="54" t="s">
        <v>7282</v>
      </c>
      <c r="H29" s="54" t="s">
        <v>7283</v>
      </c>
      <c r="I29" s="54" t="s">
        <v>14</v>
      </c>
      <c r="J29" s="39" t="s">
        <v>7310</v>
      </c>
    </row>
    <row r="30" customFormat="false" ht="15" hidden="false" customHeight="false" outlineLevel="0" collapsed="false">
      <c r="B30" s="19" t="s">
        <v>63</v>
      </c>
      <c r="C30" s="19" t="s">
        <v>511</v>
      </c>
      <c r="I30" s="19" t="s">
        <v>7311</v>
      </c>
      <c r="J30" s="19" t="s">
        <v>7312</v>
      </c>
    </row>
    <row r="31" customFormat="false" ht="15" hidden="false" customHeight="false" outlineLevel="0" collapsed="false">
      <c r="B31" s="19" t="s">
        <v>7055</v>
      </c>
      <c r="C31" s="19" t="s">
        <v>7293</v>
      </c>
      <c r="I31" s="19" t="s">
        <v>7311</v>
      </c>
      <c r="J31" s="19" t="s">
        <v>7313</v>
      </c>
    </row>
    <row r="32" customFormat="false" ht="15" hidden="false" customHeight="false" outlineLevel="0" collapsed="false">
      <c r="B32" s="19" t="s">
        <v>7057</v>
      </c>
      <c r="C32" s="19" t="s">
        <v>7294</v>
      </c>
    </row>
    <row r="33" customFormat="false" ht="15" hidden="false" customHeight="false" outlineLevel="0" collapsed="false">
      <c r="B33" s="19" t="s">
        <v>7061</v>
      </c>
      <c r="C33" s="19" t="s">
        <v>7285</v>
      </c>
      <c r="D33" s="19" t="s">
        <v>7314</v>
      </c>
    </row>
    <row r="34" customFormat="false" ht="15" hidden="false" customHeight="false" outlineLevel="0" collapsed="false">
      <c r="B34" s="19" t="s">
        <v>7287</v>
      </c>
      <c r="C34" s="19" t="s">
        <v>7306</v>
      </c>
    </row>
    <row r="35" customFormat="false" ht="15" hidden="false" customHeight="false" outlineLevel="0" collapsed="false">
      <c r="B35" s="19" t="s">
        <v>7315</v>
      </c>
      <c r="E35" s="19" t="s">
        <v>7316</v>
      </c>
    </row>
    <row r="36" customFormat="false" ht="15" hidden="false" customHeight="false" outlineLevel="0" collapsed="false">
      <c r="E36" s="19" t="s">
        <v>7317</v>
      </c>
    </row>
    <row r="37" customFormat="false" ht="15" hidden="false" customHeight="false" outlineLevel="0" collapsed="false">
      <c r="E37" s="19" t="s">
        <v>7318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PgF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soECIZTkCn5KuOJ4gJWzyVnYa8teUO7tcS5UQLk/M99Mt1+CN1+ci4vSw03TgmGxcXQy9/B+fNndgylKMpKPwj2cucB+uL7qjufExVS1lB5OqukBsdgTBypNTCz1MsUcSOuYZ0xkP2hmvG3bO7RRlEV3unrA0D3xRJ9ezfNS11uSAOZx+1pBPSgvismTE8B/BZX3S0IpeWdJazNcr1X3VptmN7I5UNZXCtUYK2ZyMx62gM1fnwv6xwAvtYdvAAAA//8DAFBLAwQUAAIACAAAACEAHUzUtLAAAAD6AAAAEgAAAENvbmZpZy9QYWNrYWdlLnhtbITPsQrCMBQF0F3wH0r2JmkUofKaDq4WhKK4hja0wTaRJjX9Nwc/yV+wolU3x3c5cO+7X2+QDm0TXGRnldEJijBFgXVCl6IxWiZIG5Ty+Qx2ojiJSgaj1nY92DJBtXPnNSHee+wX2HQVYZRG5Jht86KWrUAfrP7jUOlnbSERh8NrDWc4XuIVYzGmowUy5ZAp/TVs3IwpkJ8QNn3j+k5yqcN9DmQ6gbzf4A8AAAD//wMAUEsDBBQAAgAIAAAAIQAW5CbpBAEAAJQBAAATAAAARm9ybXVsYXMvU2VjdGlvbjEubXSPTWvDMAyG74H8B+NdUjCh2bodFnJK93EajGSneQfH0VJDYhdLKQul/31ewhiDVhdJj8QrvQiajLOsWnKWx1Ec4U55aFmr+mZiBeuB4oiFqNzoNQRS4iHdOj0OYCl5ND2kpbMUGkx4eS/fEDzKbq88Gflk6HlspPJuUGS0kq0i1SiEuZAecFZFOZ9LNR74SrxvoTeDIfAFz7lgpevHwWKxEezBatca2xV3t+t1Jtjr6Agqmnoo/sr0xVn4WInl7yte7pTtgqV62gMPBmrVhKXaK4ufzg+L/M8Qk8WkOB75QrNwnsKEEXzRSbBffn2B31zgm3/8tIojY8++l38DAAD//wMAUEsBAi0AFAAGAAgAAAAhACrdqkDSAAAANwEAABMAAAAAAAAAAAAAAAAAAAAAAFtDb250ZW50X1R5cGVzXS54bWxQSwECLQAUAAIACAAAACEAHUzUtLAAAAD6AAAAEgAAAAAAAAAAAAAAAAALAwAAQ29uZmlnL1BhY2thZ2UueG1sUEsBAi0AFAACAAgAAAAhABbkJukEAQAAlAEAABMAAAAAAAAAAAAAAAAA6wMAAEZvcm11bGFzL1NlY3Rpb24xLm1QSwUGAAAAAAMAAwDCAAAAIAUAAAAAEQEAAO+7vzw/eG1sIHZlcnNpb249IjEuMCIgc3RhbmRhbG9uZT0ibm8iPz4NC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ukIAAAAAAAAxwgAAO+7vzw/eG1sIHZlcnNpb249IjEuMCIgc3RhbmRhbG9uZT0ibm8iPz4NCjxMb2NhbFBhY2thZ2VNZXRhZGF0YUZpbGUgeG1sbnM6eHNkPSJodHRwOi8vd3d3LnczLm9yZy8yMDAxL1hNTFNjaGVtYSIgeG1sbnM6eHNpPSJodHRwOi8vd3d3LnczLm9yZy8yMDAxL1hNTFNjaGVtYS1pbnN0YW5jZSI+PEl0ZW1zPjxJdGVtPjxJdGVtTG9jYXRpb24+PEl0ZW1UeXBlPkZvcm11bGE8L0l0ZW1UeXBlPjxJdGVtUGF0aD5TZWN0aW9uMS9kYWxieTwvSXRlbVBhdGg+PC9JdGVtTG9jYXRpb24+PFN0YWJsZUVudHJpZXM+PEVudHJ5IFR5cGU9IkFkZGVkVG9EYXRhTW9kZWwiIFZhbHVlPSJsMCIvPjxFbnRyeSBUeXBlPSJCdWZmZXJOZXh0UmVmcmVzaCIgVmFsdWU9ImwxIi8+PEVudHJ5IFR5cGU9IkZpbGxDb3VudCIgVmFsdWU9ImwxODMiLz48RW50cnkgVHlwZT0iRmlsbEVuYWJsZWQiIFZhbHVlPSJsMCIvPjxFbnRyeSBUeXBlPSJGaWxsRXJyb3JDb2RlIiBWYWx1ZT0ic1Vua25vd24iLz48RW50cnkgVHlwZT0iRmlsbEVycm9yQ291bnQiIFZhbHVlPSJsMCIvPjxFbnRyeSBUeXBlPSJGaWxsTGFzdFVwZGF0ZWQiIFZhbHVlPSJkMjAyMy0xMC0wNVQwOTowMjo0Ni4zNjM5MTEwWiIvPjxFbnRyeSBUeXBlPSJGaWxsQ29sdW1uVHlwZXMiIFZhbHVlPSJzQmdZR0JnPT0iLz48RW50cnkgVHlwZT0iRmlsbENvbHVtbk5hbWVzIiBWYWx1ZT0ic1smcXVvdDtDb2x1bW4xJnF1b3Q7LCZxdW90O0NvbHVtbjImcXVvdDssJnF1b3Q7Q29sdW1uMyZxdW90OywmcXVvdDtDb2x1bW40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NCwmcXVvdDtrZXlDb2x1bW5OYW1lcyZxdW90OzpbXSwmcXVvdDtxdWVyeVJlbGF0aW9uc2hpcHMmcXVvdDs6W10sJnF1b3Q7Y29sdW1uSWRlbnRpdGllcyZxdW90OzpbJnF1b3Q7U2VjdGlvbjEvZGFsYnkvQ2hhbmdlZCBUeXBlLntDb2x1bW4xLDB9JnF1b3Q7LCZxdW90O1NlY3Rpb24xL2RhbGJ5L0NoYW5nZWQgVHlwZS57Q29sdW1uMiwxfSZxdW90OywmcXVvdDtTZWN0aW9uMS9kYWxieS9DaGFuZ2VkIFR5cGUue0NvbHVtbjMsMn0mcXVvdDssJnF1b3Q7U2VjdGlvbjEvZGFsYnkvQ2hhbmdlZCBUeXBlLntDb2x1bW40LDN9JnF1b3Q7XSwmcXVvdDtDb2x1bW5Db3VudCZxdW90Ozo0LCZxdW90O0tleUNvbHVtbk5hbWVzJnF1b3Q7OltdLCZxdW90O0NvbHVtbklkZW50aXRpZXMmcXVvdDs6WyZxdW90O1NlY3Rpb24xL2RhbGJ5L0NoYW5nZWQgVHlwZS57Q29sdW1uMSwwfSZxdW90OywmcXVvdDtTZWN0aW9uMS9kYWxieS9DaGFuZ2VkIFR5cGUue0NvbHVtbjIsMX0mcXVvdDssJnF1b3Q7U2VjdGlvbjEvZGFsYnkvQ2hhbmdlZCBUeXBlLntDb2x1bW4zLDJ9JnF1b3Q7LCZxdW90O1NlY3Rpb24xL2RhbGJ5L0NoYW5nZWQgVHlwZS57Q29sdW1uNCwzfSZxdW90O10sJnF1b3Q7UmVsYXRpb25zaGlwSW5mbyZxdW90OzpbXX0iLz48RW50cnkgVHlwZT0iUmVzdWx0VHlwZSIgVmFsdWU9InNUYWJsZSIvPjxFbnRyeSBUeXBlPSJGaWxsT2JqZWN0VHlwZSIgVmFsdWU9InNDb25uZWN0aW9uT25seSIvPjxFbnRyeSBUeXBlPSJOYW1lVXBkYXRlZEFmdGVyRmlsbCIgVmFsdWU9ImwwIi8+PC9TdGFibGVFbnRyaWVzPjwvSXRlbT48SXRlbT48SXRlbUxvY2F0aW9uPjxJdGVtVHlwZT5Gb3JtdWxhPC9JdGVtVHlwZT48SXRlbVBhdGg+U2VjdGlvbjEvZGFsYnkvU291cmNlPC9JdGVtUGF0aD48L0l0ZW1Mb2NhdGlvbj48U3RhYmxlRW50cmllcy8+PC9JdGVtPjxJdGVtPjxJdGVtTG9jYXRpb24+PEl0ZW1UeXBlPkZvcm11bGE8L0l0ZW1UeXBlPjxJdGVtUGF0aD5TZWN0aW9uMS9kYWxieS9DaGFuZ2VkJTIwVHlwZTwvSXRlbVBhdGg+PC9JdGVtTG9jYXRpb24+PFN0YWJsZUVudHJpZXMvPjwvSXRlbT48SXRlbT48SXRlbUxvY2F0aW9uPjxJdGVtVHlwZT5BbGxGb3JtdWxhczwvSXRlbVR5cGU+PEl0ZW1QYXRoPjwvSXRlbVBhdGg+PC9JdGVtTG9jYXRpb24+PFN0YWJsZUVudHJpZXMvPjwvSXRlbT48L0l0ZW1zPjwvTG9jYWxQYWNrYWdlTWV0YWRhdGFGaWxlPhYAAABQSwUGAAAAAAAAAAAAAAAAAAAAAAAA2gAAAAEAAADQjJ3fARXREYx6AMBPwpfrAQAAAPrFlDBGmtdLjSkCBdOizX4AAAAAAgAAAAAAA2YAAMAAAAAQAAAAwMMBC7f6wc4aQUQ9zyez+AAAAAAEgAAAoAAAABAAAABiL3V4LmBWSMVTJR5tHCREUAAAALK0mvVL/wpKPUUrfeZCOckkO2ML/xGwVPA/baRyxD1Ff5+AKJzEmjIfvxOMr3h3EeCdWtTM5YtgvD92CTukO1KFCzrLkkW4ohWzuV9pXSNCFAAAAK3MekSYHRtN1CSdNOdlG8U9UGHj</DataMashup>
</file>

<file path=customXml/itemProps1.xml><?xml version="1.0" encoding="utf-8"?>
<ds:datastoreItem xmlns:ds="http://schemas.openxmlformats.org/officeDocument/2006/customXml" ds:itemID="{A778241A-4EE0-476D-83F2-71BB4EFDC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15</TotalTime>
  <Application>LibreOffice/24.2.2.2$Windows_X86_64 LibreOffice_project/d56cc158d8a96260b836f100ef4b4ef25d6f1a01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2022-11-07T05:55:29Z</dcterms:created>
  <dc:creator/>
  <dc:description/>
  <dc:language>en-HK</dc:language>
  <cp:lastModifiedBy/>
  <dcterms:modified xsi:type="dcterms:W3CDTF">2024-04-07T18:26:25Z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