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FBF0A834-107F-45E6-8F24-282F8F797DA7}"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4" i="1" l="1"/>
  <c r="AG524" i="1"/>
  <c r="AG23" i="1"/>
  <c r="AG33" i="1"/>
  <c r="AG18" i="1"/>
  <c r="AG280" i="1"/>
  <c r="AG16" i="1"/>
  <c r="AG73" i="1"/>
  <c r="AG31" i="1"/>
  <c r="AG29" i="1"/>
  <c r="AG56" i="1"/>
  <c r="AG34" i="1"/>
  <c r="AG32" i="1"/>
  <c r="AG68" i="1"/>
  <c r="AG61" i="1"/>
  <c r="AG59" i="1"/>
  <c r="AG58" i="1"/>
  <c r="AG469" i="1"/>
  <c r="AG65" i="1"/>
  <c r="AG508" i="1"/>
  <c r="AG66" i="1"/>
  <c r="AG74" i="1"/>
  <c r="AG64" i="1"/>
  <c r="AG11" i="1"/>
  <c r="AG21" i="1"/>
  <c r="AG67" i="1"/>
  <c r="AG30" i="1"/>
  <c r="AG4" i="1"/>
  <c r="AG60" i="1"/>
  <c r="AG14" i="1"/>
  <c r="AG62" i="1"/>
  <c r="AG70" i="1"/>
  <c r="AG19" i="1"/>
  <c r="AG72" i="1"/>
  <c r="AI72" i="1" s="1"/>
  <c r="AG39" i="1"/>
  <c r="AG505" i="1"/>
  <c r="AG57" i="1"/>
  <c r="AG17" i="1"/>
  <c r="AG20" i="1"/>
  <c r="AG506" i="1"/>
  <c r="AI506" i="1" s="1"/>
  <c r="AG512" i="1"/>
  <c r="AG55" i="1"/>
  <c r="AG69" i="1"/>
  <c r="AG514" i="1"/>
  <c r="AG521" i="1"/>
  <c r="AG71" i="1"/>
  <c r="AG10" i="1"/>
  <c r="AG517" i="1"/>
  <c r="AI517" i="1" s="1"/>
  <c r="AG63" i="1"/>
  <c r="AG15" i="1"/>
  <c r="AG515" i="1"/>
  <c r="AG525" i="1"/>
  <c r="AG526" i="1"/>
  <c r="AG527" i="1"/>
  <c r="AG528" i="1"/>
  <c r="AE24" i="1"/>
  <c r="AE524" i="1"/>
  <c r="AE23" i="1"/>
  <c r="AE33" i="1"/>
  <c r="AE18" i="1"/>
  <c r="AE280" i="1"/>
  <c r="AE16" i="1"/>
  <c r="AE73" i="1"/>
  <c r="AE31" i="1"/>
  <c r="AE29" i="1"/>
  <c r="AE56" i="1"/>
  <c r="AE34" i="1"/>
  <c r="AE32" i="1"/>
  <c r="AE68" i="1"/>
  <c r="AE61" i="1"/>
  <c r="AE59" i="1"/>
  <c r="AE58" i="1"/>
  <c r="AE469" i="1"/>
  <c r="AE65" i="1"/>
  <c r="AE508" i="1"/>
  <c r="AE66" i="1"/>
  <c r="AE74" i="1"/>
  <c r="AE64" i="1"/>
  <c r="AE11" i="1"/>
  <c r="AE21" i="1"/>
  <c r="AE67" i="1"/>
  <c r="AE30" i="1"/>
  <c r="AE4" i="1"/>
  <c r="AE60" i="1"/>
  <c r="AE14" i="1"/>
  <c r="AE62" i="1"/>
  <c r="AE70" i="1"/>
  <c r="AE19" i="1"/>
  <c r="AH19" i="1" s="1"/>
  <c r="AE72" i="1"/>
  <c r="AE39" i="1"/>
  <c r="AE505" i="1"/>
  <c r="AE57" i="1"/>
  <c r="AE17" i="1"/>
  <c r="AE20" i="1"/>
  <c r="AE506" i="1"/>
  <c r="AE512" i="1"/>
  <c r="AE55" i="1"/>
  <c r="AE69" i="1"/>
  <c r="AE514" i="1"/>
  <c r="AE521" i="1"/>
  <c r="AE71" i="1"/>
  <c r="AE10" i="1"/>
  <c r="AE517" i="1"/>
  <c r="AE63" i="1"/>
  <c r="AH63" i="1" s="1"/>
  <c r="AE15" i="1"/>
  <c r="AE515" i="1"/>
  <c r="AE525" i="1"/>
  <c r="AE526" i="1"/>
  <c r="AE527" i="1"/>
  <c r="AE528" i="1"/>
  <c r="AE529" i="1"/>
  <c r="AE530" i="1"/>
  <c r="AE531" i="1"/>
  <c r="AE532" i="1"/>
  <c r="AE533" i="1"/>
  <c r="AE534" i="1"/>
  <c r="AE535" i="1"/>
  <c r="AE536" i="1"/>
  <c r="AE537" i="1"/>
  <c r="AE538" i="1"/>
  <c r="AE539" i="1"/>
  <c r="AE540" i="1"/>
  <c r="AE477" i="1"/>
  <c r="AE541" i="1"/>
  <c r="AE542" i="1"/>
  <c r="AE543" i="1"/>
  <c r="AE544" i="1"/>
  <c r="AE480"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479" i="1"/>
  <c r="AE470" i="1"/>
  <c r="AE572" i="1"/>
  <c r="AE573" i="1"/>
  <c r="AE574" i="1"/>
  <c r="AE575" i="1"/>
  <c r="AE576" i="1"/>
  <c r="AE577" i="1"/>
  <c r="AE578" i="1"/>
  <c r="AE579" i="1"/>
  <c r="AE580" i="1"/>
  <c r="AE581" i="1"/>
  <c r="AE492" i="1"/>
  <c r="AE582" i="1"/>
  <c r="AE583" i="1"/>
  <c r="AE481" i="1"/>
  <c r="AE1117" i="1"/>
  <c r="AE584" i="1"/>
  <c r="AE493" i="1"/>
  <c r="AE585" i="1"/>
  <c r="AE586" i="1"/>
  <c r="AE587" i="1"/>
  <c r="AE588" i="1"/>
  <c r="AE589" i="1"/>
  <c r="AE464" i="1"/>
  <c r="AE590" i="1"/>
  <c r="AE591" i="1"/>
  <c r="AE592" i="1"/>
  <c r="AE593" i="1"/>
  <c r="AE594" i="1"/>
  <c r="AE595" i="1"/>
  <c r="AE596" i="1"/>
  <c r="AE597" i="1"/>
  <c r="AE598" i="1"/>
  <c r="AE599" i="1"/>
  <c r="AE1092" i="1"/>
  <c r="AE42" i="1"/>
  <c r="AE600" i="1"/>
  <c r="AE601" i="1"/>
  <c r="AE602" i="1"/>
  <c r="AE603" i="1"/>
  <c r="AE604" i="1"/>
  <c r="AE13" i="1"/>
  <c r="AE605" i="1"/>
  <c r="AE38" i="1"/>
  <c r="AE606" i="1"/>
  <c r="AE607" i="1"/>
  <c r="AE608" i="1"/>
  <c r="AE609" i="1"/>
  <c r="AE610" i="1"/>
  <c r="AE611" i="1"/>
  <c r="AE1111" i="1"/>
  <c r="AE49" i="1"/>
  <c r="AE612" i="1"/>
  <c r="AE468" i="1"/>
  <c r="AE467" i="1"/>
  <c r="AE1094" i="1"/>
  <c r="AE503" i="1"/>
  <c r="AE613" i="1"/>
  <c r="AE484" i="1"/>
  <c r="AE614" i="1"/>
  <c r="AE615" i="1"/>
  <c r="AE616" i="1"/>
  <c r="AE617" i="1"/>
  <c r="AE522" i="1"/>
  <c r="AE618" i="1"/>
  <c r="AE518" i="1"/>
  <c r="AE619" i="1"/>
  <c r="AE620" i="1"/>
  <c r="AE621" i="1"/>
  <c r="AE622" i="1"/>
  <c r="AE623" i="1"/>
  <c r="AE624" i="1"/>
  <c r="AE625" i="1"/>
  <c r="AE626" i="1"/>
  <c r="AE627" i="1"/>
  <c r="AE628" i="1"/>
  <c r="AE629" i="1"/>
  <c r="AE630" i="1"/>
  <c r="AE631" i="1"/>
  <c r="AE632" i="1"/>
  <c r="AE633" i="1"/>
  <c r="AE634" i="1"/>
  <c r="AE635" i="1"/>
  <c r="AE636" i="1"/>
  <c r="AE37" i="1"/>
  <c r="AE637" i="1"/>
  <c r="AE44" i="1"/>
  <c r="AE45" i="1"/>
  <c r="AE43" i="1"/>
  <c r="AE638" i="1"/>
  <c r="AE639" i="1"/>
  <c r="AE1125" i="1"/>
  <c r="AE640" i="1"/>
  <c r="AE641" i="1"/>
  <c r="AE642" i="1"/>
  <c r="AE643" i="1"/>
  <c r="AE644" i="1"/>
  <c r="AE519" i="1"/>
  <c r="AE645" i="1"/>
  <c r="AE646" i="1"/>
  <c r="AE647" i="1"/>
  <c r="AE48" i="1"/>
  <c r="AE8" i="1"/>
  <c r="AE465" i="1"/>
  <c r="AE463" i="1"/>
  <c r="AE1126" i="1"/>
  <c r="AE648" i="1"/>
  <c r="AE5" i="1"/>
  <c r="AE649" i="1"/>
  <c r="AE650" i="1"/>
  <c r="AE651" i="1"/>
  <c r="AE652" i="1"/>
  <c r="AE653" i="1"/>
  <c r="AE654" i="1"/>
  <c r="AE655" i="1"/>
  <c r="AE656" i="1"/>
  <c r="AE657" i="1"/>
  <c r="AE658" i="1"/>
  <c r="AE659" i="1"/>
  <c r="AE660" i="1"/>
  <c r="AE661" i="1"/>
  <c r="AE1095" i="1"/>
  <c r="AE662" i="1"/>
  <c r="AE663" i="1"/>
  <c r="AE487" i="1"/>
  <c r="AE47" i="1"/>
  <c r="AE510" i="1"/>
  <c r="AE1106" i="1"/>
  <c r="AE486" i="1"/>
  <c r="AE1107" i="1"/>
  <c r="AE9"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472" i="1"/>
  <c r="AE473" i="1"/>
  <c r="AE689" i="1"/>
  <c r="AE690" i="1"/>
  <c r="AE691" i="1"/>
  <c r="AE692" i="1"/>
  <c r="AE693" i="1"/>
  <c r="AE50" i="1"/>
  <c r="AE694" i="1"/>
  <c r="AE695" i="1"/>
  <c r="AE696" i="1"/>
  <c r="AE697" i="1"/>
  <c r="AE698" i="1"/>
  <c r="AE699" i="1"/>
  <c r="AE700" i="1"/>
  <c r="AE701" i="1"/>
  <c r="AE702" i="1"/>
  <c r="AE703" i="1"/>
  <c r="AE704" i="1"/>
  <c r="AE12" i="1"/>
  <c r="AE705" i="1"/>
  <c r="AE706" i="1"/>
  <c r="AE707" i="1"/>
  <c r="AE708" i="1"/>
  <c r="AE709" i="1"/>
  <c r="AE710" i="1"/>
  <c r="AE491" i="1"/>
  <c r="AE711" i="1"/>
  <c r="AE712" i="1"/>
  <c r="AE713" i="1"/>
  <c r="AE714" i="1"/>
  <c r="AE715" i="1"/>
  <c r="AE716" i="1"/>
  <c r="AE717" i="1"/>
  <c r="AE718" i="1"/>
  <c r="AE719" i="1"/>
  <c r="AE720" i="1"/>
  <c r="AE721" i="1"/>
  <c r="AE722" i="1"/>
  <c r="AE723" i="1"/>
  <c r="AE724" i="1"/>
  <c r="AE725" i="1"/>
  <c r="AE726" i="1"/>
  <c r="AE727" i="1"/>
  <c r="AE728" i="1"/>
  <c r="AE729" i="1"/>
  <c r="AE730" i="1"/>
  <c r="AE731" i="1"/>
  <c r="AE6" i="1"/>
  <c r="AE732" i="1"/>
  <c r="AE41" i="1"/>
  <c r="AE733" i="1"/>
  <c r="AE734" i="1"/>
  <c r="AE735" i="1"/>
  <c r="AE736" i="1"/>
  <c r="AE737" i="1"/>
  <c r="AE738" i="1"/>
  <c r="AE739" i="1"/>
  <c r="AE1124" i="1"/>
  <c r="AE740" i="1"/>
  <c r="AE1099"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49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485" i="1"/>
  <c r="AE1100" i="1"/>
  <c r="AE788" i="1"/>
  <c r="AE789" i="1"/>
  <c r="AE790" i="1"/>
  <c r="AE791" i="1"/>
  <c r="AE792" i="1"/>
  <c r="AE793" i="1"/>
  <c r="AE794" i="1"/>
  <c r="AE1101" i="1"/>
  <c r="AE795" i="1"/>
  <c r="AE796" i="1"/>
  <c r="AE797" i="1"/>
  <c r="AE798" i="1"/>
  <c r="AE799" i="1"/>
  <c r="AE523" i="1"/>
  <c r="AE800" i="1"/>
  <c r="AE801" i="1"/>
  <c r="AE40" i="1"/>
  <c r="AE802" i="1"/>
  <c r="AE489" i="1"/>
  <c r="AE803" i="1"/>
  <c r="AE804" i="1"/>
  <c r="AE805" i="1"/>
  <c r="AE806" i="1"/>
  <c r="AE807" i="1"/>
  <c r="AE808" i="1"/>
  <c r="AE809" i="1"/>
  <c r="AE810" i="1"/>
  <c r="AE495" i="1"/>
  <c r="AE811" i="1"/>
  <c r="AE812" i="1"/>
  <c r="AE813" i="1"/>
  <c r="AE814" i="1"/>
  <c r="AE815" i="1"/>
  <c r="AE816" i="1"/>
  <c r="AE817" i="1"/>
  <c r="AE818" i="1"/>
  <c r="AE819" i="1"/>
  <c r="AE820" i="1"/>
  <c r="AE821" i="1"/>
  <c r="AE822" i="1"/>
  <c r="AE823" i="1"/>
  <c r="AE824" i="1"/>
  <c r="AE825" i="1"/>
  <c r="AE826" i="1"/>
  <c r="AE483" i="1"/>
  <c r="AE827" i="1"/>
  <c r="AE828" i="1"/>
  <c r="AE490" i="1"/>
  <c r="AE829" i="1"/>
  <c r="AE830" i="1"/>
  <c r="AE352" i="1"/>
  <c r="AE831" i="1"/>
  <c r="AE832" i="1"/>
  <c r="AE833" i="1"/>
  <c r="AE834" i="1"/>
  <c r="AE835" i="1"/>
  <c r="AE836" i="1"/>
  <c r="AE837" i="1"/>
  <c r="AE838" i="1"/>
  <c r="AE839" i="1"/>
  <c r="AE840" i="1"/>
  <c r="AE841" i="1"/>
  <c r="AE842" i="1"/>
  <c r="AE843" i="1"/>
  <c r="AE1120" i="1"/>
  <c r="AE844" i="1"/>
  <c r="AE845" i="1"/>
  <c r="AE846" i="1"/>
  <c r="AE847" i="1"/>
  <c r="AE848" i="1"/>
  <c r="AE849" i="1"/>
  <c r="AE850" i="1"/>
  <c r="AE851" i="1"/>
  <c r="AE852" i="1"/>
  <c r="AE853" i="1"/>
  <c r="AE854" i="1"/>
  <c r="AE855" i="1"/>
  <c r="AE52" i="1"/>
  <c r="AE856" i="1"/>
  <c r="AE857" i="1"/>
  <c r="AE858" i="1"/>
  <c r="AE859" i="1"/>
  <c r="AE860" i="1"/>
  <c r="AE476" i="1"/>
  <c r="AE861" i="1"/>
  <c r="AE862" i="1"/>
  <c r="AE863" i="1"/>
  <c r="AE864" i="1"/>
  <c r="AE865" i="1"/>
  <c r="AE866" i="1"/>
  <c r="AE867" i="1"/>
  <c r="AE868" i="1"/>
  <c r="AE471" i="1"/>
  <c r="AE498" i="1"/>
  <c r="AE869" i="1"/>
  <c r="AE870" i="1"/>
  <c r="AE871" i="1"/>
  <c r="AE872" i="1"/>
  <c r="AE873" i="1"/>
  <c r="AE466" i="1"/>
  <c r="AE874" i="1"/>
  <c r="AE875" i="1"/>
  <c r="AE876" i="1"/>
  <c r="AE877" i="1"/>
  <c r="AE878" i="1"/>
  <c r="AE879" i="1"/>
  <c r="AE880" i="1"/>
  <c r="AE881" i="1"/>
  <c r="AE482" i="1"/>
  <c r="AE882" i="1"/>
  <c r="AE883" i="1"/>
  <c r="AE884" i="1"/>
  <c r="AE885" i="1"/>
  <c r="AE886" i="1"/>
  <c r="AE1112" i="1"/>
  <c r="AE887" i="1"/>
  <c r="AE888" i="1"/>
  <c r="AE1109" i="1"/>
  <c r="AE889" i="1"/>
  <c r="AE890" i="1"/>
  <c r="AE500" i="1"/>
  <c r="AE501" i="1"/>
  <c r="AG7" i="1"/>
  <c r="AG529" i="1"/>
  <c r="AG530" i="1"/>
  <c r="AG531" i="1"/>
  <c r="AG532" i="1"/>
  <c r="AG533" i="1"/>
  <c r="AG534" i="1"/>
  <c r="AG535" i="1"/>
  <c r="AG536" i="1"/>
  <c r="AG537" i="1"/>
  <c r="AG538" i="1"/>
  <c r="AG539" i="1"/>
  <c r="AG540" i="1"/>
  <c r="AG477" i="1"/>
  <c r="AG541" i="1"/>
  <c r="AG542" i="1"/>
  <c r="AG543" i="1"/>
  <c r="AG544" i="1"/>
  <c r="AG480"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479" i="1"/>
  <c r="AG470" i="1"/>
  <c r="AG572" i="1"/>
  <c r="AG573" i="1"/>
  <c r="AG574" i="1"/>
  <c r="AG575" i="1"/>
  <c r="AG576" i="1"/>
  <c r="AG577" i="1"/>
  <c r="AG578" i="1"/>
  <c r="AG579" i="1"/>
  <c r="AG580" i="1"/>
  <c r="AG581" i="1"/>
  <c r="AG492" i="1"/>
  <c r="AG582" i="1"/>
  <c r="AG583" i="1"/>
  <c r="AG481" i="1"/>
  <c r="AG1117" i="1"/>
  <c r="AG584" i="1"/>
  <c r="AG493" i="1"/>
  <c r="AG585" i="1"/>
  <c r="AG586" i="1"/>
  <c r="AG587" i="1"/>
  <c r="AG588" i="1"/>
  <c r="AG589" i="1"/>
  <c r="AG464" i="1"/>
  <c r="AG590" i="1"/>
  <c r="AG591" i="1"/>
  <c r="AG592" i="1"/>
  <c r="AG593" i="1"/>
  <c r="AG594" i="1"/>
  <c r="AG595" i="1"/>
  <c r="AG596" i="1"/>
  <c r="AG597" i="1"/>
  <c r="AG598" i="1"/>
  <c r="AG599" i="1"/>
  <c r="AG1092" i="1"/>
  <c r="AG42" i="1"/>
  <c r="AG600" i="1"/>
  <c r="AG601" i="1"/>
  <c r="AG602" i="1"/>
  <c r="AG603" i="1"/>
  <c r="AG604" i="1"/>
  <c r="AG13" i="1"/>
  <c r="AG605" i="1"/>
  <c r="AG38" i="1"/>
  <c r="AG606" i="1"/>
  <c r="AG607" i="1"/>
  <c r="AG608" i="1"/>
  <c r="AG609" i="1"/>
  <c r="AG610" i="1"/>
  <c r="AG611" i="1"/>
  <c r="AG1111" i="1"/>
  <c r="AG49" i="1"/>
  <c r="AE7" i="1"/>
  <c r="AG283" i="1"/>
  <c r="AG336" i="1"/>
  <c r="AG351" i="1"/>
  <c r="AG366" i="1"/>
  <c r="AE283" i="1"/>
  <c r="AE336" i="1"/>
  <c r="AE351" i="1"/>
  <c r="AE366" i="1"/>
  <c r="AG652" i="1"/>
  <c r="AG651" i="1"/>
  <c r="AG650" i="1"/>
  <c r="AG649" i="1"/>
  <c r="AG648" i="1"/>
  <c r="AG1126" i="1"/>
  <c r="AG647" i="1"/>
  <c r="AG646" i="1"/>
  <c r="AG645" i="1"/>
  <c r="AG644" i="1"/>
  <c r="AG643" i="1"/>
  <c r="AG642" i="1"/>
  <c r="AG641" i="1"/>
  <c r="AG640" i="1"/>
  <c r="AG639" i="1"/>
  <c r="AG638" i="1"/>
  <c r="AG637" i="1"/>
  <c r="AG636" i="1"/>
  <c r="AG635" i="1"/>
  <c r="AG634" i="1"/>
  <c r="AG633" i="1"/>
  <c r="AG632" i="1"/>
  <c r="AG631" i="1"/>
  <c r="AG630" i="1"/>
  <c r="AG629" i="1"/>
  <c r="AG628" i="1"/>
  <c r="AG627" i="1"/>
  <c r="AG626" i="1"/>
  <c r="AG625" i="1"/>
  <c r="AG624" i="1"/>
  <c r="AG623" i="1"/>
  <c r="AG622" i="1"/>
  <c r="AG621" i="1"/>
  <c r="AG620" i="1"/>
  <c r="AG619" i="1"/>
  <c r="AG618" i="1"/>
  <c r="AG617" i="1"/>
  <c r="AG616" i="1"/>
  <c r="AG615" i="1"/>
  <c r="AG614" i="1"/>
  <c r="AG613" i="1"/>
  <c r="AG612" i="1"/>
  <c r="AG523" i="1"/>
  <c r="AG522" i="1"/>
  <c r="AG1122" i="1"/>
  <c r="AE1122" i="1"/>
  <c r="AG519" i="1"/>
  <c r="AG518" i="1"/>
  <c r="AG1121" i="1"/>
  <c r="AE1121" i="1"/>
  <c r="AG1120" i="1"/>
  <c r="AG511" i="1"/>
  <c r="AE511" i="1"/>
  <c r="AG504" i="1"/>
  <c r="AE504" i="1"/>
  <c r="AG352" i="1"/>
  <c r="AG503" i="1"/>
  <c r="AG502" i="1"/>
  <c r="AE502" i="1"/>
  <c r="AG500" i="1"/>
  <c r="AG499" i="1"/>
  <c r="AE499" i="1"/>
  <c r="AG498" i="1"/>
  <c r="AG1109" i="1"/>
  <c r="AG494" i="1"/>
  <c r="AG491" i="1"/>
  <c r="AG489" i="1"/>
  <c r="AG1101" i="1"/>
  <c r="AG1100" i="1"/>
  <c r="AG484" i="1"/>
  <c r="AG482" i="1"/>
  <c r="AG468" i="1"/>
  <c r="AG1094" i="1"/>
  <c r="AG467" i="1"/>
  <c r="AG48" i="1"/>
  <c r="AG47" i="1"/>
  <c r="AG46" i="1"/>
  <c r="AE46" i="1"/>
  <c r="AG45" i="1"/>
  <c r="AG44" i="1"/>
  <c r="AG43" i="1"/>
  <c r="AG41" i="1"/>
  <c r="AG52" i="1"/>
  <c r="AG51" i="1"/>
  <c r="AE51" i="1"/>
  <c r="AG465" i="1"/>
  <c r="AG40" i="1"/>
  <c r="AG37" i="1"/>
  <c r="AG463" i="1"/>
  <c r="AG25" i="1"/>
  <c r="AE25" i="1"/>
  <c r="AG22" i="1"/>
  <c r="AE22" i="1"/>
  <c r="AG12" i="1"/>
  <c r="AG9" i="1"/>
  <c r="AG8" i="1"/>
  <c r="AG6" i="1"/>
  <c r="AG5" i="1"/>
  <c r="AG3" i="1"/>
  <c r="AE3" i="1"/>
  <c r="AG2" i="1"/>
  <c r="AE2" i="1"/>
  <c r="AH525" i="1" l="1"/>
  <c r="AH56" i="1"/>
  <c r="AH23" i="1"/>
  <c r="AH514" i="1"/>
  <c r="AH64" i="1"/>
  <c r="AH16" i="1"/>
  <c r="AH61" i="1"/>
  <c r="AH34" i="1"/>
  <c r="AI503" i="1"/>
  <c r="AH526" i="1"/>
  <c r="AH57" i="1"/>
  <c r="AH32" i="1"/>
  <c r="AH521" i="1"/>
  <c r="AH66" i="1"/>
  <c r="AH515" i="1"/>
  <c r="AH69" i="1"/>
  <c r="AH65" i="1"/>
  <c r="AH20" i="1"/>
  <c r="AH10" i="1"/>
  <c r="AH62" i="1"/>
  <c r="AH556" i="1"/>
  <c r="AH532" i="1"/>
  <c r="AI468" i="1"/>
  <c r="AH546" i="1"/>
  <c r="AH566" i="1"/>
  <c r="AH543" i="1"/>
  <c r="AH550" i="1"/>
  <c r="AH536" i="1"/>
  <c r="AI49" i="1"/>
  <c r="AI42" i="1"/>
  <c r="AI586" i="1"/>
  <c r="AI574" i="1"/>
  <c r="AI560" i="1"/>
  <c r="AI552" i="1"/>
  <c r="AI538" i="1"/>
  <c r="AH534" i="1"/>
  <c r="AH505" i="1"/>
  <c r="AH558" i="1"/>
  <c r="AI38" i="1"/>
  <c r="AI593" i="1"/>
  <c r="AI492" i="1"/>
  <c r="AI568" i="1"/>
  <c r="AI480" i="1"/>
  <c r="AI530" i="1"/>
  <c r="AI617" i="1"/>
  <c r="AH506" i="1"/>
  <c r="AI70" i="1"/>
  <c r="AI528" i="1"/>
  <c r="AI57" i="1"/>
  <c r="AI60" i="1"/>
  <c r="AH508" i="1"/>
  <c r="AH541" i="1"/>
  <c r="AI30" i="1"/>
  <c r="AH564" i="1"/>
  <c r="AH548" i="1"/>
  <c r="AH562" i="1"/>
  <c r="AH554" i="1"/>
  <c r="AH540" i="1"/>
  <c r="AI610" i="1"/>
  <c r="AI604" i="1"/>
  <c r="AI598" i="1"/>
  <c r="AI590" i="1"/>
  <c r="AI584" i="1"/>
  <c r="AI579" i="1"/>
  <c r="AI470" i="1"/>
  <c r="AI565" i="1"/>
  <c r="AI557" i="1"/>
  <c r="AI549" i="1"/>
  <c r="AI542" i="1"/>
  <c r="AI535" i="1"/>
  <c r="AI15" i="1"/>
  <c r="AI67" i="1"/>
  <c r="AI21" i="1"/>
  <c r="AI61" i="1"/>
  <c r="AI73" i="1"/>
  <c r="AI526" i="1"/>
  <c r="AI10" i="1"/>
  <c r="AI39" i="1"/>
  <c r="AH4" i="1"/>
  <c r="AI16" i="1"/>
  <c r="AH60" i="1"/>
  <c r="AI521" i="1"/>
  <c r="AI34" i="1"/>
  <c r="AI20" i="1"/>
  <c r="AI65" i="1"/>
  <c r="AI33" i="1"/>
  <c r="AI1094" i="1"/>
  <c r="AI612" i="1"/>
  <c r="AI55" i="1"/>
  <c r="AI469" i="1"/>
  <c r="AI56" i="1"/>
  <c r="AI23" i="1"/>
  <c r="AH528" i="1"/>
  <c r="AI515" i="1"/>
  <c r="AI616" i="1"/>
  <c r="AH512" i="1"/>
  <c r="AH21" i="1"/>
  <c r="AI69" i="1"/>
  <c r="AI62" i="1"/>
  <c r="AI29" i="1"/>
  <c r="AH59" i="1"/>
  <c r="AI615" i="1"/>
  <c r="AI600" i="1"/>
  <c r="AI575" i="1"/>
  <c r="AI553" i="1"/>
  <c r="AI531" i="1"/>
  <c r="AH74" i="1"/>
  <c r="AH18" i="1"/>
  <c r="AI594" i="1"/>
  <c r="AI582" i="1"/>
  <c r="AI569" i="1"/>
  <c r="AI545" i="1"/>
  <c r="AH527" i="1"/>
  <c r="AH14" i="1"/>
  <c r="AI66" i="1"/>
  <c r="AH469" i="1"/>
  <c r="AI32" i="1"/>
  <c r="AH29" i="1"/>
  <c r="AH17" i="1"/>
  <c r="AH67" i="1"/>
  <c r="AH58" i="1"/>
  <c r="AH31" i="1"/>
  <c r="AH33" i="1"/>
  <c r="AI621" i="1"/>
  <c r="AI606" i="1"/>
  <c r="AI587" i="1"/>
  <c r="AI561" i="1"/>
  <c r="AI539" i="1"/>
  <c r="AH15" i="1"/>
  <c r="AH71" i="1"/>
  <c r="AH55" i="1"/>
  <c r="AI522" i="1"/>
  <c r="AI618" i="1"/>
  <c r="AI7" i="1"/>
  <c r="AI63" i="1"/>
  <c r="AI512" i="1"/>
  <c r="AI19" i="1"/>
  <c r="AI59" i="1"/>
  <c r="AH73" i="1"/>
  <c r="AH517" i="1"/>
  <c r="AH70" i="1"/>
  <c r="AI4" i="1"/>
  <c r="AH11" i="1"/>
  <c r="AH524" i="1"/>
  <c r="AI614" i="1"/>
  <c r="AH39" i="1"/>
  <c r="AH30" i="1"/>
  <c r="AI64" i="1"/>
  <c r="AH68" i="1"/>
  <c r="AH280" i="1"/>
  <c r="AH24" i="1"/>
  <c r="AI11" i="1"/>
  <c r="AI18" i="1"/>
  <c r="AI524" i="1"/>
  <c r="AH72" i="1"/>
  <c r="AI525" i="1"/>
  <c r="AI514" i="1"/>
  <c r="AI505" i="1"/>
  <c r="AI508" i="1"/>
  <c r="AI58" i="1"/>
  <c r="AI31" i="1"/>
  <c r="AI24" i="1"/>
  <c r="AI527" i="1"/>
  <c r="AI71" i="1"/>
  <c r="AI17" i="1"/>
  <c r="AI68" i="1"/>
  <c r="AI280" i="1"/>
  <c r="AI14" i="1"/>
  <c r="AI74" i="1"/>
  <c r="AI1111" i="1"/>
  <c r="AI605" i="1"/>
  <c r="AI484" i="1"/>
  <c r="AI619" i="1"/>
  <c r="AI1092" i="1"/>
  <c r="AI592" i="1"/>
  <c r="AI585" i="1"/>
  <c r="AI620" i="1"/>
  <c r="AI613" i="1"/>
  <c r="AH563" i="1"/>
  <c r="AH555" i="1"/>
  <c r="AH547" i="1"/>
  <c r="AH477" i="1"/>
  <c r="AH533" i="1"/>
  <c r="AH567" i="1"/>
  <c r="AH559" i="1"/>
  <c r="AH551" i="1"/>
  <c r="AH544" i="1"/>
  <c r="AH537" i="1"/>
  <c r="AH529" i="1"/>
  <c r="AI581" i="1"/>
  <c r="AI573" i="1"/>
  <c r="AI567" i="1"/>
  <c r="AI559" i="1"/>
  <c r="AI551" i="1"/>
  <c r="AI544" i="1"/>
  <c r="AI537" i="1"/>
  <c r="AI529" i="1"/>
  <c r="AI13" i="1"/>
  <c r="AI599" i="1"/>
  <c r="AI591" i="1"/>
  <c r="AI493" i="1"/>
  <c r="AI580" i="1"/>
  <c r="AI572" i="1"/>
  <c r="AI566" i="1"/>
  <c r="AI558" i="1"/>
  <c r="AI550" i="1"/>
  <c r="AI543" i="1"/>
  <c r="AI536" i="1"/>
  <c r="AH569" i="1"/>
  <c r="AH561" i="1"/>
  <c r="AH553" i="1"/>
  <c r="AH545" i="1"/>
  <c r="AH539" i="1"/>
  <c r="AH531" i="1"/>
  <c r="AI611" i="1"/>
  <c r="AH530" i="1"/>
  <c r="AH568" i="1"/>
  <c r="AH560" i="1"/>
  <c r="AH552" i="1"/>
  <c r="AH480" i="1"/>
  <c r="AH538" i="1"/>
  <c r="AH7" i="1"/>
  <c r="AI609" i="1"/>
  <c r="AI603" i="1"/>
  <c r="AI597" i="1"/>
  <c r="AI464" i="1"/>
  <c r="AI1117" i="1"/>
  <c r="AI578" i="1"/>
  <c r="AI479" i="1"/>
  <c r="AI564" i="1"/>
  <c r="AI556" i="1"/>
  <c r="AI548" i="1"/>
  <c r="AI541" i="1"/>
  <c r="AI534" i="1"/>
  <c r="AI608" i="1"/>
  <c r="AI602" i="1"/>
  <c r="AI596" i="1"/>
  <c r="AI589" i="1"/>
  <c r="AI481" i="1"/>
  <c r="AI577" i="1"/>
  <c r="AI571" i="1"/>
  <c r="AI563" i="1"/>
  <c r="AI555" i="1"/>
  <c r="AI547" i="1"/>
  <c r="AI477" i="1"/>
  <c r="AI533" i="1"/>
  <c r="AI467" i="1"/>
  <c r="AH565" i="1"/>
  <c r="AH557" i="1"/>
  <c r="AH549" i="1"/>
  <c r="AH542" i="1"/>
  <c r="AH535" i="1"/>
  <c r="AI607" i="1"/>
  <c r="AI601" i="1"/>
  <c r="AI595" i="1"/>
  <c r="AI588" i="1"/>
  <c r="AI583" i="1"/>
  <c r="AI576" i="1"/>
  <c r="AI570" i="1"/>
  <c r="AI562" i="1"/>
  <c r="AI554" i="1"/>
  <c r="AI546" i="1"/>
  <c r="AI540" i="1"/>
  <c r="AI532" i="1"/>
  <c r="AH351" i="1"/>
  <c r="AI518" i="1"/>
  <c r="AH366" i="1"/>
  <c r="AH283" i="1"/>
  <c r="AH481" i="1"/>
  <c r="AH336" i="1"/>
  <c r="AH1117" i="1"/>
  <c r="AI351" i="1"/>
  <c r="AI336" i="1"/>
  <c r="AI283" i="1"/>
  <c r="AI366" i="1"/>
  <c r="AI8" i="1"/>
  <c r="AI3" i="1"/>
  <c r="AH25" i="1"/>
  <c r="AH12" i="1"/>
  <c r="AH8" i="1"/>
  <c r="AI2" i="1"/>
  <c r="AH5" i="1"/>
  <c r="AI6" i="1"/>
  <c r="AI22" i="1"/>
  <c r="AI25" i="1"/>
  <c r="AI12" i="1"/>
  <c r="AI5" i="1"/>
  <c r="AI9" i="1"/>
  <c r="AH2" i="1"/>
  <c r="AH6" i="1"/>
  <c r="AH3" i="1"/>
  <c r="AH9" i="1"/>
  <c r="AH13" i="1"/>
  <c r="AH22" i="1"/>
</calcChain>
</file>

<file path=xl/sharedStrings.xml><?xml version="1.0" encoding="utf-8"?>
<sst xmlns="http://schemas.openxmlformats.org/spreadsheetml/2006/main" count="14693" uniqueCount="6355">
  <si>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</si>
  <si>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</si>
  <si>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</si>
  <si>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</si>
  <si>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</si>
  <si>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</si>
  <si>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</si>
  <si>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</si>
  <si>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</si>
  <si>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</si>
  <si>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</si>
  <si>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</si>
  <si>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</si>
  <si>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</si>
  <si>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</si>
  <si>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</si>
  <si>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</si>
  <si>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</si>
  <si>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</si>
  <si>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</si>
  <si>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</si>
  <si>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</si>
  <si>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</si>
  <si>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</si>
  <si>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</si>
  <si>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</si>
  <si>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</si>
  <si>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</si>
  <si>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</si>
  <si>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</si>
  <si>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</si>
  <si>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</si>
  <si>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</si>
  <si>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</si>
  <si>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</si>
  <si>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</si>
  <si>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</si>
  <si>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</si>
  <si>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</si>
  <si>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</si>
  <si>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</si>
  <si>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</si>
  <si>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</si>
  <si>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</si>
  <si>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</si>
  <si>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</si>
  <si>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</si>
  <si>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</si>
  <si>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</si>
  <si>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</si>
  <si>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</si>
  <si>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</si>
  <si>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</si>
  <si>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</si>
  <si>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</si>
  <si>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</si>
  <si>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</si>
  <si>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</si>
  <si>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</si>
  <si>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</si>
  <si>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</si>
  <si>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</si>
  <si>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</si>
  <si>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</si>
  <si>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</si>
  <si>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</si>
  <si>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</si>
  <si>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</si>
  <si>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</si>
  <si>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</si>
  <si>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</si>
  <si>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</si>
  <si>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</si>
  <si>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</si>
  <si>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</si>
  <si>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</si>
  <si>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</si>
  <si>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</si>
  <si>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</si>
  <si>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</si>
  <si>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</si>
  <si>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</si>
  <si>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</si>
  <si>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</si>
  <si>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</si>
  <si>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</si>
  <si>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</si>
  <si>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</si>
  <si>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</si>
  <si>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</si>
  <si>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</si>
  <si>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</si>
  <si>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</si>
  <si>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</si>
  <si>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</si>
  <si>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</si>
  <si>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</si>
  <si>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</si>
  <si>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</si>
  <si>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</si>
  <si>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</si>
  <si>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</si>
  <si>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</si>
  <si>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</si>
  <si>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</si>
  <si>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</si>
  <si>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</si>
  <si>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</si>
  <si>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</si>
  <si>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</si>
  <si>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</si>
  <si>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</si>
  <si>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</si>
  <si>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</si>
  <si>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</si>
  <si>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</si>
  <si>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</si>
  <si>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</si>
  <si>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</si>
  <si>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</si>
  <si>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</si>
  <si>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</si>
  <si>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</si>
  <si>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</si>
  <si>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</si>
  <si>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</si>
  <si>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</si>
  <si>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</si>
  <si>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</si>
  <si>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</si>
  <si>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</si>
  <si>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</si>
  <si>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</si>
  <si>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</si>
  <si>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</si>
  <si>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</si>
  <si>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</si>
  <si>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</si>
  <si>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</si>
  <si>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</si>
  <si>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</si>
  <si>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</si>
  <si>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</si>
  <si>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</si>
  <si>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</si>
  <si>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</si>
  <si>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</si>
  <si>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</si>
  <si>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</si>
  <si>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</si>
  <si>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</si>
  <si>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</si>
  <si>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</si>
  <si>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</si>
  <si>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</si>
  <si>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</si>
  <si>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</si>
  <si>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</si>
  <si>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</si>
  <si>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</si>
  <si>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</si>
  <si>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</si>
  <si>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</si>
  <si>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</si>
  <si>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</si>
  <si>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</si>
  <si>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</si>
  <si>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</si>
  <si>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</si>
  <si>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</si>
  <si>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</si>
  <si>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</si>
  <si>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</si>
  <si>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</si>
  <si>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</si>
  <si>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</si>
  <si>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</si>
  <si>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</si>
  <si>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</si>
  <si>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</si>
  <si>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</si>
  <si>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</si>
  <si>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</si>
  <si>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</si>
  <si>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</si>
  <si>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</si>
  <si>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</si>
  <si>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</si>
  <si>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</si>
  <si>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</si>
  <si>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</si>
  <si>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</si>
  <si>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</si>
  <si>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</si>
  <si>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</si>
  <si>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</si>
  <si>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</si>
  <si>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</si>
  <si>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</si>
  <si>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</si>
  <si>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</si>
  <si>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</si>
  <si>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</si>
  <si>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</si>
  <si>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</si>
  <si>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</si>
  <si>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</si>
  <si>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</si>
  <si>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</si>
  <si>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</si>
  <si>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</si>
  <si>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</si>
  <si>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</si>
  <si>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</si>
  <si>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</si>
  <si>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</si>
  <si>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</si>
  <si>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</si>
  <si>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</si>
  <si>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</si>
  <si>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</si>
  <si>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</si>
  <si>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</si>
  <si>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</si>
  <si>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</si>
  <si>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</si>
  <si>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</si>
  <si>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</si>
  <si>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</si>
  <si>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</si>
  <si>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</si>
  <si>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</si>
  <si>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</si>
  <si>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</si>
  <si>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</si>
  <si>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</si>
  <si>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</si>
  <si>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</si>
  <si>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</si>
  <si>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</si>
  <si>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</si>
  <si>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</si>
  <si>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</si>
  <si>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</si>
  <si>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</si>
  <si>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</si>
  <si>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</si>
  <si>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</si>
  <si>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</si>
  <si>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</si>
  <si>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</si>
  <si>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</si>
  <si>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</si>
  <si>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</si>
  <si>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</si>
  <si>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</si>
  <si>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</si>
  <si>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</si>
  <si>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</si>
  <si>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</si>
  <si>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</si>
  <si>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</si>
  <si>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</si>
  <si>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</si>
  <si>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</si>
  <si>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</si>
  <si>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</si>
  <si>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</si>
  <si>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</si>
  <si>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</si>
  <si>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</si>
  <si>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</si>
  <si>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</si>
  <si>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</si>
  <si>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</si>
  <si>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</si>
  <si>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</si>
  <si>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</si>
  <si>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</si>
  <si>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</si>
  <si>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</si>
  <si>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</si>
  <si>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</si>
  <si>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</si>
  <si>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</si>
  <si>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</si>
  <si>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</si>
  <si>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</si>
  <si>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</si>
  <si>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</si>
  <si>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</si>
  <si>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</si>
  <si>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</si>
  <si>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</si>
  <si>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</si>
  <si>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</si>
  <si>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</si>
  <si>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</si>
  <si>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</si>
  <si>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</si>
  <si>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</si>
  <si>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</si>
  <si>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</si>
  <si>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</si>
  <si>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</si>
  <si>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</si>
  <si>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</si>
  <si>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</si>
  <si>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</si>
  <si>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</si>
  <si>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</si>
  <si>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</si>
  <si>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</si>
  <si>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</si>
  <si>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</si>
  <si>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</si>
  <si>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</si>
  <si>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</si>
  <si>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</si>
  <si>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</si>
  <si>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</si>
  <si>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</si>
  <si>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</si>
  <si>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</si>
  <si>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</si>
  <si>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</si>
  <si>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</si>
  <si>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</si>
  <si>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</si>
  <si>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</si>
  <si>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</si>
  <si>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</si>
  <si>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</si>
  <si>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</si>
  <si>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</si>
  <si>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</si>
  <si>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</si>
  <si>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</si>
  <si>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</si>
  <si>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</si>
  <si>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</si>
  <si>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</si>
  <si>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</si>
  <si>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</si>
  <si>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</si>
  <si>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</si>
  <si>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</si>
  <si>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</si>
  <si>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</si>
  <si>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</si>
  <si>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</si>
  <si>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</si>
  <si>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</si>
  <si>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</si>
  <si>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</si>
  <si>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</si>
  <si>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</si>
  <si>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</si>
  <si>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</si>
  <si>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</si>
  <si>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</si>
  <si>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</si>
  <si>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</si>
  <si>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</si>
  <si>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</si>
  <si>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</si>
  <si>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</si>
  <si>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</si>
  <si>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</si>
  <si>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</si>
  <si>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</si>
  <si>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</si>
  <si>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</si>
  <si>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</si>
  <si>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</si>
  <si>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</si>
  <si>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</si>
  <si>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</si>
  <si>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</si>
  <si>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</si>
  <si>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</si>
  <si>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</si>
  <si>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</si>
  <si>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</si>
  <si>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</si>
  <si>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</si>
  <si>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</si>
  <si>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</si>
  <si>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</si>
  <si>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</si>
  <si>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</si>
  <si>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</si>
  <si>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</si>
  <si>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</si>
  <si>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</si>
  <si>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</si>
  <si>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</si>
  <si>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</si>
  <si>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</si>
  <si>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</si>
  <si>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</si>
  <si>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</si>
  <si>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</si>
  <si>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</si>
  <si>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</si>
  <si>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</si>
  <si>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</si>
  <si>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</si>
  <si>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</si>
  <si>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</si>
  <si>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</si>
  <si>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</si>
  <si>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</si>
  <si>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</si>
  <si>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</si>
  <si>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</si>
  <si>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</si>
  <si>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</si>
  <si>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</si>
  <si>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</si>
  <si>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</si>
  <si>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</si>
  <si>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</si>
  <si>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</si>
  <si>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</si>
  <si>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</si>
  <si>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</si>
  <si>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</si>
  <si>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</si>
  <si>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</si>
  <si>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</si>
  <si>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</si>
  <si>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</si>
  <si>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</si>
  <si>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</si>
  <si>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</si>
  <si>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</si>
  <si>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</si>
  <si>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</si>
  <si>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</si>
  <si>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</si>
  <si>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</si>
  <si>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</si>
  <si>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</si>
  <si>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</si>
  <si>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</si>
  <si>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</si>
  <si>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</si>
  <si>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</si>
  <si>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</si>
  <si>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</si>
  <si>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</si>
  <si>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</si>
  <si>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</si>
  <si>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</si>
  <si>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</si>
  <si>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</si>
  <si>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</si>
  <si>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</si>
  <si>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</si>
  <si>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</si>
  <si>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</si>
  <si>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</si>
  <si>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</si>
  <si>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</si>
  <si>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</si>
  <si>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</si>
  <si>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</si>
  <si>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</si>
  <si>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</si>
  <si>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</si>
  <si>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</si>
  <si>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</si>
  <si>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</si>
  <si>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</si>
  <si>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</si>
  <si>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</si>
  <si>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</si>
  <si>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</si>
  <si>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</si>
  <si>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</si>
  <si>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</si>
  <si>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</si>
  <si>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</si>
  <si>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</si>
  <si>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</si>
  <si>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</si>
  <si>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</si>
  <si>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</si>
  <si>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</si>
  <si>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</si>
  <si>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</si>
  <si>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</si>
  <si>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</si>
  <si>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</si>
  <si>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</si>
  <si>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</si>
  <si>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</si>
  <si>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</si>
  <si>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</si>
  <si>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</si>
  <si>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</si>
  <si>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</si>
  <si>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</si>
  <si>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</si>
  <si>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</si>
  <si>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</si>
  <si>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</si>
  <si>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</si>
  <si>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</si>
  <si>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</si>
  <si>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</si>
  <si>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</si>
  <si>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</si>
  <si>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</si>
  <si>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</si>
  <si>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</si>
  <si>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</si>
  <si>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</si>
  <si>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</si>
  <si>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</si>
  <si>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</si>
  <si>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</si>
  <si>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</si>
  <si>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</si>
  <si>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</si>
  <si>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</si>
  <si>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</si>
  <si>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</si>
  <si>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</si>
  <si>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</si>
  <si>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</si>
  <si>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</si>
  <si>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</si>
  <si>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</si>
  <si>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</si>
  <si>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</si>
  <si>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</si>
  <si>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</si>
  <si>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</si>
  <si>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</si>
  <si>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</si>
  <si>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</si>
  <si>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</si>
  <si>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</si>
  <si>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</si>
  <si>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</si>
  <si>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</si>
  <si>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</si>
  <si>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</si>
  <si>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</si>
  <si>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</si>
  <si>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</si>
  <si>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</si>
  <si>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</si>
  <si>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</si>
  <si>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</si>
  <si>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</si>
  <si>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</si>
  <si>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</si>
  <si>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</si>
  <si>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</si>
  <si>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</si>
  <si>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</si>
  <si>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</si>
  <si>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</si>
  <si>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</si>
  <si>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</si>
  <si>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</si>
  <si>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</si>
  <si>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</si>
  <si>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</si>
  <si>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</si>
  <si>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</si>
  <si>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</si>
  <si>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</si>
  <si>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</si>
  <si>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</si>
  <si>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</si>
  <si>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</si>
  <si>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</si>
  <si>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</si>
  <si>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</si>
  <si>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</si>
  <si>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</si>
  <si>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</si>
  <si>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</si>
  <si>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</si>
  <si>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</si>
  <si>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</si>
  <si>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</si>
  <si>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</si>
  <si>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</si>
  <si>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</si>
  <si>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</si>
  <si>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</si>
  <si>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</si>
  <si>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</si>
  <si>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</si>
  <si>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</si>
  <si>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</si>
  <si>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</si>
  <si>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</si>
  <si>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</si>
  <si>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</si>
  <si>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</si>
  <si>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</si>
  <si>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</si>
  <si>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</si>
  <si>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</si>
  <si>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</si>
  <si>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</si>
  <si>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</si>
  <si>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</si>
  <si>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</si>
  <si>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</si>
  <si>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</si>
  <si>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</si>
  <si>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</si>
  <si>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</si>
  <si>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</si>
  <si>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</si>
  <si>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</si>
  <si>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</si>
  <si>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</si>
  <si>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</si>
  <si>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</si>
  <si>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</si>
  <si>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Major uses</t>
  </si>
  <si>
    <t>Culinary</t>
  </si>
  <si>
    <t>Medicinal</t>
  </si>
  <si>
    <t>pharmaceutical</t>
  </si>
  <si>
    <t>Hu zh</t>
  </si>
  <si>
    <t>Hu en</t>
  </si>
  <si>
    <t>Köhler</t>
  </si>
  <si>
    <t>Wyk</t>
  </si>
  <si>
    <t>Hu</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</si>
  <si>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</si>
  <si>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</si>
  <si>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</si>
  <si>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</si>
  <si>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</si>
  <si>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</si>
  <si>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</si>
  <si>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</si>
  <si>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</si>
  <si>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</si>
  <si>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</si>
  <si>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</si>
  <si>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</si>
  <si>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</si>
  <si>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</si>
  <si>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</si>
  <si>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</si>
  <si>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</si>
  <si>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</si>
  <si>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</si>
  <si>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</si>
  <si>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</si>
  <si>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</si>
  <si>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</si>
  <si>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</si>
  <si>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</si>
  <si>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</si>
  <si>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</si>
  <si>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</si>
  <si>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</si>
  <si>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</si>
  <si>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</si>
  <si>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</si>
  <si>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</si>
  <si>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</si>
  <si>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jerk</t>
  </si>
  <si>
    <t>Fructus Amomi, Fructus Pimentae</t>
  </si>
  <si>
    <t>NA</t>
  </si>
  <si>
    <t>II 174</t>
  </si>
  <si>
    <t>West Indies; Greater Antilles</t>
  </si>
  <si>
    <t>https://www.britannica.com/plant/allspice</t>
  </si>
  <si>
    <t>pimento; Jamaica pepper</t>
  </si>
  <si>
    <t>allspice tree</t>
  </si>
  <si>
    <t>多香果粉 (plant: 多香果树; 众香树)</t>
  </si>
  <si>
    <t>many-spice-fruit</t>
  </si>
  <si>
    <t>fulful ifranjī</t>
  </si>
  <si>
    <t>European pepper</t>
  </si>
  <si>
    <t>szegfűbors</t>
  </si>
  <si>
    <t>clove-pepper</t>
  </si>
  <si>
    <t>\textit{jamaicaibors} [Jamaican-pepper]; \textit{amomummag} [amomum-seed]</t>
  </si>
  <si>
    <t>vegyesfűszer</t>
  </si>
  <si>
    <t>गंधद्रव्य?</t>
  </si>
  <si>
    <t>gandhadravya</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</si>
  <si>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</si>
  <si>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</si>
  <si>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</si>
  <si>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</si>
  <si>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</si>
  <si>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</si>
  <si>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</si>
  <si>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</si>
  <si>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</si>
  <si>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</si>
  <si>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</si>
  <si>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Turkey, Egypt, Spain, Russia, Italy, etc.</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</si>
  <si>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</si>
  <si>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</si>
  <si>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</si>
  <si>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</si>
  <si>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</si>
  <si>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</si>
  <si>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</si>
  <si>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</si>
  <si>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</si>
  <si>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</si>
  <si>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</si>
  <si>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</si>
  <si>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</si>
  <si>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</si>
  <si>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</si>
  <si>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</si>
  <si>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</si>
  <si>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</si>
  <si>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</si>
  <si>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</si>
  <si>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</si>
  <si>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\taxonn{Ferula assa-foetida}{L.}; et al.</t>
  </si>
  <si>
    <t>https://powo.science.kew.org/taxon/842277-1</t>
  </si>
  <si>
    <t>http://www.theplantlist.org/tpl1.1/record/kew-2808419</t>
  </si>
  <si>
    <t>hing, devil’s dung, asant</t>
  </si>
  <si>
    <t>Iran; W. and C. Asia</t>
  </si>
  <si>
    <t>Asia</t>
  </si>
  <si>
    <t>Central Asia</t>
  </si>
  <si>
    <t>Afghanistan, Iran, Kazakhstan, Kirgizstan, Pakistan, Tadzhikistan, Turkmenistan, Uzbekistan</t>
  </si>
  <si>
    <t>Iran; Afghanistan</t>
  </si>
  <si>
    <t>from pale yellow to brown</t>
  </si>
  <si>
    <t>pungent, rotten</t>
  </si>
  <si>
    <t>curries; expectorant</t>
  </si>
  <si>
    <t>Asafetida, Resina Ferulae</t>
  </si>
  <si>
    <t>Ferula Resin</t>
  </si>
  <si>
    <t>Asafetida</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</si>
  <si>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</si>
  <si>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</si>
  <si>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</si>
  <si>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</si>
  <si>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</si>
  <si>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</si>
  <si>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</si>
  <si>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</si>
  <si>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</si>
  <si>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</si>
  <si>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</si>
  <si>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</si>
  <si>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</si>
  <si>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</si>
  <si>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</si>
  <si>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</si>
  <si>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</si>
  <si>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</si>
  <si>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</si>
  <si>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Denmark, Lebanon, The Netherlands, Poland</t>
  </si>
  <si>
    <t>warm, sweet, anise-like</t>
  </si>
  <si>
    <t>breads, sausages, cheese; carminative</t>
  </si>
  <si>
    <t>Fructus Carvi</t>
  </si>
  <si>
    <t>藏茴香</t>
  </si>
  <si>
    <t>Caraway</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</si>
  <si>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</si>
  <si>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</si>
  <si>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</si>
  <si>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</si>
  <si>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</si>
  <si>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</si>
  <si>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</si>
  <si>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</si>
  <si>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</si>
  <si>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</si>
  <si>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</si>
  <si>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</si>
  <si>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</si>
  <si>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</si>
  <si>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</si>
  <si>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</si>
  <si>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</si>
  <si>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</si>
  <si>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</si>
  <si>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</si>
  <si>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</si>
  <si>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</si>
  <si>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</si>
  <si>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</si>
  <si>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</si>
  <si>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325-326</t>
  </si>
  <si>
    <t>https://www.britannica.com/plant/cardamom</t>
  </si>
  <si>
    <t>小豆蔻, 豆蔻</t>
  </si>
  <si>
    <t>荳蔻/豆蔻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</si>
  <si>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</si>
  <si>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</si>
  <si>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</si>
  <si>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</si>
  <si>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</si>
  <si>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</si>
  <si>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</si>
  <si>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</si>
  <si>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</si>
  <si>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</si>
  <si>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</si>
  <si>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</si>
  <si>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</si>
  <si>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</si>
  <si>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</si>
  <si>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</si>
  <si>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</si>
  <si>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</si>
  <si>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</si>
  <si>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</si>
  <si>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</si>
  <si>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</si>
  <si>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</si>
  <si>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</si>
  <si>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</si>
  <si>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</si>
  <si>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</si>
  <si>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</si>
  <si>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</si>
  <si>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</si>
  <si>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</si>
  <si>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</si>
  <si>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</si>
  <si>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</si>
  <si>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Ethiopia, India, Kenya, Mexico, Nigeria, Pakistan, Tanzania, etc.</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</si>
  <si>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</si>
  <si>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</si>
  <si>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</si>
  <si>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</si>
  <si>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</si>
  <si>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</si>
  <si>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</si>
  <si>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</si>
  <si>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</si>
  <si>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</si>
  <si>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</si>
  <si>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</si>
  <si>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</si>
  <si>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</si>
  <si>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</si>
  <si>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</si>
  <si>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</si>
  <si>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</si>
  <si>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</si>
  <si>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</si>
  <si>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</si>
  <si>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</si>
  <si>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</si>
  <si>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</si>
  <si>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</si>
  <si>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</si>
  <si>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</si>
  <si>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</si>
  <si>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</si>
  <si>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</si>
  <si>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</si>
  <si>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</si>
  <si>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</si>
  <si>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</si>
  <si>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</si>
  <si>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</si>
  <si>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</si>
  <si>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</si>
  <si>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</si>
  <si>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</si>
  <si>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</si>
  <si>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</si>
  <si>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</si>
  <si>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</si>
  <si>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</si>
  <si>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</si>
  <si>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</si>
  <si>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</si>
  <si>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Indonesia, Malaysia, Tanzania</t>
  </si>
  <si>
    <t>rich, reddish brown</t>
  </si>
  <si>
    <t>sweet, pungent, astringent</t>
  </si>
  <si>
    <t>meats, sauces; anesthetic</t>
  </si>
  <si>
    <t>Clove</t>
  </si>
  <si>
    <t>母丁香; 丁香 (雄丁香)</t>
  </si>
  <si>
    <t>Clove (fruit)</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</si>
  <si>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</si>
  <si>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</si>
  <si>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</si>
  <si>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</si>
  <si>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</si>
  <si>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</si>
  <si>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</si>
  <si>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</si>
  <si>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</si>
  <si>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</si>
  <si>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</si>
  <si>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</si>
  <si>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</si>
  <si>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</si>
  <si>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Argentina, India, Morocco, Romania, Spain, Yugoslavia</t>
  </si>
  <si>
    <t>light yellow</t>
  </si>
  <si>
    <t>warm, aromatic, sweet</t>
  </si>
  <si>
    <t>curries; anti-microbial</t>
  </si>
  <si>
    <t>Fructus Coriandri; Semen Coriandri</t>
  </si>
  <si>
    <t>胡荽 (芫荽); 芫荽仁 (芫荽子)</t>
  </si>
  <si>
    <t>Coriander; Coriander (seed)</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</si>
  <si>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</si>
  <si>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</si>
  <si>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</si>
  <si>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</si>
  <si>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</si>
  <si>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</si>
  <si>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</si>
  <si>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</si>
  <si>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</si>
  <si>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</si>
  <si>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</si>
  <si>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</si>
  <si>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India, Iran, Lebanon</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</si>
  <si>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</si>
  <si>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</si>
  <si>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</si>
  <si>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</si>
  <si>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</si>
  <si>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</si>
  <si>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</si>
  <si>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</si>
  <si>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</si>
  <si>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</si>
  <si>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</si>
  <si>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</si>
  <si>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</si>
  <si>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</si>
  <si>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</si>
  <si>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</si>
  <si>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</si>
  <si>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</si>
  <si>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</si>
  <si>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</si>
  <si>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Dill</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</si>
  <si>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</si>
  <si>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</si>
  <si>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</si>
  <si>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</si>
  <si>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</si>
  <si>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</si>
  <si>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</si>
  <si>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</si>
  <si>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</si>
  <si>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Argentina, Bulgaria, Germany, Greece, India, Lebanon</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</si>
  <si>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</si>
  <si>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</si>
  <si>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</si>
  <si>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</si>
  <si>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</si>
  <si>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</si>
  <si>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</si>
  <si>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</si>
  <si>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</si>
  <si>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</si>
  <si>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</si>
  <si>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</si>
  <si>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</si>
  <si>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</si>
  <si>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</si>
  <si>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</si>
  <si>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</si>
  <si>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</si>
  <si>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</si>
  <si>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</si>
  <si>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</si>
  <si>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</si>
  <si>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mustard yellow seeds</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</si>
  <si>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</si>
  <si>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</si>
  <si>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</si>
  <si>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</si>
  <si>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</si>
  <si>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</si>
  <si>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</si>
  <si>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</si>
  <si>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</si>
  <si>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</si>
  <si>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</si>
  <si>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</si>
  <si>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</si>
  <si>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India, Jamaica, Nigeria, Sierra Leone</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</si>
  <si>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</si>
  <si>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</si>
  <si>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</si>
  <si>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</si>
  <si>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</si>
  <si>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</si>
  <si>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</si>
  <si>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</si>
  <si>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</si>
  <si>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</si>
  <si>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</si>
  <si>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</si>
  <si>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</si>
  <si>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</si>
  <si>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</si>
  <si>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</si>
  <si>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</si>
  <si>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</si>
  <si>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India, Indonesia, Thailand</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</si>
  <si>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</si>
  <si>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</si>
  <si>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</si>
  <si>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</si>
  <si>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</si>
  <si>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</si>
  <si>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</si>
  <si>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</si>
  <si>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</si>
  <si>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</si>
  <si>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</si>
  <si>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</si>
  <si>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</si>
  <si>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</si>
  <si>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Grenada, Indonesia</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</si>
  <si>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</si>
  <si>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</si>
  <si>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</si>
  <si>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</si>
  <si>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</si>
  <si>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</si>
  <si>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</si>
  <si>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</si>
  <si>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</si>
  <si>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</si>
  <si>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</si>
  <si>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</si>
  <si>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</si>
  <si>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</si>
  <si>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</si>
  <si>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</si>
  <si>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</si>
  <si>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</si>
  <si>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</si>
  <si>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</si>
  <si>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</si>
  <si>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</si>
  <si>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</si>
  <si>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</si>
  <si>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</si>
  <si>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</si>
  <si>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</si>
  <si>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</si>
  <si>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</si>
  <si>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</si>
  <si>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</si>
  <si>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</si>
  <si>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</si>
  <si>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</si>
  <si>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</si>
  <si>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pepper; peppercorn; biber; pepperwort</t>
  </si>
  <si>
    <t>Malabar coast; Sri Lanka?; black gold</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</si>
  <si>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</si>
  <si>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</si>
  <si>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</si>
  <si>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</si>
  <si>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</si>
  <si>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</si>
  <si>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</si>
  <si>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</si>
  <si>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</si>
  <si>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</si>
  <si>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</si>
  <si>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</si>
  <si>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</si>
  <si>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</si>
  <si>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</si>
  <si>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</si>
  <si>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</si>
  <si>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</si>
  <si>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</si>
  <si>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</si>
  <si>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</si>
  <si>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</si>
  <si>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</si>
  <si>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</si>
  <si>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</si>
  <si>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</si>
  <si>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</si>
  <si>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</si>
  <si>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</si>
  <si>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</si>
  <si>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</si>
  <si>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</si>
  <si>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</si>
  <si>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</si>
  <si>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</si>
  <si>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</si>
  <si>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</si>
  <si>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</si>
  <si>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</si>
  <si>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</si>
  <si>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</si>
  <si>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</si>
  <si>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</si>
  <si>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</si>
  <si>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</si>
  <si>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</si>
  <si>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</si>
  <si>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</si>
  <si>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</si>
  <si>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</si>
  <si>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mention</t>
  </si>
  <si>
    <t>fagara</t>
  </si>
  <si>
    <t>Wyk at Z. piperitum, en and zh wiki, Flora of china http://www.efloras.org/florataxon.aspx?flora_id=2&amp;taxon_id=135262</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</si>
  <si>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</si>
  <si>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</si>
  <si>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</si>
  <si>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</si>
  <si>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</si>
  <si>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</si>
  <si>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</si>
  <si>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</si>
  <si>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</si>
  <si>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</si>
  <si>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</si>
  <si>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</si>
  <si>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</si>
  <si>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</si>
  <si>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</si>
  <si>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</si>
  <si>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</si>
  <si>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</si>
  <si>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China, Laos, Vietnam, Korea, Japan, Taiwan, Hainan, Philippines (POWO)</t>
  </si>
  <si>
    <t>orange brown</t>
  </si>
  <si>
    <t>bitter, licorice-like</t>
  </si>
  <si>
    <t>meats, desserts; colic</t>
  </si>
  <si>
    <t>Chinese Star Anise</t>
  </si>
  <si>
    <t>八角茴香</t>
  </si>
  <si>
    <t>NA (II 117)</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</si>
  <si>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</si>
  <si>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</si>
  <si>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</si>
  <si>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</si>
  <si>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</si>
  <si>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</si>
  <si>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</si>
  <si>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</si>
  <si>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</si>
  <si>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</si>
  <si>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</si>
  <si>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</si>
  <si>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China, Honduras, India, Indonesia, Jamaica</t>
  </si>
  <si>
    <t>orange-yellow</t>
  </si>
  <si>
    <t>warm, acrid, bitter</t>
  </si>
  <si>
    <t>curries, dye; antiseptic</t>
  </si>
  <si>
    <t>Turmeric</t>
  </si>
  <si>
    <t>II 178</t>
  </si>
  <si>
    <t>https://www.britannica.com/plant/turmeric</t>
  </si>
  <si>
    <t>ginger-yellow</t>
  </si>
  <si>
    <t>黃薑 \textit{huángjiāng} [yellow-ginger]</t>
  </si>
  <si>
    <t>kurkuma</t>
  </si>
  <si>
    <t>spice; flavoring</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</si>
  <si>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</si>
  <si>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</si>
  <si>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</si>
  <si>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</si>
  <si>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</si>
  <si>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</si>
  <si>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</si>
  <si>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</si>
  <si>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</si>
  <si>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</si>
  <si>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</si>
  <si>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</si>
  <si>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</si>
  <si>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</si>
  <si>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</si>
  <si>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</si>
  <si>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</si>
  <si>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</si>
  <si>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</si>
  <si>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</si>
  <si>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</si>
  <si>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</si>
  <si>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</si>
  <si>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</si>
  <si>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</si>
  <si>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</si>
  <si>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</si>
  <si>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</si>
  <si>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</si>
  <si>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</si>
  <si>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</si>
  <si>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</si>
  <si>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</si>
  <si>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</si>
  <si>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</si>
  <si>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</si>
  <si>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</si>
  <si>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</si>
  <si>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https://libproject.hkbu.edu.hk/was40/detail?lang=ch&amp;channelid=1288&amp;searchword=herb_id=D00428</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</si>
  <si>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</si>
  <si>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</si>
  <si>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</si>
  <si>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</si>
  <si>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</si>
  <si>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</si>
  <si>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</si>
  <si>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</si>
  <si>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</si>
  <si>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</si>
  <si>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</si>
  <si>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</si>
  <si>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</si>
  <si>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</si>
  <si>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</si>
  <si>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</si>
  <si>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</si>
  <si>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</si>
  <si>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</si>
  <si>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</si>
  <si>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</si>
  <si>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</si>
  <si>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</si>
  <si>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</si>
  <si>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</si>
  <si>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</si>
  <si>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</si>
  <si>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</si>
  <si>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</si>
  <si>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</si>
  <si>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</si>
  <si>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peppery, pungent</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</si>
  <si>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</si>
  <si>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</si>
  <si>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</si>
  <si>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</si>
  <si>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</si>
  <si>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</si>
  <si>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</si>
  <si>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</si>
  <si>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</si>
  <si>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</si>
  <si>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</si>
  <si>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</si>
  <si>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</si>
  <si>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</si>
  <si>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</si>
  <si>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</si>
  <si>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</si>
  <si>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</si>
  <si>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</si>
  <si>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</si>
  <si>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</si>
  <si>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</si>
  <si>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</si>
  <si>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</si>
  <si>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</si>
  <si>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</si>
  <si>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</si>
  <si>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</si>
  <si>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</si>
  <si>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</si>
  <si>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</si>
  <si>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</si>
  <si>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</si>
  <si>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</si>
  <si>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</si>
  <si>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</si>
  <si>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</si>
  <si>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</si>
  <si>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</si>
  <si>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</si>
  <si>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</si>
  <si>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</si>
  <si>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</si>
  <si>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</si>
  <si>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</si>
  <si>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</si>
  <si>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</si>
  <si>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</si>
  <si>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</si>
  <si>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</si>
  <si>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</si>
  <si>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</si>
  <si>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</si>
  <si>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</si>
  <si>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</si>
  <si>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</si>
  <si>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</si>
  <si>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</si>
  <si>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</si>
  <si>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</si>
  <si>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</si>
  <si>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</si>
  <si>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</si>
  <si>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</si>
  <si>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</si>
  <si>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</si>
  <si>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</si>
  <si>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</si>
  <si>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</si>
  <si>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</si>
  <si>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</si>
  <si>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</si>
  <si>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</si>
  <si>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</si>
  <si>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</si>
  <si>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</si>
  <si>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</si>
  <si>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</si>
  <si>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</si>
  <si>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</si>
  <si>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</si>
  <si>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</si>
  <si>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</si>
  <si>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</si>
  <si>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</si>
  <si>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</si>
  <si>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</si>
  <si>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</si>
  <si>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</si>
  <si>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</si>
  <si>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</si>
  <si>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</si>
  <si>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</si>
  <si>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</si>
  <si>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</si>
  <si>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</si>
  <si>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</si>
  <si>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</si>
  <si>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</si>
  <si>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</si>
  <si>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</si>
  <si>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</si>
  <si>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</si>
  <si>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</si>
  <si>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</si>
  <si>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</si>
  <si>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</si>
  <si>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</si>
  <si>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</si>
  <si>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</si>
  <si>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</si>
  <si>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</si>
  <si>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</si>
  <si>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</si>
  <si>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</si>
  <si>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</si>
  <si>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</si>
  <si>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</si>
  <si>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</si>
  <si>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chocolate; cocoa; cacao</t>
  </si>
  <si>
    <t>also must be growing in indonesia!, check faostat; 1520s Hernán Cortés</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</si>
  <si>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</si>
  <si>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</si>
  <si>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</si>
  <si>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</si>
  <si>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</si>
  <si>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</si>
  <si>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</si>
  <si>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</si>
  <si>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</si>
  <si>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</si>
  <si>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</si>
  <si>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</si>
  <si>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</si>
  <si>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</si>
  <si>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</si>
  <si>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</si>
  <si>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</si>
  <si>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</si>
  <si>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</si>
  <si>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</si>
  <si>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</si>
  <si>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</si>
  <si>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</si>
  <si>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</si>
  <si>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</si>
  <si>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</si>
  <si>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</si>
  <si>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</si>
  <si>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</si>
  <si>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</si>
  <si>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</si>
  <si>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</si>
  <si>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</si>
  <si>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</si>
  <si>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</si>
  <si>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</si>
  <si>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</si>
  <si>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</si>
  <si>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</si>
  <si>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</si>
  <si>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</si>
  <si>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</si>
  <si>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</si>
  <si>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</si>
  <si>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</si>
  <si>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</si>
  <si>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</si>
  <si>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</si>
  <si>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</si>
  <si>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</si>
  <si>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</si>
  <si>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</si>
  <si>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</si>
  <si>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</si>
  <si>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</si>
  <si>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</si>
  <si>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</si>
  <si>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</si>
  <si>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</si>
  <si>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</si>
  <si>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</si>
  <si>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</si>
  <si>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</si>
  <si>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</si>
  <si>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</si>
  <si>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</si>
  <si>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</si>
  <si>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</si>
  <si>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</si>
  <si>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</si>
  <si>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</si>
  <si>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</si>
  <si>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</si>
  <si>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</si>
  <si>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</si>
  <si>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</si>
  <si>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</si>
  <si>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</si>
  <si>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</si>
  <si>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</si>
  <si>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</si>
  <si>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</si>
  <si>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</si>
  <si>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</si>
  <si>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</si>
  <si>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</si>
  <si>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</si>
  <si>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</si>
  <si>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</si>
  <si>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</si>
  <si>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</si>
  <si>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</si>
  <si>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</si>
  <si>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</si>
  <si>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</si>
  <si>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</si>
  <si>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</si>
  <si>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</si>
  <si>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</si>
  <si>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</si>
  <si>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</si>
  <si>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</si>
  <si>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</si>
  <si>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</si>
  <si>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</si>
  <si>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</si>
  <si>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</si>
  <si>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</si>
  <si>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</si>
  <si>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</si>
  <si>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</si>
  <si>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</si>
  <si>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</si>
  <si>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</si>
  <si>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</si>
  <si>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</si>
  <si>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</si>
  <si>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</si>
  <si>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</si>
  <si>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</si>
  <si>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</si>
  <si>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</si>
  <si>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</si>
  <si>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</si>
  <si>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</si>
  <si>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</si>
  <si>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</si>
  <si>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none</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</si>
  <si>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</si>
  <si>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</si>
  <si>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</si>
  <si>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</si>
  <si>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</si>
  <si>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</si>
  <si>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</si>
  <si>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</si>
  <si>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</si>
  <si>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</si>
  <si>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</si>
  <si>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</si>
  <si>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</si>
  <si>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</si>
  <si>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</si>
  <si>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 xml:space="preserve">Juniperus communis </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</si>
  <si>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</si>
  <si>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</si>
  <si>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</si>
  <si>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</si>
  <si>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</si>
  <si>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</si>
  <si>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</si>
  <si>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</si>
  <si>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</si>
  <si>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</si>
  <si>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</si>
  <si>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</si>
  <si>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</si>
  <si>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</si>
  <si>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</si>
  <si>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</si>
  <si>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</si>
  <si>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</si>
  <si>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</si>
  <si>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</si>
  <si>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</si>
  <si>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</si>
  <si>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</si>
  <si>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</si>
  <si>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</si>
  <si>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</si>
  <si>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</si>
  <si>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</si>
  <si>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</si>
  <si>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</si>
  <si>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</si>
  <si>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</si>
  <si>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</si>
  <si>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</si>
  <si>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</si>
  <si>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</si>
  <si>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</si>
  <si>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</si>
  <si>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</si>
  <si>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</si>
  <si>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</si>
  <si>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</si>
  <si>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</si>
  <si>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</si>
  <si>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</si>
  <si>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</si>
  <si>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</si>
  <si>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</si>
  <si>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</si>
  <si>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</si>
  <si>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</si>
  <si>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</si>
  <si>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</si>
  <si>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</si>
  <si>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monshood/wolf's bane</t>
  </si>
  <si>
    <t>Animalia, from the musk deer Moschus moschiferus</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</si>
  <si>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</si>
  <si>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</si>
  <si>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</si>
  <si>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</si>
  <si>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</si>
  <si>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</si>
  <si>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</si>
  <si>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</si>
  <si>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</si>
  <si>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</si>
  <si>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</si>
  <si>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</si>
  <si>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</si>
  <si>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</si>
  <si>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</si>
  <si>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</si>
  <si>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</si>
  <si>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</si>
  <si>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</si>
  <si>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</si>
  <si>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</si>
  <si>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</si>
  <si>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</si>
  <si>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</si>
  <si>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</si>
  <si>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</si>
  <si>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</si>
  <si>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</si>
  <si>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</si>
  <si>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</si>
  <si>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</si>
  <si>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</si>
  <si>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</si>
  <si>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</si>
  <si>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</si>
  <si>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</si>
  <si>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</si>
  <si>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</si>
  <si>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</si>
  <si>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onion powder?</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</si>
  <si>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</si>
  <si>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</si>
  <si>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</si>
  <si>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</si>
  <si>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</si>
  <si>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</si>
  <si>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</si>
  <si>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</si>
  <si>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</si>
  <si>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</si>
  <si>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</si>
  <si>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</si>
  <si>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</si>
  <si>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</si>
  <si>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</si>
  <si>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</si>
  <si>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</si>
  <si>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</si>
  <si>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</si>
  <si>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</si>
  <si>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</si>
  <si>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</si>
  <si>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</si>
  <si>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</si>
  <si>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</si>
  <si>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</si>
  <si>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</si>
  <si>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</si>
  <si>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</si>
  <si>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pink_pepper</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</si>
  <si>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</si>
  <si>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</si>
  <si>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</si>
  <si>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</si>
  <si>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</si>
  <si>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</si>
  <si>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</si>
  <si>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</si>
  <si>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</si>
  <si>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</si>
  <si>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</si>
  <si>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</si>
  <si>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</si>
  <si>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</si>
  <si>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</si>
  <si>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</si>
  <si>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</si>
  <si>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</si>
  <si>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</si>
  <si>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</si>
  <si>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</si>
  <si>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</si>
  <si>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</si>
  <si>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</si>
  <si>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</si>
  <si>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</si>
  <si>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</si>
  <si>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</si>
  <si>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</si>
  <si>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</si>
  <si>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</si>
  <si>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</si>
  <si>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</si>
  <si>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</si>
  <si>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</si>
  <si>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</si>
  <si>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</si>
  <si>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</si>
  <si>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</si>
  <si>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</si>
  <si>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</si>
  <si>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</si>
  <si>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</si>
  <si>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</si>
  <si>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</si>
  <si>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</si>
  <si>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</si>
  <si>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</si>
  <si>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</si>
  <si>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</si>
  <si>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</si>
  <si>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</si>
  <si>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</si>
  <si>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</si>
  <si>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</si>
  <si>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</si>
  <si>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</si>
  <si>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</si>
  <si>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</si>
  <si>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</si>
  <si>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</si>
  <si>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</si>
  <si>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</si>
  <si>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</si>
  <si>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</si>
  <si>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</si>
  <si>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</si>
  <si>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</si>
  <si>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</si>
  <si>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</si>
  <si>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</si>
  <si>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</si>
  <si>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</si>
  <si>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</si>
  <si>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</si>
  <si>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</si>
  <si>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</si>
  <si>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</si>
  <si>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</si>
  <si>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</si>
  <si>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</si>
  <si>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</si>
  <si>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</si>
  <si>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</si>
  <si>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</si>
  <si>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</si>
  <si>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</si>
  <si>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</si>
  <si>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</si>
  <si>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</si>
  <si>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</si>
  <si>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</si>
  <si>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</si>
  <si>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</si>
  <si>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</si>
  <si>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China, El-Salvador, Ethiopia, Guatemala, India, Mexico, Nicaragua</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</si>
  <si>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</si>
  <si>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</si>
  <si>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</si>
  <si>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</si>
  <si>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</si>
  <si>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</si>
  <si>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</si>
  <si>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</si>
  <si>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</si>
  <si>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</si>
  <si>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</si>
  <si>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</si>
  <si>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</si>
  <si>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</si>
  <si>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</si>
  <si>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 saccharum</t>
  </si>
  <si>
    <t>officinarum, "of dispensaries"</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</si>
  <si>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</si>
  <si>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</si>
  <si>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</si>
  <si>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</si>
  <si>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</si>
  <si>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</si>
  <si>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</si>
  <si>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</si>
  <si>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</si>
  <si>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</si>
  <si>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</si>
  <si>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</si>
  <si>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</si>
  <si>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</si>
  <si>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</si>
  <si>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</si>
  <si>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</si>
  <si>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</si>
  <si>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</si>
  <si>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</si>
  <si>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</si>
  <si>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</si>
  <si>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</si>
  <si>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</si>
  <si>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</si>
  <si>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</si>
  <si>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</si>
  <si>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</si>
  <si>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</si>
  <si>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</si>
  <si>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</si>
  <si>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</si>
  <si>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</si>
  <si>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</si>
  <si>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</si>
  <si>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</si>
  <si>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</si>
  <si>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</si>
  <si>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</si>
  <si>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</si>
  <si>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</si>
  <si>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</si>
  <si>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</si>
  <si>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</si>
  <si>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</si>
  <si>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</si>
  <si>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</si>
  <si>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</si>
  <si>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</si>
  <si>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</si>
  <si>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</si>
  <si>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</si>
  <si>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</si>
  <si>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</si>
  <si>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</si>
  <si>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</si>
  <si>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</si>
  <si>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</si>
  <si>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</si>
  <si>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</si>
  <si>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</si>
  <si>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</si>
  <si>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</si>
  <si>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</si>
  <si>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</si>
  <si>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</si>
  <si>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</si>
  <si>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</si>
  <si>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</si>
  <si>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</si>
  <si>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</si>
  <si>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</si>
  <si>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</si>
  <si>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</si>
  <si>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</si>
  <si>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</si>
  <si>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</si>
  <si>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</si>
  <si>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</si>
  <si>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</si>
  <si>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</si>
  <si>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</si>
  <si>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</si>
  <si>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</si>
  <si>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</si>
  <si>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</si>
  <si>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</si>
  <si>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</si>
  <si>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</si>
  <si>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</si>
  <si>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</si>
  <si>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</si>
  <si>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</si>
  <si>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</si>
  <si>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</si>
  <si>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</si>
  <si>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</si>
  <si>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</si>
  <si>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</si>
  <si>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</si>
  <si>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</si>
  <si>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</si>
  <si>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</si>
  <si>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</si>
  <si>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</si>
  <si>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</si>
  <si>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</si>
  <si>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</si>
  <si>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</si>
  <si>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</si>
  <si>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</si>
  <si>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</si>
  <si>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</si>
  <si>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</si>
  <si>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</si>
  <si>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</si>
  <si>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</si>
  <si>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</si>
  <si>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</si>
  <si>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</si>
  <si>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</si>
  <si>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</si>
  <si>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</si>
  <si>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</si>
  <si>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</si>
  <si>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</si>
  <si>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</si>
  <si>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</si>
  <si>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</si>
  <si>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</si>
  <si>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</si>
  <si>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</si>
  <si>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</si>
  <si>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</si>
  <si>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</si>
  <si>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</si>
  <si>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</si>
  <si>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</si>
  <si>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</si>
  <si>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</si>
  <si>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</si>
  <si>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</si>
  <si>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</si>
  <si>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</si>
  <si>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</si>
  <si>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</si>
  <si>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</si>
  <si>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</si>
  <si>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</si>
  <si>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</si>
  <si>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</si>
  <si>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</si>
  <si>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</si>
  <si>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</si>
  <si>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</si>
  <si>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</si>
  <si>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</si>
  <si>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</si>
  <si>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</si>
  <si>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</si>
  <si>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</si>
  <si>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</si>
  <si>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</si>
  <si>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</si>
  <si>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</si>
  <si>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</si>
  <si>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</si>
  <si>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</si>
  <si>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</si>
  <si>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</si>
  <si>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</si>
  <si>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</si>
  <si>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</si>
  <si>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</si>
  <si>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</si>
  <si>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</si>
  <si>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</si>
  <si>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</si>
  <si>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</si>
  <si>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</si>
  <si>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</si>
  <si>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</si>
  <si>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</si>
  <si>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</si>
  <si>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</si>
  <si>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</si>
  <si>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</si>
  <si>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</si>
  <si>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</si>
  <si>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</si>
  <si>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</si>
  <si>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</si>
  <si>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</si>
  <si>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</si>
  <si>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</si>
  <si>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</si>
  <si>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</si>
  <si>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</si>
  <si>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</si>
  <si>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</si>
  <si>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</si>
  <si>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</si>
  <si>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</si>
  <si>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</si>
  <si>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</si>
  <si>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</si>
  <si>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</si>
  <si>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</si>
  <si>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</si>
  <si>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</si>
  <si>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</si>
  <si>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</si>
  <si>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</si>
  <si>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</si>
  <si>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</si>
  <si>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</si>
  <si>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</si>
  <si>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</si>
  <si>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</si>
  <si>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</si>
  <si>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</si>
  <si>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</si>
  <si>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</si>
  <si>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</si>
  <si>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</si>
  <si>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</si>
  <si>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</si>
  <si>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</si>
  <si>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</si>
  <si>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</si>
  <si>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</si>
  <si>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</si>
  <si>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</si>
  <si>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</si>
  <si>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</si>
  <si>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</si>
  <si>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</si>
  <si>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</si>
  <si>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</si>
  <si>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</si>
  <si>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</si>
  <si>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</si>
  <si>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</si>
  <si>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</si>
  <si>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</si>
  <si>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</si>
  <si>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</si>
  <si>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</si>
  <si>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</si>
  <si>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</si>
  <si>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</si>
  <si>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</si>
  <si>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</si>
  <si>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</si>
  <si>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</si>
  <si>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</si>
  <si>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</si>
  <si>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</si>
  <si>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</si>
  <si>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</si>
  <si>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</si>
  <si>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</si>
  <si>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</si>
  <si>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</si>
  <si>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</si>
  <si>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</si>
  <si>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</si>
  <si>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</si>
  <si>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</si>
  <si>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</si>
  <si>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</si>
  <si>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</si>
  <si>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</si>
  <si>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</si>
  <si>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</si>
  <si>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</si>
  <si>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</si>
  <si>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</si>
  <si>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</si>
  <si>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</si>
  <si>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</si>
  <si>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</si>
  <si>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</si>
  <si>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</si>
  <si>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</si>
  <si>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</si>
  <si>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</si>
  <si>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</si>
  <si>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</si>
  <si>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</si>
  <si>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</si>
  <si>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</si>
  <si>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</si>
  <si>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</si>
  <si>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</si>
  <si>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</si>
  <si>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</si>
  <si>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</si>
  <si>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</si>
  <si>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</si>
  <si>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</si>
  <si>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</si>
  <si>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</si>
  <si>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</si>
  <si>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</si>
  <si>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</si>
  <si>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</si>
  <si>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</si>
  <si>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</si>
  <si>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</si>
  <si>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</si>
  <si>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</si>
  <si>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</si>
  <si>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</si>
  <si>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</si>
  <si>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</si>
  <si>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</si>
  <si>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</si>
  <si>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</si>
  <si>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</si>
  <si>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</si>
  <si>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</si>
  <si>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</si>
  <si>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</si>
  <si>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</si>
  <si>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</si>
  <si>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</si>
  <si>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</si>
  <si>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</si>
  <si>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</si>
  <si>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</si>
  <si>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</si>
  <si>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</si>
  <si>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</si>
  <si>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</si>
  <si>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</si>
  <si>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</si>
  <si>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</si>
  <si>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</si>
  <si>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</si>
  <si>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</si>
  <si>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</si>
  <si>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</si>
  <si>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</si>
  <si>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</si>
  <si>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</si>
  <si>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</si>
  <si>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</si>
  <si>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</si>
  <si>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</si>
  <si>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</si>
  <si>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</si>
  <si>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</si>
  <si>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</si>
  <si>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</si>
  <si>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</si>
  <si>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</si>
  <si>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</si>
  <si>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</si>
  <si>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</si>
  <si>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</si>
  <si>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</si>
  <si>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</si>
  <si>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</si>
  <si>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</si>
  <si>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</si>
  <si>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</si>
  <si>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</si>
  <si>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</si>
  <si>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</si>
  <si>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</si>
  <si>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</si>
  <si>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</si>
  <si>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</si>
  <si>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</si>
  <si>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</si>
  <si>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</si>
  <si>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</si>
  <si>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</si>
  <si>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</si>
  <si>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</si>
  <si>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</si>
  <si>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</si>
  <si>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</si>
  <si>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</si>
  <si>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</si>
  <si>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</si>
  <si>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</si>
  <si>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</si>
  <si>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</si>
  <si>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</si>
  <si>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</si>
  <si>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</si>
  <si>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</si>
  <si>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</si>
  <si>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</si>
  <si>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</si>
  <si>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</si>
  <si>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</si>
  <si>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</si>
  <si>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</si>
  <si>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</si>
  <si>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</si>
  <si>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</si>
  <si>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</si>
  <si>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</si>
  <si>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</si>
  <si>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</si>
  <si>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</si>
  <si>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</si>
  <si>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</si>
  <si>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</si>
  <si>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</si>
  <si>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</si>
  <si>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</si>
  <si>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</si>
  <si>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</si>
  <si>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</si>
  <si>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</si>
  <si>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</si>
  <si>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</si>
  <si>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</si>
  <si>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</si>
  <si>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</si>
  <si>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</si>
  <si>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</si>
  <si>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</si>
  <si>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</si>
  <si>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</si>
  <si>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</si>
  <si>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</si>
  <si>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</si>
  <si>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</si>
  <si>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</si>
  <si>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</si>
  <si>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</si>
  <si>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</si>
  <si>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</si>
  <si>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</si>
  <si>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</si>
  <si>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</si>
  <si>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</si>
  <si>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</si>
  <si>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</si>
  <si>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</si>
  <si>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</si>
  <si>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</si>
  <si>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</si>
  <si>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</si>
  <si>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</si>
  <si>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</si>
  <si>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</si>
  <si>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</si>
  <si>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</si>
  <si>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</si>
  <si>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</si>
  <si>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</si>
  <si>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</si>
  <si>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</si>
  <si>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</si>
  <si>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</si>
  <si>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</si>
  <si>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</si>
  <si>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</si>
  <si>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</si>
  <si>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</si>
  <si>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</si>
  <si>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</si>
  <si>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</si>
  <si>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</si>
  <si>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</si>
  <si>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</si>
  <si>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</si>
  <si>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</si>
  <si>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</si>
  <si>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</si>
  <si>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</si>
  <si>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</si>
  <si>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</si>
  <si>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</si>
  <si>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</si>
  <si>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</si>
  <si>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</si>
  <si>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</si>
  <si>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</si>
  <si>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</si>
  <si>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</si>
  <si>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</si>
  <si>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</si>
  <si>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</si>
  <si>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</si>
  <si>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</si>
  <si>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</si>
  <si>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</si>
  <si>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</si>
  <si>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</si>
  <si>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</si>
  <si>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</si>
  <si>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</si>
  <si>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</si>
  <si>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</si>
  <si>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</si>
  <si>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</si>
  <si>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</si>
  <si>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</si>
  <si>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</si>
  <si>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</si>
  <si>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</si>
  <si>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</si>
  <si>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</si>
  <si>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</si>
  <si>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</si>
  <si>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</si>
  <si>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</si>
  <si>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</si>
  <si>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</si>
  <si>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</si>
  <si>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</si>
  <si>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</si>
  <si>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</si>
  <si>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</si>
  <si>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</si>
  <si>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</si>
  <si>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</si>
  <si>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</si>
  <si>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</si>
  <si>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longa (=C. domestica)</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</si>
  <si>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</si>
  <si>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</si>
  <si>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</si>
  <si>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</si>
  <si>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</si>
  <si>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</si>
  <si>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</si>
  <si>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</si>
  <si>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</si>
  <si>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</si>
  <si>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</si>
  <si>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</si>
  <si>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</si>
  <si>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</si>
  <si>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</si>
  <si>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</si>
  <si>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</si>
  <si>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</si>
  <si>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</si>
  <si>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</si>
  <si>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</si>
  <si>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</si>
  <si>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</si>
  <si>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</si>
  <si>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</si>
  <si>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</si>
  <si>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</si>
  <si>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</si>
  <si>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</si>
  <si>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</si>
  <si>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</si>
  <si>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</si>
  <si>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</si>
  <si>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</si>
  <si>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</si>
  <si>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</si>
  <si>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</si>
  <si>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</si>
  <si>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</si>
  <si>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</si>
  <si>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</si>
  <si>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</si>
  <si>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</si>
  <si>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</si>
  <si>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</si>
  <si>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</si>
  <si>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</si>
  <si>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</si>
  <si>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</si>
  <si>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</si>
  <si>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</si>
  <si>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</si>
  <si>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</si>
  <si>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</si>
  <si>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</si>
  <si>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</si>
  <si>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</si>
  <si>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</si>
  <si>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</si>
  <si>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</si>
  <si>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</si>
  <si>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</si>
  <si>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</si>
  <si>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</si>
  <si>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</si>
  <si>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</si>
  <si>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</si>
  <si>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</si>
  <si>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</si>
  <si>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</si>
  <si>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</si>
  <si>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</si>
  <si>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</si>
  <si>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</si>
  <si>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</si>
  <si>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</si>
  <si>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</si>
  <si>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</si>
  <si>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</si>
  <si>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</si>
  <si>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</si>
  <si>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asafoetida; fetida</t>
  </si>
  <si>
    <t>gum</t>
  </si>
  <si>
    <t>W As (Iran)</t>
  </si>
  <si>
    <t>Ferula gummosa</t>
  </si>
  <si>
    <t>Ferula narthex</t>
  </si>
  <si>
    <t>Afghanistan</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</si>
  <si>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</si>
  <si>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</si>
  <si>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</si>
  <si>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</si>
  <si>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</si>
  <si>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</si>
  <si>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</si>
  <si>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</si>
  <si>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</si>
  <si>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</si>
  <si>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</si>
  <si>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</si>
  <si>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</si>
  <si>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</si>
  <si>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</si>
  <si>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</si>
  <si>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</si>
  <si>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</si>
  <si>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</si>
  <si>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</si>
  <si>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</si>
  <si>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</si>
  <si>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</si>
  <si>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</si>
  <si>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</si>
  <si>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</si>
  <si>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</si>
  <si>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</si>
  <si>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</si>
  <si>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</si>
  <si>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</si>
  <si>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</si>
  <si>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</si>
  <si>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</si>
  <si>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</si>
  <si>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</si>
  <si>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</si>
  <si>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</si>
  <si>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</si>
  <si>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</si>
  <si>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</si>
  <si>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</si>
  <si>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</si>
  <si>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</si>
  <si>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</si>
  <si>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</si>
  <si>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</si>
  <si>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</si>
  <si>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</si>
  <si>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</si>
  <si>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</si>
  <si>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</si>
  <si>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</si>
  <si>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</si>
  <si>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</si>
  <si>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</si>
  <si>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</si>
  <si>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</si>
  <si>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</si>
  <si>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</si>
  <si>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</si>
  <si>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</si>
  <si>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</si>
  <si>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</si>
  <si>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</si>
  <si>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</si>
  <si>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</si>
  <si>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</si>
  <si>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</si>
  <si>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</si>
  <si>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</si>
  <si>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</si>
  <si>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</si>
  <si>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</si>
  <si>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</si>
  <si>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</si>
  <si>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</si>
  <si>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</si>
  <si>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</si>
  <si>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</si>
  <si>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</si>
  <si>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</si>
  <si>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</si>
  <si>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</si>
  <si>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</si>
  <si>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</si>
  <si>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</si>
  <si>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</si>
  <si>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</si>
  <si>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</si>
  <si>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</si>
  <si>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</si>
  <si>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</si>
  <si>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</si>
  <si>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</si>
  <si>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</si>
  <si>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</si>
  <si>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</si>
  <si>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</si>
  <si>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</si>
  <si>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</si>
  <si>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</si>
  <si>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</si>
  <si>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</si>
  <si>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</si>
  <si>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</si>
  <si>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</si>
  <si>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</si>
  <si>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</si>
  <si>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</si>
  <si>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</si>
  <si>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</si>
  <si>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</si>
  <si>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</si>
  <si>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</si>
  <si>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</si>
  <si>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</si>
  <si>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</si>
  <si>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</si>
  <si>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</si>
  <si>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</si>
  <si>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</si>
  <si>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</si>
  <si>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</si>
  <si>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</si>
  <si>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</si>
  <si>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</si>
  <si>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</si>
  <si>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</si>
  <si>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</si>
  <si>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</si>
  <si>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</si>
  <si>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</si>
  <si>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</si>
  <si>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</si>
  <si>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</si>
  <si>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</si>
  <si>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</si>
  <si>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</si>
  <si>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</si>
  <si>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</si>
  <si>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</si>
  <si>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</si>
  <si>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</si>
  <si>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</si>
  <si>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</si>
  <si>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</si>
  <si>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</si>
  <si>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N Afr; C &amp; S Eu</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</si>
  <si>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</si>
  <si>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</si>
  <si>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</si>
  <si>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</si>
  <si>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</si>
  <si>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</si>
  <si>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</si>
  <si>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</si>
  <si>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</si>
  <si>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</si>
  <si>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</si>
  <si>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</si>
  <si>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</si>
  <si>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</si>
  <si>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</si>
  <si>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</si>
  <si>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</si>
  <si>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</si>
  <si>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</si>
  <si>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</si>
  <si>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</si>
  <si>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</si>
  <si>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</si>
  <si>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</si>
  <si>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</si>
  <si>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</si>
  <si>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</si>
  <si>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</si>
  <si>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</si>
  <si>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</si>
  <si>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</si>
  <si>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</si>
  <si>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</si>
  <si>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</si>
  <si>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</si>
  <si>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</si>
  <si>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</si>
  <si>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</si>
  <si>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</si>
  <si>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</si>
  <si>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</si>
  <si>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</si>
  <si>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</si>
  <si>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</si>
  <si>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</si>
  <si>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</si>
  <si>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</si>
  <si>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</si>
  <si>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</si>
  <si>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</si>
  <si>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</si>
  <si>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</si>
  <si>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</si>
  <si>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</si>
  <si>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</si>
  <si>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</si>
  <si>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</si>
  <si>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</si>
  <si>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</si>
  <si>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</si>
  <si>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</si>
  <si>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</si>
  <si>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</si>
  <si>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</si>
  <si>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</si>
  <si>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</si>
  <si>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</si>
  <si>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</si>
  <si>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</si>
  <si>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</si>
  <si>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</si>
  <si>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</si>
  <si>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</si>
  <si>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</si>
  <si>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</si>
  <si>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</si>
  <si>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</si>
  <si>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</si>
  <si>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</si>
  <si>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</si>
  <si>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</si>
  <si>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</si>
  <si>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</si>
  <si>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</si>
  <si>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</si>
  <si>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</si>
  <si>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</si>
  <si>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</si>
  <si>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</si>
  <si>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</si>
  <si>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</si>
  <si>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</si>
  <si>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</si>
  <si>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</si>
  <si>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</si>
  <si>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</si>
  <si>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</si>
  <si>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</si>
  <si>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</si>
  <si>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</si>
  <si>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</si>
  <si>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</si>
  <si>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</si>
  <si>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</si>
  <si>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</si>
  <si>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</si>
  <si>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</si>
  <si>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</si>
  <si>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</si>
  <si>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</si>
  <si>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</si>
  <si>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</si>
  <si>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</si>
  <si>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</si>
  <si>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</si>
  <si>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</si>
  <si>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</si>
  <si>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</si>
  <si>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</si>
  <si>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</si>
  <si>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</si>
  <si>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</si>
  <si>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</si>
  <si>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</si>
  <si>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</si>
  <si>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</si>
  <si>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</si>
  <si>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</si>
  <si>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</si>
  <si>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</si>
  <si>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</si>
  <si>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</si>
  <si>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</si>
  <si>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</si>
  <si>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</si>
  <si>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</si>
  <si>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</si>
  <si>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</si>
  <si>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</si>
  <si>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</si>
  <si>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</si>
  <si>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</si>
  <si>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</si>
  <si>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</si>
  <si>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</si>
  <si>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</si>
  <si>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</si>
  <si>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</si>
  <si>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</si>
  <si>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</si>
  <si>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</si>
  <si>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</si>
  <si>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</si>
  <si>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</si>
  <si>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</si>
  <si>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</si>
  <si>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</si>
  <si>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</si>
  <si>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</si>
  <si>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</si>
  <si>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</si>
  <si>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</si>
  <si>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</si>
  <si>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</si>
  <si>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</si>
  <si>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</si>
  <si>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</si>
  <si>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</si>
  <si>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</si>
  <si>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</si>
  <si>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</si>
  <si>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</si>
  <si>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</si>
  <si>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</si>
  <si>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</si>
  <si>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</si>
  <si>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</si>
  <si>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</si>
  <si>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</si>
  <si>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</si>
  <si>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</si>
  <si>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</si>
  <si>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</si>
  <si>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</si>
  <si>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</si>
  <si>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</si>
  <si>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</si>
  <si>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</si>
  <si>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</si>
  <si>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</si>
  <si>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</si>
  <si>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</si>
  <si>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</si>
  <si>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</si>
  <si>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</si>
  <si>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</si>
  <si>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</si>
  <si>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</si>
  <si>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</si>
  <si>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</si>
  <si>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</si>
  <si>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</si>
  <si>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</si>
  <si>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</si>
  <si>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</si>
  <si>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</si>
  <si>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</si>
  <si>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</si>
  <si>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</si>
  <si>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</si>
  <si>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</si>
  <si>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</si>
  <si>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</si>
  <si>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</si>
  <si>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</si>
  <si>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</si>
  <si>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</si>
  <si>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</si>
  <si>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</si>
  <si>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</si>
  <si>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</si>
  <si>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</si>
  <si>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</si>
  <si>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</si>
  <si>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</si>
  <si>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</si>
  <si>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</si>
  <si>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</si>
  <si>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</si>
  <si>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</si>
  <si>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</si>
  <si>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</si>
  <si>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</si>
  <si>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</si>
  <si>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</si>
  <si>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</si>
  <si>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</si>
  <si>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</si>
  <si>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</si>
  <si>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</si>
  <si>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</si>
  <si>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</si>
  <si>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</si>
  <si>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</si>
  <si>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</si>
  <si>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</si>
  <si>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</si>
  <si>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</si>
  <si>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</si>
  <si>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</si>
  <si>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</si>
  <si>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</si>
  <si>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</si>
  <si>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</si>
  <si>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</si>
  <si>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</si>
  <si>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</si>
  <si>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</si>
  <si>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</si>
  <si>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</si>
  <si>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</si>
  <si>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</si>
  <si>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</si>
  <si>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</si>
  <si>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</si>
  <si>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</si>
  <si>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</si>
  <si>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</si>
  <si>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</si>
  <si>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</si>
  <si>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</si>
  <si>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</si>
  <si>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</si>
  <si>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</si>
  <si>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</si>
  <si>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</si>
  <si>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</si>
  <si>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</si>
  <si>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</si>
  <si>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</si>
  <si>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</si>
  <si>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</si>
  <si>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</si>
  <si>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</si>
  <si>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</si>
  <si>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</si>
  <si>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</si>
  <si>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</si>
  <si>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</si>
  <si>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</si>
  <si>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</si>
  <si>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</si>
  <si>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</si>
  <si>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</si>
  <si>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</si>
  <si>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</si>
  <si>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</si>
  <si>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</si>
  <si>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</si>
  <si>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</si>
  <si>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</si>
  <si>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</si>
  <si>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</si>
  <si>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</si>
  <si>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</si>
  <si>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</si>
  <si>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</si>
  <si>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</si>
  <si>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</si>
  <si>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</si>
  <si>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</si>
  <si>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</si>
  <si>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</si>
  <si>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</si>
  <si>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</si>
  <si>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</si>
  <si>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</si>
  <si>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</si>
  <si>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</si>
  <si>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</si>
  <si>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</si>
  <si>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</si>
  <si>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</si>
  <si>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</si>
  <si>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</si>
  <si>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</si>
  <si>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</si>
  <si>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</si>
  <si>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</si>
  <si>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</si>
  <si>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</si>
  <si>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</si>
  <si>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</si>
  <si>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</si>
  <si>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</si>
  <si>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</si>
  <si>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</si>
  <si>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</si>
  <si>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</si>
  <si>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</si>
  <si>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</si>
  <si>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</si>
  <si>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</si>
  <si>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</si>
  <si>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</si>
  <si>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</si>
  <si>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</si>
  <si>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</si>
  <si>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</si>
  <si>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</si>
  <si>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</si>
  <si>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</si>
  <si>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</si>
  <si>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</si>
  <si>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</si>
  <si>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</si>
  <si>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</si>
  <si>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</si>
  <si>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</si>
  <si>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</si>
  <si>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</si>
  <si>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</si>
  <si>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</si>
  <si>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</si>
  <si>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</si>
  <si>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</si>
  <si>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</si>
  <si>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</si>
  <si>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</si>
  <si>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</si>
  <si>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</si>
  <si>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</si>
  <si>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</si>
  <si>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</si>
  <si>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</si>
  <si>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</si>
  <si>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</si>
  <si>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</si>
  <si>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</si>
  <si>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</si>
  <si>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</si>
  <si>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</si>
  <si>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</si>
  <si>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</si>
  <si>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</si>
  <si>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</si>
  <si>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</si>
  <si>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</si>
  <si>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</si>
  <si>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</si>
  <si>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</si>
  <si>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</si>
  <si>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</si>
  <si>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</si>
  <si>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</si>
  <si>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</si>
  <si>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</si>
  <si>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</si>
  <si>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</si>
  <si>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</si>
  <si>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</si>
  <si>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</si>
  <si>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</si>
  <si>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</si>
  <si>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</si>
  <si>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</si>
  <si>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</si>
  <si>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</si>
  <si>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</si>
  <si>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</si>
  <si>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</si>
  <si>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</si>
  <si>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</si>
  <si>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</si>
  <si>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</si>
  <si>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</si>
  <si>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</si>
  <si>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</si>
  <si>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</si>
  <si>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</si>
  <si>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</si>
  <si>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</si>
  <si>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</si>
  <si>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</si>
  <si>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</si>
  <si>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</si>
  <si>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</si>
  <si>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</si>
  <si>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</si>
  <si>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</si>
  <si>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</si>
  <si>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</si>
  <si>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</si>
  <si>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</si>
  <si>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</si>
  <si>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</si>
  <si>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</si>
  <si>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</si>
  <si>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</si>
  <si>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</si>
  <si>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</si>
  <si>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</si>
  <si>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</si>
  <si>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</si>
  <si>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</si>
  <si>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</si>
  <si>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</si>
  <si>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</si>
  <si>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</si>
  <si>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</si>
  <si>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</si>
  <si>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</si>
  <si>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</si>
  <si>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</si>
  <si>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</si>
  <si>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</si>
  <si>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</si>
  <si>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</si>
  <si>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</si>
  <si>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</si>
  <si>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</si>
  <si>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</si>
  <si>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</si>
  <si>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</si>
  <si>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</si>
  <si>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</si>
  <si>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</si>
  <si>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</si>
  <si>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</si>
  <si>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</si>
  <si>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</si>
  <si>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</si>
  <si>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</si>
  <si>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</si>
  <si>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</si>
  <si>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</si>
  <si>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</si>
  <si>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</si>
  <si>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</si>
  <si>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</si>
  <si>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</si>
  <si>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</si>
  <si>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</si>
  <si>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</si>
  <si>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</si>
  <si>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</si>
  <si>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</si>
  <si>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</si>
  <si>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</si>
  <si>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</si>
  <si>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</si>
  <si>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</si>
  <si>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</si>
  <si>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</si>
  <si>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</si>
  <si>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</si>
  <si>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</si>
  <si>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</si>
  <si>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</si>
  <si>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</si>
  <si>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</si>
  <si>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</si>
  <si>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</si>
  <si>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</si>
  <si>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</si>
  <si>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</si>
  <si>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</si>
  <si>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</si>
  <si>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</si>
  <si>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</si>
  <si>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</si>
  <si>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</si>
  <si>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</si>
  <si>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</si>
  <si>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</si>
  <si>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</si>
  <si>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</si>
  <si>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</si>
  <si>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</si>
  <si>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</si>
  <si>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</si>
  <si>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</si>
  <si>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</si>
  <si>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</si>
  <si>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</si>
  <si>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</si>
  <si>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</si>
  <si>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</si>
  <si>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</si>
  <si>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</si>
  <si>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</si>
  <si>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</si>
  <si>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</si>
  <si>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</si>
  <si>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</si>
  <si>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</si>
  <si>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</si>
  <si>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</si>
  <si>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</si>
  <si>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</si>
  <si>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</si>
  <si>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</si>
  <si>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</si>
  <si>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</si>
  <si>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</si>
  <si>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</si>
  <si>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</si>
  <si>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</si>
  <si>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</si>
  <si>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</si>
  <si>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</si>
  <si>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</si>
  <si>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</si>
  <si>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</si>
  <si>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</si>
  <si>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</si>
  <si>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</si>
  <si>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</si>
  <si>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</si>
  <si>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</si>
  <si>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</si>
  <si>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</si>
  <si>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</si>
  <si>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</si>
  <si>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</si>
  <si>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</si>
  <si>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</si>
  <si>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</si>
  <si>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</si>
  <si>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</si>
  <si>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</si>
  <si>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</si>
  <si>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</si>
  <si>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</si>
  <si>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</si>
  <si>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</si>
  <si>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</si>
  <si>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</si>
  <si>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</si>
  <si>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</si>
  <si>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</si>
  <si>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</si>
  <si>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</si>
  <si>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</si>
  <si>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</si>
  <si>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</si>
  <si>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</si>
  <si>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</si>
  <si>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</si>
  <si>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</si>
  <si>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</si>
  <si>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</si>
  <si>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</si>
  <si>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</si>
  <si>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</si>
  <si>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</si>
  <si>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</si>
  <si>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</si>
  <si>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</si>
  <si>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</si>
  <si>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</si>
  <si>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</si>
  <si>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</si>
  <si>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</si>
  <si>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</si>
  <si>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</si>
  <si>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</si>
  <si>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</si>
  <si>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</si>
  <si>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</si>
  <si>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</si>
  <si>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</si>
  <si>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</si>
  <si>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</si>
  <si>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</si>
  <si>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</si>
  <si>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</si>
  <si>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</si>
  <si>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</si>
  <si>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</si>
  <si>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</si>
  <si>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</si>
  <si>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</si>
  <si>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</si>
  <si>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</si>
  <si>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</si>
  <si>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</si>
  <si>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</si>
  <si>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</si>
  <si>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</si>
  <si>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</si>
  <si>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</si>
  <si>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</si>
  <si>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</si>
  <si>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</si>
  <si>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</si>
  <si>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</si>
  <si>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</si>
  <si>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</si>
  <si>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</si>
  <si>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</si>
  <si>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</si>
  <si>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</si>
  <si>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</si>
  <si>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</si>
  <si>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</si>
  <si>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</si>
  <si>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</si>
  <si>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</si>
  <si>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</si>
  <si>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</si>
  <si>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</si>
  <si>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</si>
  <si>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</si>
  <si>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</si>
  <si>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</si>
  <si>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</si>
  <si>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</si>
  <si>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</si>
  <si>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</si>
  <si>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</si>
  <si>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</si>
  <si>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</si>
  <si>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</si>
  <si>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</si>
  <si>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</si>
  <si>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</si>
  <si>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</si>
  <si>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</si>
  <si>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</si>
  <si>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</si>
  <si>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</si>
  <si>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</si>
  <si>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</si>
  <si>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</si>
  <si>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</si>
  <si>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</si>
  <si>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</si>
  <si>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</si>
  <si>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</si>
  <si>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</si>
  <si>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</si>
  <si>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</si>
  <si>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</si>
  <si>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</si>
  <si>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</si>
  <si>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</si>
  <si>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</si>
  <si>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</si>
  <si>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</si>
  <si>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</si>
  <si>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</si>
  <si>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</si>
  <si>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</si>
  <si>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</si>
  <si>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</si>
  <si>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</si>
  <si>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</si>
  <si>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</si>
  <si>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</si>
  <si>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</si>
  <si>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</si>
  <si>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</si>
  <si>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</si>
  <si>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</si>
  <si>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</si>
  <si>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</si>
  <si>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</si>
  <si>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</si>
  <si>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</si>
  <si>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</si>
  <si>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</si>
  <si>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</si>
  <si>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</si>
  <si>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</si>
  <si>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</si>
  <si>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</si>
  <si>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</si>
  <si>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</si>
  <si>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</si>
  <si>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</si>
  <si>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</si>
  <si>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</si>
  <si>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</si>
  <si>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</si>
  <si>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</si>
  <si>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</si>
  <si>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</si>
  <si>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</si>
  <si>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</si>
  <si>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</si>
  <si>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</si>
  <si>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</si>
  <si>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</si>
  <si>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</si>
  <si>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</si>
  <si>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</si>
  <si>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</si>
  <si>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</si>
  <si>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</si>
  <si>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</si>
  <si>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</si>
  <si>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</si>
  <si>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</si>
  <si>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</si>
  <si>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</si>
  <si>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</si>
  <si>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</si>
  <si>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</si>
  <si>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</si>
  <si>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</si>
  <si>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</si>
  <si>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</si>
  <si>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</si>
  <si>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</si>
  <si>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</si>
  <si>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</si>
  <si>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</si>
  <si>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</si>
  <si>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</si>
  <si>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</si>
  <si>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</si>
  <si>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</si>
  <si>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</si>
  <si>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</si>
  <si>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</si>
  <si>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</si>
  <si>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</si>
  <si>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</si>
  <si>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</si>
  <si>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</si>
  <si>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</si>
  <si>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</si>
  <si>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</si>
  <si>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</si>
  <si>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</si>
  <si>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</si>
  <si>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</si>
  <si>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</si>
  <si>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</si>
  <si>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</si>
  <si>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</si>
  <si>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</si>
  <si>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</si>
  <si>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</si>
  <si>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</si>
  <si>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</si>
  <si>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</si>
  <si>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</si>
  <si>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</si>
  <si>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</si>
  <si>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</si>
  <si>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</si>
  <si>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</si>
  <si>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</si>
  <si>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</si>
  <si>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</si>
  <si>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</si>
  <si>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</si>
  <si>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</si>
  <si>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</si>
  <si>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</si>
  <si>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</si>
  <si>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</si>
  <si>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</si>
  <si>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</si>
  <si>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</si>
  <si>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</si>
  <si>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</si>
  <si>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</si>
  <si>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</si>
  <si>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</si>
  <si>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</si>
  <si>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</si>
  <si>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</si>
  <si>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</si>
  <si>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</si>
  <si>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</si>
  <si>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</si>
  <si>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</si>
  <si>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</si>
  <si>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</si>
  <si>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</si>
  <si>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</si>
  <si>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</si>
  <si>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</si>
  <si>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</si>
  <si>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</si>
  <si>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</si>
  <si>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</si>
  <si>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</si>
  <si>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</si>
  <si>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</si>
  <si>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</si>
  <si>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</si>
  <si>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</si>
  <si>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</si>
  <si>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</si>
  <si>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</si>
  <si>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</si>
  <si>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</si>
  <si>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</si>
  <si>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</si>
  <si>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</si>
  <si>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</si>
  <si>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</si>
  <si>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</si>
  <si>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</si>
  <si>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</si>
  <si>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</si>
  <si>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</si>
  <si>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</si>
  <si>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</si>
  <si>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</si>
  <si>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</si>
  <si>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</si>
  <si>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</si>
  <si>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</si>
  <si>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</si>
  <si>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</si>
  <si>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</si>
  <si>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</si>
  <si>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</si>
  <si>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</si>
  <si>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</si>
  <si>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</si>
  <si>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</si>
  <si>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</si>
  <si>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</si>
  <si>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</si>
  <si>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</si>
  <si>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</si>
  <si>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</si>
  <si>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</si>
  <si>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</si>
  <si>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</si>
  <si>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</si>
  <si>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</si>
  <si>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</si>
  <si>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</si>
  <si>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</si>
  <si>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</si>
  <si>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</si>
  <si>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</si>
  <si>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</si>
  <si>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</si>
  <si>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</si>
  <si>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</si>
  <si>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</si>
  <si>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</si>
  <si>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</si>
  <si>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</si>
  <si>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</si>
  <si>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</si>
  <si>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</si>
  <si>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</si>
  <si>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</si>
  <si>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</si>
  <si>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</si>
  <si>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</si>
  <si>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</si>
  <si>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</si>
  <si>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</si>
  <si>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</si>
  <si>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</si>
  <si>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</si>
  <si>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</si>
  <si>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</si>
  <si>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</si>
  <si>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</si>
  <si>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</si>
  <si>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</si>
  <si>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</si>
  <si>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</si>
  <si>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</si>
  <si>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</si>
  <si>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</si>
  <si>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</si>
  <si>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</si>
  <si>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</si>
  <si>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</si>
  <si>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</si>
  <si>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</si>
  <si>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</si>
  <si>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</si>
  <si>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</si>
  <si>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</si>
  <si>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</si>
  <si>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</si>
  <si>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</si>
  <si>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</si>
  <si>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</si>
  <si>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</si>
  <si>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</si>
  <si>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</si>
  <si>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</si>
  <si>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</si>
  <si>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</si>
  <si>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</si>
  <si>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</si>
  <si>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</si>
  <si>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</si>
  <si>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</si>
  <si>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</si>
  <si>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</si>
  <si>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</si>
  <si>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</si>
  <si>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</si>
  <si>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</si>
  <si>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</si>
  <si>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</si>
  <si>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</si>
  <si>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</si>
  <si>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</si>
  <si>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</si>
  <si>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</si>
  <si>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</si>
  <si>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</si>
  <si>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</si>
  <si>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</si>
  <si>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</si>
  <si>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</si>
  <si>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</si>
  <si>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</si>
  <si>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</si>
  <si>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</si>
  <si>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</si>
  <si>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</si>
  <si>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</si>
  <si>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</si>
  <si>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</si>
  <si>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</si>
  <si>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</si>
  <si>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</si>
  <si>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</si>
  <si>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</si>
  <si>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</si>
  <si>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</si>
  <si>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</si>
  <si>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</si>
  <si>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</si>
  <si>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</si>
  <si>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</si>
  <si>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</si>
  <si>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</si>
  <si>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</si>
  <si>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</si>
  <si>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</si>
  <si>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</si>
  <si>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</si>
  <si>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</si>
  <si>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</si>
  <si>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</si>
  <si>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</si>
  <si>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</si>
  <si>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</si>
  <si>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</si>
  <si>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</si>
  <si>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</si>
  <si>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</si>
  <si>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</si>
  <si>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</si>
  <si>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</si>
  <si>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</si>
  <si>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</si>
  <si>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</si>
  <si>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</si>
  <si>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</si>
  <si>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</si>
  <si>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</si>
  <si>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</si>
  <si>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</si>
  <si>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</si>
  <si>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</si>
  <si>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</si>
  <si>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</si>
  <si>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</si>
  <si>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</si>
  <si>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</si>
  <si>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</si>
  <si>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</si>
  <si>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</si>
  <si>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</si>
  <si>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</si>
  <si>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</si>
  <si>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</si>
  <si>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</si>
  <si>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</si>
  <si>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</si>
  <si>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</si>
  <si>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</si>
  <si>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</si>
  <si>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</si>
  <si>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</si>
  <si>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</si>
  <si>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</si>
  <si>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</si>
  <si>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</si>
  <si>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</si>
  <si>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</si>
  <si>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</si>
  <si>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</si>
  <si>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</si>
  <si>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</si>
  <si>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</si>
  <si>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</si>
  <si>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</si>
  <si>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</si>
  <si>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</si>
  <si>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</si>
  <si>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</si>
  <si>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</si>
  <si>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</si>
  <si>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</si>
  <si>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</si>
  <si>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</si>
  <si>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</si>
  <si>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</si>
  <si>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</si>
  <si>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</si>
  <si>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</si>
  <si>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</si>
  <si>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</si>
  <si>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</si>
  <si>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</si>
  <si>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</si>
  <si>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</si>
  <si>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</si>
  <si>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</si>
  <si>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</si>
  <si>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</si>
  <si>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</si>
  <si>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</si>
  <si>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</si>
  <si>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</si>
  <si>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</si>
  <si>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</si>
  <si>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</si>
  <si>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</si>
  <si>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</si>
  <si>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</si>
  <si>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</si>
  <si>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</si>
  <si>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</si>
  <si>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</si>
  <si>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</si>
  <si>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</si>
  <si>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</si>
  <si>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</si>
  <si>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</si>
  <si>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</si>
  <si>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</si>
  <si>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</si>
  <si>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</si>
  <si>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</si>
  <si>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</si>
  <si>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</si>
  <si>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</si>
  <si>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</si>
  <si>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</si>
  <si>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</si>
  <si>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</si>
  <si>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</si>
  <si>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</si>
  <si>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</si>
  <si>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</si>
  <si>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</si>
  <si>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</si>
  <si>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</si>
  <si>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</si>
  <si>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</si>
  <si>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</si>
  <si>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</si>
  <si>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</si>
  <si>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</si>
  <si>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</si>
  <si>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</si>
  <si>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</si>
  <si>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</si>
  <si>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</si>
  <si>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</si>
  <si>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</si>
  <si>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</si>
  <si>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</si>
  <si>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</si>
  <si>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</si>
  <si>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</si>
  <si>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</si>
  <si>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</si>
  <si>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</si>
  <si>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</si>
  <si>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</si>
  <si>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</si>
  <si>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</si>
  <si>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</si>
  <si>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</si>
  <si>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</si>
  <si>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</si>
  <si>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</si>
  <si>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</si>
  <si>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</si>
  <si>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</si>
  <si>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</si>
  <si>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</si>
  <si>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</si>
  <si>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</si>
  <si>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</si>
  <si>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</si>
  <si>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</si>
  <si>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</si>
  <si>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</si>
  <si>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</si>
  <si>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</si>
  <si>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</si>
  <si>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</si>
  <si>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</si>
  <si>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</si>
  <si>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</si>
  <si>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</si>
  <si>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</si>
  <si>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</si>
  <si>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</si>
  <si>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</si>
  <si>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</si>
  <si>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</si>
  <si>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</si>
  <si>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</si>
  <si>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</si>
  <si>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</si>
  <si>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</si>
  <si>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</si>
  <si>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</si>
  <si>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</si>
  <si>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</si>
  <si>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</si>
  <si>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</si>
  <si>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</si>
  <si>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</si>
  <si>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</si>
  <si>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</si>
  <si>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</si>
  <si>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</si>
  <si>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</si>
  <si>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</si>
  <si>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</si>
  <si>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</si>
  <si>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</si>
  <si>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</si>
  <si>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</si>
  <si>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</si>
  <si>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</si>
  <si>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</si>
  <si>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</si>
  <si>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</si>
  <si>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</si>
  <si>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</si>
  <si>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</si>
  <si>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</si>
  <si>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</si>
  <si>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</si>
  <si>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</si>
  <si>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</si>
  <si>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</si>
  <si>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</si>
  <si>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</si>
  <si>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</si>
  <si>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</si>
  <si>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</si>
  <si>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</si>
  <si>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</si>
  <si>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</si>
  <si>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</si>
  <si>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</si>
  <si>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</si>
  <si>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</si>
  <si>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</si>
  <si>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</si>
  <si>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</si>
  <si>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</si>
  <si>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</si>
  <si>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</si>
  <si>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</si>
  <si>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</si>
  <si>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</si>
  <si>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</si>
  <si>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</si>
  <si>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</si>
  <si>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</si>
  <si>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</si>
  <si>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</si>
  <si>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</si>
  <si>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</si>
  <si>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</si>
  <si>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</si>
  <si>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</si>
  <si>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</si>
  <si>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</si>
  <si>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</si>
  <si>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</si>
  <si>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</si>
  <si>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</si>
  <si>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</si>
  <si>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</si>
  <si>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</si>
  <si>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</si>
  <si>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</si>
  <si>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</si>
  <si>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</si>
  <si>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</si>
  <si>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</si>
  <si>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</si>
  <si>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</si>
  <si>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</si>
  <si>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</si>
  <si>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</si>
  <si>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</si>
  <si>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</si>
  <si>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</si>
  <si>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</si>
  <si>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</si>
  <si>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</si>
  <si>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</si>
  <si>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</si>
  <si>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</si>
  <si>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</si>
  <si>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</si>
  <si>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</si>
  <si>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</si>
  <si>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</si>
  <si>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</si>
  <si>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</si>
  <si>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</si>
  <si>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</si>
  <si>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</si>
  <si>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</si>
  <si>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</si>
  <si>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</si>
  <si>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</si>
  <si>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</si>
  <si>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</si>
  <si>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</si>
  <si>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</si>
  <si>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</si>
  <si>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</si>
  <si>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</si>
  <si>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</si>
  <si>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</si>
  <si>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</si>
  <si>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</si>
  <si>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</si>
  <si>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</si>
  <si>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</si>
  <si>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</si>
  <si>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</si>
  <si>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</si>
  <si>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</si>
  <si>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</si>
  <si>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</si>
  <si>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</si>
  <si>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</si>
  <si>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</si>
  <si>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</si>
  <si>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</si>
  <si>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</si>
  <si>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</si>
  <si>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</si>
  <si>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</si>
  <si>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</si>
  <si>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</si>
  <si>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</si>
  <si>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</si>
  <si>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</si>
  <si>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</si>
  <si>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</si>
  <si>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</si>
  <si>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</si>
  <si>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</si>
  <si>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</si>
  <si>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</si>
  <si>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</si>
  <si>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</si>
  <si>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</si>
  <si>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</si>
  <si>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</si>
  <si>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</si>
  <si>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</si>
  <si>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</si>
  <si>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</si>
  <si>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</si>
  <si>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</si>
  <si>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</si>
  <si>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</si>
  <si>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</si>
  <si>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</si>
  <si>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</si>
  <si>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</si>
  <si>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</si>
  <si>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</si>
  <si>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</si>
  <si>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</si>
  <si>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</si>
  <si>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</si>
  <si>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</si>
  <si>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</si>
  <si>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</si>
  <si>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</si>
  <si>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</si>
  <si>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</si>
  <si>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</si>
  <si>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</si>
  <si>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</si>
  <si>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</si>
  <si>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</si>
  <si>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</si>
  <si>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</si>
  <si>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</si>
  <si>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</si>
  <si>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</si>
  <si>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</si>
  <si>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</si>
  <si>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</si>
  <si>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</si>
  <si>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</si>
  <si>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</si>
  <si>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</si>
  <si>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</si>
  <si>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</si>
  <si>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</si>
  <si>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</si>
  <si>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</si>
  <si>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</si>
  <si>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</si>
  <si>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</si>
  <si>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</si>
  <si>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</si>
  <si>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</si>
  <si>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</si>
  <si>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</si>
  <si>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</si>
  <si>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</si>
  <si>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</si>
  <si>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</si>
  <si>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</si>
  <si>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</si>
  <si>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</si>
  <si>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</si>
  <si>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</si>
  <si>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</si>
  <si>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</si>
  <si>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</si>
  <si>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</si>
  <si>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</si>
  <si>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 xml:space="preserve">ding1 hoeng1 </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</si>
  <si>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</si>
  <si>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</si>
  <si>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</si>
  <si>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</si>
  <si>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</si>
  <si>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</si>
  <si>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</si>
  <si>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</si>
  <si>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</si>
  <si>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</si>
  <si>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</si>
  <si>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</si>
  <si>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</si>
  <si>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</si>
  <si>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</si>
  <si>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</si>
  <si>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</si>
  <si>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</si>
  <si>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</si>
  <si>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</si>
  <si>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</si>
  <si>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</si>
  <si>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</si>
  <si>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</si>
  <si>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</si>
  <si>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</si>
  <si>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</si>
  <si>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</si>
  <si>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</si>
  <si>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</si>
  <si>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</si>
  <si>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</si>
  <si>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</si>
  <si>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</si>
  <si>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</si>
  <si>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</si>
  <si>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</si>
  <si>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</si>
  <si>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</si>
  <si>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</si>
  <si>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</si>
  <si>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</si>
  <si>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</si>
  <si>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</si>
  <si>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</si>
  <si>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</si>
  <si>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</si>
  <si>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</si>
  <si>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</si>
  <si>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</si>
  <si>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</si>
  <si>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</si>
  <si>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</si>
  <si>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</si>
  <si>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</si>
  <si>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</si>
  <si>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</si>
  <si>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</si>
  <si>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</si>
  <si>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</si>
  <si>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</si>
  <si>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</si>
  <si>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</si>
  <si>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</si>
  <si>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</si>
  <si>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</si>
  <si>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</si>
  <si>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</si>
  <si>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</si>
  <si>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</si>
  <si>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</si>
  <si>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</si>
  <si>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</si>
  <si>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</si>
  <si>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</si>
  <si>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</si>
  <si>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</si>
  <si>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</si>
  <si>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</si>
  <si>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</si>
  <si>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</si>
  <si>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</si>
  <si>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</si>
  <si>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</si>
  <si>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</si>
  <si>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</si>
  <si>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</si>
  <si>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</si>
  <si>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</si>
  <si>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</si>
  <si>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</si>
  <si>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</si>
  <si>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</si>
  <si>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</si>
  <si>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</si>
  <si>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</si>
  <si>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</si>
  <si>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</si>
  <si>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</si>
  <si>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</si>
  <si>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</si>
  <si>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</si>
  <si>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</si>
  <si>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</si>
  <si>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</si>
  <si>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</si>
  <si>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</si>
  <si>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</si>
  <si>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</si>
  <si>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</si>
  <si>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</si>
  <si>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</si>
  <si>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</si>
  <si>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</si>
  <si>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</si>
  <si>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</si>
  <si>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</si>
  <si>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</si>
  <si>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</si>
  <si>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</si>
  <si>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</si>
  <si>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</si>
  <si>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</si>
  <si>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</si>
  <si>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</si>
  <si>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</si>
  <si>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</si>
  <si>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</si>
  <si>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</si>
  <si>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</si>
  <si>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</si>
  <si>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</si>
  <si>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</si>
  <si>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</si>
  <si>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</si>
  <si>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</si>
  <si>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</si>
  <si>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</si>
  <si>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</si>
  <si>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</si>
  <si>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</si>
  <si>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</si>
  <si>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</si>
  <si>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</si>
  <si>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</si>
  <si>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</si>
  <si>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</si>
  <si>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</si>
  <si>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</si>
  <si>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</si>
  <si>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</si>
  <si>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</si>
  <si>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</si>
  <si>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</si>
  <si>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</si>
  <si>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</si>
  <si>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</si>
  <si>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</si>
  <si>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</si>
  <si>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</si>
  <si>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</si>
  <si>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</si>
  <si>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</si>
  <si>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</si>
  <si>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</si>
  <si>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</si>
  <si>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</si>
  <si>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</si>
  <si>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</si>
  <si>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</si>
  <si>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</si>
  <si>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</si>
  <si>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</si>
  <si>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</si>
  <si>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</si>
  <si>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</si>
  <si>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</si>
  <si>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</si>
  <si>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</si>
  <si>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</si>
  <si>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</si>
  <si>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</si>
  <si>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</si>
  <si>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</si>
  <si>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</si>
  <si>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</si>
  <si>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</si>
  <si>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</si>
  <si>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</si>
  <si>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</si>
  <si>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</si>
  <si>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</si>
  <si>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</si>
  <si>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</si>
  <si>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</si>
  <si>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</si>
  <si>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</si>
  <si>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</si>
  <si>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</si>
  <si>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</si>
  <si>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</si>
  <si>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</si>
  <si>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</si>
  <si>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</si>
  <si>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</si>
  <si>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</si>
  <si>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</si>
  <si>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</si>
  <si>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</si>
  <si>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</si>
  <si>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</si>
  <si>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</si>
  <si>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</si>
  <si>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</si>
  <si>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</si>
  <si>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</si>
  <si>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</si>
  <si>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</si>
  <si>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</si>
  <si>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</si>
  <si>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</si>
  <si>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</si>
  <si>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</si>
  <si>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</si>
  <si>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</si>
  <si>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</si>
  <si>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</si>
  <si>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</si>
  <si>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</si>
  <si>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</si>
  <si>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</si>
  <si>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</si>
  <si>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</si>
  <si>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</si>
  <si>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</si>
  <si>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</si>
  <si>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</si>
  <si>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</si>
  <si>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</si>
  <si>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</si>
  <si>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</si>
  <si>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</si>
  <si>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</si>
  <si>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</si>
  <si>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</si>
  <si>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</si>
  <si>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</si>
  <si>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</si>
  <si>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</si>
  <si>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</si>
  <si>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</si>
  <si>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</si>
  <si>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</si>
  <si>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</si>
  <si>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</si>
  <si>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</si>
  <si>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</si>
  <si>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</si>
  <si>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</si>
  <si>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</si>
  <si>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</si>
  <si>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</si>
  <si>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</si>
  <si>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</si>
  <si>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</si>
  <si>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</si>
  <si>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</si>
  <si>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</si>
  <si>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</si>
  <si>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</si>
  <si>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</si>
  <si>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</si>
  <si>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</si>
  <si>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</si>
  <si>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</si>
  <si>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</si>
  <si>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</si>
  <si>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</si>
  <si>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</si>
  <si>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</si>
  <si>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</si>
  <si>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</si>
  <si>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</si>
  <si>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</si>
  <si>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</si>
  <si>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</si>
  <si>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</si>
  <si>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</si>
  <si>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</si>
  <si>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</si>
  <si>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</si>
  <si>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</si>
  <si>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</si>
  <si>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</si>
  <si>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</si>
  <si>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</si>
  <si>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</si>
  <si>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</si>
  <si>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</si>
  <si>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</si>
  <si>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</si>
  <si>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</si>
  <si>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</si>
  <si>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</si>
  <si>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</si>
  <si>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</si>
  <si>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</si>
  <si>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</si>
  <si>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</si>
  <si>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</si>
  <si>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</si>
  <si>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</si>
  <si>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</si>
  <si>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</si>
  <si>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</si>
  <si>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</si>
  <si>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</si>
  <si>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</si>
  <si>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</si>
  <si>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</si>
  <si>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</si>
  <si>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</si>
  <si>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</si>
  <si>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</si>
  <si>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</si>
  <si>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</si>
  <si>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</si>
  <si>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</si>
  <si>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</si>
  <si>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</si>
  <si>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</si>
  <si>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</si>
  <si>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</si>
  <si>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</si>
  <si>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</si>
  <si>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</si>
  <si>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</si>
  <si>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</si>
  <si>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</si>
  <si>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</si>
  <si>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</si>
  <si>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</si>
  <si>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</si>
  <si>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</si>
  <si>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</si>
  <si>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</si>
  <si>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</si>
  <si>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</si>
  <si>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</si>
  <si>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</si>
  <si>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</si>
  <si>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</si>
  <si>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</si>
  <si>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</si>
  <si>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</si>
  <si>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</si>
  <si>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</si>
  <si>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</si>
  <si>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</si>
  <si>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</si>
  <si>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</si>
  <si>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</si>
  <si>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</si>
  <si>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</si>
  <si>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</si>
  <si>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</si>
  <si>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</si>
  <si>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</si>
  <si>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</si>
  <si>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</si>
  <si>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</si>
  <si>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</si>
  <si>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</si>
  <si>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</si>
  <si>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</si>
  <si>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</si>
  <si>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</si>
  <si>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</si>
  <si>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</si>
  <si>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</si>
  <si>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</si>
  <si>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</si>
  <si>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</si>
  <si>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</si>
  <si>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</si>
  <si>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</si>
  <si>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</si>
  <si>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</si>
  <si>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</si>
  <si>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</si>
  <si>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</si>
  <si>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</si>
  <si>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</si>
  <si>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</si>
  <si>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</si>
  <si>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</si>
  <si>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</si>
  <si>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</si>
  <si>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</si>
  <si>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</si>
  <si>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</si>
  <si>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</si>
  <si>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</si>
  <si>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</si>
  <si>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</si>
  <si>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</si>
  <si>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</si>
  <si>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</si>
  <si>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</si>
  <si>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</si>
  <si>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</si>
  <si>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</si>
  <si>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</si>
  <si>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</si>
  <si>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</si>
  <si>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</si>
  <si>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</si>
  <si>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</si>
  <si>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</si>
  <si>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</si>
  <si>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</si>
  <si>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</si>
  <si>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</si>
  <si>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</si>
  <si>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</si>
  <si>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</si>
  <si>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</si>
  <si>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</si>
  <si>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</si>
  <si>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</si>
  <si>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</si>
  <si>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</si>
  <si>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</si>
  <si>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</si>
  <si>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</si>
  <si>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</si>
  <si>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</si>
  <si>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</si>
  <si>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</si>
  <si>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</si>
  <si>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</si>
  <si>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</si>
  <si>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</si>
  <si>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</si>
  <si>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</si>
  <si>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</si>
  <si>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</si>
  <si>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</si>
  <si>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</si>
  <si>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</si>
  <si>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</si>
  <si>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</si>
  <si>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</si>
  <si>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</si>
  <si>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</si>
  <si>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</si>
  <si>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</si>
  <si>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</si>
  <si>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</si>
  <si>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</si>
  <si>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</si>
  <si>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</si>
  <si>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</si>
  <si>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</si>
  <si>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</si>
  <si>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</si>
  <si>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</si>
  <si>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</si>
  <si>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</si>
  <si>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</si>
  <si>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</si>
  <si>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</si>
  <si>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</si>
  <si>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</si>
  <si>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</si>
  <si>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</si>
  <si>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</si>
  <si>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</si>
  <si>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</si>
  <si>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</si>
  <si>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</si>
  <si>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</si>
  <si>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</si>
  <si>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</si>
  <si>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</si>
  <si>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</si>
  <si>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</si>
  <si>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</si>
  <si>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</si>
  <si>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</si>
  <si>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</si>
  <si>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</si>
  <si>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</si>
  <si>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</si>
  <si>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</si>
  <si>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</si>
  <si>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</si>
  <si>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</si>
  <si>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</si>
  <si>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</si>
  <si>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</si>
  <si>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</si>
  <si>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</si>
  <si>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</si>
  <si>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</si>
  <si>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</si>
  <si>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</si>
  <si>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</si>
  <si>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</si>
  <si>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</si>
  <si>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</si>
  <si>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</si>
  <si>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</si>
  <si>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</si>
  <si>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</si>
  <si>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</si>
  <si>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</si>
  <si>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</si>
  <si>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</si>
  <si>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</si>
  <si>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</si>
  <si>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</si>
  <si>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</si>
  <si>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</si>
  <si>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</si>
  <si>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</si>
  <si>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</si>
  <si>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</si>
  <si>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</si>
  <si>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</si>
  <si>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</si>
  <si>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</si>
  <si>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</si>
  <si>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</si>
  <si>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</si>
  <si>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</si>
  <si>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</si>
  <si>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</si>
  <si>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</si>
  <si>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</si>
  <si>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</si>
  <si>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</si>
  <si>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</si>
  <si>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</si>
  <si>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</si>
  <si>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</si>
  <si>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</si>
  <si>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</si>
  <si>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</si>
  <si>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</si>
  <si>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</si>
  <si>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</si>
  <si>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</si>
  <si>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</si>
  <si>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</si>
  <si>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</si>
  <si>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</si>
  <si>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</si>
  <si>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</si>
  <si>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</si>
  <si>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</si>
  <si>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</si>
  <si>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</si>
  <si>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</si>
  <si>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</si>
  <si>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</si>
  <si>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</si>
  <si>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</si>
  <si>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</si>
  <si>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</si>
  <si>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</si>
  <si>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</si>
  <si>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</si>
  <si>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</si>
  <si>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</si>
  <si>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</si>
  <si>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</si>
  <si>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</si>
  <si>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</si>
  <si>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</si>
  <si>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</si>
  <si>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</si>
  <si>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</si>
  <si>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</si>
  <si>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</si>
  <si>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</si>
  <si>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</si>
  <si>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</si>
  <si>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</si>
  <si>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</si>
  <si>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</si>
  <si>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</si>
  <si>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</si>
  <si>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</si>
  <si>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</si>
  <si>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</si>
  <si>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</si>
  <si>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</si>
  <si>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</si>
  <si>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</si>
  <si>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</si>
  <si>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</si>
  <si>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</si>
  <si>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</si>
  <si>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</si>
  <si>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</si>
  <si>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</si>
  <si>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</si>
  <si>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</si>
  <si>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</si>
  <si>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</si>
  <si>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</si>
  <si>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</si>
  <si>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</si>
  <si>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</si>
  <si>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</si>
  <si>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</si>
  <si>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</si>
  <si>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</si>
  <si>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</si>
  <si>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</si>
  <si>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</si>
  <si>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</si>
  <si>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</si>
  <si>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</si>
  <si>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</si>
  <si>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</si>
  <si>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</si>
  <si>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</si>
  <si>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</si>
  <si>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</si>
  <si>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</si>
  <si>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</si>
  <si>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</si>
  <si>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</si>
  <si>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</si>
  <si>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</si>
  <si>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</si>
  <si>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</si>
  <si>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</si>
  <si>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</si>
  <si>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</si>
  <si>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</si>
  <si>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</si>
  <si>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</si>
  <si>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</si>
  <si>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</si>
  <si>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</si>
  <si>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</si>
  <si>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</si>
  <si>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</si>
  <si>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</si>
  <si>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</si>
  <si>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</si>
  <si>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</si>
  <si>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</si>
  <si>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</si>
  <si>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</si>
  <si>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</si>
  <si>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</si>
  <si>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</si>
  <si>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</si>
  <si>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</si>
  <si>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</si>
  <si>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</si>
  <si>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</si>
  <si>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</si>
  <si>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</si>
  <si>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</si>
  <si>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</si>
  <si>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</si>
  <si>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</si>
  <si>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</si>
  <si>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</si>
  <si>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</si>
  <si>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</si>
  <si>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</si>
  <si>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</si>
  <si>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</si>
  <si>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</si>
  <si>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</si>
  <si>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</si>
  <si>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</si>
  <si>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</si>
  <si>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</si>
  <si>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</si>
  <si>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</si>
  <si>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</si>
  <si>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</si>
  <si>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</si>
  <si>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</si>
  <si>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</si>
  <si>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</si>
  <si>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</si>
  <si>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</si>
  <si>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</si>
  <si>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</si>
  <si>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</si>
  <si>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</si>
  <si>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</si>
  <si>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</si>
  <si>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</si>
  <si>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</si>
  <si>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</si>
  <si>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</si>
  <si>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</si>
  <si>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</si>
  <si>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</si>
  <si>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</si>
  <si>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</si>
  <si>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</si>
  <si>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</si>
  <si>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</si>
  <si>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</si>
  <si>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</si>
  <si>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</si>
  <si>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</si>
  <si>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</si>
  <si>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</si>
  <si>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</si>
  <si>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</si>
  <si>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</si>
  <si>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</si>
  <si>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</si>
  <si>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</si>
  <si>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</si>
  <si>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</si>
  <si>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</si>
  <si>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</si>
  <si>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</si>
  <si>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</si>
  <si>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</si>
  <si>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</si>
  <si>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</si>
  <si>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</si>
  <si>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</si>
  <si>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</si>
  <si>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</si>
  <si>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</si>
  <si>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</si>
  <si>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</si>
  <si>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</si>
  <si>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</si>
  <si>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</si>
  <si>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</si>
  <si>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</si>
  <si>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</si>
  <si>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</si>
  <si>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</si>
  <si>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</si>
  <si>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</si>
  <si>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</si>
  <si>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</si>
  <si>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</si>
  <si>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</si>
  <si>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</si>
  <si>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</si>
  <si>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</si>
  <si>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</si>
  <si>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</si>
  <si>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</si>
  <si>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</si>
  <si>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</si>
  <si>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</si>
  <si>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</si>
  <si>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</si>
  <si>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</si>
  <si>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</si>
  <si>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</si>
  <si>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</si>
  <si>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</si>
  <si>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</si>
  <si>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</si>
  <si>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</si>
  <si>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</si>
  <si>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</si>
  <si>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</si>
  <si>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</si>
  <si>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</si>
  <si>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</si>
  <si>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</si>
  <si>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</si>
  <si>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</si>
  <si>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</si>
  <si>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</si>
  <si>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</si>
  <si>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</si>
  <si>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</si>
  <si>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</si>
  <si>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</si>
  <si>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</si>
  <si>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</si>
  <si>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</si>
  <si>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</si>
  <si>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</si>
  <si>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</si>
  <si>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</si>
  <si>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</si>
  <si>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</si>
  <si>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</si>
  <si>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</si>
  <si>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</si>
  <si>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</si>
  <si>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</si>
  <si>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</si>
  <si>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</si>
  <si>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</si>
  <si>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</si>
  <si>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</si>
  <si>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</si>
  <si>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</si>
  <si>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</si>
  <si>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</si>
  <si>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</si>
  <si>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</si>
  <si>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</si>
  <si>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</si>
  <si>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</si>
  <si>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</si>
  <si>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</si>
  <si>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</si>
  <si>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</si>
  <si>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</si>
  <si>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</si>
  <si>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</si>
  <si>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</si>
  <si>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</si>
  <si>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</si>
  <si>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</si>
  <si>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</si>
  <si>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</si>
  <si>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</si>
  <si>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</si>
  <si>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</si>
  <si>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</si>
  <si>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</si>
  <si>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</si>
  <si>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</si>
  <si>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</si>
  <si>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</si>
  <si>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</si>
  <si>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</si>
  <si>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</si>
  <si>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</si>
  <si>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</si>
  <si>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</si>
  <si>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</si>
  <si>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</si>
  <si>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</si>
  <si>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</si>
  <si>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</si>
  <si>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</si>
  <si>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</si>
  <si>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</si>
  <si>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</si>
  <si>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</si>
  <si>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</si>
  <si>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</si>
  <si>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</si>
  <si>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</si>
  <si>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</si>
  <si>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</si>
  <si>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</si>
  <si>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</si>
  <si>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</si>
  <si>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</si>
  <si>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</si>
  <si>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</si>
  <si>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</si>
  <si>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</si>
  <si>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</si>
  <si>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</si>
  <si>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</si>
  <si>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</si>
  <si>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</si>
  <si>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</si>
  <si>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</si>
  <si>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</si>
  <si>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</si>
  <si>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</si>
  <si>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</si>
  <si>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</si>
  <si>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</si>
  <si>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</si>
  <si>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</si>
  <si>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</si>
  <si>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</si>
  <si>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</si>
  <si>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</si>
  <si>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</si>
  <si>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</si>
  <si>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</si>
  <si>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</si>
  <si>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</si>
  <si>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</si>
  <si>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</si>
  <si>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</si>
  <si>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</si>
  <si>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</si>
  <si>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</si>
  <si>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</si>
  <si>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</si>
  <si>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</si>
  <si>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</si>
  <si>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</si>
  <si>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</si>
  <si>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</si>
  <si>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</si>
  <si>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</si>
  <si>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</si>
  <si>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</si>
  <si>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</si>
  <si>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</si>
  <si>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</si>
  <si>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</si>
  <si>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</si>
  <si>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</si>
  <si>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</si>
  <si>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</si>
  <si>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</si>
  <si>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</si>
  <si>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</si>
  <si>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</si>
  <si>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</si>
  <si>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</si>
  <si>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</si>
  <si>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</si>
  <si>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</si>
  <si>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</si>
  <si>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</si>
  <si>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</si>
  <si>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</si>
  <si>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</si>
  <si>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</si>
  <si>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</si>
  <si>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</si>
  <si>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</si>
  <si>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</si>
  <si>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</si>
  <si>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</si>
  <si>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</si>
  <si>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</si>
  <si>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</si>
  <si>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</si>
  <si>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</si>
  <si>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</si>
  <si>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</si>
  <si>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</si>
  <si>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</si>
  <si>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</si>
  <si>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</si>
  <si>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</si>
  <si>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</si>
  <si>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</si>
  <si>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</si>
  <si>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</si>
  <si>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</si>
  <si>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</si>
  <si>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</si>
  <si>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</si>
  <si>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</si>
  <si>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</si>
  <si>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</si>
  <si>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</si>
  <si>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</si>
  <si>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</si>
  <si>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</si>
  <si>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</si>
  <si>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</si>
  <si>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</si>
  <si>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</si>
  <si>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</si>
  <si>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</si>
  <si>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</si>
  <si>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</si>
  <si>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</si>
  <si>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</si>
  <si>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</si>
  <si>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</si>
  <si>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</si>
  <si>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</si>
  <si>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</si>
  <si>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</si>
  <si>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</si>
  <si>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</si>
  <si>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</si>
  <si>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</si>
  <si>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</si>
  <si>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</si>
  <si>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</si>
  <si>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</si>
  <si>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</si>
  <si>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</si>
  <si>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</si>
  <si>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</si>
  <si>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</si>
  <si>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</si>
  <si>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</si>
  <si>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</si>
  <si>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</si>
  <si>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</si>
  <si>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</si>
  <si>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</si>
  <si>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</si>
  <si>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</si>
  <si>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</si>
  <si>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</si>
  <si>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</si>
  <si>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</si>
  <si>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</si>
  <si>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</si>
  <si>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</si>
  <si>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</si>
  <si>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</si>
  <si>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</si>
  <si>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</si>
  <si>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</si>
  <si>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</si>
  <si>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</si>
  <si>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</si>
  <si>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</si>
  <si>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</si>
  <si>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</si>
  <si>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</si>
  <si>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</si>
  <si>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</si>
  <si>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</si>
  <si>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</si>
  <si>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</si>
  <si>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</si>
  <si>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</si>
  <si>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</si>
  <si>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</si>
  <si>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</si>
  <si>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</si>
  <si>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</si>
  <si>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</si>
  <si>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</si>
  <si>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</si>
  <si>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</si>
  <si>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</si>
  <si>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</si>
  <si>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</si>
  <si>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</si>
  <si>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</si>
  <si>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</si>
  <si>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</si>
  <si>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</si>
  <si>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</si>
  <si>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</si>
  <si>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</si>
  <si>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</si>
  <si>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</si>
  <si>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</si>
  <si>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</si>
  <si>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</si>
  <si>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</si>
  <si>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</si>
  <si>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</si>
  <si>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</si>
  <si>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</si>
  <si>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</si>
  <si>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</si>
  <si>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</si>
  <si>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</si>
  <si>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</si>
  <si>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</si>
  <si>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</si>
  <si>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</si>
  <si>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</si>
  <si>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</si>
  <si>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</si>
  <si>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</si>
  <si>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</si>
  <si>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</si>
  <si>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</si>
  <si>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</si>
  <si>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</si>
  <si>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</si>
  <si>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</si>
  <si>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</si>
  <si>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</si>
  <si>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</si>
  <si>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</si>
  <si>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</si>
  <si>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</si>
  <si>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</si>
  <si>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</si>
  <si>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</si>
  <si>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</si>
  <si>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</si>
  <si>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</si>
  <si>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</si>
  <si>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</si>
  <si>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</si>
  <si>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</si>
  <si>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</si>
  <si>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</si>
  <si>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</si>
  <si>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</si>
  <si>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</si>
  <si>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</si>
  <si>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</si>
  <si>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</si>
  <si>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</si>
  <si>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</si>
  <si>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</si>
  <si>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</si>
  <si>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</si>
  <si>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</si>
  <si>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</si>
  <si>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</si>
  <si>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</si>
  <si>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</si>
  <si>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</si>
  <si>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</si>
  <si>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</si>
  <si>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</si>
  <si>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</si>
  <si>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</si>
  <si>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</si>
  <si>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</si>
  <si>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</si>
  <si>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</si>
  <si>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</si>
  <si>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</si>
  <si>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</si>
  <si>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</si>
  <si>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</si>
  <si>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</si>
  <si>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</si>
  <si>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</si>
  <si>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</si>
  <si>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</si>
  <si>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</si>
  <si>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</si>
  <si>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</si>
  <si>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</si>
  <si>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</si>
  <si>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</si>
  <si>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</si>
  <si>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</si>
  <si>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</si>
  <si>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</si>
  <si>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</si>
  <si>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</si>
  <si>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</si>
  <si>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</si>
  <si>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</si>
  <si>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</si>
  <si>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</si>
  <si>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</si>
  <si>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</si>
  <si>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</si>
  <si>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</si>
  <si>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</si>
  <si>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</si>
  <si>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</si>
  <si>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</si>
  <si>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</si>
  <si>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</si>
  <si>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</si>
  <si>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</si>
  <si>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</si>
  <si>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</si>
  <si>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</si>
  <si>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</si>
  <si>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</si>
  <si>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</si>
  <si>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</si>
  <si>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</si>
  <si>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</si>
  <si>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</si>
  <si>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</si>
  <si>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</si>
  <si>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</si>
  <si>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</si>
  <si>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</si>
  <si>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</si>
  <si>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</si>
  <si>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</si>
  <si>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</si>
  <si>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</si>
  <si>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</si>
  <si>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</si>
  <si>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</si>
  <si>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</si>
  <si>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</si>
  <si>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</si>
  <si>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 xml:space="preserve">juk6 dau6 dau2 kau3 </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</si>
  <si>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</si>
  <si>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</si>
  <si>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</si>
  <si>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</si>
  <si>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</si>
  <si>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</si>
  <si>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</si>
  <si>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</si>
  <si>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</si>
  <si>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</si>
  <si>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</si>
  <si>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</si>
  <si>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</si>
  <si>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</si>
  <si>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</si>
  <si>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</si>
  <si>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</si>
  <si>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</si>
  <si>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</si>
  <si>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</si>
  <si>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</si>
  <si>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</si>
  <si>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</si>
  <si>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</si>
  <si>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</si>
  <si>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</si>
  <si>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</si>
  <si>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</si>
  <si>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</si>
  <si>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</si>
  <si>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</si>
  <si>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</si>
  <si>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</si>
  <si>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</si>
  <si>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</si>
  <si>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</si>
  <si>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</si>
  <si>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</si>
  <si>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</si>
  <si>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</si>
  <si>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</si>
  <si>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</si>
  <si>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</si>
  <si>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</si>
  <si>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</si>
  <si>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</si>
  <si>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</si>
  <si>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</si>
  <si>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</si>
  <si>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</si>
  <si>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</si>
  <si>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</si>
  <si>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</si>
  <si>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</si>
  <si>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</si>
  <si>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</si>
  <si>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</si>
  <si>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</si>
  <si>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</si>
  <si>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</si>
  <si>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</si>
  <si>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</si>
  <si>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</si>
  <si>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</si>
  <si>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</si>
  <si>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</si>
  <si>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</si>
  <si>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</si>
  <si>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</si>
  <si>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</si>
  <si>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</si>
  <si>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</si>
  <si>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</si>
  <si>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</si>
  <si>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</si>
  <si>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</si>
  <si>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</si>
  <si>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</si>
  <si>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</si>
  <si>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</si>
  <si>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</si>
  <si>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</si>
  <si>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</si>
  <si>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</si>
  <si>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</si>
  <si>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</si>
  <si>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</si>
  <si>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</si>
  <si>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</si>
  <si>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</si>
  <si>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</si>
  <si>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</si>
  <si>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</si>
  <si>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</si>
  <si>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</si>
  <si>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</si>
  <si>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</si>
  <si>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</si>
  <si>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</si>
  <si>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</si>
  <si>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</si>
  <si>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</si>
  <si>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</si>
  <si>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</si>
  <si>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</si>
  <si>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</si>
  <si>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</si>
  <si>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</si>
  <si>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</si>
  <si>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</si>
  <si>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</si>
  <si>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</si>
  <si>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</si>
  <si>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</si>
  <si>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</si>
  <si>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</si>
  <si>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</si>
  <si>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</si>
  <si>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</si>
  <si>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</si>
  <si>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</si>
  <si>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</si>
  <si>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</si>
  <si>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</si>
  <si>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</si>
  <si>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</si>
  <si>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</si>
  <si>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</si>
  <si>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</si>
  <si>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</si>
  <si>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</si>
  <si>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</si>
  <si>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</si>
  <si>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</si>
  <si>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</si>
  <si>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</si>
  <si>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</si>
  <si>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</si>
  <si>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</si>
  <si>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</si>
  <si>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</si>
  <si>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</si>
  <si>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</si>
  <si>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</si>
  <si>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</si>
  <si>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</si>
  <si>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</si>
  <si>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</si>
  <si>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</si>
  <si>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</si>
  <si>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</si>
  <si>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</si>
  <si>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</si>
  <si>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</si>
  <si>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</si>
  <si>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</si>
  <si>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</si>
  <si>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</si>
  <si>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</si>
  <si>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</si>
  <si>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</si>
  <si>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</si>
  <si>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</si>
  <si>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</si>
  <si>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</si>
  <si>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</si>
  <si>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</si>
  <si>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</si>
  <si>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</si>
  <si>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</si>
  <si>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</si>
  <si>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</si>
  <si>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</si>
  <si>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</si>
  <si>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</si>
  <si>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</si>
  <si>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</si>
  <si>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</si>
  <si>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</si>
  <si>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</si>
  <si>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</si>
  <si>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</si>
  <si>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</si>
  <si>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</si>
  <si>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</si>
  <si>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</si>
  <si>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</si>
  <si>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</si>
  <si>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</si>
  <si>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</si>
  <si>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</si>
  <si>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</si>
  <si>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</si>
  <si>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</si>
  <si>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</si>
  <si>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</si>
  <si>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</si>
  <si>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</si>
  <si>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</si>
  <si>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</si>
  <si>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</si>
  <si>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</si>
  <si>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</si>
  <si>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</si>
  <si>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</si>
  <si>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</si>
  <si>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</si>
  <si>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</si>
  <si>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</si>
  <si>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</si>
  <si>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</si>
  <si>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</si>
  <si>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</si>
  <si>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</si>
  <si>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</si>
  <si>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</si>
  <si>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</si>
  <si>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</si>
  <si>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</si>
  <si>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</si>
  <si>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</si>
  <si>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</si>
  <si>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</si>
  <si>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</si>
  <si>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</si>
  <si>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</si>
  <si>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</si>
  <si>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</si>
  <si>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</si>
  <si>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</si>
  <si>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</si>
  <si>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</si>
  <si>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</si>
  <si>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</si>
  <si>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</si>
  <si>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</si>
  <si>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</si>
  <si>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</si>
  <si>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</si>
  <si>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</si>
  <si>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</si>
  <si>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</si>
  <si>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</si>
  <si>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</si>
  <si>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</si>
  <si>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</si>
  <si>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</si>
  <si>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</si>
  <si>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</si>
  <si>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</si>
  <si>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</si>
  <si>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</si>
  <si>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</si>
  <si>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</si>
  <si>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</si>
  <si>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</si>
  <si>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</si>
  <si>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</si>
  <si>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</si>
  <si>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</si>
  <si>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</si>
  <si>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</si>
  <si>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</si>
  <si>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</si>
  <si>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</si>
  <si>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</si>
  <si>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</si>
  <si>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</si>
  <si>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</si>
  <si>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</si>
  <si>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</si>
  <si>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</si>
  <si>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</si>
  <si>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</si>
  <si>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</si>
  <si>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</si>
  <si>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</si>
  <si>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</si>
  <si>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</si>
  <si>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</si>
  <si>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</si>
  <si>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</si>
  <si>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</si>
  <si>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</si>
  <si>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</si>
  <si>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</si>
  <si>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</si>
  <si>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</si>
  <si>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</si>
  <si>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</si>
  <si>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</si>
  <si>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</si>
  <si>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</si>
  <si>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</si>
  <si>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</si>
  <si>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</si>
  <si>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</si>
  <si>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</si>
  <si>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</si>
  <si>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</si>
  <si>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</si>
  <si>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</si>
  <si>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</si>
  <si>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</si>
  <si>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</si>
  <si>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</si>
  <si>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</si>
  <si>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</si>
  <si>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</si>
  <si>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</si>
  <si>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</si>
  <si>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</si>
  <si>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</si>
  <si>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</si>
  <si>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</si>
  <si>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</si>
  <si>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</si>
  <si>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</si>
  <si>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</si>
  <si>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</si>
  <si>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</si>
  <si>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</si>
  <si>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</si>
  <si>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</si>
  <si>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</si>
  <si>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</si>
  <si>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</si>
  <si>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</si>
  <si>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</si>
  <si>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</si>
  <si>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</si>
  <si>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</si>
  <si>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</si>
  <si>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</si>
  <si>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</si>
  <si>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</si>
  <si>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</si>
  <si>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</si>
  <si>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</si>
  <si>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</si>
  <si>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</si>
  <si>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</si>
  <si>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</si>
  <si>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</si>
  <si>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</si>
  <si>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</si>
  <si>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</si>
  <si>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</si>
  <si>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</si>
  <si>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</si>
  <si>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</si>
  <si>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</si>
  <si>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</si>
  <si>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</si>
  <si>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</si>
  <si>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</si>
  <si>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</si>
  <si>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</si>
  <si>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</si>
  <si>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</si>
  <si>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</si>
  <si>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</si>
  <si>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</si>
  <si>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</si>
  <si>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</si>
  <si>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</si>
  <si>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</si>
  <si>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</si>
  <si>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</si>
  <si>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</si>
  <si>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</si>
  <si>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</si>
  <si>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</si>
  <si>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</si>
  <si>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</si>
  <si>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</si>
  <si>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</si>
  <si>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</si>
  <si>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</si>
  <si>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</si>
  <si>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</si>
  <si>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</si>
  <si>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</si>
  <si>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</si>
  <si>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</si>
  <si>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</si>
  <si>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</si>
  <si>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</si>
  <si>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</si>
  <si>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</si>
  <si>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</si>
  <si>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</si>
  <si>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</si>
  <si>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</si>
  <si>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</si>
  <si>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</si>
  <si>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</si>
  <si>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</si>
  <si>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</si>
  <si>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</si>
  <si>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</si>
  <si>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</si>
  <si>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</si>
  <si>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</si>
  <si>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</si>
  <si>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</si>
  <si>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</si>
  <si>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</si>
  <si>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</si>
  <si>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</si>
  <si>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</si>
  <si>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</si>
  <si>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</si>
  <si>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</si>
  <si>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</si>
  <si>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</si>
  <si>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</si>
  <si>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</si>
  <si>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</si>
  <si>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</si>
  <si>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</si>
  <si>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</si>
  <si>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</si>
  <si>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</si>
  <si>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</si>
  <si>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</si>
  <si>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</si>
  <si>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</si>
  <si>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</si>
  <si>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</si>
  <si>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</si>
  <si>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</si>
  <si>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</si>
  <si>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</si>
  <si>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</si>
  <si>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</si>
  <si>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</si>
  <si>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</si>
  <si>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</si>
  <si>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</si>
  <si>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</si>
  <si>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</si>
  <si>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</si>
  <si>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</si>
  <si>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</si>
  <si>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</si>
  <si>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</si>
  <si>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</si>
  <si>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</si>
  <si>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</si>
  <si>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</si>
  <si>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</si>
  <si>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</si>
  <si>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</si>
  <si>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</si>
  <si>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</si>
  <si>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</si>
  <si>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</si>
  <si>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</si>
  <si>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</si>
  <si>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</si>
  <si>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</si>
  <si>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</si>
  <si>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</si>
  <si>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</si>
  <si>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</si>
  <si>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</si>
  <si>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</si>
  <si>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</si>
  <si>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</si>
  <si>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</si>
  <si>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</si>
  <si>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</si>
  <si>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</si>
  <si>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</si>
  <si>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</si>
  <si>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</si>
  <si>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</si>
  <si>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</si>
  <si>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</si>
  <si>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</si>
  <si>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</si>
  <si>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</si>
  <si>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</si>
  <si>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</si>
  <si>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</si>
  <si>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</si>
  <si>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</si>
  <si>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</si>
  <si>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</si>
  <si>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</si>
  <si>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</si>
  <si>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</si>
  <si>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</si>
  <si>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</si>
  <si>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</si>
  <si>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</si>
  <si>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</si>
  <si>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</si>
  <si>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</si>
  <si>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</si>
  <si>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</si>
  <si>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</si>
  <si>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</si>
  <si>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</si>
  <si>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</si>
  <si>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</si>
  <si>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</si>
  <si>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</si>
  <si>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</si>
  <si>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</si>
  <si>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</si>
  <si>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</si>
  <si>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</si>
  <si>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</si>
  <si>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</si>
  <si>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</si>
  <si>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</si>
  <si>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</si>
  <si>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</si>
  <si>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</si>
  <si>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</si>
  <si>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</si>
  <si>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</si>
  <si>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</si>
  <si>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</si>
  <si>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</si>
  <si>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</si>
  <si>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</si>
  <si>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</si>
  <si>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</si>
  <si>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</si>
  <si>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</si>
  <si>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</si>
  <si>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</si>
  <si>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</si>
  <si>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</si>
  <si>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</si>
  <si>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</si>
  <si>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</si>
  <si>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</si>
  <si>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</si>
  <si>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</si>
  <si>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</si>
  <si>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</si>
  <si>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</si>
  <si>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</si>
  <si>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</si>
  <si>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</si>
  <si>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</si>
  <si>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</si>
  <si>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</si>
  <si>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</si>
  <si>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</si>
  <si>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</si>
  <si>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</si>
  <si>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</si>
  <si>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</si>
  <si>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</si>
  <si>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</si>
  <si>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</si>
  <si>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</si>
  <si>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</si>
  <si>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</si>
  <si>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</si>
  <si>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</si>
  <si>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</si>
  <si>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</si>
  <si>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</si>
  <si>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</si>
  <si>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</si>
  <si>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</si>
  <si>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</si>
  <si>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</si>
  <si>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</si>
  <si>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</si>
  <si>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</si>
  <si>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</si>
  <si>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</si>
  <si>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</si>
  <si>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</si>
  <si>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</si>
  <si>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</si>
  <si>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</si>
  <si>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</si>
  <si>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</si>
  <si>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</si>
  <si>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</si>
  <si>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</si>
  <si>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</si>
  <si>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</si>
  <si>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</si>
  <si>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</si>
  <si>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</si>
  <si>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</si>
  <si>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</si>
  <si>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</si>
  <si>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</si>
  <si>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</si>
  <si>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</si>
  <si>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</si>
  <si>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</si>
  <si>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</si>
  <si>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</si>
  <si>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</si>
  <si>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</si>
  <si>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</si>
  <si>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</si>
  <si>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</si>
  <si>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</si>
  <si>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</si>
  <si>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</si>
  <si>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</si>
  <si>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</si>
  <si>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</si>
  <si>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</si>
  <si>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</si>
  <si>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</si>
  <si>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</si>
  <si>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</si>
  <si>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</si>
  <si>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</si>
  <si>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</si>
  <si>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</si>
  <si>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</si>
  <si>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</si>
  <si>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</si>
  <si>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</si>
  <si>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</si>
  <si>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</si>
  <si>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</si>
  <si>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</si>
  <si>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</si>
  <si>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</si>
  <si>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</si>
  <si>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</si>
  <si>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</si>
  <si>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</si>
  <si>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</si>
  <si>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</si>
  <si>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</si>
  <si>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</si>
  <si>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</si>
  <si>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</si>
  <si>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</si>
  <si>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</si>
  <si>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</si>
  <si>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</si>
  <si>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</si>
  <si>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</si>
  <si>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</si>
  <si>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</si>
  <si>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</si>
  <si>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</si>
  <si>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</si>
  <si>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</si>
  <si>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</si>
  <si>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</si>
  <si>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</si>
  <si>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</si>
  <si>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</si>
  <si>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</si>
  <si>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</si>
  <si>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</si>
  <si>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</si>
  <si>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</si>
  <si>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</si>
  <si>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</si>
  <si>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</si>
  <si>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</si>
  <si>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</si>
  <si>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</si>
  <si>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</si>
  <si>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</si>
  <si>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</si>
  <si>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</si>
  <si>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</si>
  <si>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</si>
  <si>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</si>
  <si>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</si>
  <si>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</si>
  <si>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</si>
  <si>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</si>
  <si>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</si>
  <si>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</si>
  <si>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</si>
  <si>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</si>
  <si>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</si>
  <si>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</si>
  <si>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</si>
  <si>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</si>
  <si>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</si>
  <si>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</si>
  <si>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</si>
  <si>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</si>
  <si>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</si>
  <si>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</si>
  <si>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</si>
  <si>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</si>
  <si>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</si>
  <si>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</si>
  <si>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</si>
  <si>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</si>
  <si>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</si>
  <si>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</si>
  <si>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</si>
  <si>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</si>
  <si>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</si>
  <si>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</si>
  <si>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</si>
  <si>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</si>
  <si>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</si>
  <si>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</si>
  <si>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</si>
  <si>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</si>
  <si>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</si>
  <si>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</si>
  <si>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</si>
  <si>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</si>
  <si>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</si>
  <si>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</si>
  <si>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</si>
  <si>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</si>
  <si>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</si>
  <si>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</si>
  <si>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</si>
  <si>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</si>
  <si>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</si>
  <si>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</si>
  <si>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</si>
  <si>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</si>
  <si>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</si>
  <si>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</si>
  <si>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</si>
  <si>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</si>
  <si>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</si>
  <si>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</si>
  <si>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</si>
  <si>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</si>
  <si>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</si>
  <si>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</si>
  <si>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</si>
  <si>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</si>
  <si>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</si>
  <si>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</si>
  <si>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</si>
  <si>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</si>
  <si>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</si>
  <si>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</si>
  <si>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</si>
  <si>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</si>
  <si>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</si>
  <si>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</si>
  <si>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</si>
  <si>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</si>
  <si>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</si>
  <si>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</si>
  <si>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</si>
  <si>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</si>
  <si>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</si>
  <si>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</si>
  <si>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</si>
  <si>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</si>
  <si>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</si>
  <si>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</si>
  <si>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</si>
  <si>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</si>
  <si>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</si>
  <si>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</si>
  <si>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</si>
  <si>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</si>
  <si>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</si>
  <si>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</si>
  <si>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</si>
  <si>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</si>
  <si>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</si>
  <si>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</si>
  <si>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</si>
  <si>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</si>
  <si>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</si>
  <si>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</si>
  <si>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</si>
  <si>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</si>
  <si>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</si>
  <si>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</si>
  <si>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</si>
  <si>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</si>
  <si>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</si>
  <si>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</si>
  <si>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</si>
  <si>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</si>
  <si>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</si>
  <si>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</si>
  <si>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</si>
  <si>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</si>
  <si>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</si>
  <si>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</si>
  <si>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</si>
  <si>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</si>
  <si>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</si>
  <si>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</si>
  <si>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</si>
  <si>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</si>
  <si>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</si>
  <si>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</si>
  <si>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</si>
  <si>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</si>
  <si>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</si>
  <si>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</si>
  <si>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</si>
  <si>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</si>
  <si>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</si>
  <si>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</si>
  <si>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</si>
  <si>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</si>
  <si>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</si>
  <si>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</si>
  <si>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</si>
  <si>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</si>
  <si>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</si>
  <si>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</si>
  <si>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</si>
  <si>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</si>
  <si>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</si>
  <si>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</si>
  <si>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</si>
  <si>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</si>
  <si>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</si>
  <si>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</si>
  <si>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</si>
  <si>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</si>
  <si>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</si>
  <si>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</si>
  <si>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</si>
  <si>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</si>
  <si>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</si>
  <si>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</si>
  <si>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Extra</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</si>
  <si>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</si>
  <si>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</si>
  <si>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</si>
  <si>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</si>
  <si>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</si>
  <si>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</si>
  <si>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</si>
  <si>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</si>
  <si>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</si>
  <si>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</si>
  <si>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Animalia, from the sperm whale </t>
    </r>
    <r>
      <rPr>
        <i/>
        <sz val="11"/>
        <color theme="0"/>
        <rFont val="Calibri"/>
        <family val="2"/>
        <scheme val="minor"/>
      </rPr>
      <t>Physeter macrocephalus</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</si>
  <si>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</si>
  <si>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</si>
  <si>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</si>
  <si>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</si>
  <si>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</si>
  <si>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</si>
  <si>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</si>
  <si>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</si>
  <si>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</si>
  <si>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</si>
  <si>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</si>
  <si>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</si>
  <si>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</si>
  <si>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</si>
  <si>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</si>
  <si>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</si>
  <si>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</si>
  <si>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</si>
  <si>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</si>
  <si>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Stigmata Croci; Croci Stigma; Stylus Croci</t>
  </si>
  <si>
    <t>Rhizoma Curcumae (Longae); Curcumae Longae Rhizoma</t>
  </si>
  <si>
    <t>Fresh or dried rhizome of Zingiber officinale (Willd.) Rosc. (Fam. Zingiberaceae)</t>
  </si>
  <si>
    <t>sym</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</si>
  <si>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</si>
  <si>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</si>
  <si>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</si>
  <si>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</si>
  <si>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</si>
  <si>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</si>
  <si>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</si>
  <si>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</si>
  <si>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</si>
  <si>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</si>
  <si>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</si>
  <si>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</si>
  <si>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</si>
  <si>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</si>
  <si>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</si>
  <si>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</si>
  <si>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</si>
  <si>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</si>
  <si>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</si>
  <si>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</si>
  <si>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</si>
  <si>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</si>
  <si>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</si>
  <si>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</si>
  <si>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</si>
  <si>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</si>
  <si>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</si>
  <si>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</si>
  <si>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</si>
  <si>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</si>
  <si>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</si>
  <si>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</si>
  <si>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</si>
  <si>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</si>
  <si>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</si>
  <si>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</si>
  <si>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</si>
  <si>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</si>
  <si>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</si>
  <si>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</si>
  <si>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</si>
  <si>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</si>
  <si>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</si>
  <si>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</si>
  <si>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</si>
  <si>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</si>
  <si>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</si>
  <si>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</si>
  <si>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</si>
  <si>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</si>
  <si>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</si>
  <si>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</si>
  <si>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</si>
  <si>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</si>
  <si>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</si>
  <si>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</si>
  <si>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</si>
  <si>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</si>
  <si>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</si>
  <si>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</si>
  <si>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</si>
  <si>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</si>
  <si>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</si>
  <si>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</si>
  <si>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</si>
  <si>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</si>
  <si>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</si>
  <si>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</si>
  <si>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</si>
  <si>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</si>
  <si>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</si>
  <si>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</si>
  <si>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</si>
  <si>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</si>
  <si>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</si>
  <si>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Chinese simp</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</si>
  <si>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</si>
  <si>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</si>
  <si>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</si>
  <si>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</si>
  <si>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</si>
  <si>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</si>
  <si>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</si>
  <si>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</si>
  <si>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</si>
  <si>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</si>
  <si>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</si>
  <si>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</si>
  <si>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</si>
  <si>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</si>
  <si>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</si>
  <si>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</si>
  <si>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</si>
  <si>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</si>
  <si>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</si>
  <si>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</si>
  <si>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</si>
  <si>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</si>
  <si>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</si>
  <si>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</si>
  <si>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</si>
  <si>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</si>
  <si>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</si>
  <si>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</si>
  <si>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</si>
  <si>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</si>
  <si>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</si>
  <si>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</si>
  <si>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</si>
  <si>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</si>
  <si>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</si>
  <si>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</si>
  <si>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</si>
  <si>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</si>
  <si>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</si>
  <si>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</si>
  <si>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</si>
  <si>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</si>
  <si>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</si>
  <si>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</si>
  <si>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</si>
  <si>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</si>
  <si>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</si>
  <si>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</si>
  <si>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</si>
  <si>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</si>
  <si>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</si>
  <si>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</si>
  <si>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</si>
  <si>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</si>
  <si>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</si>
  <si>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</si>
  <si>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</si>
  <si>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</si>
  <si>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</si>
  <si>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</si>
  <si>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</si>
  <si>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</si>
  <si>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</si>
  <si>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</si>
  <si>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</si>
  <si>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</si>
  <si>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</si>
  <si>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</si>
  <si>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</si>
  <si>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</si>
  <si>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</si>
  <si>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</si>
  <si>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</si>
  <si>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</si>
  <si>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</si>
  <si>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</si>
  <si>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</si>
  <si>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</si>
  <si>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</si>
  <si>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</si>
  <si>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</si>
  <si>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</si>
  <si>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</si>
  <si>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</si>
  <si>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</si>
  <si>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</si>
  <si>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</si>
  <si>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</si>
  <si>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</si>
  <si>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</si>
  <si>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</si>
  <si>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</si>
  <si>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</si>
  <si>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</si>
  <si>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</si>
  <si>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</si>
  <si>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</si>
  <si>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</si>
  <si>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</si>
  <si>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</si>
  <si>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</si>
  <si>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</si>
  <si>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</si>
  <si>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</si>
  <si>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</si>
  <si>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</si>
  <si>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</si>
  <si>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</si>
  <si>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</si>
  <si>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</si>
  <si>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</si>
  <si>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</si>
  <si>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</si>
  <si>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</si>
  <si>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</si>
  <si>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</si>
  <si>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</si>
  <si>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</si>
  <si>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</si>
  <si>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</si>
  <si>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</si>
  <si>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</si>
  <si>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</si>
  <si>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</si>
  <si>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</si>
  <si>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</si>
  <si>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</si>
  <si>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</si>
  <si>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</si>
  <si>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</si>
  <si>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</si>
  <si>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</si>
  <si>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</si>
  <si>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</si>
  <si>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</si>
  <si>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</si>
  <si>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</si>
  <si>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</si>
  <si>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</si>
  <si>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</si>
  <si>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</si>
  <si>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</si>
  <si>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</si>
  <si>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</si>
  <si>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</si>
  <si>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</si>
  <si>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</si>
  <si>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</si>
  <si>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</si>
  <si>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</si>
  <si>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</si>
  <si>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</si>
  <si>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</si>
  <si>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</si>
  <si>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</si>
  <si>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</si>
  <si>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</si>
  <si>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</si>
  <si>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</si>
  <si>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</si>
  <si>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</si>
  <si>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</si>
  <si>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</si>
  <si>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</si>
  <si>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</si>
  <si>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</si>
  <si>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</si>
  <si>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</si>
  <si>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</si>
  <si>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</si>
  <si>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</si>
  <si>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</si>
  <si>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</si>
  <si>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</si>
  <si>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</si>
  <si>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</si>
  <si>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</si>
  <si>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</si>
  <si>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</si>
  <si>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</si>
  <si>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</si>
  <si>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</si>
  <si>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</si>
  <si>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</si>
  <si>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</si>
  <si>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</si>
  <si>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</si>
  <si>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</si>
  <si>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</si>
  <si>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</si>
  <si>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</si>
  <si>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</si>
  <si>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</si>
  <si>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</si>
  <si>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</si>
  <si>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</si>
  <si>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</si>
  <si>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</si>
  <si>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</si>
  <si>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</si>
  <si>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</si>
  <si>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</si>
  <si>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</si>
  <si>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</si>
  <si>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</si>
  <si>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</si>
  <si>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</si>
  <si>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</si>
  <si>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</si>
  <si>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</si>
  <si>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</si>
  <si>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</si>
  <si>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</si>
  <si>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</si>
  <si>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</si>
  <si>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</si>
  <si>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</si>
  <si>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</si>
  <si>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</si>
  <si>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</si>
  <si>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</si>
  <si>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</si>
  <si>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</si>
  <si>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</si>
  <si>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</si>
  <si>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</si>
  <si>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</si>
  <si>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</si>
  <si>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yansui 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</si>
  <si>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</si>
  <si>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</si>
  <si>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</si>
  <si>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</si>
  <si>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</si>
  <si>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</si>
  <si>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</si>
  <si>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</si>
  <si>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</si>
  <si>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</si>
  <si>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</si>
  <si>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</si>
  <si>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</si>
  <si>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</si>
  <si>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</si>
  <si>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</si>
  <si>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</si>
  <si>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</si>
  <si>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</si>
  <si>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</si>
  <si>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</si>
  <si>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</si>
  <si>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</si>
  <si>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</si>
  <si>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</si>
  <si>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</si>
  <si>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</si>
  <si>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</si>
  <si>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</si>
  <si>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</si>
  <si>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</si>
  <si>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</si>
  <si>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</si>
  <si>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</si>
  <si>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</si>
  <si>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</si>
  <si>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</si>
  <si>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</si>
  <si>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</si>
  <si>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sai1 hung4 faa1</t>
  </si>
  <si>
    <t>西紅花 \textit{xīhónghuā} [western-red-flower]; 番紅花 \textit{fān​hóng​huā} [foreign-red-flower]</t>
  </si>
  <si>
    <t>gum-resin (latex)</t>
  </si>
  <si>
    <t>Cantonese 雲呢拿 \textit{wan4 nei1 laa4-2}</t>
  </si>
  <si>
    <t>category</t>
  </si>
  <si>
    <t>tags</t>
  </si>
  <si>
    <t>spice; medicine</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</si>
  <si>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</si>
  <si>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</si>
  <si>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</si>
  <si>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</si>
  <si>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</si>
  <si>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</si>
  <si>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</si>
  <si>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</si>
  <si>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</si>
  <si>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</si>
  <si>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</si>
  <si>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</si>
  <si>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</si>
  <si>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</si>
  <si>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plant</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</si>
  <si>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</si>
  <si>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</si>
  <si>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</si>
  <si>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</si>
  <si>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</si>
  <si>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</si>
  <si>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</si>
  <si>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</si>
  <si>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</si>
  <si>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</si>
  <si>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</si>
  <si>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</si>
  <si>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</si>
  <si>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</si>
  <si>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</si>
  <si>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</si>
  <si>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</si>
  <si>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</si>
  <si>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</si>
  <si>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</si>
  <si>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</si>
  <si>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Jamaica, Mexico, Honduras</t>
  </si>
  <si>
    <t>TCM desc</t>
  </si>
  <si>
    <t>polyu</t>
  </si>
  <si>
    <t>polyu; hkbu</t>
  </si>
  <si>
    <t>peter; wyk; mabberley</t>
  </si>
  <si>
    <t>https://www.britannica.com/plant/paprika</t>
  </si>
  <si>
    <t>https://en.wikipedia.org/wiki/Paprika</t>
  </si>
  <si>
    <t>related</t>
  </si>
  <si>
    <t>words</t>
  </si>
  <si>
    <t>common ginger</t>
  </si>
  <si>
    <t>petruzzello_list_2021</t>
  </si>
  <si>
    <t>spice blend</t>
  </si>
  <si>
    <t>licorice</t>
  </si>
  <si>
    <t>animal</t>
  </si>
  <si>
    <t>maybe</t>
  </si>
  <si>
    <t>pinyin</t>
  </si>
  <si>
    <t>jyutping</t>
  </si>
  <si>
    <t>锡兰肉桂</t>
  </si>
  <si>
    <t>do1 hoeng1 gwo2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</si>
</sst>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2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11" fillId="0" borderId="0" xfId="1"/>
    <xf numFmtId="0" fontId="0" fillId="0" borderId="1" xfId="0" applyBorder="1"/>
    <xf numFmtId="0" fontId="16" fillId="0" borderId="0" xfId="0" applyFont="1"/>
    <xf numFmtId="0" fontId="17" fillId="4" borderId="0" xfId="2"/>
    <xf numFmtId="0" fontId="11" fillId="4" borderId="0" xfId="1" applyFill="1"/>
    <xf numFmtId="0" fontId="0" fillId="0" borderId="0" xfId="0" applyBorder="1"/>
    <xf numFmtId="0" fontId="0" fillId="6" borderId="0" xfId="0" applyFill="1"/>
    <xf numFmtId="0" fontId="18" fillId="5" borderId="0" xfId="3"/>
  </cellXfs>
  <cellStyles count="4">
    <cellStyle name="Good" xfId="2" builtinId="26"/>
    <cellStyle name="Hyperlink" xfId="1" builtinId="8"/>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U1131" totalsRowShown="0">
  <autoFilter ref="A1:CU1131" xr:uid="{00000000-000C-0000-FFFF-FFFF00000000}"/>
  <sortState xmlns:xlrd2="http://schemas.microsoft.com/office/spreadsheetml/2017/richdata2" ref="A2:CU1130">
    <sortCondition ref="A2:A1130"/>
    <sortCondition ref="B2:B1130"/>
    <sortCondition ref="I2:I1130"/>
  </sortState>
  <tableColumns count="99">
    <tableColumn id="1" xr3:uid="{00000000-0010-0000-0000-000001000000}" name="include"/>
    <tableColumn id="3" xr3:uid="{00000000-0010-0000-0000-000003000000}" name="id"/>
    <tableColumn id="97" xr3:uid="{985EA64F-80B8-40AF-9DF9-06B4FC29C9DE}" name="nature"/>
    <tableColumn id="4" xr3:uid="{00000000-0010-0000-0000-000004000000}" name="category"/>
    <tableColumn id="64" xr3:uid="{E43721ED-2B1A-4D25-B9D4-5117253C7A33}" name="tags"/>
    <tableColumn id="99" xr3:uid="{4CC821EB-11A2-4C25-A2E5-1424D36E81A5}" name="related"/>
    <tableColumn id="32" xr3:uid="{00000000-0010-0000-0000-000020000000}" name="source"/>
    <tableColumn id="98" xr3:uid="{53ACFC9B-7CAC-47EE-8B24-D5C35210886F}" name="plant name"/>
    <tableColumn id="5" xr3:uid="{00000000-0010-0000-0000-000005000000}" name="species"/>
    <tableColumn id="6" xr3:uid="{00000000-0010-0000-0000-000006000000}" name="species by"/>
    <tableColumn id="83" xr3:uid="{B130E9F8-6769-4D3E-98AA-B799597301D1}" name="subspecies"/>
    <tableColumn id="7" xr3:uid="{00000000-0010-0000-0000-000007000000}" name="species syn"/>
    <tableColumn id="8" xr3:uid="{00000000-0010-0000-0000-000008000000}" name="species syn by"/>
    <tableColumn id="9" xr3:uid="{00000000-0010-0000-0000-000009000000}" name="species alt"/>
    <tableColumn id="23" xr3:uid="{00000000-0010-0000-0000-000017000000}" name="wyk name"/>
    <tableColumn id="24" xr3:uid="{00000000-0010-0000-0000-000018000000}" name="amar name"/>
    <tableColumn id="25" xr3:uid="{00000000-0010-0000-0000-000019000000}" name="hu name"/>
    <tableColumn id="26" xr3:uid="{00000000-0010-0000-0000-00001A000000}" name="other name"/>
    <tableColumn id="12" xr3:uid="{DD85117E-6F97-43B0-964F-3709ADE44FA1}" name="wikipedia"/>
    <tableColumn id="13" xr3:uid="{00000000-0010-0000-0000-00000D000000}" name="POWO"/>
    <tableColumn id="16" xr3:uid="{00000000-0010-0000-0000-000010000000}" name="GBIF"/>
    <tableColumn id="22" xr3:uid="{00000000-0010-0000-0000-000016000000}" name="family"/>
    <tableColumn id="27" xr3:uid="{00000000-0010-0000-0000-00001B000000}" name="part used"/>
    <tableColumn id="28" xr3:uid="{00000000-0010-0000-0000-00001C000000}" name="region of origin"/>
    <tableColumn id="29" xr3:uid="{00000000-0010-0000-0000-00001D000000}" name="country"/>
    <tableColumn id="30" xr3:uid="{00000000-0010-0000-0000-00001E000000}" name="lat"/>
    <tableColumn id="31" xr3:uid="{00000000-0010-0000-0000-00001F000000}" name="lon"/>
    <tableColumn id="33" xr3:uid="{00000000-0010-0000-0000-000021000000}" name="macroarea"/>
    <tableColumn id="34" xr3:uid="{00000000-0010-0000-0000-000022000000}" name="range"/>
    <tableColumn id="35" xr3:uid="{00000000-0010-0000-0000-000023000000}" name="native regions"/>
    <tableColumn id="36" xr3:uid="{00000000-0010-0000-0000-000024000000}" name="no. of native regions"/>
    <tableColumn id="37" xr3:uid="{00000000-0010-0000-0000-000025000000}" name="introduced regions"/>
    <tableColumn id="38" xr3:uid="{00000000-0010-0000-0000-000026000000}" name="no. of introduced regions"/>
    <tableColumn id="39" xr3:uid="{00000000-0010-0000-0000-000027000000}" name="total regions"/>
    <tableColumn id="40" xr3:uid="{00000000-0010-0000-0000-000028000000}" name="spreadability"/>
    <tableColumn id="41" xr3:uid="{00000000-0010-0000-0000-000029000000}" name="cultivation"/>
    <tableColumn id="42" xr3:uid="{00000000-0010-0000-0000-00002A000000}" name="color"/>
    <tableColumn id="93" xr3:uid="{41E9E77F-9ADA-4114-9133-68DCE1B11666}" name="usage"/>
    <tableColumn id="48" xr3:uid="{00000000-0010-0000-0000-000030000000}" name="pharmaceutical"/>
    <tableColumn id="49" xr3:uid="{00000000-0010-0000-0000-000031000000}" name="pharma en"/>
    <tableColumn id="94" xr3:uid="{63F664FB-CB27-4B16-91BD-BF022518C6FD}" name="TCM"/>
    <tableColumn id="10" xr3:uid="{6F1FA5ED-4EC8-472D-BA4D-0122AD53320D}" name="TCM DB"/>
    <tableColumn id="50" xr3:uid="{00000000-0010-0000-0000-000032000000}" name="TCM name"/>
    <tableColumn id="51" xr3:uid="{00000000-0010-0000-0000-000033000000}" name="TCM pinyin"/>
    <tableColumn id="89" xr3:uid="{0F46516F-6BCA-476A-9F97-D272806E0DF2}" name="TCM desc"/>
    <tableColumn id="92" xr3:uid="{3A46E075-A7CA-4C63-8483-5B6CF89EE437}" name="medicinal group"/>
    <tableColumn id="91" xr3:uid="{99B26B03-4270-496B-8B6D-019897213211}" name="meridian"/>
    <tableColumn id="90" xr3:uid="{D1AC3D63-6FE6-4A27-9121-42A7C62B28A1}" name="action"/>
    <tableColumn id="95" xr3:uid="{86FB6AD2-21E2-47A0-9217-D48765742032}" name="Ayurveda"/>
    <tableColumn id="59" xr3:uid="{00000000-0010-0000-0000-00003B000000}" name="Britannica"/>
    <tableColumn id="57" xr3:uid="{00000000-0010-0000-0000-000039000000}" name="words"/>
    <tableColumn id="58" xr3:uid="{00000000-0010-0000-0000-00003A000000}" name="notes"/>
    <tableColumn id="60" xr3:uid="{00000000-0010-0000-0000-00003C000000}" name="English"/>
    <tableColumn id="61" xr3:uid="{00000000-0010-0000-0000-00003D000000}" name="En alt"/>
    <tableColumn id="63" xr3:uid="{00000000-0010-0000-0000-00003F000000}" name="Chinese WN"/>
    <tableColumn id="65" xr3:uid="{00000000-0010-0000-0000-000041000000}" name="Chinese simp"/>
    <tableColumn id="52" xr3:uid="{00000000-0010-0000-0000-000034000000}" name="Hu zh"/>
    <tableColumn id="67" xr3:uid="{00000000-0010-0000-0000-000043000000}" name="Chinese"/>
    <tableColumn id="68" xr3:uid="{00000000-0010-0000-0000-000044000000}" name="pinyin"/>
    <tableColumn id="2" xr3:uid="{0697932D-30F7-4C2A-938E-CBD833AD0086}" name="jyutping"/>
    <tableColumn id="69" xr3:uid="{00000000-0010-0000-0000-000045000000}" name="Ch literal"/>
    <tableColumn id="70" xr3:uid="{00000000-0010-0000-0000-000046000000}" name="Ch alt"/>
    <tableColumn id="71" xr3:uid="{00000000-0010-0000-0000-000047000000}" name="Arabic"/>
    <tableColumn id="72" xr3:uid="{00000000-0010-0000-0000-000048000000}" name="Ar transliteration"/>
    <tableColumn id="73" xr3:uid="{00000000-0010-0000-0000-000049000000}" name="Ar literal"/>
    <tableColumn id="74" xr3:uid="{00000000-0010-0000-0000-00004A000000}" name="Ar alt"/>
    <tableColumn id="75" xr3:uid="{00000000-0010-0000-0000-00004B000000}" name="Hungarian"/>
    <tableColumn id="76" xr3:uid="{00000000-0010-0000-0000-00004C000000}" name="Hu literal"/>
    <tableColumn id="77" xr3:uid="{00000000-0010-0000-0000-00004D000000}" name="Hu alt"/>
    <tableColumn id="78" xr3:uid="{00000000-0010-0000-0000-00004E000000}" name="Hu notes"/>
    <tableColumn id="79" xr3:uid="{00000000-0010-0000-0000-00004F000000}" name="Hindi"/>
    <tableColumn id="80" xr3:uid="{00000000-0010-0000-0000-000050000000}" name="Hi transliteration"/>
    <tableColumn id="81" xr3:uid="{00000000-0010-0000-0000-000051000000}" name="Hi literal"/>
    <tableColumn id="82" xr3:uid="{00000000-0010-0000-0000-000052000000}" name="Hi alt "/>
    <tableColumn id="84" xr3:uid="{00000000-0010-0000-0000-000054000000}" name="Indonesian"/>
    <tableColumn id="85" xr3:uid="{00000000-0010-0000-0000-000055000000}" name="Malay"/>
    <tableColumn id="86" xr3:uid="{00000000-0010-0000-0000-000056000000}" name="Persian"/>
    <tableColumn id="66" xr3:uid="{00000000-0010-0000-0000-000042000000}" name="FOC"/>
    <tableColumn id="43" xr3:uid="{00000000-0010-0000-0000-00002B000000}" name="taste/smell"/>
    <tableColumn id="44" xr3:uid="{00000000-0010-0000-0000-00002C000000}" name="heat"/>
    <tableColumn id="45" xr3:uid="{00000000-0010-0000-0000-00002D000000}" name="Major uses"/>
    <tableColumn id="46" xr3:uid="{00000000-0010-0000-0000-00002E000000}" name="Culinary"/>
    <tableColumn id="47" xr3:uid="{00000000-0010-0000-0000-00002F000000}" name="Medicinal"/>
    <tableColumn id="54" xr3:uid="{00000000-0010-0000-0000-000036000000}" name="Köhler"/>
    <tableColumn id="55" xr3:uid="{00000000-0010-0000-0000-000037000000}" name="Wyk"/>
    <tableColumn id="56" xr3:uid="{00000000-0010-0000-0000-000038000000}" name="Hu"/>
    <tableColumn id="53" xr3:uid="{00000000-0010-0000-0000-000035000000}" name="Hu en"/>
    <tableColumn id="87" xr3:uid="{00000000-0010-0000-0000-000057000000}" name="Extra"/>
    <tableColumn id="88" xr3:uid="{A6F68D00-0CEA-494F-8D90-68BFCD4C6D66}" name="sym"/>
    <tableColumn id="96" xr3:uid="{A451795D-27DA-430F-B23E-FBE38FE84472}" name="hu_history_1990"/>
    <tableColumn id="11" xr3:uid="{1A981C5F-DB6C-4AB0-8BAE-79F898E77755}" name="year recorded in TCM"/>
    <tableColumn id="100" xr3:uid="{F228CEF6-2147-4CBC-A5CF-AA2C6D0967CC}" name="petruzzello_list_2021"/>
    <tableColumn id="14" xr3:uid="{00000000-0010-0000-0000-00000E000000}" name="IPNI"/>
    <tableColumn id="15" xr3:uid="{00000000-0010-0000-0000-00000F000000}" name="TPL"/>
    <tableColumn id="17" xr3:uid="{00000000-0010-0000-0000-000011000000}" name="TROP"/>
    <tableColumn id="18" xr3:uid="{00000000-0010-0000-0000-000012000000}" name="EOL"/>
    <tableColumn id="19" xr3:uid="{00000000-0010-0000-0000-000013000000}" name="WFO"/>
    <tableColumn id="20" xr3:uid="{00000000-0010-0000-0000-000014000000}" name="NCBI"/>
    <tableColumn id="21" xr3:uid="{00000000-0010-0000-0000-000015000000}" name="NCBI id"/>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powo.science.kew.org/taxon/279485-1" TargetMode="External"/><Relationship Id="rId18" Type="http://schemas.openxmlformats.org/officeDocument/2006/relationships/hyperlink" Target="https://powo.science.kew.org/taxon/45226-1" TargetMode="External"/><Relationship Id="rId26" Type="http://schemas.openxmlformats.org/officeDocument/2006/relationships/hyperlink" Target="https://powo.science.kew.org/taxon/817077-1" TargetMode="External"/><Relationship Id="rId39" Type="http://schemas.openxmlformats.org/officeDocument/2006/relationships/hyperlink" Target="https://powo.science.kew.org/taxon/520167-1" TargetMode="External"/><Relationship Id="rId21" Type="http://schemas.openxmlformats.org/officeDocument/2006/relationships/hyperlink" Target="https://powo.science.kew.org/taxon/316959-2" TargetMode="External"/><Relationship Id="rId34" Type="http://schemas.openxmlformats.org/officeDocument/2006/relationships/hyperlink" Target="https://powo.science.kew.org/taxon/77089268-1" TargetMode="External"/><Relationship Id="rId42" Type="http://schemas.openxmlformats.org/officeDocument/2006/relationships/hyperlink" Target="https://powo.science.kew.org/taxon/675971-1" TargetMode="External"/><Relationship Id="rId47" Type="http://schemas.openxmlformats.org/officeDocument/2006/relationships/hyperlink" Target="https://powo.science.kew.org/taxon/196799-2" TargetMode="External"/><Relationship Id="rId50" Type="http://schemas.openxmlformats.org/officeDocument/2006/relationships/hyperlink" Target="https://libproject.hkbu.edu.hk/was40/detail?lang=ch&amp;channelid=1288&amp;searchword=herb_id=D00428" TargetMode="External"/><Relationship Id="rId55" Type="http://schemas.openxmlformats.org/officeDocument/2006/relationships/printerSettings" Target="../printerSettings/printerSettings1.bin"/><Relationship Id="rId7" Type="http://schemas.openxmlformats.org/officeDocument/2006/relationships/hyperlink" Target="https://powo.science.kew.org/taxon/77178198-1" TargetMode="External"/><Relationship Id="rId2" Type="http://schemas.openxmlformats.org/officeDocument/2006/relationships/hyperlink" Target="https://powo.science.kew.org/taxon/300467-2" TargetMode="External"/><Relationship Id="rId16" Type="http://schemas.openxmlformats.org/officeDocument/2006/relationships/hyperlink" Target="https://powo.science.kew.org/taxon/795279-1" TargetMode="External"/><Relationship Id="rId29" Type="http://schemas.openxmlformats.org/officeDocument/2006/relationships/hyperlink" Target="https://en.wikipedia.org/wiki/Andrographis_paniculata" TargetMode="External"/><Relationship Id="rId11" Type="http://schemas.openxmlformats.org/officeDocument/2006/relationships/hyperlink" Target="https://powo.science.kew.org/taxon/77221624-1" TargetMode="External"/><Relationship Id="rId24" Type="http://schemas.openxmlformats.org/officeDocument/2006/relationships/hyperlink" Target="https://powo.science.kew.org/taxon/77208460-1" TargetMode="External"/><Relationship Id="rId32" Type="http://schemas.openxmlformats.org/officeDocument/2006/relationships/hyperlink" Target="https://powo.science.kew.org/taxon/430714-1" TargetMode="External"/><Relationship Id="rId37" Type="http://schemas.openxmlformats.org/officeDocument/2006/relationships/hyperlink" Target="https://en.wikipedia.org/wiki/Alhagi_maurorum" TargetMode="External"/><Relationship Id="rId40" Type="http://schemas.openxmlformats.org/officeDocument/2006/relationships/hyperlink" Target="https://powo.science.kew.org/taxon/601421-1" TargetMode="External"/><Relationship Id="rId45" Type="http://schemas.openxmlformats.org/officeDocument/2006/relationships/hyperlink" Target="https://powo.science.kew.org/taxon/852556-1" TargetMode="External"/><Relationship Id="rId53" Type="http://schemas.openxmlformats.org/officeDocument/2006/relationships/hyperlink" Target="https://en.wikipedia.org/wiki/Paprika" TargetMode="External"/><Relationship Id="rId5" Type="http://schemas.openxmlformats.org/officeDocument/2006/relationships/hyperlink" Target="https://unitproj.library.ucla.edu/biomed/spice/index.cfm?spicefilename=taste.txt&amp;itemsuppress=yes&amp;displayswitch=0" TargetMode="External"/><Relationship Id="rId10" Type="http://schemas.openxmlformats.org/officeDocument/2006/relationships/hyperlink" Target="https://powo.science.kew.org/taxon/1044174-2" TargetMode="External"/><Relationship Id="rId19" Type="http://schemas.openxmlformats.org/officeDocument/2006/relationships/hyperlink" Target="https://powo.science.kew.org/taxon/830835-1" TargetMode="External"/><Relationship Id="rId31" Type="http://schemas.openxmlformats.org/officeDocument/2006/relationships/hyperlink" Target="https://powo.science.kew.org/taxon/320807-1" TargetMode="External"/><Relationship Id="rId44" Type="http://schemas.openxmlformats.org/officeDocument/2006/relationships/hyperlink" Target="https://powo.science.kew.org/taxon/673724-1" TargetMode="External"/><Relationship Id="rId52" Type="http://schemas.openxmlformats.org/officeDocument/2006/relationships/hyperlink" Target="https://powo.science.kew.org/taxon/316944-2"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80592-1" TargetMode="External"/><Relationship Id="rId14" Type="http://schemas.openxmlformats.org/officeDocument/2006/relationships/hyperlink" Target="https://powo.science.kew.org/taxon/481889-1" TargetMode="External"/><Relationship Id="rId22" Type="http://schemas.openxmlformats.org/officeDocument/2006/relationships/hyperlink" Target="https://powo.science.kew.org/taxon/324467-2" TargetMode="External"/><Relationship Id="rId27" Type="http://schemas.openxmlformats.org/officeDocument/2006/relationships/hyperlink" Target="https://powo.science.kew.org/taxon/746872-1" TargetMode="External"/><Relationship Id="rId30" Type="http://schemas.openxmlformats.org/officeDocument/2006/relationships/hyperlink" Target="https://powo.science.kew.org/taxon/490469-1" TargetMode="External"/><Relationship Id="rId35" Type="http://schemas.openxmlformats.org/officeDocument/2006/relationships/hyperlink" Target="https://powo.science.kew.org/taxon/288952-1" TargetMode="External"/><Relationship Id="rId43" Type="http://schemas.openxmlformats.org/officeDocument/2006/relationships/hyperlink" Target="https://powo.science.kew.org/taxon/457138-1" TargetMode="External"/><Relationship Id="rId48" Type="http://schemas.openxmlformats.org/officeDocument/2006/relationships/hyperlink" Target="https://www.gbif.org/species/3186061" TargetMode="External"/><Relationship Id="rId56" Type="http://schemas.openxmlformats.org/officeDocument/2006/relationships/table" Target="../tables/table1.xml"/><Relationship Id="rId8" Type="http://schemas.openxmlformats.org/officeDocument/2006/relationships/hyperlink" Target="https://powo.science.kew.org/taxon/77178274-1" TargetMode="External"/><Relationship Id="rId51" Type="http://schemas.openxmlformats.org/officeDocument/2006/relationships/hyperlink" Target="https://www.britannica.com/plant/paprika" TargetMode="External"/><Relationship Id="rId3" Type="http://schemas.openxmlformats.org/officeDocument/2006/relationships/hyperlink" Target="https://powo.science.kew.org/taxon/664107-1" TargetMode="External"/><Relationship Id="rId12" Type="http://schemas.openxmlformats.org/officeDocument/2006/relationships/hyperlink" Target="https://powo.science.kew.org/taxon/77178294-1" TargetMode="External"/><Relationship Id="rId17" Type="http://schemas.openxmlformats.org/officeDocument/2006/relationships/hyperlink" Target="https://powo.science.kew.org/taxon/795288-1" TargetMode="External"/><Relationship Id="rId25" Type="http://schemas.openxmlformats.org/officeDocument/2006/relationships/hyperlink" Target="https://powo.science.kew.org/taxon/553638-1" TargetMode="External"/><Relationship Id="rId33" Type="http://schemas.openxmlformats.org/officeDocument/2006/relationships/hyperlink" Target="https://en.wikipedia.org/wiki/Liquidambar_orientalis" TargetMode="External"/><Relationship Id="rId38" Type="http://schemas.openxmlformats.org/officeDocument/2006/relationships/hyperlink" Target="https://powo.science.kew.org/taxon/872393-1" TargetMode="External"/><Relationship Id="rId46" Type="http://schemas.openxmlformats.org/officeDocument/2006/relationships/hyperlink" Target="https://en.wikipedia.org/wiki/Allspice" TargetMode="External"/><Relationship Id="rId20" Type="http://schemas.openxmlformats.org/officeDocument/2006/relationships/hyperlink" Target="https://powo.science.kew.org/taxon/127065-1" TargetMode="External"/><Relationship Id="rId41" Type="http://schemas.openxmlformats.org/officeDocument/2006/relationships/hyperlink" Target="https://powo.science.kew.org/taxon/826732-1" TargetMode="External"/><Relationship Id="rId54" Type="http://schemas.openxmlformats.org/officeDocument/2006/relationships/hyperlink" Target="https://www.britannica.com/plant/allspice" TargetMode="External"/><Relationship Id="rId1" Type="http://schemas.openxmlformats.org/officeDocument/2006/relationships/hyperlink" Target="https://powo.science.kew.org/taxon/664107-1" TargetMode="External"/><Relationship Id="rId6" Type="http://schemas.openxmlformats.org/officeDocument/2006/relationships/hyperlink" Target="https://unitproj.library.ucla.edu/biomed/spice/index.cfm?spicefilename=taste.txt&amp;itemsuppress=yes&amp;displayswitch=0" TargetMode="External"/><Relationship Id="rId15" Type="http://schemas.openxmlformats.org/officeDocument/2006/relationships/hyperlink" Target="https://powo.science.kew.org/taxon/530017-1" TargetMode="External"/><Relationship Id="rId23" Type="http://schemas.openxmlformats.org/officeDocument/2006/relationships/hyperlink" Target="https://powo.science.kew.org/taxon/291938-1" TargetMode="External"/><Relationship Id="rId28" Type="http://schemas.openxmlformats.org/officeDocument/2006/relationships/hyperlink" Target="https://powo.science.kew.org/taxon/30011248-2" TargetMode="External"/><Relationship Id="rId36" Type="http://schemas.openxmlformats.org/officeDocument/2006/relationships/hyperlink" Target="https://en.wikipedia.org/wiki/Abutilon_theophrasti" TargetMode="External"/><Relationship Id="rId49" Type="http://schemas.openxmlformats.org/officeDocument/2006/relationships/hyperlink" Target="https://herbaltcm.sn.polyu.edu.h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U1130"/>
  <sheetViews>
    <sheetView tabSelected="1" zoomScaleNormal="100" workbookViewId="0">
      <selection activeCell="A12" sqref="A12"/>
    </sheetView>
  </sheetViews>
  <sheetFormatPr defaultRowHeight="14.5" x14ac:dyDescent="0.35"/>
  <cols>
    <col min="1" max="1" width="8.81640625" customWidth="1"/>
    <col min="2" max="2" width="13.1796875" customWidth="1"/>
    <col min="3" max="3" width="15.7265625" customWidth="1"/>
    <col min="4" max="4" width="10" customWidth="1"/>
    <col min="5" max="5" width="10.7265625" customWidth="1"/>
    <col min="6" max="6" width="13.7265625" customWidth="1"/>
    <col min="7" max="7" width="9.26953125" customWidth="1"/>
    <col min="8" max="9" width="12.90625" customWidth="1"/>
    <col min="10" max="10" width="26.81640625" customWidth="1"/>
    <col min="11" max="11" width="20.54296875" customWidth="1"/>
    <col min="12" max="12" width="13" customWidth="1"/>
    <col min="13" max="13" width="25.1796875" customWidth="1"/>
    <col min="14" max="14" width="19.26953125" customWidth="1"/>
    <col min="15" max="15" width="18" customWidth="1"/>
    <col min="16" max="16" width="12.7265625" customWidth="1"/>
    <col min="17" max="17" width="14" customWidth="1"/>
    <col min="18" max="18" width="12" customWidth="1"/>
    <col min="19" max="19" width="14.453125" customWidth="1"/>
    <col min="20" max="20" width="12.81640625" customWidth="1"/>
    <col min="21" max="21" width="19.1796875" customWidth="1"/>
    <col min="22" max="22" width="14.54296875" customWidth="1"/>
    <col min="23" max="23" width="14" customWidth="1"/>
    <col min="24" max="24" width="17.54296875" customWidth="1"/>
    <col min="25" max="25" width="25.26953125" customWidth="1"/>
    <col min="26" max="27" width="7.08984375" bestFit="1" customWidth="1"/>
    <col min="29" max="30" width="20.7265625" customWidth="1"/>
    <col min="31" max="31" width="22.1796875" customWidth="1"/>
    <col min="32" max="32" width="38" customWidth="1"/>
    <col min="33" max="33" width="15.1796875" customWidth="1"/>
    <col min="38" max="38" width="12.1796875" customWidth="1"/>
    <col min="39" max="39" width="29.81640625" customWidth="1"/>
    <col min="40" max="40" width="26.81640625" customWidth="1"/>
    <col min="41" max="41" width="11.1796875" customWidth="1"/>
    <col min="42" max="42" width="29.6328125" customWidth="1"/>
    <col min="43" max="43" width="12.81640625" customWidth="1"/>
    <col min="44" max="44" width="14.1796875" customWidth="1"/>
    <col min="45" max="45" width="12.453125" customWidth="1"/>
    <col min="46" max="46" width="12.08984375" customWidth="1"/>
    <col min="47" max="47" width="12.453125" customWidth="1"/>
    <col min="48" max="48" width="13" bestFit="1" customWidth="1"/>
    <col min="49" max="49" width="17.81640625" customWidth="1"/>
    <col min="50" max="50" width="14.7265625" customWidth="1"/>
    <col min="51" max="51" width="10.26953125" customWidth="1"/>
    <col min="52" max="52" width="11.453125" customWidth="1"/>
    <col min="53" max="53" width="13.7265625" customWidth="1"/>
    <col min="54" max="54" width="23" customWidth="1"/>
    <col min="55" max="55" width="33.08984375" customWidth="1"/>
    <col min="56" max="56" width="14.453125" bestFit="1" customWidth="1"/>
    <col min="57" max="57" width="11.1796875" customWidth="1"/>
    <col min="58" max="58" width="11.54296875" customWidth="1"/>
    <col min="59" max="59" width="12.453125" customWidth="1"/>
    <col min="60" max="60" width="20.08984375" customWidth="1"/>
    <col min="61" max="61" width="17.81640625" customWidth="1"/>
    <col min="62" max="62" width="10.1796875" customWidth="1"/>
    <col min="63" max="63" width="8.54296875" customWidth="1"/>
    <col min="64" max="64" width="15.1796875" customWidth="1"/>
    <col min="65" max="65" width="12" customWidth="1"/>
    <col min="66" max="66" width="14.453125" customWidth="1"/>
    <col min="67" max="67" width="20" customWidth="1"/>
    <col min="68" max="68" width="16.26953125" customWidth="1"/>
    <col min="69" max="69" width="69.08984375" customWidth="1"/>
    <col min="70" max="70" width="17.90625" customWidth="1"/>
    <col min="71" max="71" width="10.1796875" bestFit="1" customWidth="1"/>
    <col min="72" max="72" width="13.54296875" bestFit="1" customWidth="1"/>
    <col min="73" max="73" width="14.7265625" customWidth="1"/>
    <col min="74" max="74" width="10.54296875" customWidth="1"/>
    <col min="75" max="75" width="14.81640625" customWidth="1"/>
    <col min="76" max="76" width="9.81640625" customWidth="1"/>
    <col min="77" max="77" width="12" bestFit="1" customWidth="1"/>
    <col min="78" max="78" width="24.81640625" customWidth="1"/>
    <col min="79" max="79" width="8" customWidth="1"/>
    <col min="80" max="80" width="12" bestFit="1" customWidth="1"/>
    <col min="87" max="87" width="12" customWidth="1"/>
    <col min="88" max="88" width="11" bestFit="1" customWidth="1"/>
    <col min="89" max="89" width="12.453125" customWidth="1"/>
    <col min="90" max="90" width="12.1796875" customWidth="1"/>
    <col min="91" max="91" width="14.453125" customWidth="1"/>
    <col min="93" max="93" width="15.453125" customWidth="1"/>
    <col min="94" max="94" width="10.6328125" customWidth="1"/>
    <col min="95" max="95" width="12.7265625" customWidth="1"/>
    <col min="96" max="96" width="13.81640625" customWidth="1"/>
    <col min="97" max="97" width="14.7265625" customWidth="1"/>
    <col min="99" max="99" width="17.54296875" customWidth="1"/>
    <col min="100" max="100" width="16.54296875" customWidth="1"/>
    <col min="101" max="101" width="13.26953125" customWidth="1"/>
    <col min="108" max="108" width="22.453125" customWidth="1"/>
    <col min="109" max="109" width="6.453125" customWidth="1"/>
    <col min="110" max="110" width="5.453125" customWidth="1"/>
    <col min="111" max="111" width="6.54296875" customWidth="1"/>
    <col min="112" max="112" width="47.1796875" bestFit="1" customWidth="1"/>
    <col min="113" max="113" width="38.453125" bestFit="1" customWidth="1"/>
    <col min="114" max="114" width="11.1796875" bestFit="1" customWidth="1"/>
    <col min="118" max="118" width="13.54296875" bestFit="1" customWidth="1"/>
    <col min="119" max="119" width="11.54296875" bestFit="1" customWidth="1"/>
    <col min="120" max="120" width="13.54296875" bestFit="1" customWidth="1"/>
    <col min="121" max="121" width="8.453125" bestFit="1" customWidth="1"/>
    <col min="123" max="123" width="34.453125" bestFit="1" customWidth="1"/>
    <col min="124" max="124" width="52.1796875" customWidth="1"/>
    <col min="126" max="126" width="6.81640625" customWidth="1"/>
    <col min="127" max="129" width="13.54296875" customWidth="1"/>
    <col min="130" max="130" width="12.54296875" bestFit="1" customWidth="1"/>
    <col min="131" max="131" width="12" bestFit="1" customWidth="1"/>
    <col min="132" max="134" width="13.54296875" customWidth="1"/>
    <col min="135" max="135" width="10.453125" bestFit="1" customWidth="1"/>
    <col min="136" max="136" width="12" bestFit="1" customWidth="1"/>
    <col min="142" max="142" width="9.54296875" bestFit="1" customWidth="1"/>
    <col min="143" max="143" width="6.54296875" bestFit="1" customWidth="1"/>
    <col min="144" max="144" width="8.1796875" bestFit="1" customWidth="1"/>
    <col min="145" max="145" width="12.26953125" bestFit="1" customWidth="1"/>
    <col min="146" max="146" width="15" bestFit="1" customWidth="1"/>
    <col min="147" max="147" width="8.81640625" bestFit="1" customWidth="1"/>
    <col min="148" max="148" width="12.7265625" bestFit="1" customWidth="1"/>
    <col min="149" max="149" width="17.1796875" bestFit="1" customWidth="1"/>
    <col min="150" max="150" width="15.453125" bestFit="1" customWidth="1"/>
    <col min="151" max="152" width="22.26953125" bestFit="1" customWidth="1"/>
    <col min="153" max="154" width="41.7265625" bestFit="1" customWidth="1"/>
    <col min="155" max="155" width="13.54296875" bestFit="1" customWidth="1"/>
    <col min="162" max="162" width="12" bestFit="1" customWidth="1"/>
    <col min="163" max="163" width="15.26953125" bestFit="1" customWidth="1"/>
    <col min="164" max="167" width="13.54296875" bestFit="1" customWidth="1"/>
  </cols>
  <sheetData>
    <row r="1" spans="1:99" x14ac:dyDescent="0.35">
      <c r="A1" t="s">
        <v>602</v>
      </c>
      <c r="B1" t="s">
        <v>603</v>
      </c>
      <c r="C1" t="s">
        <v>6313</v>
      </c>
      <c r="D1" t="s">
        <v>6297</v>
      </c>
      <c r="E1" t="s">
        <v>6298</v>
      </c>
      <c r="F1" t="s">
        <v>6343</v>
      </c>
      <c r="G1" t="s">
        <v>6</v>
      </c>
      <c r="H1" t="s">
        <v>6335</v>
      </c>
      <c r="I1" t="s">
        <v>604</v>
      </c>
      <c r="J1" t="s">
        <v>6326</v>
      </c>
      <c r="K1" t="s">
        <v>6307</v>
      </c>
      <c r="L1" t="s">
        <v>6327</v>
      </c>
      <c r="M1" t="s">
        <v>6328</v>
      </c>
      <c r="N1" t="s">
        <v>6329</v>
      </c>
      <c r="O1" t="s">
        <v>6319</v>
      </c>
      <c r="P1" t="s">
        <v>6318</v>
      </c>
      <c r="Q1" t="s">
        <v>6317</v>
      </c>
      <c r="R1" t="s">
        <v>6316</v>
      </c>
      <c r="S1" t="s">
        <v>6306</v>
      </c>
      <c r="T1" t="s">
        <v>606</v>
      </c>
      <c r="U1" t="s">
        <v>609</v>
      </c>
      <c r="V1" t="s">
        <v>615</v>
      </c>
      <c r="W1" t="s">
        <v>6315</v>
      </c>
      <c r="X1" t="s">
        <v>616</v>
      </c>
      <c r="Y1" t="s">
        <v>6001</v>
      </c>
      <c r="Z1" t="s">
        <v>617</v>
      </c>
      <c r="AA1" t="s">
        <v>618</v>
      </c>
      <c r="AB1" t="s">
        <v>619</v>
      </c>
      <c r="AC1" t="s">
        <v>6107</v>
      </c>
      <c r="AD1" t="s">
        <v>620</v>
      </c>
      <c r="AE1" t="s">
        <v>621</v>
      </c>
      <c r="AF1" t="s">
        <v>622</v>
      </c>
      <c r="AG1" t="s">
        <v>623</v>
      </c>
      <c r="AH1" t="s">
        <v>624</v>
      </c>
      <c r="AI1" t="s">
        <v>625</v>
      </c>
      <c r="AJ1" t="s">
        <v>626</v>
      </c>
      <c r="AK1" t="s">
        <v>627</v>
      </c>
      <c r="AL1" t="s">
        <v>5913</v>
      </c>
      <c r="AM1" t="s">
        <v>631</v>
      </c>
      <c r="AN1" t="s">
        <v>5911</v>
      </c>
      <c r="AO1" t="s">
        <v>605</v>
      </c>
      <c r="AP1" t="s">
        <v>5936</v>
      </c>
      <c r="AQ1" t="s">
        <v>5930</v>
      </c>
      <c r="AR1" t="s">
        <v>5970</v>
      </c>
      <c r="AS1" t="s">
        <v>6337</v>
      </c>
      <c r="AT1" t="s">
        <v>5908</v>
      </c>
      <c r="AU1" t="s">
        <v>5909</v>
      </c>
      <c r="AV1" t="s">
        <v>5910</v>
      </c>
      <c r="AW1" t="s">
        <v>5915</v>
      </c>
      <c r="AX1" t="s">
        <v>637</v>
      </c>
      <c r="AY1" t="s">
        <v>6344</v>
      </c>
      <c r="AZ1" t="s">
        <v>66</v>
      </c>
      <c r="BA1" t="s">
        <v>7</v>
      </c>
      <c r="BB1" t="s">
        <v>638</v>
      </c>
      <c r="BC1" t="s">
        <v>639</v>
      </c>
      <c r="BD1" t="s">
        <v>6024</v>
      </c>
      <c r="BE1" t="s">
        <v>632</v>
      </c>
      <c r="BF1" t="s">
        <v>454</v>
      </c>
      <c r="BG1" t="s">
        <v>6351</v>
      </c>
      <c r="BH1" t="s">
        <v>6352</v>
      </c>
      <c r="BI1" t="s">
        <v>641</v>
      </c>
      <c r="BJ1" t="s">
        <v>642</v>
      </c>
      <c r="BK1" t="s">
        <v>456</v>
      </c>
      <c r="BL1" t="s">
        <v>457</v>
      </c>
      <c r="BM1" t="s">
        <v>643</v>
      </c>
      <c r="BN1" t="s">
        <v>644</v>
      </c>
      <c r="BO1" t="s">
        <v>645</v>
      </c>
      <c r="BP1" t="s">
        <v>646</v>
      </c>
      <c r="BQ1" t="s">
        <v>647</v>
      </c>
      <c r="BR1" t="s">
        <v>648</v>
      </c>
      <c r="BS1" t="s">
        <v>649</v>
      </c>
      <c r="BT1" t="s">
        <v>650</v>
      </c>
      <c r="BU1" t="s">
        <v>651</v>
      </c>
      <c r="BV1" t="s">
        <v>652</v>
      </c>
      <c r="BW1" t="s">
        <v>653</v>
      </c>
      <c r="BX1" t="s">
        <v>654</v>
      </c>
      <c r="BY1" t="s">
        <v>27</v>
      </c>
      <c r="BZ1" t="s">
        <v>640</v>
      </c>
      <c r="CA1" t="s">
        <v>5916</v>
      </c>
      <c r="CB1" t="s">
        <v>5917</v>
      </c>
      <c r="CC1" t="s">
        <v>628</v>
      </c>
      <c r="CD1" t="s">
        <v>629</v>
      </c>
      <c r="CE1" t="s">
        <v>630</v>
      </c>
      <c r="CF1" t="s">
        <v>634</v>
      </c>
      <c r="CG1" t="s">
        <v>635</v>
      </c>
      <c r="CH1" t="s">
        <v>636</v>
      </c>
      <c r="CI1" t="s">
        <v>633</v>
      </c>
      <c r="CJ1" t="s">
        <v>5914</v>
      </c>
      <c r="CK1" t="s">
        <v>5948</v>
      </c>
      <c r="CL1" t="s">
        <v>5960</v>
      </c>
      <c r="CM1" t="s">
        <v>6322</v>
      </c>
      <c r="CN1" t="s">
        <v>6346</v>
      </c>
      <c r="CO1" t="s">
        <v>607</v>
      </c>
      <c r="CP1" t="s">
        <v>608</v>
      </c>
      <c r="CQ1" t="s">
        <v>610</v>
      </c>
      <c r="CR1" t="s">
        <v>611</v>
      </c>
      <c r="CS1" t="s">
        <v>612</v>
      </c>
      <c r="CT1" t="s">
        <v>613</v>
      </c>
      <c r="CU1" t="s">
        <v>614</v>
      </c>
    </row>
    <row r="2" spans="1:99" x14ac:dyDescent="0.35">
      <c r="A2" s="19" t="s">
        <v>655</v>
      </c>
      <c r="B2" s="19" t="s">
        <v>149</v>
      </c>
      <c r="C2" s="19" t="s">
        <v>6314</v>
      </c>
      <c r="D2" s="19" t="s">
        <v>656</v>
      </c>
      <c r="E2" s="19" t="s">
        <v>656</v>
      </c>
      <c r="F2" s="19"/>
      <c r="G2" s="19" t="s">
        <v>753</v>
      </c>
      <c r="H2" s="19" t="s">
        <v>679</v>
      </c>
      <c r="I2" s="19" t="s">
        <v>169</v>
      </c>
      <c r="J2" s="19" t="s">
        <v>657</v>
      </c>
      <c r="K2" s="19"/>
      <c r="L2" s="19" t="s">
        <v>6300</v>
      </c>
      <c r="M2" s="19" t="s">
        <v>658</v>
      </c>
      <c r="N2" s="19"/>
      <c r="O2" s="19" t="s">
        <v>662</v>
      </c>
      <c r="P2" s="19"/>
      <c r="Q2" s="19"/>
      <c r="R2" s="19"/>
      <c r="S2" s="20" t="s">
        <v>6311</v>
      </c>
      <c r="T2" s="20" t="s">
        <v>659</v>
      </c>
      <c r="U2" s="20" t="s">
        <v>6312</v>
      </c>
      <c r="V2" s="19" t="s">
        <v>661</v>
      </c>
      <c r="W2" s="19" t="s">
        <v>663</v>
      </c>
      <c r="X2" s="19" t="s">
        <v>664</v>
      </c>
      <c r="Y2" s="19" t="s">
        <v>6320</v>
      </c>
      <c r="Z2" s="19">
        <v>18</v>
      </c>
      <c r="AA2" s="19">
        <v>-77</v>
      </c>
      <c r="AB2" s="19" t="s">
        <v>665</v>
      </c>
      <c r="AC2" s="19" t="s">
        <v>6321</v>
      </c>
      <c r="AD2" s="19" t="s">
        <v>667</v>
      </c>
      <c r="AE2" s="19">
        <f>LEN(AD2)-LEN(SUBSTITUTE(AD2,",",""))+1</f>
        <v>13</v>
      </c>
      <c r="AF2" s="19" t="s">
        <v>668</v>
      </c>
      <c r="AG2" s="19">
        <f>LEN(AF2)-LEN(SUBSTITUTE(AF2,",",""))+1</f>
        <v>11</v>
      </c>
      <c r="AH2" s="19">
        <f>Table1[[#This Row], [no. of native regions]]+Table1[[#This Row], [no. of introduced regions]]</f>
        <v>24</v>
      </c>
      <c r="AI2" s="19">
        <f>Table1[[#This Row], [no. of introduced regions]]/Table1[[#This Row], [no. of native regions]]</f>
        <v>0.84615384615384615</v>
      </c>
      <c r="AJ2" s="19" t="s">
        <v>6336</v>
      </c>
      <c r="AK2" s="19" t="s">
        <v>669</v>
      </c>
      <c r="AL2" t="s">
        <v>6334</v>
      </c>
      <c r="AM2" s="19" t="s">
        <v>673</v>
      </c>
      <c r="AN2" s="19"/>
      <c r="AO2" s="19"/>
      <c r="AP2" s="19"/>
      <c r="AQ2" s="19"/>
      <c r="AR2" s="19"/>
      <c r="AS2" s="19"/>
      <c r="AT2" s="19"/>
      <c r="AU2" s="19"/>
      <c r="AV2" s="19"/>
      <c r="AX2" s="19" t="s">
        <v>677</v>
      </c>
      <c r="AZ2" t="s">
        <v>676</v>
      </c>
      <c r="BA2" s="19" t="s">
        <v>149</v>
      </c>
      <c r="BB2" t="s">
        <v>678</v>
      </c>
      <c r="BC2" t="s">
        <v>680</v>
      </c>
      <c r="BD2" t="s">
        <v>674</v>
      </c>
      <c r="BF2" s="19" t="s">
        <v>458</v>
      </c>
      <c r="BG2" s="19" t="s">
        <v>459</v>
      </c>
      <c r="BH2" s="19" t="s">
        <v>6354</v>
      </c>
      <c r="BI2" s="19" t="s">
        <v>681</v>
      </c>
      <c r="BK2" s="19" t="s">
        <v>460</v>
      </c>
      <c r="BL2" s="19" t="s">
        <v>682</v>
      </c>
      <c r="BM2" s="19" t="s">
        <v>683</v>
      </c>
      <c r="BO2" s="19" t="s">
        <v>684</v>
      </c>
      <c r="BP2" s="19" t="s">
        <v>685</v>
      </c>
      <c r="BQ2" s="23" t="s">
        <v>686</v>
      </c>
      <c r="BR2" t="s">
        <v>687</v>
      </c>
      <c r="BS2" t="s">
        <v>688</v>
      </c>
      <c r="BT2" t="s">
        <v>689</v>
      </c>
      <c r="CA2" t="s">
        <v>670</v>
      </c>
      <c r="CB2">
        <v>4</v>
      </c>
      <c r="CC2" t="s">
        <v>671</v>
      </c>
      <c r="CD2" t="s">
        <v>672</v>
      </c>
      <c r="CF2" t="s">
        <v>675</v>
      </c>
      <c r="CG2">
        <v>210</v>
      </c>
      <c r="CI2" t="s">
        <v>674</v>
      </c>
      <c r="CM2" s="19"/>
      <c r="CN2" s="19" t="s">
        <v>119</v>
      </c>
      <c r="CP2" t="s">
        <v>660</v>
      </c>
      <c r="CU2">
        <v>375272</v>
      </c>
    </row>
    <row r="3" spans="1:99" x14ac:dyDescent="0.35">
      <c r="A3" t="s">
        <v>655</v>
      </c>
      <c r="B3" t="s">
        <v>462</v>
      </c>
      <c r="C3" t="s">
        <v>6314</v>
      </c>
      <c r="D3" t="s">
        <v>656</v>
      </c>
      <c r="E3" t="s">
        <v>656</v>
      </c>
      <c r="G3" t="s">
        <v>753</v>
      </c>
      <c r="H3" t="s">
        <v>462</v>
      </c>
      <c r="I3" t="s">
        <v>176</v>
      </c>
      <c r="J3" t="s">
        <v>690</v>
      </c>
      <c r="O3" t="s">
        <v>693</v>
      </c>
      <c r="T3" t="s">
        <v>691</v>
      </c>
      <c r="V3" s="21" t="s">
        <v>1282</v>
      </c>
      <c r="W3" t="s">
        <v>694</v>
      </c>
      <c r="X3" t="s">
        <v>695</v>
      </c>
      <c r="Y3" t="s">
        <v>696</v>
      </c>
      <c r="Z3">
        <v>39</v>
      </c>
      <c r="AA3">
        <v>35</v>
      </c>
      <c r="AB3" t="s">
        <v>697</v>
      </c>
      <c r="AC3" t="s">
        <v>698</v>
      </c>
      <c r="AD3" t="s">
        <v>699</v>
      </c>
      <c r="AE3">
        <f>LEN(AD3)-LEN(SUBSTITUTE(AD3,",",""))+1</f>
        <v>4</v>
      </c>
      <c r="AF3" t="s">
        <v>700</v>
      </c>
      <c r="AG3">
        <f>LEN(AF3)-LEN(SUBSTITUTE(AF3,",",""))+1</f>
        <v>42</v>
      </c>
      <c r="AH3">
        <f>Table1[[#This Row], [no. of native regions]]+Table1[[#This Row], [no. of introduced regions]]</f>
        <v>46</v>
      </c>
      <c r="AI3">
        <f>Table1[[#This Row], [no. of introduced regions]]/Table1[[#This Row], [no. of native regions]]</f>
        <v>10.5</v>
      </c>
      <c r="AJ3" t="s">
        <v>701</v>
      </c>
      <c r="AK3" t="s">
        <v>702</v>
      </c>
      <c r="AM3" t="s">
        <v>705</v>
      </c>
      <c r="AX3" t="s">
        <v>708</v>
      </c>
      <c r="AZ3" t="s">
        <v>707</v>
      </c>
      <c r="BA3" t="s">
        <v>462</v>
      </c>
      <c r="BB3" t="s">
        <v>709</v>
      </c>
      <c r="BC3" t="s">
        <v>710</v>
      </c>
      <c r="BD3" t="s">
        <v>674</v>
      </c>
      <c r="BF3" t="s">
        <v>463</v>
      </c>
      <c r="BG3" t="s">
        <v>464</v>
      </c>
      <c r="BI3" t="s">
        <v>711</v>
      </c>
      <c r="BK3" t="s">
        <v>712</v>
      </c>
      <c r="BL3" t="s">
        <v>713</v>
      </c>
      <c r="BN3" t="s">
        <v>714</v>
      </c>
      <c r="BO3" t="s">
        <v>715</v>
      </c>
      <c r="BR3" t="s">
        <v>716</v>
      </c>
      <c r="BS3" t="s">
        <v>717</v>
      </c>
      <c r="BT3" t="s">
        <v>718</v>
      </c>
      <c r="BU3" t="s">
        <v>719</v>
      </c>
      <c r="BW3" t="s">
        <v>720</v>
      </c>
      <c r="BY3" t="s">
        <v>5926</v>
      </c>
      <c r="CA3" t="s">
        <v>703</v>
      </c>
      <c r="CB3">
        <v>1</v>
      </c>
      <c r="CC3" t="s">
        <v>704</v>
      </c>
      <c r="CF3" t="s">
        <v>706</v>
      </c>
      <c r="CG3">
        <v>212</v>
      </c>
      <c r="CI3" t="s">
        <v>674</v>
      </c>
      <c r="CN3" t="s">
        <v>119</v>
      </c>
      <c r="CP3" t="s">
        <v>692</v>
      </c>
      <c r="CU3">
        <v>271192</v>
      </c>
    </row>
    <row r="4" spans="1:99" x14ac:dyDescent="0.35">
      <c r="A4" t="s">
        <v>655</v>
      </c>
      <c r="B4" t="s">
        <v>178</v>
      </c>
      <c r="C4" t="s">
        <v>6314</v>
      </c>
      <c r="D4" t="s">
        <v>656</v>
      </c>
      <c r="E4" t="s">
        <v>6299</v>
      </c>
      <c r="G4" t="s">
        <v>753</v>
      </c>
      <c r="I4" t="s">
        <v>721</v>
      </c>
      <c r="J4" t="s">
        <v>722</v>
      </c>
      <c r="N4" t="s">
        <v>723</v>
      </c>
      <c r="O4" t="s">
        <v>726</v>
      </c>
      <c r="Q4" t="s">
        <v>6070</v>
      </c>
      <c r="T4" t="s">
        <v>724</v>
      </c>
      <c r="V4" s="17" t="s">
        <v>1282</v>
      </c>
      <c r="W4" t="s">
        <v>6295</v>
      </c>
      <c r="X4" t="s">
        <v>727</v>
      </c>
      <c r="Y4" t="s">
        <v>2436</v>
      </c>
      <c r="Z4">
        <v>35</v>
      </c>
      <c r="AA4">
        <v>55</v>
      </c>
      <c r="AB4" t="s">
        <v>728</v>
      </c>
      <c r="AC4" t="s">
        <v>729</v>
      </c>
      <c r="AD4" t="s">
        <v>730</v>
      </c>
      <c r="AE4">
        <f>LEN(AD4)-LEN(SUBSTITUTE(AD4,",",""))+1</f>
        <v>8</v>
      </c>
      <c r="AF4" t="s">
        <v>674</v>
      </c>
      <c r="AG4">
        <f>LEN(AF4)-LEN(SUBSTITUTE(AF4,",",""))+1</f>
        <v>1</v>
      </c>
      <c r="AH4">
        <f>Table1[[#This Row], [no. of native regions]]+Table1[[#This Row], [no. of introduced regions]]</f>
        <v>9</v>
      </c>
      <c r="AI4">
        <f>Table1[[#This Row], [no. of introduced regions]]/Table1[[#This Row], [no. of native regions]]</f>
        <v>0.125</v>
      </c>
      <c r="AJ4" t="s">
        <v>731</v>
      </c>
      <c r="AK4" t="s">
        <v>732</v>
      </c>
      <c r="AM4" t="s">
        <v>735</v>
      </c>
      <c r="AN4" t="s">
        <v>736</v>
      </c>
      <c r="AQ4" t="s">
        <v>467</v>
      </c>
      <c r="AR4" t="s">
        <v>468</v>
      </c>
      <c r="AX4" t="s">
        <v>739</v>
      </c>
      <c r="BA4" t="s">
        <v>178</v>
      </c>
      <c r="BB4" t="s">
        <v>740</v>
      </c>
      <c r="BC4" t="s">
        <v>152</v>
      </c>
      <c r="BD4" t="s">
        <v>674</v>
      </c>
      <c r="BF4" t="s">
        <v>467</v>
      </c>
      <c r="BG4" t="s">
        <v>468</v>
      </c>
      <c r="BK4" t="s">
        <v>469</v>
      </c>
      <c r="BL4" t="s">
        <v>470</v>
      </c>
      <c r="BO4" t="s">
        <v>741</v>
      </c>
      <c r="BP4" t="s">
        <v>742</v>
      </c>
      <c r="BQ4" t="s">
        <v>743</v>
      </c>
      <c r="BR4" t="s">
        <v>744</v>
      </c>
      <c r="BS4" t="s">
        <v>745</v>
      </c>
      <c r="BT4" t="s">
        <v>746</v>
      </c>
      <c r="CA4" t="s">
        <v>733</v>
      </c>
      <c r="CB4">
        <v>1</v>
      </c>
      <c r="CC4" t="s">
        <v>734</v>
      </c>
      <c r="CF4" t="s">
        <v>738</v>
      </c>
      <c r="CG4">
        <v>138</v>
      </c>
      <c r="CI4" t="s">
        <v>737</v>
      </c>
      <c r="CJ4" t="s">
        <v>747</v>
      </c>
      <c r="CK4" t="s">
        <v>119</v>
      </c>
      <c r="CL4" t="s">
        <v>119</v>
      </c>
      <c r="CM4">
        <v>659</v>
      </c>
      <c r="CN4" t="s">
        <v>119</v>
      </c>
      <c r="CP4" t="s">
        <v>725</v>
      </c>
      <c r="CU4">
        <v>371345</v>
      </c>
    </row>
    <row r="5" spans="1:99" x14ac:dyDescent="0.35">
      <c r="A5" t="s">
        <v>655</v>
      </c>
      <c r="B5" t="s">
        <v>208</v>
      </c>
      <c r="C5" t="s">
        <v>6314</v>
      </c>
      <c r="D5" t="s">
        <v>656</v>
      </c>
      <c r="E5" t="s">
        <v>656</v>
      </c>
      <c r="G5" t="s">
        <v>753</v>
      </c>
      <c r="I5" t="s">
        <v>209</v>
      </c>
      <c r="J5" t="s">
        <v>690</v>
      </c>
      <c r="O5" t="s">
        <v>208</v>
      </c>
      <c r="T5" t="s">
        <v>748</v>
      </c>
      <c r="V5" s="17" t="s">
        <v>1282</v>
      </c>
      <c r="W5" t="s">
        <v>750</v>
      </c>
      <c r="X5" t="s">
        <v>751</v>
      </c>
      <c r="Y5" t="s">
        <v>752</v>
      </c>
      <c r="Z5">
        <v>45</v>
      </c>
      <c r="AA5">
        <v>69</v>
      </c>
      <c r="AB5" t="s">
        <v>754</v>
      </c>
      <c r="AC5" t="s">
        <v>754</v>
      </c>
      <c r="AD5" t="s">
        <v>755</v>
      </c>
      <c r="AE5">
        <f>LEN(AD5)-LEN(SUBSTITUTE(AD5,",",""))+1</f>
        <v>67</v>
      </c>
      <c r="AF5" t="s">
        <v>756</v>
      </c>
      <c r="AG5">
        <f>LEN(AF5)-LEN(SUBSTITUTE(AF5,",",""))+1</f>
        <v>57</v>
      </c>
      <c r="AH5">
        <f>Table1[[#This Row], [no. of native regions]]+Table1[[#This Row], [no. of introduced regions]]</f>
        <v>124</v>
      </c>
      <c r="AI5">
        <f>Table1[[#This Row], [no. of introduced regions]]/Table1[[#This Row], [no. of native regions]]</f>
        <v>0.85074626865671643</v>
      </c>
      <c r="AJ5" t="s">
        <v>757</v>
      </c>
      <c r="AK5" t="s">
        <v>669</v>
      </c>
      <c r="AM5" t="s">
        <v>760</v>
      </c>
      <c r="AR5">
        <v>1675</v>
      </c>
      <c r="AX5" t="s">
        <v>764</v>
      </c>
      <c r="BA5" t="s">
        <v>208</v>
      </c>
      <c r="BC5" t="s">
        <v>765</v>
      </c>
      <c r="BD5" t="s">
        <v>765</v>
      </c>
      <c r="BE5" t="s">
        <v>761</v>
      </c>
      <c r="BF5" t="s">
        <v>471</v>
      </c>
      <c r="BG5" t="s">
        <v>472</v>
      </c>
      <c r="BK5" t="s">
        <v>473</v>
      </c>
      <c r="BL5" t="s">
        <v>474</v>
      </c>
      <c r="BO5" t="s">
        <v>766</v>
      </c>
      <c r="BP5" t="s">
        <v>767</v>
      </c>
      <c r="BX5" t="s">
        <v>768</v>
      </c>
      <c r="CA5" t="s">
        <v>758</v>
      </c>
      <c r="CB5">
        <v>1</v>
      </c>
      <c r="CC5" t="s">
        <v>759</v>
      </c>
      <c r="CF5" t="s">
        <v>763</v>
      </c>
      <c r="CG5">
        <v>100</v>
      </c>
      <c r="CI5" t="s">
        <v>762</v>
      </c>
      <c r="CN5" t="s">
        <v>119</v>
      </c>
      <c r="CP5" t="s">
        <v>749</v>
      </c>
      <c r="CU5">
        <v>48032</v>
      </c>
    </row>
    <row r="6" spans="1:99" x14ac:dyDescent="0.35">
      <c r="A6" t="s">
        <v>655</v>
      </c>
      <c r="B6" t="s">
        <v>211</v>
      </c>
      <c r="C6" t="s">
        <v>6314</v>
      </c>
      <c r="D6" t="s">
        <v>656</v>
      </c>
      <c r="E6" t="s">
        <v>656</v>
      </c>
      <c r="G6" t="s">
        <v>753</v>
      </c>
      <c r="I6" t="s">
        <v>212</v>
      </c>
      <c r="J6" t="s">
        <v>769</v>
      </c>
      <c r="L6" t="s">
        <v>770</v>
      </c>
      <c r="M6" t="s">
        <v>690</v>
      </c>
      <c r="O6" t="s">
        <v>774</v>
      </c>
      <c r="T6" t="s">
        <v>771</v>
      </c>
      <c r="V6" s="17" t="s">
        <v>773</v>
      </c>
      <c r="W6" t="s">
        <v>775</v>
      </c>
      <c r="X6" t="s">
        <v>601</v>
      </c>
      <c r="Y6" t="s">
        <v>776</v>
      </c>
      <c r="Z6">
        <v>16</v>
      </c>
      <c r="AA6">
        <v>75</v>
      </c>
      <c r="AB6" t="s">
        <v>728</v>
      </c>
      <c r="AC6" t="s">
        <v>601</v>
      </c>
      <c r="AD6" t="s">
        <v>777</v>
      </c>
      <c r="AE6">
        <f>LEN(AD6)-LEN(SUBSTITUTE(AD6,",",""))+1</f>
        <v>2</v>
      </c>
      <c r="AF6" t="s">
        <v>778</v>
      </c>
      <c r="AG6">
        <f>LEN(AF6)-LEN(SUBSTITUTE(AF6,",",""))+1</f>
        <v>7</v>
      </c>
      <c r="AH6">
        <f>Table1[[#This Row], [no. of native regions]]+Table1[[#This Row], [no. of introduced regions]]</f>
        <v>9</v>
      </c>
      <c r="AI6">
        <f>Table1[[#This Row], [no. of introduced regions]]/Table1[[#This Row], [no. of native regions]]</f>
        <v>3.5</v>
      </c>
      <c r="AJ6" t="s">
        <v>779</v>
      </c>
      <c r="AK6" t="s">
        <v>780</v>
      </c>
      <c r="AM6" t="s">
        <v>783</v>
      </c>
      <c r="AN6" t="s">
        <v>784</v>
      </c>
      <c r="AQ6" t="s">
        <v>785</v>
      </c>
      <c r="AR6">
        <v>475</v>
      </c>
      <c r="AX6" t="s">
        <v>789</v>
      </c>
      <c r="BA6" t="s">
        <v>211</v>
      </c>
      <c r="BC6" t="s">
        <v>790</v>
      </c>
      <c r="BD6" t="s">
        <v>674</v>
      </c>
      <c r="BF6" t="s">
        <v>791</v>
      </c>
      <c r="BG6" t="s">
        <v>476</v>
      </c>
      <c r="BI6" t="s">
        <v>792</v>
      </c>
      <c r="BK6" t="s">
        <v>477</v>
      </c>
      <c r="BL6" t="s">
        <v>478</v>
      </c>
      <c r="BN6" t="s">
        <v>793</v>
      </c>
      <c r="BO6" t="s">
        <v>794</v>
      </c>
      <c r="CA6" t="s">
        <v>781</v>
      </c>
      <c r="CB6">
        <v>2</v>
      </c>
      <c r="CC6" t="s">
        <v>782</v>
      </c>
      <c r="CF6" t="s">
        <v>787</v>
      </c>
      <c r="CG6">
        <v>132</v>
      </c>
      <c r="CH6" t="s">
        <v>788</v>
      </c>
      <c r="CI6" t="s">
        <v>784</v>
      </c>
      <c r="CN6" t="s">
        <v>119</v>
      </c>
      <c r="CP6" t="s">
        <v>772</v>
      </c>
      <c r="CU6">
        <v>105181</v>
      </c>
    </row>
    <row r="7" spans="1:99" x14ac:dyDescent="0.35">
      <c r="A7" t="s">
        <v>655</v>
      </c>
      <c r="B7" t="s">
        <v>214</v>
      </c>
      <c r="C7" t="s">
        <v>6314</v>
      </c>
      <c r="D7" t="s">
        <v>656</v>
      </c>
      <c r="E7" t="s">
        <v>656</v>
      </c>
      <c r="F7" t="s">
        <v>244</v>
      </c>
      <c r="G7" t="s">
        <v>753</v>
      </c>
      <c r="I7" t="s">
        <v>215</v>
      </c>
      <c r="J7" t="s">
        <v>795</v>
      </c>
      <c r="L7" t="s">
        <v>6301</v>
      </c>
      <c r="M7" t="s">
        <v>796</v>
      </c>
      <c r="N7" t="s">
        <v>797</v>
      </c>
      <c r="O7" t="s">
        <v>801</v>
      </c>
      <c r="T7" t="s">
        <v>798</v>
      </c>
      <c r="V7" t="s">
        <v>800</v>
      </c>
      <c r="W7" t="s">
        <v>802</v>
      </c>
      <c r="X7" t="s">
        <v>803</v>
      </c>
      <c r="Y7" t="s">
        <v>803</v>
      </c>
      <c r="Z7">
        <v>22</v>
      </c>
      <c r="AA7">
        <v>111</v>
      </c>
      <c r="AB7" t="s">
        <v>728</v>
      </c>
      <c r="AC7" t="s">
        <v>804</v>
      </c>
      <c r="AD7" t="s">
        <v>805</v>
      </c>
      <c r="AE7">
        <f>LEN(AD7)-LEN(SUBSTITUTE(AD7,",",""))+1</f>
        <v>1</v>
      </c>
      <c r="AF7" t="s">
        <v>806</v>
      </c>
      <c r="AG7">
        <f>LEN(AF7)-LEN(SUBSTITUTE(AF7,",",""))+1</f>
        <v>15</v>
      </c>
      <c r="AH7">
        <f>Table1[[#This Row], [no. of native regions]]+Table1[[#This Row], [no. of introduced regions]]</f>
        <v>16</v>
      </c>
      <c r="AI7">
        <f>Table1[[#This Row], [no. of introduced regions]]/Table1[[#This Row], [no. of native regions]]</f>
        <v>15</v>
      </c>
      <c r="AJ7" t="s">
        <v>807</v>
      </c>
      <c r="AK7" t="s">
        <v>808</v>
      </c>
      <c r="AM7" t="s">
        <v>811</v>
      </c>
      <c r="AN7" t="s">
        <v>812</v>
      </c>
      <c r="AO7" t="s">
        <v>119</v>
      </c>
      <c r="AP7" t="s">
        <v>3259</v>
      </c>
      <c r="AQ7" t="s">
        <v>479</v>
      </c>
      <c r="AR7" t="s">
        <v>480</v>
      </c>
      <c r="AX7" t="s">
        <v>814</v>
      </c>
      <c r="BA7" t="s">
        <v>214</v>
      </c>
      <c r="BC7" t="s">
        <v>815</v>
      </c>
      <c r="BD7" t="s">
        <v>674</v>
      </c>
      <c r="BF7" t="s">
        <v>479</v>
      </c>
      <c r="BG7" t="s">
        <v>480</v>
      </c>
      <c r="BI7" t="s">
        <v>816</v>
      </c>
      <c r="BK7" t="s">
        <v>481</v>
      </c>
      <c r="BL7" t="s">
        <v>482</v>
      </c>
      <c r="BM7" t="s">
        <v>817</v>
      </c>
      <c r="BO7" t="s">
        <v>818</v>
      </c>
      <c r="BP7" t="s">
        <v>819</v>
      </c>
      <c r="CA7" t="s">
        <v>809</v>
      </c>
      <c r="CB7">
        <v>3</v>
      </c>
      <c r="CC7" t="s">
        <v>810</v>
      </c>
      <c r="CF7" t="s">
        <v>813</v>
      </c>
      <c r="CG7">
        <v>104</v>
      </c>
      <c r="CH7">
        <v>399</v>
      </c>
      <c r="CK7" t="s">
        <v>119</v>
      </c>
      <c r="CL7" t="s">
        <v>1272</v>
      </c>
      <c r="CM7" t="s">
        <v>14</v>
      </c>
      <c r="CN7" t="s">
        <v>119</v>
      </c>
      <c r="CP7" t="s">
        <v>799</v>
      </c>
      <c r="CU7">
        <v>119260</v>
      </c>
    </row>
    <row r="8" spans="1:99" x14ac:dyDescent="0.35">
      <c r="A8" t="s">
        <v>655</v>
      </c>
      <c r="B8" t="s">
        <v>483</v>
      </c>
      <c r="C8" t="s">
        <v>6314</v>
      </c>
      <c r="D8" t="s">
        <v>656</v>
      </c>
      <c r="E8" t="s">
        <v>656</v>
      </c>
      <c r="G8" t="s">
        <v>753</v>
      </c>
      <c r="I8" t="s">
        <v>221</v>
      </c>
      <c r="J8" t="s">
        <v>690</v>
      </c>
      <c r="N8" t="s">
        <v>6308</v>
      </c>
      <c r="O8" t="s">
        <v>823</v>
      </c>
      <c r="R8" t="s">
        <v>232</v>
      </c>
      <c r="T8" t="s">
        <v>820</v>
      </c>
      <c r="V8" t="s">
        <v>822</v>
      </c>
      <c r="W8" t="s">
        <v>750</v>
      </c>
      <c r="X8" t="s">
        <v>666</v>
      </c>
      <c r="Y8" t="s">
        <v>666</v>
      </c>
      <c r="Z8">
        <v>12</v>
      </c>
      <c r="AA8">
        <v>-85</v>
      </c>
      <c r="AB8" t="s">
        <v>665</v>
      </c>
      <c r="AC8" t="s">
        <v>666</v>
      </c>
      <c r="AD8" t="s">
        <v>824</v>
      </c>
      <c r="AE8">
        <f>LEN(AD8)-LEN(SUBSTITUTE(AD8,",",""))+1</f>
        <v>7</v>
      </c>
      <c r="AF8" t="s">
        <v>825</v>
      </c>
      <c r="AG8">
        <f>LEN(AF8)-LEN(SUBSTITUTE(AF8,",",""))+1</f>
        <v>120</v>
      </c>
      <c r="AH8">
        <f>Table1[[#This Row], [no. of native regions]]+Table1[[#This Row], [no. of introduced regions]]</f>
        <v>127</v>
      </c>
      <c r="AI8">
        <f>Table1[[#This Row], [no. of introduced regions]]/Table1[[#This Row], [no. of native regions]]</f>
        <v>17.142857142857142</v>
      </c>
      <c r="AJ8" t="s">
        <v>826</v>
      </c>
      <c r="AK8" t="s">
        <v>827</v>
      </c>
      <c r="AM8" t="s">
        <v>831</v>
      </c>
      <c r="AX8" t="s">
        <v>834</v>
      </c>
      <c r="AZ8" t="s">
        <v>833</v>
      </c>
      <c r="BA8" t="s">
        <v>483</v>
      </c>
      <c r="BC8" t="s">
        <v>835</v>
      </c>
      <c r="BD8" t="s">
        <v>674</v>
      </c>
      <c r="BF8" t="s">
        <v>484</v>
      </c>
      <c r="BG8" t="s">
        <v>485</v>
      </c>
      <c r="BI8" t="s">
        <v>836</v>
      </c>
      <c r="BK8" t="s">
        <v>837</v>
      </c>
      <c r="BL8" t="s">
        <v>487</v>
      </c>
      <c r="BM8" t="s">
        <v>838</v>
      </c>
      <c r="BO8" t="s">
        <v>73</v>
      </c>
      <c r="BQ8" t="s">
        <v>839</v>
      </c>
      <c r="BS8" t="s">
        <v>840</v>
      </c>
      <c r="BT8" t="s">
        <v>841</v>
      </c>
      <c r="BW8" t="s">
        <v>842</v>
      </c>
      <c r="CA8" t="s">
        <v>828</v>
      </c>
      <c r="CB8" t="s">
        <v>829</v>
      </c>
      <c r="CC8" t="s">
        <v>830</v>
      </c>
      <c r="CF8" t="s">
        <v>832</v>
      </c>
      <c r="CG8">
        <v>94</v>
      </c>
      <c r="CN8" t="s">
        <v>119</v>
      </c>
      <c r="CP8" t="s">
        <v>821</v>
      </c>
      <c r="CU8">
        <v>4072</v>
      </c>
    </row>
    <row r="9" spans="1:99" x14ac:dyDescent="0.35">
      <c r="A9" t="s">
        <v>655</v>
      </c>
      <c r="B9" t="s">
        <v>244</v>
      </c>
      <c r="C9" t="s">
        <v>6314</v>
      </c>
      <c r="D9" t="s">
        <v>656</v>
      </c>
      <c r="E9" t="s">
        <v>656</v>
      </c>
      <c r="F9" t="s">
        <v>214</v>
      </c>
      <c r="G9" t="s">
        <v>753</v>
      </c>
      <c r="I9" t="s">
        <v>245</v>
      </c>
      <c r="J9" t="s">
        <v>843</v>
      </c>
      <c r="L9" t="s">
        <v>6302</v>
      </c>
      <c r="M9" t="s">
        <v>844</v>
      </c>
      <c r="O9" t="s">
        <v>847</v>
      </c>
      <c r="T9" t="s">
        <v>845</v>
      </c>
      <c r="V9" s="21" t="s">
        <v>800</v>
      </c>
      <c r="W9" t="s">
        <v>848</v>
      </c>
      <c r="X9" t="s">
        <v>849</v>
      </c>
      <c r="Z9">
        <v>7</v>
      </c>
      <c r="AA9">
        <v>81</v>
      </c>
      <c r="AB9" t="s">
        <v>728</v>
      </c>
      <c r="AC9" t="s">
        <v>590</v>
      </c>
      <c r="AD9" t="s">
        <v>590</v>
      </c>
      <c r="AE9">
        <f>LEN(AD9)-LEN(SUBSTITUTE(AD9,",",""))+1</f>
        <v>1</v>
      </c>
      <c r="AF9" t="s">
        <v>850</v>
      </c>
      <c r="AG9">
        <f>LEN(AF9)-LEN(SUBSTITUTE(AF9,",",""))+1</f>
        <v>26</v>
      </c>
      <c r="AH9">
        <f>Table1[[#This Row], [no. of native regions]]+Table1[[#This Row], [no. of introduced regions]]</f>
        <v>27</v>
      </c>
      <c r="AI9">
        <f>Table1[[#This Row], [no. of introduced regions]]/Table1[[#This Row], [no. of native regions]]</f>
        <v>26</v>
      </c>
      <c r="AJ9" t="s">
        <v>851</v>
      </c>
      <c r="AK9" t="s">
        <v>852</v>
      </c>
      <c r="AM9" t="s">
        <v>855</v>
      </c>
      <c r="AX9" t="s">
        <v>857</v>
      </c>
      <c r="BA9" t="s">
        <v>244</v>
      </c>
      <c r="BC9" t="s">
        <v>858</v>
      </c>
      <c r="BD9" t="s">
        <v>6353</v>
      </c>
      <c r="BF9" t="s">
        <v>488</v>
      </c>
      <c r="BG9" t="s">
        <v>489</v>
      </c>
      <c r="BI9" t="s">
        <v>859</v>
      </c>
      <c r="BK9" t="s">
        <v>490</v>
      </c>
      <c r="BL9" t="s">
        <v>491</v>
      </c>
      <c r="BM9" t="s">
        <v>860</v>
      </c>
      <c r="BN9" t="s">
        <v>861</v>
      </c>
      <c r="BO9" t="s">
        <v>862</v>
      </c>
      <c r="BP9" t="s">
        <v>863</v>
      </c>
      <c r="CA9" t="s">
        <v>853</v>
      </c>
      <c r="CB9">
        <v>3</v>
      </c>
      <c r="CC9" t="s">
        <v>854</v>
      </c>
      <c r="CF9" t="s">
        <v>856</v>
      </c>
      <c r="CG9">
        <v>104</v>
      </c>
      <c r="CN9" t="s">
        <v>119</v>
      </c>
      <c r="CP9" t="s">
        <v>846</v>
      </c>
      <c r="CU9">
        <v>128608</v>
      </c>
    </row>
    <row r="10" spans="1:99" x14ac:dyDescent="0.35">
      <c r="A10" t="s">
        <v>655</v>
      </c>
      <c r="B10" t="s">
        <v>247</v>
      </c>
      <c r="C10" t="s">
        <v>6314</v>
      </c>
      <c r="D10" t="s">
        <v>656</v>
      </c>
      <c r="E10" t="s">
        <v>656</v>
      </c>
      <c r="G10" t="s">
        <v>753</v>
      </c>
      <c r="H10" t="s">
        <v>884</v>
      </c>
      <c r="I10" t="s">
        <v>248</v>
      </c>
      <c r="J10" t="s">
        <v>864</v>
      </c>
      <c r="L10" t="s">
        <v>865</v>
      </c>
      <c r="M10" t="s">
        <v>866</v>
      </c>
      <c r="N10" t="s">
        <v>6309</v>
      </c>
      <c r="O10" t="s">
        <v>869</v>
      </c>
      <c r="T10" s="16" t="s">
        <v>867</v>
      </c>
      <c r="V10" s="17" t="s">
        <v>661</v>
      </c>
      <c r="W10" t="s">
        <v>5934</v>
      </c>
      <c r="X10" t="s">
        <v>870</v>
      </c>
      <c r="Y10" t="s">
        <v>871</v>
      </c>
      <c r="Z10">
        <v>0</v>
      </c>
      <c r="AA10">
        <v>127</v>
      </c>
      <c r="AB10" t="s">
        <v>728</v>
      </c>
      <c r="AC10" t="s">
        <v>872</v>
      </c>
      <c r="AD10" t="s">
        <v>873</v>
      </c>
      <c r="AE10">
        <f>LEN(AD10)-LEN(SUBSTITUTE(AD10,",",""))+1</f>
        <v>1</v>
      </c>
      <c r="AF10" t="s">
        <v>874</v>
      </c>
      <c r="AG10">
        <f>LEN(AF10)-LEN(SUBSTITUTE(AF10,",",""))+1</f>
        <v>9</v>
      </c>
      <c r="AH10">
        <f>Table1[[#This Row], [no. of native regions]]+Table1[[#This Row], [no. of introduced regions]]</f>
        <v>10</v>
      </c>
      <c r="AI10">
        <f>Table1[[#This Row], [no. of introduced regions]]/Table1[[#This Row], [no. of native regions]]</f>
        <v>9</v>
      </c>
      <c r="AJ10" t="s">
        <v>875</v>
      </c>
      <c r="AK10" t="s">
        <v>876</v>
      </c>
      <c r="AM10" t="s">
        <v>5922</v>
      </c>
      <c r="AN10" t="s">
        <v>879</v>
      </c>
      <c r="AO10" t="s">
        <v>119</v>
      </c>
      <c r="AQ10" t="s">
        <v>492</v>
      </c>
      <c r="AR10" t="s">
        <v>493</v>
      </c>
      <c r="AS10" t="s">
        <v>5921</v>
      </c>
      <c r="AT10" t="s">
        <v>3579</v>
      </c>
      <c r="AU10" t="s">
        <v>3467</v>
      </c>
      <c r="AV10" t="s">
        <v>3887</v>
      </c>
      <c r="AX10" t="s">
        <v>883</v>
      </c>
      <c r="BA10" t="s">
        <v>247</v>
      </c>
      <c r="BC10" t="s">
        <v>492</v>
      </c>
      <c r="BD10" t="s">
        <v>674</v>
      </c>
      <c r="BE10" t="s">
        <v>880</v>
      </c>
      <c r="BF10" t="s">
        <v>492</v>
      </c>
      <c r="BG10" t="s">
        <v>493</v>
      </c>
      <c r="BH10" t="s">
        <v>3886</v>
      </c>
      <c r="BI10" t="s">
        <v>885</v>
      </c>
      <c r="BK10" t="s">
        <v>494</v>
      </c>
      <c r="BL10" t="s">
        <v>495</v>
      </c>
      <c r="BO10" t="s">
        <v>886</v>
      </c>
      <c r="BP10" t="s">
        <v>887</v>
      </c>
      <c r="CA10" t="s">
        <v>877</v>
      </c>
      <c r="CB10">
        <v>5</v>
      </c>
      <c r="CC10" t="s">
        <v>878</v>
      </c>
      <c r="CF10" t="s">
        <v>882</v>
      </c>
      <c r="CG10">
        <v>266</v>
      </c>
      <c r="CI10" t="s">
        <v>881</v>
      </c>
      <c r="CK10" t="s">
        <v>119</v>
      </c>
      <c r="CL10" t="s">
        <v>119</v>
      </c>
      <c r="CM10">
        <v>973</v>
      </c>
      <c r="CN10" t="s">
        <v>119</v>
      </c>
      <c r="CP10" t="s">
        <v>868</v>
      </c>
      <c r="CU10">
        <v>219868</v>
      </c>
    </row>
    <row r="11" spans="1:99" x14ac:dyDescent="0.35">
      <c r="A11" t="s">
        <v>655</v>
      </c>
      <c r="B11" t="s">
        <v>250</v>
      </c>
      <c r="C11" t="s">
        <v>6314</v>
      </c>
      <c r="D11" t="s">
        <v>656</v>
      </c>
      <c r="E11" t="s">
        <v>888</v>
      </c>
      <c r="G11" t="s">
        <v>753</v>
      </c>
      <c r="H11" t="s">
        <v>250</v>
      </c>
      <c r="I11" t="s">
        <v>242</v>
      </c>
      <c r="J11" t="s">
        <v>690</v>
      </c>
      <c r="O11" t="s">
        <v>891</v>
      </c>
      <c r="T11" t="s">
        <v>889</v>
      </c>
      <c r="V11" t="s">
        <v>1282</v>
      </c>
      <c r="W11" t="s">
        <v>892</v>
      </c>
      <c r="X11" t="s">
        <v>6066</v>
      </c>
      <c r="Z11">
        <v>35</v>
      </c>
      <c r="AA11">
        <v>39</v>
      </c>
      <c r="AB11" t="s">
        <v>728</v>
      </c>
      <c r="AC11" t="s">
        <v>893</v>
      </c>
      <c r="AD11" t="s">
        <v>894</v>
      </c>
      <c r="AE11">
        <f>LEN(AD11)-LEN(SUBSTITUTE(AD11,",",""))+1</f>
        <v>10</v>
      </c>
      <c r="AF11" t="s">
        <v>895</v>
      </c>
      <c r="AG11">
        <f>LEN(AF11)-LEN(SUBSTITUTE(AF11,",",""))+1</f>
        <v>150</v>
      </c>
      <c r="AH11">
        <f>Table1[[#This Row], [no. of native regions]]+Table1[[#This Row], [no. of introduced regions]]</f>
        <v>160</v>
      </c>
      <c r="AI11">
        <f>Table1[[#This Row], [no. of introduced regions]]/Table1[[#This Row], [no. of native regions]]</f>
        <v>15</v>
      </c>
      <c r="AJ11" t="s">
        <v>896</v>
      </c>
      <c r="AK11" t="s">
        <v>897</v>
      </c>
      <c r="AM11" t="s">
        <v>900</v>
      </c>
      <c r="AQ11" t="s">
        <v>6067</v>
      </c>
      <c r="AR11" t="s">
        <v>6253</v>
      </c>
      <c r="AX11" t="s">
        <v>904</v>
      </c>
      <c r="BA11" t="s">
        <v>250</v>
      </c>
      <c r="BB11" t="s">
        <v>905</v>
      </c>
      <c r="BC11" t="s">
        <v>906</v>
      </c>
      <c r="BD11" t="s">
        <v>674</v>
      </c>
      <c r="BE11" t="s">
        <v>901</v>
      </c>
      <c r="BF11" t="s">
        <v>496</v>
      </c>
      <c r="BG11" t="s">
        <v>497</v>
      </c>
      <c r="BI11" t="s">
        <v>907</v>
      </c>
      <c r="BK11" t="s">
        <v>498</v>
      </c>
      <c r="BL11" t="s">
        <v>499</v>
      </c>
      <c r="BO11" t="s">
        <v>908</v>
      </c>
      <c r="BQ11" t="s">
        <v>909</v>
      </c>
      <c r="CA11" t="s">
        <v>898</v>
      </c>
      <c r="CB11">
        <v>1</v>
      </c>
      <c r="CC11" t="s">
        <v>899</v>
      </c>
      <c r="CF11" t="s">
        <v>903</v>
      </c>
      <c r="CI11" t="s">
        <v>902</v>
      </c>
      <c r="CK11" t="s">
        <v>119</v>
      </c>
      <c r="CL11" t="s">
        <v>119</v>
      </c>
      <c r="CM11">
        <v>1061</v>
      </c>
      <c r="CN11" t="s">
        <v>119</v>
      </c>
      <c r="CP11" t="s">
        <v>890</v>
      </c>
      <c r="CU11">
        <v>4047</v>
      </c>
    </row>
    <row r="12" spans="1:99" x14ac:dyDescent="0.35">
      <c r="A12" t="s">
        <v>655</v>
      </c>
      <c r="B12" t="s">
        <v>255</v>
      </c>
      <c r="C12" t="s">
        <v>6314</v>
      </c>
      <c r="D12" t="s">
        <v>656</v>
      </c>
      <c r="E12" t="s">
        <v>656</v>
      </c>
      <c r="G12" t="s">
        <v>753</v>
      </c>
      <c r="H12" t="s">
        <v>255</v>
      </c>
      <c r="I12" t="s">
        <v>256</v>
      </c>
      <c r="J12" t="s">
        <v>690</v>
      </c>
      <c r="O12" t="s">
        <v>255</v>
      </c>
      <c r="T12" t="s">
        <v>910</v>
      </c>
      <c r="V12" t="s">
        <v>1282</v>
      </c>
      <c r="W12" t="s">
        <v>750</v>
      </c>
      <c r="X12" t="s">
        <v>912</v>
      </c>
      <c r="Z12">
        <v>32</v>
      </c>
      <c r="AA12">
        <v>53</v>
      </c>
      <c r="AB12" t="s">
        <v>728</v>
      </c>
      <c r="AC12" t="s">
        <v>893</v>
      </c>
      <c r="AD12" t="s">
        <v>913</v>
      </c>
      <c r="AE12">
        <f>LEN(AD12)-LEN(SUBSTITUTE(AD12,",",""))+1</f>
        <v>3</v>
      </c>
      <c r="AF12" t="s">
        <v>914</v>
      </c>
      <c r="AG12">
        <f>LEN(AF12)-LEN(SUBSTITUTE(AF12,",",""))+1</f>
        <v>26</v>
      </c>
      <c r="AH12">
        <f>Table1[[#This Row], [no. of native regions]]+Table1[[#This Row], [no. of introduced regions]]</f>
        <v>29</v>
      </c>
      <c r="AI12">
        <f>Table1[[#This Row], [no. of introduced regions]]/Table1[[#This Row], [no. of native regions]]</f>
        <v>8.6666666666666661</v>
      </c>
      <c r="AJ12" t="s">
        <v>915</v>
      </c>
      <c r="AK12" t="s">
        <v>702</v>
      </c>
      <c r="AM12" t="s">
        <v>918</v>
      </c>
      <c r="AX12" t="s">
        <v>920</v>
      </c>
      <c r="BA12" t="s">
        <v>255</v>
      </c>
      <c r="BC12" t="s">
        <v>921</v>
      </c>
      <c r="BD12" t="s">
        <v>674</v>
      </c>
      <c r="BF12" t="s">
        <v>500</v>
      </c>
      <c r="BG12" t="s">
        <v>501</v>
      </c>
      <c r="BK12" t="s">
        <v>502</v>
      </c>
      <c r="BL12" t="s">
        <v>503</v>
      </c>
      <c r="BO12" t="s">
        <v>922</v>
      </c>
      <c r="BP12" t="s">
        <v>923</v>
      </c>
      <c r="BR12" t="s">
        <v>924</v>
      </c>
      <c r="BX12" t="s">
        <v>925</v>
      </c>
      <c r="CA12" t="s">
        <v>916</v>
      </c>
      <c r="CB12">
        <v>4</v>
      </c>
      <c r="CC12" t="s">
        <v>917</v>
      </c>
      <c r="CF12" t="s">
        <v>919</v>
      </c>
      <c r="CN12" t="s">
        <v>119</v>
      </c>
      <c r="CP12" t="s">
        <v>911</v>
      </c>
      <c r="CU12">
        <v>52462</v>
      </c>
    </row>
    <row r="13" spans="1:99" x14ac:dyDescent="0.35">
      <c r="A13" t="s">
        <v>655</v>
      </c>
      <c r="B13" t="s">
        <v>259</v>
      </c>
      <c r="C13" t="s">
        <v>6314</v>
      </c>
      <c r="D13" t="s">
        <v>656</v>
      </c>
      <c r="E13" t="s">
        <v>888</v>
      </c>
      <c r="G13" t="s">
        <v>753</v>
      </c>
      <c r="I13" t="s">
        <v>260</v>
      </c>
      <c r="J13" t="s">
        <v>690</v>
      </c>
      <c r="O13" t="s">
        <v>928</v>
      </c>
      <c r="T13" t="s">
        <v>926</v>
      </c>
      <c r="V13" t="s">
        <v>1282</v>
      </c>
      <c r="W13" t="s">
        <v>892</v>
      </c>
      <c r="X13" t="s">
        <v>929</v>
      </c>
      <c r="Z13">
        <v>28</v>
      </c>
      <c r="AA13">
        <v>30</v>
      </c>
      <c r="AB13" t="s">
        <v>930</v>
      </c>
      <c r="AC13" t="s">
        <v>929</v>
      </c>
      <c r="AD13" t="s">
        <v>931</v>
      </c>
      <c r="AE13">
        <f>LEN(AD13)-LEN(SUBSTITUTE(AD13,",",""))+1</f>
        <v>11</v>
      </c>
      <c r="AF13" t="s">
        <v>932</v>
      </c>
      <c r="AG13">
        <f>LEN(AF13)-LEN(SUBSTITUTE(AF13,",",""))+1</f>
        <v>134</v>
      </c>
      <c r="AH13">
        <f>Table1[[#This Row], [no. of native regions]]+Table1[[#This Row], [no. of introduced regions]]</f>
        <v>145</v>
      </c>
      <c r="AI13">
        <f>Table1[[#This Row], [no. of introduced regions]]/Table1[[#This Row], [no. of native regions]]</f>
        <v>12.181818181818182</v>
      </c>
      <c r="AJ13" t="s">
        <v>601</v>
      </c>
      <c r="AK13" t="s">
        <v>933</v>
      </c>
      <c r="AM13" t="s">
        <v>934</v>
      </c>
      <c r="AR13">
        <v>1261</v>
      </c>
      <c r="AX13" t="s">
        <v>937</v>
      </c>
      <c r="BA13" t="s">
        <v>259</v>
      </c>
      <c r="BE13" t="s">
        <v>935</v>
      </c>
      <c r="BF13" t="s">
        <v>504</v>
      </c>
      <c r="BG13" t="s">
        <v>505</v>
      </c>
      <c r="BK13" t="s">
        <v>506</v>
      </c>
      <c r="BL13" t="s">
        <v>507</v>
      </c>
      <c r="BO13" t="s">
        <v>938</v>
      </c>
      <c r="CF13" t="s">
        <v>674</v>
      </c>
      <c r="CI13" t="s">
        <v>936</v>
      </c>
      <c r="CN13" t="s">
        <v>119</v>
      </c>
      <c r="CP13" t="s">
        <v>927</v>
      </c>
      <c r="CU13">
        <v>40922</v>
      </c>
    </row>
    <row r="14" spans="1:99" x14ac:dyDescent="0.35">
      <c r="A14" t="s">
        <v>655</v>
      </c>
      <c r="B14" t="s">
        <v>262</v>
      </c>
      <c r="C14" t="s">
        <v>6314</v>
      </c>
      <c r="D14" t="s">
        <v>656</v>
      </c>
      <c r="E14" t="s">
        <v>939</v>
      </c>
      <c r="G14" t="s">
        <v>753</v>
      </c>
      <c r="I14" t="s">
        <v>263</v>
      </c>
      <c r="J14" t="s">
        <v>940</v>
      </c>
      <c r="O14" t="s">
        <v>262</v>
      </c>
      <c r="T14" t="s">
        <v>941</v>
      </c>
      <c r="V14" t="s">
        <v>1282</v>
      </c>
      <c r="W14" t="s">
        <v>892</v>
      </c>
      <c r="X14" t="s">
        <v>1304</v>
      </c>
      <c r="Z14">
        <v>29</v>
      </c>
      <c r="AA14">
        <v>42</v>
      </c>
      <c r="AB14" t="s">
        <v>1304</v>
      </c>
      <c r="AC14" t="s">
        <v>943</v>
      </c>
      <c r="AD14" t="s">
        <v>944</v>
      </c>
      <c r="AE14">
        <f>LEN(AD14)-LEN(SUBSTITUTE(AD14,",",""))+1</f>
        <v>45</v>
      </c>
      <c r="AF14" t="s">
        <v>945</v>
      </c>
      <c r="AG14">
        <f>LEN(AF14)-LEN(SUBSTITUTE(AF14,",",""))+1</f>
        <v>125</v>
      </c>
      <c r="AH14">
        <f>Table1[[#This Row], [no. of native regions]]+Table1[[#This Row], [no. of introduced regions]]</f>
        <v>170</v>
      </c>
      <c r="AI14">
        <f>Table1[[#This Row], [no. of introduced regions]]/Table1[[#This Row], [no. of native regions]]</f>
        <v>2.7777777777777777</v>
      </c>
      <c r="AJ14" t="s">
        <v>946</v>
      </c>
      <c r="AK14" t="s">
        <v>947</v>
      </c>
      <c r="AM14" t="s">
        <v>5923</v>
      </c>
      <c r="AN14" t="s">
        <v>950</v>
      </c>
      <c r="AO14" t="s">
        <v>119</v>
      </c>
      <c r="AQ14" t="s">
        <v>951</v>
      </c>
      <c r="AS14" t="s">
        <v>6226</v>
      </c>
      <c r="AT14" t="s">
        <v>3579</v>
      </c>
      <c r="AU14" t="s">
        <v>3467</v>
      </c>
      <c r="AV14" t="s">
        <v>4267</v>
      </c>
      <c r="AX14" t="s">
        <v>955</v>
      </c>
      <c r="AZ14" t="s">
        <v>954</v>
      </c>
      <c r="BA14" t="s">
        <v>262</v>
      </c>
      <c r="BC14" t="s">
        <v>956</v>
      </c>
      <c r="BD14" t="s">
        <v>674</v>
      </c>
      <c r="BE14" t="s">
        <v>952</v>
      </c>
      <c r="BF14" t="s">
        <v>508</v>
      </c>
      <c r="BG14" t="s">
        <v>509</v>
      </c>
      <c r="BI14" t="s">
        <v>957</v>
      </c>
      <c r="BJ14" t="s">
        <v>6292</v>
      </c>
      <c r="BK14" t="s">
        <v>510</v>
      </c>
      <c r="BL14" t="s">
        <v>511</v>
      </c>
      <c r="BO14" t="s">
        <v>958</v>
      </c>
      <c r="BP14" t="s">
        <v>959</v>
      </c>
      <c r="BQ14" t="s">
        <v>960</v>
      </c>
      <c r="BS14" t="s">
        <v>961</v>
      </c>
      <c r="BT14" t="s">
        <v>962</v>
      </c>
      <c r="BU14" t="s">
        <v>262</v>
      </c>
      <c r="BW14" t="s">
        <v>963</v>
      </c>
      <c r="BY14" t="s">
        <v>5924</v>
      </c>
      <c r="CA14" t="s">
        <v>948</v>
      </c>
      <c r="CB14">
        <v>1</v>
      </c>
      <c r="CC14" t="s">
        <v>949</v>
      </c>
      <c r="CF14" t="s">
        <v>953</v>
      </c>
      <c r="CI14" t="s">
        <v>950</v>
      </c>
      <c r="CK14" t="s">
        <v>119</v>
      </c>
      <c r="CL14" t="s">
        <v>119</v>
      </c>
      <c r="CM14">
        <v>659</v>
      </c>
      <c r="CN14" t="s">
        <v>119</v>
      </c>
      <c r="CP14" t="s">
        <v>942</v>
      </c>
      <c r="CU14">
        <v>2849586</v>
      </c>
    </row>
    <row r="15" spans="1:99" x14ac:dyDescent="0.35">
      <c r="A15" t="s">
        <v>655</v>
      </c>
      <c r="B15" t="s">
        <v>265</v>
      </c>
      <c r="C15" t="s">
        <v>6314</v>
      </c>
      <c r="D15" t="s">
        <v>656</v>
      </c>
      <c r="E15" t="s">
        <v>888</v>
      </c>
      <c r="G15" t="s">
        <v>753</v>
      </c>
      <c r="I15" t="s">
        <v>266</v>
      </c>
      <c r="J15" t="s">
        <v>690</v>
      </c>
      <c r="O15" t="s">
        <v>265</v>
      </c>
      <c r="T15" t="s">
        <v>964</v>
      </c>
      <c r="V15" t="s">
        <v>5977</v>
      </c>
      <c r="W15" t="s">
        <v>966</v>
      </c>
      <c r="X15" t="s">
        <v>3144</v>
      </c>
      <c r="Z15">
        <v>33</v>
      </c>
      <c r="AA15">
        <v>67</v>
      </c>
      <c r="AB15" t="s">
        <v>728</v>
      </c>
      <c r="AC15" t="s">
        <v>893</v>
      </c>
      <c r="AD15" t="s">
        <v>967</v>
      </c>
      <c r="AE15">
        <f>LEN(AD15)-LEN(SUBSTITUTE(AD15,",",""))+1</f>
        <v>4</v>
      </c>
      <c r="AF15" t="s">
        <v>968</v>
      </c>
      <c r="AG15">
        <f>LEN(AF15)-LEN(SUBSTITUTE(AF15,",",""))+1</f>
        <v>68</v>
      </c>
      <c r="AH15">
        <f>Table1[[#This Row], [no. of native regions]]+Table1[[#This Row], [no. of introduced regions]]</f>
        <v>72</v>
      </c>
      <c r="AI15">
        <f>Table1[[#This Row], [no. of introduced regions]]/Table1[[#This Row], [no. of native regions]]</f>
        <v>17</v>
      </c>
      <c r="AJ15" t="s">
        <v>601</v>
      </c>
      <c r="AK15" t="s">
        <v>969</v>
      </c>
      <c r="AX15" t="s">
        <v>971</v>
      </c>
      <c r="BA15" t="s">
        <v>265</v>
      </c>
      <c r="BD15" t="s">
        <v>972</v>
      </c>
      <c r="BF15" t="s">
        <v>512</v>
      </c>
      <c r="BG15" t="s">
        <v>513</v>
      </c>
      <c r="BK15" t="s">
        <v>514</v>
      </c>
      <c r="BL15" t="s">
        <v>515</v>
      </c>
      <c r="BO15" t="s">
        <v>973</v>
      </c>
      <c r="BP15" t="s">
        <v>974</v>
      </c>
      <c r="BW15" t="s">
        <v>5928</v>
      </c>
      <c r="CF15" t="s">
        <v>970</v>
      </c>
      <c r="CK15" t="s">
        <v>119</v>
      </c>
      <c r="CL15" t="s">
        <v>119</v>
      </c>
      <c r="CM15">
        <v>1061</v>
      </c>
      <c r="CN15" t="s">
        <v>119</v>
      </c>
      <c r="CP15" t="s">
        <v>965</v>
      </c>
      <c r="CU15">
        <v>78534</v>
      </c>
    </row>
    <row r="16" spans="1:99" x14ac:dyDescent="0.35">
      <c r="A16" t="s">
        <v>655</v>
      </c>
      <c r="B16" t="s">
        <v>271</v>
      </c>
      <c r="C16" t="s">
        <v>6314</v>
      </c>
      <c r="D16" t="s">
        <v>656</v>
      </c>
      <c r="E16" t="s">
        <v>656</v>
      </c>
      <c r="G16" t="s">
        <v>753</v>
      </c>
      <c r="H16" t="s">
        <v>6345</v>
      </c>
      <c r="I16" t="s">
        <v>272</v>
      </c>
      <c r="J16" t="s">
        <v>975</v>
      </c>
      <c r="O16" t="s">
        <v>978</v>
      </c>
      <c r="T16" t="s">
        <v>976</v>
      </c>
      <c r="V16" t="s">
        <v>773</v>
      </c>
      <c r="W16" t="s">
        <v>979</v>
      </c>
      <c r="X16" t="s">
        <v>980</v>
      </c>
      <c r="Z16">
        <v>24</v>
      </c>
      <c r="AA16">
        <v>95</v>
      </c>
      <c r="AB16" t="s">
        <v>728</v>
      </c>
      <c r="AC16" t="s">
        <v>595</v>
      </c>
      <c r="AD16" t="s">
        <v>981</v>
      </c>
      <c r="AE16">
        <f>LEN(AD16)-LEN(SUBSTITUTE(AD16,",",""))+1</f>
        <v>4</v>
      </c>
      <c r="AF16" t="s">
        <v>982</v>
      </c>
      <c r="AG16">
        <f>LEN(AF16)-LEN(SUBSTITUTE(AF16,",",""))+1</f>
        <v>35</v>
      </c>
      <c r="AH16">
        <f>Table1[[#This Row], [no. of native regions]]+Table1[[#This Row], [no. of introduced regions]]</f>
        <v>39</v>
      </c>
      <c r="AI16">
        <f>Table1[[#This Row], [no. of introduced regions]]/Table1[[#This Row], [no. of native regions]]</f>
        <v>8.75</v>
      </c>
      <c r="AJ16" t="s">
        <v>983</v>
      </c>
      <c r="AK16" t="s">
        <v>984</v>
      </c>
      <c r="AM16" t="s">
        <v>987</v>
      </c>
      <c r="AN16" t="s">
        <v>988</v>
      </c>
      <c r="AO16" t="s">
        <v>119</v>
      </c>
      <c r="AP16" t="s">
        <v>3259</v>
      </c>
      <c r="AQ16" t="s">
        <v>989</v>
      </c>
      <c r="AR16" t="s">
        <v>517</v>
      </c>
      <c r="AS16" t="s">
        <v>5947</v>
      </c>
      <c r="AX16" t="s">
        <v>991</v>
      </c>
      <c r="BA16" t="s">
        <v>271</v>
      </c>
      <c r="BC16" t="s">
        <v>992</v>
      </c>
      <c r="BD16" t="s">
        <v>992</v>
      </c>
      <c r="BF16" t="s">
        <v>516</v>
      </c>
      <c r="BG16" t="s">
        <v>517</v>
      </c>
      <c r="BK16" t="s">
        <v>518</v>
      </c>
      <c r="BL16" t="s">
        <v>519</v>
      </c>
      <c r="BO16" t="s">
        <v>993</v>
      </c>
      <c r="CA16" t="s">
        <v>985</v>
      </c>
      <c r="CB16">
        <v>7</v>
      </c>
      <c r="CC16" t="s">
        <v>986</v>
      </c>
      <c r="CF16" t="s">
        <v>990</v>
      </c>
      <c r="CK16" t="s">
        <v>119</v>
      </c>
      <c r="CL16" t="s">
        <v>1272</v>
      </c>
      <c r="CM16" t="s">
        <v>14</v>
      </c>
      <c r="CN16" t="s">
        <v>119</v>
      </c>
      <c r="CP16" t="s">
        <v>977</v>
      </c>
      <c r="CU16">
        <v>94328</v>
      </c>
    </row>
    <row r="17" spans="1:99" x14ac:dyDescent="0.35">
      <c r="A17" t="s">
        <v>655</v>
      </c>
      <c r="B17" t="s">
        <v>33</v>
      </c>
      <c r="C17" t="s">
        <v>6314</v>
      </c>
      <c r="D17" t="s">
        <v>656</v>
      </c>
      <c r="E17" t="s">
        <v>656</v>
      </c>
      <c r="G17" t="s">
        <v>753</v>
      </c>
      <c r="I17" t="s">
        <v>520</v>
      </c>
      <c r="J17" t="s">
        <v>690</v>
      </c>
      <c r="N17" t="s">
        <v>994</v>
      </c>
      <c r="O17" t="s">
        <v>998</v>
      </c>
      <c r="T17" t="s">
        <v>995</v>
      </c>
      <c r="V17" t="s">
        <v>997</v>
      </c>
      <c r="W17" t="s">
        <v>750</v>
      </c>
      <c r="X17" t="s">
        <v>999</v>
      </c>
      <c r="Z17">
        <v>23</v>
      </c>
      <c r="AA17">
        <v>80</v>
      </c>
      <c r="AB17" t="s">
        <v>728</v>
      </c>
      <c r="AC17" t="s">
        <v>601</v>
      </c>
      <c r="AD17" t="s">
        <v>1000</v>
      </c>
      <c r="AE17">
        <f>LEN(AD17)-LEN(SUBSTITUTE(AD17,",",""))+1</f>
        <v>10</v>
      </c>
      <c r="AF17" t="s">
        <v>1001</v>
      </c>
      <c r="AG17">
        <f>LEN(AF17)-LEN(SUBSTITUTE(AF17,",",""))+1</f>
        <v>7</v>
      </c>
      <c r="AH17">
        <f>Table1[[#This Row], [no. of native regions]]+Table1[[#This Row], [no. of introduced regions]]</f>
        <v>17</v>
      </c>
      <c r="AI17">
        <f>Table1[[#This Row], [no. of introduced regions]]/Table1[[#This Row], [no. of native regions]]</f>
        <v>0.7</v>
      </c>
      <c r="AJ17" t="s">
        <v>1002</v>
      </c>
      <c r="AK17" t="s">
        <v>1003</v>
      </c>
      <c r="AM17" t="s">
        <v>5929</v>
      </c>
      <c r="AN17" t="s">
        <v>1004</v>
      </c>
      <c r="AO17" t="s">
        <v>119</v>
      </c>
      <c r="AQ17" t="s">
        <v>1005</v>
      </c>
      <c r="AS17" t="s">
        <v>4845</v>
      </c>
      <c r="AT17" t="s">
        <v>3579</v>
      </c>
      <c r="AU17" t="s">
        <v>4846</v>
      </c>
      <c r="AV17" t="s">
        <v>3340</v>
      </c>
      <c r="BA17" t="s">
        <v>33</v>
      </c>
      <c r="BF17" t="s">
        <v>521</v>
      </c>
      <c r="BG17" t="s">
        <v>522</v>
      </c>
      <c r="BK17" t="s">
        <v>1006</v>
      </c>
      <c r="BL17" t="s">
        <v>1007</v>
      </c>
      <c r="BO17" t="s">
        <v>1008</v>
      </c>
      <c r="BP17" t="s">
        <v>1009</v>
      </c>
      <c r="CF17" t="s">
        <v>674</v>
      </c>
      <c r="CK17" t="s">
        <v>119</v>
      </c>
      <c r="CL17" t="s">
        <v>119</v>
      </c>
      <c r="CM17">
        <v>973</v>
      </c>
      <c r="CP17" t="s">
        <v>996</v>
      </c>
      <c r="CU17">
        <v>49511</v>
      </c>
    </row>
    <row r="18" spans="1:99" x14ac:dyDescent="0.35">
      <c r="A18" t="s">
        <v>655</v>
      </c>
      <c r="B18" t="s">
        <v>307</v>
      </c>
      <c r="C18" t="s">
        <v>6314</v>
      </c>
      <c r="D18" t="s">
        <v>656</v>
      </c>
      <c r="E18" t="s">
        <v>656</v>
      </c>
      <c r="F18" t="s">
        <v>313</v>
      </c>
      <c r="G18" t="s">
        <v>753</v>
      </c>
      <c r="I18" t="s">
        <v>308</v>
      </c>
      <c r="J18" t="s">
        <v>1010</v>
      </c>
      <c r="O18" t="s">
        <v>307</v>
      </c>
      <c r="T18" t="s">
        <v>1011</v>
      </c>
      <c r="V18" t="s">
        <v>1013</v>
      </c>
      <c r="W18" t="s">
        <v>1014</v>
      </c>
      <c r="X18" t="s">
        <v>870</v>
      </c>
      <c r="Y18" t="s">
        <v>1015</v>
      </c>
      <c r="Z18">
        <v>-6</v>
      </c>
      <c r="AA18">
        <v>130</v>
      </c>
      <c r="AB18" t="s">
        <v>728</v>
      </c>
      <c r="AC18" t="s">
        <v>872</v>
      </c>
      <c r="AD18" t="s">
        <v>873</v>
      </c>
      <c r="AE18">
        <f>LEN(AD18)-LEN(SUBSTITUTE(AD18,",",""))+1</f>
        <v>1</v>
      </c>
      <c r="AF18" t="s">
        <v>1016</v>
      </c>
      <c r="AG18">
        <f>LEN(AF18)-LEN(SUBSTITUTE(AF18,",",""))+1</f>
        <v>14</v>
      </c>
      <c r="AH18">
        <f>Table1[[#This Row], [no. of native regions]]+Table1[[#This Row], [no. of introduced regions]]</f>
        <v>15</v>
      </c>
      <c r="AI18">
        <f>Table1[[#This Row], [no. of introduced regions]]/Table1[[#This Row], [no. of native regions]]</f>
        <v>14</v>
      </c>
      <c r="AJ18" t="s">
        <v>1017</v>
      </c>
      <c r="AK18" t="s">
        <v>1018</v>
      </c>
      <c r="AM18" t="s">
        <v>1021</v>
      </c>
      <c r="AN18" t="s">
        <v>1022</v>
      </c>
      <c r="AQ18" t="s">
        <v>1023</v>
      </c>
      <c r="AX18" t="s">
        <v>1025</v>
      </c>
      <c r="BA18" t="s">
        <v>307</v>
      </c>
      <c r="BC18" t="s">
        <v>1023</v>
      </c>
      <c r="BD18" t="s">
        <v>674</v>
      </c>
      <c r="BF18" t="s">
        <v>1026</v>
      </c>
      <c r="BG18" t="s">
        <v>526</v>
      </c>
      <c r="BI18" t="s">
        <v>1027</v>
      </c>
      <c r="BK18" t="s">
        <v>1028</v>
      </c>
      <c r="BL18" t="s">
        <v>1029</v>
      </c>
      <c r="BN18" t="s">
        <v>1030</v>
      </c>
      <c r="BO18" t="s">
        <v>1031</v>
      </c>
      <c r="BP18" t="s">
        <v>1032</v>
      </c>
      <c r="CA18" t="s">
        <v>1019</v>
      </c>
      <c r="CB18">
        <v>1</v>
      </c>
      <c r="CC18" t="s">
        <v>1020</v>
      </c>
      <c r="CF18" t="s">
        <v>1024</v>
      </c>
      <c r="CK18" t="s">
        <v>119</v>
      </c>
      <c r="CL18" t="s">
        <v>1272</v>
      </c>
      <c r="CM18" t="s">
        <v>14</v>
      </c>
      <c r="CN18" t="s">
        <v>119</v>
      </c>
      <c r="CP18" t="s">
        <v>1012</v>
      </c>
      <c r="CU18">
        <v>51089</v>
      </c>
    </row>
    <row r="19" spans="1:99" x14ac:dyDescent="0.35">
      <c r="A19" t="s">
        <v>655</v>
      </c>
      <c r="B19" t="s">
        <v>313</v>
      </c>
      <c r="C19" t="s">
        <v>6314</v>
      </c>
      <c r="D19" t="s">
        <v>656</v>
      </c>
      <c r="E19" t="s">
        <v>656</v>
      </c>
      <c r="F19" t="s">
        <v>307</v>
      </c>
      <c r="G19" t="s">
        <v>753</v>
      </c>
      <c r="I19" t="s">
        <v>308</v>
      </c>
      <c r="J19" t="s">
        <v>1010</v>
      </c>
      <c r="O19" t="s">
        <v>313</v>
      </c>
      <c r="T19" t="s">
        <v>1011</v>
      </c>
      <c r="V19" t="s">
        <v>1013</v>
      </c>
      <c r="W19" t="s">
        <v>1033</v>
      </c>
      <c r="X19" t="s">
        <v>870</v>
      </c>
      <c r="Y19" t="s">
        <v>1015</v>
      </c>
      <c r="Z19">
        <v>-4</v>
      </c>
      <c r="AA19">
        <v>129</v>
      </c>
      <c r="AB19" t="s">
        <v>728</v>
      </c>
      <c r="AC19" t="s">
        <v>872</v>
      </c>
      <c r="AD19" t="s">
        <v>873</v>
      </c>
      <c r="AE19">
        <f>LEN(AD19)-LEN(SUBSTITUTE(AD19,",",""))+1</f>
        <v>1</v>
      </c>
      <c r="AF19" t="s">
        <v>1016</v>
      </c>
      <c r="AG19">
        <f>LEN(AF19)-LEN(SUBSTITUTE(AF19,",",""))+1</f>
        <v>14</v>
      </c>
      <c r="AH19">
        <f>Table1[[#This Row], [no. of native regions]]+Table1[[#This Row], [no. of introduced regions]]</f>
        <v>15</v>
      </c>
      <c r="AI19">
        <f>Table1[[#This Row], [no. of introduced regions]]/Table1[[#This Row], [no. of native regions]]</f>
        <v>14</v>
      </c>
      <c r="AJ19" t="s">
        <v>1017</v>
      </c>
      <c r="AK19" t="s">
        <v>1034</v>
      </c>
      <c r="AM19" t="s">
        <v>5938</v>
      </c>
      <c r="AN19" t="s">
        <v>1022</v>
      </c>
      <c r="AO19" t="s">
        <v>119</v>
      </c>
      <c r="AP19" t="s">
        <v>3259</v>
      </c>
      <c r="AQ19" t="s">
        <v>1023</v>
      </c>
      <c r="AR19" t="s">
        <v>530</v>
      </c>
      <c r="AS19" t="s">
        <v>5077</v>
      </c>
      <c r="AT19" t="s">
        <v>3381</v>
      </c>
      <c r="AU19" t="s">
        <v>3467</v>
      </c>
      <c r="AV19" t="s">
        <v>4562</v>
      </c>
      <c r="AX19" t="s">
        <v>1035</v>
      </c>
      <c r="BA19" t="s">
        <v>313</v>
      </c>
      <c r="BC19" t="s">
        <v>1023</v>
      </c>
      <c r="BD19" t="s">
        <v>674</v>
      </c>
      <c r="BF19" t="s">
        <v>1023</v>
      </c>
      <c r="BG19" t="s">
        <v>530</v>
      </c>
      <c r="BH19" t="s">
        <v>5076</v>
      </c>
      <c r="BI19" t="s">
        <v>1036</v>
      </c>
      <c r="BK19" t="s">
        <v>531</v>
      </c>
      <c r="BL19" t="s">
        <v>532</v>
      </c>
      <c r="BM19" t="s">
        <v>1037</v>
      </c>
      <c r="BO19" t="s">
        <v>1038</v>
      </c>
      <c r="BP19" t="s">
        <v>1039</v>
      </c>
      <c r="BQ19" t="s">
        <v>1040</v>
      </c>
      <c r="CA19" t="s">
        <v>1019</v>
      </c>
      <c r="CB19">
        <v>1</v>
      </c>
      <c r="CC19" t="s">
        <v>1020</v>
      </c>
      <c r="CF19" t="s">
        <v>1024</v>
      </c>
      <c r="CK19" t="s">
        <v>119</v>
      </c>
      <c r="CL19" t="s">
        <v>119</v>
      </c>
      <c r="CM19">
        <v>973</v>
      </c>
      <c r="CN19" t="s">
        <v>119</v>
      </c>
      <c r="CP19" t="s">
        <v>1012</v>
      </c>
      <c r="CU19">
        <v>51089</v>
      </c>
    </row>
    <row r="20" spans="1:99" x14ac:dyDescent="0.35">
      <c r="A20" t="s">
        <v>655</v>
      </c>
      <c r="B20" t="s">
        <v>8</v>
      </c>
      <c r="C20" t="s">
        <v>6314</v>
      </c>
      <c r="D20" t="s">
        <v>656</v>
      </c>
      <c r="E20" t="s">
        <v>656</v>
      </c>
      <c r="G20" t="s">
        <v>753</v>
      </c>
      <c r="I20" t="s">
        <v>197</v>
      </c>
      <c r="J20" t="s">
        <v>690</v>
      </c>
      <c r="O20" t="s">
        <v>1043</v>
      </c>
      <c r="T20" t="s">
        <v>1041</v>
      </c>
      <c r="V20" t="s">
        <v>997</v>
      </c>
      <c r="W20" t="s">
        <v>750</v>
      </c>
      <c r="X20" t="s">
        <v>1044</v>
      </c>
      <c r="Z20">
        <v>14</v>
      </c>
      <c r="AA20">
        <v>76</v>
      </c>
      <c r="AB20" t="s">
        <v>728</v>
      </c>
      <c r="AC20" t="s">
        <v>601</v>
      </c>
      <c r="AD20" t="s">
        <v>601</v>
      </c>
      <c r="AE20">
        <f>LEN(AD20)-LEN(SUBSTITUTE(AD20,",",""))+1</f>
        <v>1</v>
      </c>
      <c r="AF20" t="s">
        <v>1045</v>
      </c>
      <c r="AG20">
        <f>LEN(AF20)-LEN(SUBSTITUTE(AF20,",",""))+1</f>
        <v>37</v>
      </c>
      <c r="AH20">
        <f>Table1[[#This Row], [no. of native regions]]+Table1[[#This Row], [no. of introduced regions]]</f>
        <v>38</v>
      </c>
      <c r="AI20">
        <f>Table1[[#This Row], [no. of introduced regions]]/Table1[[#This Row], [no. of native regions]]</f>
        <v>37</v>
      </c>
      <c r="AJ20" t="s">
        <v>1046</v>
      </c>
      <c r="AK20" t="s">
        <v>1047</v>
      </c>
      <c r="AM20" t="s">
        <v>5939</v>
      </c>
      <c r="AN20" t="s">
        <v>5185</v>
      </c>
      <c r="AO20" t="s">
        <v>119</v>
      </c>
      <c r="AP20" t="s">
        <v>3259</v>
      </c>
      <c r="AQ20" t="s">
        <v>533</v>
      </c>
      <c r="AR20" t="s">
        <v>534</v>
      </c>
      <c r="AS20" t="s">
        <v>5186</v>
      </c>
      <c r="AT20" t="s">
        <v>3579</v>
      </c>
      <c r="AU20" t="s">
        <v>4794</v>
      </c>
      <c r="AV20" t="s">
        <v>3340</v>
      </c>
      <c r="AX20" t="s">
        <v>1055</v>
      </c>
      <c r="AY20" t="s">
        <v>1053</v>
      </c>
      <c r="AZ20" t="s">
        <v>1054</v>
      </c>
      <c r="BA20" t="s">
        <v>8</v>
      </c>
      <c r="BB20" t="s">
        <v>196</v>
      </c>
      <c r="BC20" t="s">
        <v>1056</v>
      </c>
      <c r="BD20" t="s">
        <v>674</v>
      </c>
      <c r="BF20" t="s">
        <v>533</v>
      </c>
      <c r="BG20" t="s">
        <v>534</v>
      </c>
      <c r="BI20" t="s">
        <v>1057</v>
      </c>
      <c r="BJ20" t="s">
        <v>1058</v>
      </c>
      <c r="BK20" t="s">
        <v>535</v>
      </c>
      <c r="BL20" t="s">
        <v>536</v>
      </c>
      <c r="BN20" t="s">
        <v>1059</v>
      </c>
      <c r="BO20" t="s">
        <v>122</v>
      </c>
      <c r="BP20" t="s">
        <v>8</v>
      </c>
      <c r="BQ20" t="s">
        <v>1060</v>
      </c>
      <c r="BS20" t="s">
        <v>1061</v>
      </c>
      <c r="BT20" t="s">
        <v>1062</v>
      </c>
      <c r="BV20" t="s">
        <v>1063</v>
      </c>
      <c r="BW20" t="s">
        <v>1064</v>
      </c>
      <c r="CA20" t="s">
        <v>1048</v>
      </c>
      <c r="CB20" t="s">
        <v>1049</v>
      </c>
      <c r="CC20" t="s">
        <v>1050</v>
      </c>
      <c r="CD20" t="s">
        <v>1051</v>
      </c>
      <c r="CF20" t="s">
        <v>1052</v>
      </c>
      <c r="CK20" t="s">
        <v>119</v>
      </c>
      <c r="CL20" t="s">
        <v>119</v>
      </c>
      <c r="CM20">
        <v>659</v>
      </c>
      <c r="CN20" t="s">
        <v>119</v>
      </c>
      <c r="CP20" t="s">
        <v>1042</v>
      </c>
      <c r="CU20">
        <v>13216</v>
      </c>
    </row>
    <row r="21" spans="1:99" x14ac:dyDescent="0.35">
      <c r="A21" t="s">
        <v>655</v>
      </c>
      <c r="B21" t="s">
        <v>143</v>
      </c>
      <c r="C21" t="s">
        <v>6314</v>
      </c>
      <c r="D21" t="s">
        <v>656</v>
      </c>
      <c r="E21" t="s">
        <v>656</v>
      </c>
      <c r="G21" t="s">
        <v>753</v>
      </c>
      <c r="H21" t="s">
        <v>1081</v>
      </c>
      <c r="I21" t="s">
        <v>334</v>
      </c>
      <c r="J21" t="s">
        <v>690</v>
      </c>
      <c r="O21" t="s">
        <v>143</v>
      </c>
      <c r="T21" t="s">
        <v>1065</v>
      </c>
      <c r="V21" t="s">
        <v>1067</v>
      </c>
      <c r="W21" t="s">
        <v>1068</v>
      </c>
      <c r="X21" t="s">
        <v>1069</v>
      </c>
      <c r="Z21">
        <v>39</v>
      </c>
      <c r="AA21">
        <v>22</v>
      </c>
      <c r="AB21" t="s">
        <v>1304</v>
      </c>
      <c r="AC21" t="s">
        <v>1069</v>
      </c>
      <c r="AD21" t="s">
        <v>1069</v>
      </c>
      <c r="AE21">
        <f>LEN(AD21)-LEN(SUBSTITUTE(AD21,",",""))+1</f>
        <v>1</v>
      </c>
      <c r="AF21" t="s">
        <v>1070</v>
      </c>
      <c r="AG21">
        <f>LEN(AF21)-LEN(SUBSTITUTE(AF21,",",""))+1</f>
        <v>8</v>
      </c>
      <c r="AH21">
        <f>Table1[[#This Row], [no. of native regions]]+Table1[[#This Row], [no. of introduced regions]]</f>
        <v>9</v>
      </c>
      <c r="AI21">
        <f>Table1[[#This Row], [no. of introduced regions]]/Table1[[#This Row], [no. of native regions]]</f>
        <v>8</v>
      </c>
      <c r="AJ21" t="s">
        <v>1071</v>
      </c>
      <c r="AK21" t="s">
        <v>1072</v>
      </c>
      <c r="AM21" t="s">
        <v>5945</v>
      </c>
      <c r="AN21" t="s">
        <v>1076</v>
      </c>
      <c r="AO21" t="s">
        <v>119</v>
      </c>
      <c r="AP21" t="s">
        <v>3259</v>
      </c>
      <c r="AQ21" t="s">
        <v>1077</v>
      </c>
      <c r="AR21" t="s">
        <v>1082</v>
      </c>
      <c r="AS21" t="s">
        <v>5448</v>
      </c>
      <c r="AT21" t="s">
        <v>3784</v>
      </c>
      <c r="AU21" t="s">
        <v>3288</v>
      </c>
      <c r="AV21" t="s">
        <v>3307</v>
      </c>
      <c r="AX21" t="s">
        <v>1080</v>
      </c>
      <c r="AZ21" t="s">
        <v>5944</v>
      </c>
      <c r="BA21" t="s">
        <v>143</v>
      </c>
      <c r="BC21" t="s">
        <v>145</v>
      </c>
      <c r="BD21" t="s">
        <v>145</v>
      </c>
      <c r="BE21" t="s">
        <v>1078</v>
      </c>
      <c r="BF21" t="s">
        <v>1078</v>
      </c>
      <c r="BG21" t="s">
        <v>1082</v>
      </c>
      <c r="BH21" t="s">
        <v>6293</v>
      </c>
      <c r="BI21" t="s">
        <v>1083</v>
      </c>
      <c r="BJ21" t="s">
        <v>6294</v>
      </c>
      <c r="BK21" t="s">
        <v>144</v>
      </c>
      <c r="BL21" t="s">
        <v>539</v>
      </c>
      <c r="BO21" t="s">
        <v>1084</v>
      </c>
      <c r="BS21" t="s">
        <v>1085</v>
      </c>
      <c r="BT21" t="s">
        <v>1086</v>
      </c>
      <c r="BU21" t="s">
        <v>1087</v>
      </c>
      <c r="BV21" t="s">
        <v>1088</v>
      </c>
      <c r="BW21" t="s">
        <v>1089</v>
      </c>
      <c r="CA21" t="s">
        <v>1073</v>
      </c>
      <c r="CB21">
        <v>0</v>
      </c>
      <c r="CC21" t="s">
        <v>1074</v>
      </c>
      <c r="CD21" t="s">
        <v>1075</v>
      </c>
      <c r="CF21" t="s">
        <v>1079</v>
      </c>
      <c r="CI21" t="s">
        <v>1076</v>
      </c>
      <c r="CK21" t="s">
        <v>119</v>
      </c>
      <c r="CL21" t="s">
        <v>119</v>
      </c>
      <c r="CM21">
        <v>1596</v>
      </c>
      <c r="CN21" t="s">
        <v>119</v>
      </c>
      <c r="CP21" t="s">
        <v>1066</v>
      </c>
      <c r="CU21">
        <v>82528</v>
      </c>
    </row>
    <row r="22" spans="1:99" x14ac:dyDescent="0.35">
      <c r="A22" t="s">
        <v>655</v>
      </c>
      <c r="B22" t="s">
        <v>541</v>
      </c>
      <c r="C22" t="s">
        <v>6314</v>
      </c>
      <c r="D22" t="s">
        <v>656</v>
      </c>
      <c r="E22" t="s">
        <v>656</v>
      </c>
      <c r="G22" t="s">
        <v>753</v>
      </c>
      <c r="I22" t="s">
        <v>540</v>
      </c>
      <c r="J22" t="s">
        <v>1090</v>
      </c>
      <c r="N22" t="s">
        <v>6310</v>
      </c>
      <c r="O22" t="s">
        <v>1094</v>
      </c>
      <c r="T22" t="s">
        <v>1091</v>
      </c>
      <c r="V22" t="s">
        <v>1093</v>
      </c>
      <c r="W22" t="s">
        <v>1095</v>
      </c>
      <c r="X22" t="s">
        <v>1096</v>
      </c>
      <c r="Z22">
        <v>35</v>
      </c>
      <c r="AA22">
        <v>105</v>
      </c>
      <c r="AB22" t="s">
        <v>728</v>
      </c>
      <c r="AC22" t="s">
        <v>1096</v>
      </c>
      <c r="AD22" t="s">
        <v>1097</v>
      </c>
      <c r="AE22">
        <f>LEN(AD22)-LEN(SUBSTITUTE(AD22,",",""))+1</f>
        <v>10</v>
      </c>
      <c r="AF22" t="s">
        <v>1098</v>
      </c>
      <c r="AG22">
        <f>LEN(AF22)-LEN(SUBSTITUTE(AF22,",",""))+1</f>
        <v>1</v>
      </c>
      <c r="AH22">
        <f>Table1[[#This Row], [no. of native regions]]+Table1[[#This Row], [no. of introduced regions]]</f>
        <v>11</v>
      </c>
      <c r="AI22">
        <f>Table1[[#This Row], [no. of introduced regions]]/Table1[[#This Row], [no. of native regions]]</f>
        <v>0.1</v>
      </c>
      <c r="AJ22" t="s">
        <v>1096</v>
      </c>
      <c r="AK22" t="s">
        <v>1099</v>
      </c>
      <c r="AM22" t="s">
        <v>1102</v>
      </c>
      <c r="AN22" t="s">
        <v>1103</v>
      </c>
      <c r="AQ22" t="s">
        <v>542</v>
      </c>
      <c r="AR22">
        <v>528</v>
      </c>
      <c r="AX22" t="s">
        <v>1108</v>
      </c>
      <c r="AY22" t="s">
        <v>1106</v>
      </c>
      <c r="AZ22" t="s">
        <v>1107</v>
      </c>
      <c r="BA22" t="s">
        <v>541</v>
      </c>
      <c r="BC22" t="s">
        <v>542</v>
      </c>
      <c r="BD22" t="s">
        <v>674</v>
      </c>
      <c r="BE22" t="s">
        <v>1104</v>
      </c>
      <c r="BF22" t="s">
        <v>542</v>
      </c>
      <c r="BG22" t="s">
        <v>543</v>
      </c>
      <c r="BI22" t="s">
        <v>1109</v>
      </c>
      <c r="BK22" t="s">
        <v>544</v>
      </c>
      <c r="BL22" t="s">
        <v>1110</v>
      </c>
      <c r="BM22" t="s">
        <v>541</v>
      </c>
      <c r="BO22" t="s">
        <v>1111</v>
      </c>
      <c r="BP22" t="s">
        <v>541</v>
      </c>
      <c r="CA22" t="s">
        <v>1100</v>
      </c>
      <c r="CB22">
        <v>3</v>
      </c>
      <c r="CC22" t="s">
        <v>1101</v>
      </c>
      <c r="CF22" t="s">
        <v>674</v>
      </c>
      <c r="CG22" t="s">
        <v>1105</v>
      </c>
      <c r="CP22" t="s">
        <v>1092</v>
      </c>
      <c r="CU22">
        <v>328401</v>
      </c>
    </row>
    <row r="23" spans="1:99" x14ac:dyDescent="0.35">
      <c r="A23" t="s">
        <v>655</v>
      </c>
      <c r="B23" t="s">
        <v>348</v>
      </c>
      <c r="C23" t="s">
        <v>6314</v>
      </c>
      <c r="D23" t="s">
        <v>656</v>
      </c>
      <c r="E23" t="s">
        <v>656</v>
      </c>
      <c r="G23" t="s">
        <v>753</v>
      </c>
      <c r="I23" t="s">
        <v>349</v>
      </c>
      <c r="J23" t="s">
        <v>1112</v>
      </c>
      <c r="O23" t="s">
        <v>1122</v>
      </c>
      <c r="T23" t="s">
        <v>1113</v>
      </c>
      <c r="U23" t="s">
        <v>1116</v>
      </c>
      <c r="V23" t="s">
        <v>1121</v>
      </c>
      <c r="W23" t="s">
        <v>1095</v>
      </c>
      <c r="X23" t="s">
        <v>1123</v>
      </c>
      <c r="Z23">
        <v>18</v>
      </c>
      <c r="AA23">
        <v>106</v>
      </c>
      <c r="AB23" t="s">
        <v>728</v>
      </c>
      <c r="AC23" t="s">
        <v>804</v>
      </c>
      <c r="AD23" t="s">
        <v>1124</v>
      </c>
      <c r="AE23">
        <f>LEN(AD23)-LEN(SUBSTITUTE(AD23,",",""))+1</f>
        <v>2</v>
      </c>
      <c r="AF23" t="s">
        <v>1125</v>
      </c>
      <c r="AG23">
        <f>LEN(AF23)-LEN(SUBSTITUTE(AF23,",",""))+1</f>
        <v>2</v>
      </c>
      <c r="AH23">
        <f>Table1[[#This Row], [no. of native regions]]+Table1[[#This Row], [no. of introduced regions]]</f>
        <v>4</v>
      </c>
      <c r="AI23">
        <f>Table1[[#This Row], [no. of introduced regions]]/Table1[[#This Row], [no. of native regions]]</f>
        <v>1</v>
      </c>
      <c r="AJ23" t="s">
        <v>1126</v>
      </c>
      <c r="AK23" t="s">
        <v>1127</v>
      </c>
      <c r="AM23" t="s">
        <v>5952</v>
      </c>
      <c r="AN23" t="s">
        <v>1130</v>
      </c>
      <c r="AO23" t="s">
        <v>119</v>
      </c>
      <c r="AP23" t="s">
        <v>3259</v>
      </c>
      <c r="AQ23" t="s">
        <v>1131</v>
      </c>
      <c r="AR23" t="s">
        <v>3785</v>
      </c>
      <c r="AS23" t="s">
        <v>3786</v>
      </c>
      <c r="AT23" t="s">
        <v>3579</v>
      </c>
      <c r="AU23" t="s">
        <v>3467</v>
      </c>
      <c r="AV23" t="s">
        <v>3787</v>
      </c>
      <c r="AX23" t="s">
        <v>1133</v>
      </c>
      <c r="BA23" t="s">
        <v>348</v>
      </c>
      <c r="BC23" t="s">
        <v>546</v>
      </c>
      <c r="BD23" t="s">
        <v>674</v>
      </c>
      <c r="BF23" t="s">
        <v>546</v>
      </c>
      <c r="BG23" t="s">
        <v>547</v>
      </c>
      <c r="BI23" t="s">
        <v>1134</v>
      </c>
      <c r="BK23" t="s">
        <v>1135</v>
      </c>
      <c r="BL23" t="s">
        <v>1136</v>
      </c>
      <c r="BM23" t="s">
        <v>348</v>
      </c>
      <c r="BO23" t="s">
        <v>1137</v>
      </c>
      <c r="BP23" t="s">
        <v>1138</v>
      </c>
      <c r="BS23" t="s">
        <v>1139</v>
      </c>
      <c r="BW23" t="s">
        <v>1140</v>
      </c>
      <c r="CA23" t="s">
        <v>1128</v>
      </c>
      <c r="CB23">
        <v>3</v>
      </c>
      <c r="CC23" t="s">
        <v>1129</v>
      </c>
      <c r="CF23" t="s">
        <v>1132</v>
      </c>
      <c r="CK23" t="s">
        <v>119</v>
      </c>
      <c r="CL23" t="s">
        <v>1272</v>
      </c>
      <c r="CM23" t="s">
        <v>14</v>
      </c>
      <c r="CN23" t="s">
        <v>119</v>
      </c>
      <c r="CO23" t="s">
        <v>1114</v>
      </c>
      <c r="CP23" t="s">
        <v>1115</v>
      </c>
      <c r="CQ23" t="s">
        <v>1117</v>
      </c>
      <c r="CR23" t="s">
        <v>1118</v>
      </c>
      <c r="CS23" t="s">
        <v>1119</v>
      </c>
      <c r="CT23" t="s">
        <v>1120</v>
      </c>
      <c r="CU23">
        <v>124778</v>
      </c>
    </row>
    <row r="24" spans="1:99" x14ac:dyDescent="0.35">
      <c r="A24" t="s">
        <v>655</v>
      </c>
      <c r="B24" t="s">
        <v>146</v>
      </c>
      <c r="C24" t="s">
        <v>6314</v>
      </c>
      <c r="D24" t="s">
        <v>656</v>
      </c>
      <c r="E24" t="s">
        <v>656</v>
      </c>
      <c r="G24" t="s">
        <v>753</v>
      </c>
      <c r="I24" t="s">
        <v>360</v>
      </c>
      <c r="J24" t="s">
        <v>690</v>
      </c>
      <c r="L24" t="s">
        <v>6303</v>
      </c>
      <c r="M24" t="s">
        <v>1141</v>
      </c>
      <c r="O24" t="s">
        <v>146</v>
      </c>
      <c r="T24" t="s">
        <v>1142</v>
      </c>
      <c r="V24" t="s">
        <v>773</v>
      </c>
      <c r="W24" t="s">
        <v>979</v>
      </c>
      <c r="X24" t="s">
        <v>601</v>
      </c>
      <c r="Z24">
        <v>12</v>
      </c>
      <c r="AA24">
        <v>79</v>
      </c>
      <c r="AB24" t="s">
        <v>728</v>
      </c>
      <c r="AC24" t="s">
        <v>601</v>
      </c>
      <c r="AD24" t="s">
        <v>601</v>
      </c>
      <c r="AE24">
        <f>LEN(AD24)-LEN(SUBSTITUTE(AD24,",",""))+1</f>
        <v>1</v>
      </c>
      <c r="AF24" t="s">
        <v>1144</v>
      </c>
      <c r="AG24">
        <f>LEN(AF24)-LEN(SUBSTITUTE(AF24,",",""))+1</f>
        <v>53</v>
      </c>
      <c r="AH24">
        <f>Table1[[#This Row], [no. of native regions]]+Table1[[#This Row], [no. of introduced regions]]</f>
        <v>54</v>
      </c>
      <c r="AI24">
        <f>Table1[[#This Row], [no. of introduced regions]]/Table1[[#This Row], [no. of native regions]]</f>
        <v>53</v>
      </c>
      <c r="AJ24" t="s">
        <v>1145</v>
      </c>
      <c r="AK24" t="s">
        <v>1146</v>
      </c>
      <c r="AM24" t="s">
        <v>5946</v>
      </c>
      <c r="AN24" t="s">
        <v>1149</v>
      </c>
      <c r="AO24" t="s">
        <v>119</v>
      </c>
      <c r="AP24" t="s">
        <v>3259</v>
      </c>
      <c r="AQ24" t="s">
        <v>550</v>
      </c>
      <c r="AR24" t="s">
        <v>551</v>
      </c>
      <c r="AS24" t="s">
        <v>5813</v>
      </c>
      <c r="AT24" t="s">
        <v>4112</v>
      </c>
      <c r="AU24" t="s">
        <v>3339</v>
      </c>
      <c r="AV24" t="s">
        <v>3316</v>
      </c>
      <c r="AX24" t="s">
        <v>1151</v>
      </c>
      <c r="BA24" t="s">
        <v>146</v>
      </c>
      <c r="BC24" t="s">
        <v>148</v>
      </c>
      <c r="BD24" t="s">
        <v>148</v>
      </c>
      <c r="BF24" t="s">
        <v>550</v>
      </c>
      <c r="BG24" t="s">
        <v>551</v>
      </c>
      <c r="BI24" t="s">
        <v>1152</v>
      </c>
      <c r="BJ24" t="s">
        <v>1153</v>
      </c>
      <c r="BK24" t="s">
        <v>147</v>
      </c>
      <c r="BL24" t="s">
        <v>552</v>
      </c>
      <c r="BO24" t="s">
        <v>1154</v>
      </c>
      <c r="CA24" t="s">
        <v>1147</v>
      </c>
      <c r="CB24">
        <v>3</v>
      </c>
      <c r="CC24" t="s">
        <v>1148</v>
      </c>
      <c r="CF24" t="s">
        <v>1150</v>
      </c>
      <c r="CK24" t="s">
        <v>119</v>
      </c>
      <c r="CL24" t="s">
        <v>1272</v>
      </c>
      <c r="CM24" t="s">
        <v>14</v>
      </c>
      <c r="CN24" t="s">
        <v>119</v>
      </c>
      <c r="CP24" t="s">
        <v>1143</v>
      </c>
      <c r="CU24">
        <v>136217</v>
      </c>
    </row>
    <row r="25" spans="1:99" x14ac:dyDescent="0.35">
      <c r="A25" t="s">
        <v>655</v>
      </c>
      <c r="B25" t="s">
        <v>362</v>
      </c>
      <c r="C25" t="s">
        <v>6314</v>
      </c>
      <c r="D25" t="s">
        <v>656</v>
      </c>
      <c r="E25" t="s">
        <v>1155</v>
      </c>
      <c r="G25" t="s">
        <v>753</v>
      </c>
      <c r="H25" t="s">
        <v>1181</v>
      </c>
      <c r="I25" t="s">
        <v>553</v>
      </c>
      <c r="J25" t="s">
        <v>1156</v>
      </c>
      <c r="L25" t="s">
        <v>6304</v>
      </c>
      <c r="M25" t="s">
        <v>1157</v>
      </c>
      <c r="N25" t="s">
        <v>1158</v>
      </c>
      <c r="O25" t="s">
        <v>1168</v>
      </c>
      <c r="T25" t="s">
        <v>1159</v>
      </c>
      <c r="U25" t="s">
        <v>1162</v>
      </c>
      <c r="V25" t="s">
        <v>1167</v>
      </c>
      <c r="W25" t="s">
        <v>750</v>
      </c>
      <c r="X25" t="s">
        <v>1169</v>
      </c>
      <c r="Z25">
        <v>-10</v>
      </c>
      <c r="AA25">
        <v>-55</v>
      </c>
      <c r="AB25" t="s">
        <v>665</v>
      </c>
      <c r="AC25" t="s">
        <v>1170</v>
      </c>
      <c r="AD25" t="s">
        <v>1171</v>
      </c>
      <c r="AE25">
        <f>LEN(AD25)-LEN(SUBSTITUTE(AD25,",",""))+1</f>
        <v>14</v>
      </c>
      <c r="AF25" t="s">
        <v>1172</v>
      </c>
      <c r="AG25">
        <f>LEN(AF25)-LEN(SUBSTITUTE(AF25,",",""))+1</f>
        <v>37</v>
      </c>
      <c r="AH25">
        <f>Table1[[#This Row], [no. of native regions]]+Table1[[#This Row], [no. of introduced regions]]</f>
        <v>51</v>
      </c>
      <c r="AI25">
        <f>Table1[[#This Row], [no. of introduced regions]]/Table1[[#This Row], [no. of native regions]]</f>
        <v>2.6428571428571428</v>
      </c>
      <c r="AJ25" t="s">
        <v>1173</v>
      </c>
      <c r="AK25" t="s">
        <v>1174</v>
      </c>
      <c r="AM25" t="s">
        <v>1177</v>
      </c>
      <c r="AX25" t="s">
        <v>1180</v>
      </c>
      <c r="AZ25" t="s">
        <v>1179</v>
      </c>
      <c r="BA25" t="s">
        <v>362</v>
      </c>
      <c r="BC25" t="s">
        <v>142</v>
      </c>
      <c r="BD25" t="s">
        <v>674</v>
      </c>
      <c r="BF25" t="s">
        <v>142</v>
      </c>
      <c r="BG25" t="s">
        <v>554</v>
      </c>
      <c r="BI25" t="s">
        <v>1182</v>
      </c>
      <c r="BJ25" t="s">
        <v>6296</v>
      </c>
      <c r="BK25" t="s">
        <v>555</v>
      </c>
      <c r="BL25" t="s">
        <v>556</v>
      </c>
      <c r="BO25" t="s">
        <v>75</v>
      </c>
      <c r="BS25" t="s">
        <v>1183</v>
      </c>
      <c r="BT25" t="s">
        <v>1184</v>
      </c>
      <c r="BW25" t="s">
        <v>1185</v>
      </c>
      <c r="BY25" t="s">
        <v>1186</v>
      </c>
      <c r="CA25" t="s">
        <v>1175</v>
      </c>
      <c r="CB25">
        <v>1</v>
      </c>
      <c r="CC25" t="s">
        <v>1176</v>
      </c>
      <c r="CF25" t="s">
        <v>1178</v>
      </c>
      <c r="CN25" t="s">
        <v>119</v>
      </c>
      <c r="CO25" t="s">
        <v>1160</v>
      </c>
      <c r="CP25" t="s">
        <v>1161</v>
      </c>
      <c r="CQ25" t="s">
        <v>1163</v>
      </c>
      <c r="CR25" t="s">
        <v>1164</v>
      </c>
      <c r="CS25" t="s">
        <v>1165</v>
      </c>
      <c r="CT25" t="s">
        <v>1166</v>
      </c>
      <c r="CU25">
        <v>51239</v>
      </c>
    </row>
    <row r="26" spans="1:99" x14ac:dyDescent="0.35">
      <c r="A26" s="22" t="s">
        <v>1187</v>
      </c>
      <c r="B26" s="22" t="s">
        <v>1187</v>
      </c>
      <c r="C26" s="22" t="s">
        <v>1654</v>
      </c>
      <c r="D26" s="22" t="s">
        <v>1654</v>
      </c>
      <c r="E26" s="22" t="s">
        <v>1654</v>
      </c>
      <c r="F26" s="22"/>
      <c r="G26" s="22" t="s">
        <v>1654</v>
      </c>
      <c r="H26" s="22"/>
      <c r="I26" s="22" t="s">
        <v>6323</v>
      </c>
      <c r="J26" s="22" t="s">
        <v>6323</v>
      </c>
      <c r="K26" s="22" t="s">
        <v>6323</v>
      </c>
      <c r="L26" s="22"/>
      <c r="M26" s="22"/>
      <c r="N26" s="22"/>
      <c r="O26" s="22" t="s">
        <v>6324</v>
      </c>
      <c r="P26" s="22" t="s">
        <v>6330</v>
      </c>
      <c r="Q26" s="22" t="s">
        <v>6331</v>
      </c>
      <c r="R26" s="22"/>
      <c r="S26" s="22"/>
      <c r="T26" s="22"/>
      <c r="U26" s="22"/>
      <c r="V26" s="22"/>
      <c r="W26" s="22" t="s">
        <v>6324</v>
      </c>
      <c r="X26" s="22" t="s">
        <v>6325</v>
      </c>
      <c r="Y26" s="22" t="s">
        <v>1654</v>
      </c>
      <c r="Z26" s="22" t="s">
        <v>1654</v>
      </c>
      <c r="AA26" s="22" t="s">
        <v>1654</v>
      </c>
      <c r="AB26" s="22" t="s">
        <v>1654</v>
      </c>
      <c r="AC26" s="22" t="s">
        <v>6323</v>
      </c>
      <c r="AD26" s="22" t="s">
        <v>6323</v>
      </c>
      <c r="AE26" s="22" t="s">
        <v>6332</v>
      </c>
      <c r="AF26" s="22" t="s">
        <v>6323</v>
      </c>
      <c r="AG26" s="22" t="s">
        <v>6332</v>
      </c>
      <c r="AH26" s="22" t="s">
        <v>6332</v>
      </c>
      <c r="AI26" s="22" t="s">
        <v>6332</v>
      </c>
      <c r="AJ26" s="22" t="s">
        <v>6340</v>
      </c>
      <c r="AK26" s="22" t="s">
        <v>1654</v>
      </c>
      <c r="AL26" s="22" t="s">
        <v>1654</v>
      </c>
      <c r="AM26" s="22" t="s">
        <v>6333</v>
      </c>
      <c r="AN26" s="22" t="s">
        <v>6338</v>
      </c>
      <c r="AO26" s="22" t="s">
        <v>1654</v>
      </c>
      <c r="AP26" s="22" t="s">
        <v>1654</v>
      </c>
      <c r="AQ26" s="22" t="s">
        <v>6339</v>
      </c>
      <c r="AR26" s="22" t="s">
        <v>1654</v>
      </c>
      <c r="AS26" s="22" t="s">
        <v>6338</v>
      </c>
      <c r="AT26" s="22" t="s">
        <v>6338</v>
      </c>
      <c r="AU26" s="22" t="s">
        <v>6338</v>
      </c>
      <c r="AV26" s="22" t="s">
        <v>6338</v>
      </c>
      <c r="AW26" s="22"/>
      <c r="AX26" s="22"/>
      <c r="AY26" s="22"/>
      <c r="AZ26" s="22"/>
      <c r="BA26" s="22"/>
      <c r="BB26" s="22"/>
      <c r="BC26" s="22"/>
      <c r="BD26" s="22" t="s">
        <v>1192</v>
      </c>
      <c r="BE26" s="22"/>
      <c r="BF26" s="22"/>
      <c r="BG26" s="22"/>
      <c r="BH26" s="22"/>
      <c r="BI26" s="22"/>
      <c r="BJ26" s="22"/>
      <c r="BK26" s="22"/>
      <c r="BL26" s="22" t="s">
        <v>1193</v>
      </c>
      <c r="BM26" s="22"/>
      <c r="BN26" s="22"/>
      <c r="BO26" s="22"/>
      <c r="BP26" s="22"/>
      <c r="BQ26" s="22"/>
      <c r="BR26" s="22"/>
      <c r="BS26" s="22"/>
      <c r="BT26" s="22"/>
      <c r="BU26" s="22"/>
      <c r="BV26" s="22"/>
      <c r="BW26" s="22"/>
      <c r="BX26" s="22"/>
      <c r="BY26" s="22"/>
      <c r="BZ26" s="22"/>
      <c r="CA26" s="22" t="s">
        <v>1189</v>
      </c>
      <c r="CB26" s="22" t="s">
        <v>1189</v>
      </c>
      <c r="CC26" s="22"/>
      <c r="CD26" s="22"/>
      <c r="CE26" s="22"/>
      <c r="CF26" s="22" t="s">
        <v>1191</v>
      </c>
      <c r="CG26" s="22"/>
      <c r="CH26" s="22"/>
      <c r="CI26" s="22"/>
      <c r="CJ26" s="22"/>
      <c r="CK26" s="22"/>
      <c r="CL26" s="22"/>
      <c r="CM26" s="22" t="s">
        <v>5960</v>
      </c>
      <c r="CN26" s="22"/>
      <c r="CO26" s="22"/>
      <c r="CP26" s="22"/>
      <c r="CQ26" s="22"/>
      <c r="CR26" s="22"/>
      <c r="CS26" s="22"/>
      <c r="CT26" s="22"/>
      <c r="CU26" s="22" t="s">
        <v>1188</v>
      </c>
    </row>
    <row r="27" spans="1:99" x14ac:dyDescent="0.35">
      <c r="A27" s="22" t="s">
        <v>1187</v>
      </c>
      <c r="B27" s="22" t="s">
        <v>1187</v>
      </c>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t="s">
        <v>1190</v>
      </c>
      <c r="AR27" s="22"/>
      <c r="AS27" s="22"/>
      <c r="AT27" s="22"/>
      <c r="AU27" s="22"/>
      <c r="AV27" s="22"/>
      <c r="AW27" s="22"/>
      <c r="AX27" s="22"/>
      <c r="AY27" s="22"/>
      <c r="AZ27" s="22"/>
      <c r="BA27" s="22"/>
      <c r="BB27" s="22"/>
      <c r="BC27" s="22"/>
      <c r="BD27" s="22"/>
      <c r="BE27" s="22"/>
      <c r="BF27" s="22"/>
      <c r="BG27" s="22" t="s">
        <v>1196</v>
      </c>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t="s">
        <v>1195</v>
      </c>
      <c r="CG27" s="22"/>
      <c r="CH27" s="22"/>
      <c r="CI27" s="22"/>
      <c r="CJ27" s="22"/>
      <c r="CK27" s="22"/>
      <c r="CL27" s="22"/>
      <c r="CM27" s="22"/>
      <c r="CN27" s="22"/>
      <c r="CO27" s="22"/>
      <c r="CP27" s="22"/>
      <c r="CQ27" s="22"/>
      <c r="CR27" s="22"/>
      <c r="CS27" s="22"/>
      <c r="CT27" s="22"/>
      <c r="CU27" s="22"/>
    </row>
    <row r="28" spans="1:99" x14ac:dyDescent="0.35">
      <c r="A28" s="22" t="s">
        <v>1187</v>
      </c>
      <c r="B28" s="22" t="s">
        <v>1187</v>
      </c>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t="s">
        <v>1194</v>
      </c>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t="s">
        <v>1197</v>
      </c>
      <c r="CG28" s="22"/>
      <c r="CH28" s="22"/>
      <c r="CI28" s="22"/>
      <c r="CJ28" s="22"/>
      <c r="CK28" s="22"/>
      <c r="CL28" s="22"/>
      <c r="CM28" s="22"/>
      <c r="CN28" s="22"/>
      <c r="CO28" s="22"/>
      <c r="CP28" s="22"/>
      <c r="CQ28" s="22"/>
      <c r="CR28" s="22"/>
      <c r="CS28" s="22"/>
      <c r="CT28" s="22"/>
      <c r="CU28" s="22"/>
    </row>
    <row r="29" spans="1:99" x14ac:dyDescent="0.35">
      <c r="A29" t="s">
        <v>6350</v>
      </c>
      <c r="B29" t="s">
        <v>5992</v>
      </c>
      <c r="D29" t="s">
        <v>5912</v>
      </c>
      <c r="G29" t="s">
        <v>5960</v>
      </c>
      <c r="I29" t="s">
        <v>5994</v>
      </c>
      <c r="J29" t="s">
        <v>5995</v>
      </c>
      <c r="L29" t="s">
        <v>5993</v>
      </c>
      <c r="M29" t="s">
        <v>940</v>
      </c>
      <c r="T29" s="16" t="s">
        <v>5996</v>
      </c>
      <c r="V29" t="s">
        <v>5997</v>
      </c>
      <c r="W29" t="s">
        <v>5978</v>
      </c>
      <c r="X29" t="s">
        <v>1829</v>
      </c>
      <c r="Y29" t="s">
        <v>5999</v>
      </c>
      <c r="Z29">
        <v>21</v>
      </c>
      <c r="AA29">
        <v>56</v>
      </c>
      <c r="AB29" t="s">
        <v>728</v>
      </c>
      <c r="AC29" t="s">
        <v>6000</v>
      </c>
      <c r="AD29" t="s">
        <v>5999</v>
      </c>
      <c r="AE29">
        <f>LEN(AD29)-LEN(SUBSTITUTE(AD29,",",""))+1</f>
        <v>1</v>
      </c>
      <c r="AF29" t="s">
        <v>5998</v>
      </c>
      <c r="AG29">
        <f>LEN(AF29)-LEN(SUBSTITUTE(AF29,",",""))+1</f>
        <v>74</v>
      </c>
      <c r="AH29">
        <f>Table1[[#This Row], [no. of native regions]]+Table1[[#This Row], [no. of introduced regions]]</f>
        <v>75</v>
      </c>
      <c r="AI29">
        <f>Table1[[#This Row], [no. of introduced regions]]/Table1[[#This Row], [no. of native regions]]</f>
        <v>74</v>
      </c>
      <c r="BF29" t="s">
        <v>6244</v>
      </c>
      <c r="BG29" t="s">
        <v>6245</v>
      </c>
      <c r="BI29" t="s">
        <v>6246</v>
      </c>
      <c r="CK29" t="s">
        <v>119</v>
      </c>
      <c r="CL29" t="s">
        <v>119</v>
      </c>
      <c r="CM29">
        <v>973</v>
      </c>
    </row>
    <row r="30" spans="1:99" x14ac:dyDescent="0.35">
      <c r="A30" t="s">
        <v>6350</v>
      </c>
      <c r="B30" t="s">
        <v>6080</v>
      </c>
      <c r="D30" t="s">
        <v>5912</v>
      </c>
      <c r="G30" t="s">
        <v>5960</v>
      </c>
      <c r="I30" t="s">
        <v>6076</v>
      </c>
      <c r="J30" t="s">
        <v>6077</v>
      </c>
      <c r="T30" s="16" t="s">
        <v>6078</v>
      </c>
      <c r="V30" t="s">
        <v>6079</v>
      </c>
      <c r="W30" t="s">
        <v>1308</v>
      </c>
      <c r="X30" t="s">
        <v>872</v>
      </c>
      <c r="Z30">
        <v>1</v>
      </c>
      <c r="AA30">
        <v>115</v>
      </c>
      <c r="AC30" t="s">
        <v>6125</v>
      </c>
      <c r="AD30" t="s">
        <v>6126</v>
      </c>
      <c r="AE30">
        <f>LEN(AD30)-LEN(SUBSTITUTE(AD30,",",""))+1</f>
        <v>3</v>
      </c>
      <c r="AF30" t="s">
        <v>674</v>
      </c>
      <c r="AG30">
        <f>LEN(AF30)-LEN(SUBSTITUTE(AF30,",",""))+1</f>
        <v>1</v>
      </c>
      <c r="AH30">
        <f>Table1[[#This Row], [no. of native regions]]+Table1[[#This Row], [no. of introduced regions]]</f>
        <v>4</v>
      </c>
      <c r="AI30">
        <f>Table1[[#This Row], [no. of introduced regions]]/Table1[[#This Row], [no. of native regions]]</f>
        <v>0.33333333333333331</v>
      </c>
      <c r="BF30" t="s">
        <v>6260</v>
      </c>
      <c r="BG30" t="s">
        <v>6260</v>
      </c>
      <c r="CK30" t="s">
        <v>119</v>
      </c>
      <c r="CL30" t="s">
        <v>119</v>
      </c>
      <c r="CM30">
        <v>659</v>
      </c>
    </row>
    <row r="31" spans="1:99" x14ac:dyDescent="0.35">
      <c r="A31" t="s">
        <v>6350</v>
      </c>
      <c r="B31" t="s">
        <v>6142</v>
      </c>
      <c r="D31" t="s">
        <v>5912</v>
      </c>
      <c r="G31" t="s">
        <v>5960</v>
      </c>
      <c r="I31" t="s">
        <v>5984</v>
      </c>
      <c r="J31" t="s">
        <v>5985</v>
      </c>
      <c r="Q31" t="s">
        <v>5983</v>
      </c>
      <c r="R31" t="s">
        <v>6142</v>
      </c>
      <c r="S31" s="16" t="s">
        <v>6141</v>
      </c>
      <c r="T31" s="16" t="s">
        <v>5986</v>
      </c>
      <c r="V31" t="s">
        <v>5977</v>
      </c>
      <c r="W31" t="s">
        <v>5987</v>
      </c>
      <c r="X31" t="s">
        <v>5988</v>
      </c>
      <c r="Z31">
        <v>39</v>
      </c>
      <c r="AA31">
        <v>60</v>
      </c>
      <c r="AB31" t="s">
        <v>728</v>
      </c>
      <c r="AC31" t="s">
        <v>5989</v>
      </c>
      <c r="AD31" t="s">
        <v>5990</v>
      </c>
      <c r="AE31">
        <f>LEN(AD31)-LEN(SUBSTITUTE(AD31,",",""))+1</f>
        <v>34</v>
      </c>
      <c r="AF31" t="s">
        <v>5991</v>
      </c>
      <c r="AG31">
        <f>LEN(AF31)-LEN(SUBSTITUTE(AF31,",",""))+1</f>
        <v>1</v>
      </c>
      <c r="AH31">
        <f>Table1[[#This Row], [no. of native regions]]+Table1[[#This Row], [no. of introduced regions]]</f>
        <v>35</v>
      </c>
      <c r="AI31">
        <f>Table1[[#This Row], [no. of introduced regions]]/Table1[[#This Row], [no. of native regions]]</f>
        <v>2.9411764705882353E-2</v>
      </c>
      <c r="BF31" t="s">
        <v>6241</v>
      </c>
      <c r="BG31" t="s">
        <v>6242</v>
      </c>
      <c r="BI31" t="s">
        <v>6243</v>
      </c>
      <c r="CK31" t="s">
        <v>119</v>
      </c>
      <c r="CL31" t="s">
        <v>119</v>
      </c>
      <c r="CM31">
        <v>739</v>
      </c>
    </row>
    <row r="32" spans="1:99" x14ac:dyDescent="0.35">
      <c r="A32" t="s">
        <v>6350</v>
      </c>
      <c r="B32" t="s">
        <v>3234</v>
      </c>
      <c r="D32" t="s">
        <v>5912</v>
      </c>
      <c r="G32" t="s">
        <v>5937</v>
      </c>
      <c r="I32" t="s">
        <v>3235</v>
      </c>
      <c r="J32" t="s">
        <v>690</v>
      </c>
      <c r="Q32" t="s">
        <v>3241</v>
      </c>
      <c r="R32" t="s">
        <v>5949</v>
      </c>
      <c r="T32" s="16" t="s">
        <v>3231</v>
      </c>
      <c r="V32" t="s">
        <v>3236</v>
      </c>
      <c r="W32" t="s">
        <v>1033</v>
      </c>
      <c r="X32" t="s">
        <v>6017</v>
      </c>
      <c r="Y32" t="s">
        <v>3238</v>
      </c>
      <c r="Z32">
        <v>13</v>
      </c>
      <c r="AA32">
        <v>122</v>
      </c>
      <c r="AB32" t="s">
        <v>728</v>
      </c>
      <c r="AC32" t="s">
        <v>3238</v>
      </c>
      <c r="AD32" t="s">
        <v>3238</v>
      </c>
      <c r="AE32">
        <f>LEN(AD32)-LEN(SUBSTITUTE(AD32,",",""))+1</f>
        <v>1</v>
      </c>
      <c r="AF32" t="s">
        <v>3239</v>
      </c>
      <c r="AG32">
        <f>LEN(AF32)-LEN(SUBSTITUTE(AF32,",",""))+1</f>
        <v>37</v>
      </c>
      <c r="AH32">
        <f>Table1[[#This Row], [no. of native regions]]+Table1[[#This Row], [no. of introduced regions]]</f>
        <v>38</v>
      </c>
      <c r="AI32">
        <f>Table1[[#This Row], [no. of introduced regions]]/Table1[[#This Row], [no. of native regions]]</f>
        <v>37</v>
      </c>
      <c r="AM32" t="s">
        <v>5950</v>
      </c>
      <c r="AN32" t="s">
        <v>3335</v>
      </c>
      <c r="AO32" t="s">
        <v>119</v>
      </c>
      <c r="AP32" t="s">
        <v>3259</v>
      </c>
      <c r="AQ32" t="s">
        <v>3232</v>
      </c>
      <c r="AR32" t="s">
        <v>3233</v>
      </c>
      <c r="AS32" t="s">
        <v>3337</v>
      </c>
      <c r="AT32" t="s">
        <v>3338</v>
      </c>
      <c r="AU32" t="s">
        <v>3339</v>
      </c>
      <c r="AV32" t="s">
        <v>3340</v>
      </c>
      <c r="AY32" t="s">
        <v>3240</v>
      </c>
      <c r="BA32" t="s">
        <v>3234</v>
      </c>
      <c r="BB32" t="s">
        <v>3241</v>
      </c>
      <c r="BF32" t="s">
        <v>3232</v>
      </c>
      <c r="BG32" t="s">
        <v>3233</v>
      </c>
      <c r="BH32" t="s">
        <v>3336</v>
      </c>
      <c r="BK32" t="s">
        <v>3244</v>
      </c>
      <c r="BL32" t="s">
        <v>3243</v>
      </c>
      <c r="BO32" t="s">
        <v>3242</v>
      </c>
      <c r="BP32" t="s">
        <v>3245</v>
      </c>
      <c r="CK32" t="s">
        <v>119</v>
      </c>
      <c r="CL32" t="s">
        <v>119</v>
      </c>
      <c r="CM32">
        <v>1300</v>
      </c>
    </row>
    <row r="33" spans="1:99" x14ac:dyDescent="0.35">
      <c r="A33" t="s">
        <v>6350</v>
      </c>
      <c r="B33" t="s">
        <v>3249</v>
      </c>
      <c r="D33" t="s">
        <v>656</v>
      </c>
      <c r="G33" t="s">
        <v>5937</v>
      </c>
      <c r="I33" t="s">
        <v>1772</v>
      </c>
      <c r="J33" t="s">
        <v>3253</v>
      </c>
      <c r="L33" t="s">
        <v>3251</v>
      </c>
      <c r="M33" t="s">
        <v>3252</v>
      </c>
      <c r="T33" t="s">
        <v>1775</v>
      </c>
      <c r="V33" t="s">
        <v>773</v>
      </c>
      <c r="W33" t="s">
        <v>1033</v>
      </c>
      <c r="X33" t="s">
        <v>5918</v>
      </c>
      <c r="Z33">
        <v>25</v>
      </c>
      <c r="AA33">
        <v>102</v>
      </c>
      <c r="AB33" t="s">
        <v>728</v>
      </c>
      <c r="AC33" t="s">
        <v>5919</v>
      </c>
      <c r="AD33" t="s">
        <v>5920</v>
      </c>
      <c r="AE33">
        <f>LEN(AD33)-LEN(SUBSTITUTE(AD33,",",""))+1</f>
        <v>3</v>
      </c>
      <c r="AF33" t="s">
        <v>805</v>
      </c>
      <c r="AG33">
        <f>LEN(AF33)-LEN(SUBSTITUTE(AF33,",",""))+1</f>
        <v>1</v>
      </c>
      <c r="AH33">
        <f>Table1[[#This Row], [no. of native regions]]+Table1[[#This Row], [no. of introduced regions]]</f>
        <v>4</v>
      </c>
      <c r="AI33">
        <f>Table1[[#This Row], [no. of introduced regions]]/Table1[[#This Row], [no. of native regions]]</f>
        <v>0.33333333333333331</v>
      </c>
      <c r="AM33" t="s">
        <v>3548</v>
      </c>
      <c r="AO33" t="s">
        <v>119</v>
      </c>
      <c r="AP33" t="s">
        <v>3259</v>
      </c>
      <c r="AQ33" t="s">
        <v>1778</v>
      </c>
      <c r="AR33" t="s">
        <v>1779</v>
      </c>
      <c r="AS33" t="s">
        <v>3547</v>
      </c>
      <c r="AT33" t="s">
        <v>3397</v>
      </c>
      <c r="AU33" t="s">
        <v>3467</v>
      </c>
      <c r="AV33" t="s">
        <v>3549</v>
      </c>
      <c r="BF33" t="s">
        <v>1778</v>
      </c>
      <c r="BG33" t="s">
        <v>1779</v>
      </c>
      <c r="BH33" t="s">
        <v>3546</v>
      </c>
      <c r="BI33" t="s">
        <v>1780</v>
      </c>
      <c r="CK33" t="s">
        <v>119</v>
      </c>
      <c r="CL33" t="s">
        <v>1272</v>
      </c>
      <c r="CM33" t="s">
        <v>14</v>
      </c>
    </row>
    <row r="34" spans="1:99" x14ac:dyDescent="0.35">
      <c r="A34" t="s">
        <v>6350</v>
      </c>
      <c r="B34" t="s">
        <v>1237</v>
      </c>
      <c r="D34" t="s">
        <v>1238</v>
      </c>
      <c r="G34" t="s">
        <v>753</v>
      </c>
      <c r="I34" t="s">
        <v>6019</v>
      </c>
      <c r="L34" t="s">
        <v>1239</v>
      </c>
      <c r="M34" t="s">
        <v>1200</v>
      </c>
      <c r="O34" t="s">
        <v>1241</v>
      </c>
      <c r="Q34" t="s">
        <v>1244</v>
      </c>
      <c r="R34" t="s">
        <v>1235</v>
      </c>
      <c r="S34" t="s">
        <v>1236</v>
      </c>
      <c r="T34" s="16" t="s">
        <v>6021</v>
      </c>
      <c r="V34" t="s">
        <v>1240</v>
      </c>
      <c r="W34" t="s">
        <v>1242</v>
      </c>
      <c r="X34" t="s">
        <v>1486</v>
      </c>
      <c r="Z34">
        <v>2</v>
      </c>
      <c r="AA34">
        <v>102</v>
      </c>
      <c r="AB34" t="s">
        <v>728</v>
      </c>
      <c r="AC34" t="s">
        <v>6020</v>
      </c>
      <c r="AD34" t="s">
        <v>6101</v>
      </c>
      <c r="AE34">
        <f>LEN(AD34)-LEN(SUBSTITUTE(AD34,",",""))+1</f>
        <v>10</v>
      </c>
      <c r="AF34" t="s">
        <v>674</v>
      </c>
      <c r="AG34">
        <f>LEN(AF34)-LEN(SUBSTITUTE(AF34,",",""))+1</f>
        <v>1</v>
      </c>
      <c r="AH34">
        <f>Table1[[#This Row], [no. of native regions]]+Table1[[#This Row], [no. of introduced regions]]</f>
        <v>11</v>
      </c>
      <c r="AI34">
        <f>Table1[[#This Row], [no. of introduced regions]]/Table1[[#This Row], [no. of native regions]]</f>
        <v>0.1</v>
      </c>
      <c r="AO34" t="s">
        <v>119</v>
      </c>
      <c r="BF34" t="s">
        <v>3716</v>
      </c>
      <c r="BG34" t="s">
        <v>3717</v>
      </c>
      <c r="BI34" t="s">
        <v>6248</v>
      </c>
      <c r="BJ34" t="s">
        <v>1245</v>
      </c>
      <c r="BK34" t="s">
        <v>1246</v>
      </c>
      <c r="CF34" t="s">
        <v>1237</v>
      </c>
      <c r="CG34" t="s">
        <v>1244</v>
      </c>
      <c r="CK34" t="s">
        <v>119</v>
      </c>
      <c r="CL34" t="s">
        <v>119</v>
      </c>
      <c r="CM34">
        <v>540</v>
      </c>
    </row>
    <row r="35" spans="1:99" x14ac:dyDescent="0.35">
      <c r="A35" t="s">
        <v>6350</v>
      </c>
      <c r="B35" t="s">
        <v>1251</v>
      </c>
      <c r="D35" t="s">
        <v>656</v>
      </c>
      <c r="G35" t="s">
        <v>753</v>
      </c>
      <c r="I35" t="s">
        <v>1252</v>
      </c>
      <c r="J35" t="s">
        <v>1253</v>
      </c>
      <c r="L35" t="s">
        <v>1254</v>
      </c>
      <c r="M35" t="s">
        <v>1255</v>
      </c>
      <c r="N35" t="s">
        <v>1256</v>
      </c>
      <c r="O35" t="s">
        <v>1258</v>
      </c>
      <c r="T35" t="s">
        <v>1257</v>
      </c>
      <c r="V35" t="s">
        <v>1282</v>
      </c>
      <c r="W35" t="s">
        <v>750</v>
      </c>
      <c r="X35" t="s">
        <v>1259</v>
      </c>
    </row>
    <row r="36" spans="1:99" x14ac:dyDescent="0.35">
      <c r="A36" t="s">
        <v>6350</v>
      </c>
      <c r="B36" t="s">
        <v>1260</v>
      </c>
      <c r="G36" t="s">
        <v>753</v>
      </c>
      <c r="I36" t="s">
        <v>1261</v>
      </c>
      <c r="L36" t="s">
        <v>6305</v>
      </c>
      <c r="O36" t="s">
        <v>1260</v>
      </c>
      <c r="V36" t="s">
        <v>1262</v>
      </c>
      <c r="W36" t="s">
        <v>1033</v>
      </c>
      <c r="X36" t="s">
        <v>1263</v>
      </c>
    </row>
    <row r="37" spans="1:99" x14ac:dyDescent="0.35">
      <c r="A37" t="s">
        <v>6350</v>
      </c>
      <c r="B37" t="s">
        <v>1289</v>
      </c>
      <c r="G37" t="s">
        <v>753</v>
      </c>
      <c r="I37" t="s">
        <v>1290</v>
      </c>
      <c r="O37" t="s">
        <v>1292</v>
      </c>
      <c r="V37" t="s">
        <v>1291</v>
      </c>
      <c r="W37" t="s">
        <v>1033</v>
      </c>
      <c r="X37" t="s">
        <v>1293</v>
      </c>
      <c r="AE37">
        <f>LEN(AD37)-LEN(SUBSTITUTE(AD37,",",""))+1</f>
        <v>1</v>
      </c>
      <c r="AG37">
        <f>LEN(AF37)-LEN(SUBSTITUTE(AF37,",",""))+1</f>
        <v>1</v>
      </c>
      <c r="BG37" s="21"/>
    </row>
    <row r="38" spans="1:99" x14ac:dyDescent="0.35">
      <c r="A38" t="s">
        <v>6350</v>
      </c>
      <c r="B38" t="s">
        <v>172</v>
      </c>
      <c r="G38" t="s">
        <v>753</v>
      </c>
      <c r="I38" t="s">
        <v>173</v>
      </c>
      <c r="O38" t="s">
        <v>1294</v>
      </c>
      <c r="V38" t="s">
        <v>1282</v>
      </c>
      <c r="W38" t="s">
        <v>1295</v>
      </c>
      <c r="X38" t="s">
        <v>1296</v>
      </c>
      <c r="AE38">
        <f>LEN(AD38)-LEN(SUBSTITUTE(AD38,",",""))+1</f>
        <v>1</v>
      </c>
      <c r="AG38">
        <f>LEN(AF38)-LEN(SUBSTITUTE(AF38,",",""))+1</f>
        <v>1</v>
      </c>
      <c r="AI38">
        <f>Table1[[#This Row], [no. of introduced regions]]/Table1[[#This Row], [no. of native regions]]</f>
        <v>1</v>
      </c>
      <c r="BG38" s="21"/>
      <c r="CN38" t="s">
        <v>119</v>
      </c>
    </row>
    <row r="39" spans="1:99" x14ac:dyDescent="0.35">
      <c r="A39" t="s">
        <v>6350</v>
      </c>
      <c r="B39" t="s">
        <v>181</v>
      </c>
      <c r="D39" t="s">
        <v>1297</v>
      </c>
      <c r="G39" t="s">
        <v>753</v>
      </c>
      <c r="I39" t="s">
        <v>182</v>
      </c>
      <c r="J39" t="s">
        <v>690</v>
      </c>
      <c r="O39" t="s">
        <v>1299</v>
      </c>
      <c r="T39" t="s">
        <v>6181</v>
      </c>
      <c r="V39" t="s">
        <v>1298</v>
      </c>
      <c r="W39" t="s">
        <v>1300</v>
      </c>
      <c r="X39" t="s">
        <v>1301</v>
      </c>
      <c r="Y39" t="s">
        <v>6182</v>
      </c>
      <c r="Z39">
        <v>19</v>
      </c>
      <c r="AA39">
        <v>99</v>
      </c>
      <c r="AB39" t="s">
        <v>728</v>
      </c>
      <c r="AC39" t="s">
        <v>6183</v>
      </c>
      <c r="AD39" t="s">
        <v>6184</v>
      </c>
      <c r="AE39">
        <f>LEN(AD39)-LEN(SUBSTITUTE(AD39,",",""))+1</f>
        <v>29</v>
      </c>
      <c r="AF39" t="s">
        <v>6185</v>
      </c>
      <c r="AG39">
        <f>LEN(AF39)-LEN(SUBSTITUTE(AF39,",",""))+1</f>
        <v>97</v>
      </c>
      <c r="AH39">
        <f>Table1[[#This Row], [no. of native regions]]+Table1[[#This Row], [no. of introduced regions]]</f>
        <v>126</v>
      </c>
      <c r="AI39">
        <f>Table1[[#This Row], [no. of introduced regions]]/Table1[[#This Row], [no. of native regions]]</f>
        <v>3.3448275862068964</v>
      </c>
      <c r="BF39" t="s">
        <v>6271</v>
      </c>
      <c r="BG39" t="s">
        <v>6272</v>
      </c>
      <c r="BH39" t="s">
        <v>6273</v>
      </c>
      <c r="CK39" t="s">
        <v>119</v>
      </c>
      <c r="CL39" t="s">
        <v>119</v>
      </c>
      <c r="CM39">
        <v>1061</v>
      </c>
      <c r="CN39" t="s">
        <v>119</v>
      </c>
    </row>
    <row r="40" spans="1:99" x14ac:dyDescent="0.35">
      <c r="A40" t="s">
        <v>6350</v>
      </c>
      <c r="B40" t="s">
        <v>184</v>
      </c>
      <c r="G40" t="s">
        <v>753</v>
      </c>
      <c r="I40" t="s">
        <v>185</v>
      </c>
      <c r="J40" t="s">
        <v>690</v>
      </c>
      <c r="O40" t="s">
        <v>1302</v>
      </c>
      <c r="V40" t="s">
        <v>800</v>
      </c>
      <c r="W40" t="s">
        <v>1303</v>
      </c>
      <c r="X40" t="s">
        <v>1304</v>
      </c>
      <c r="AE40">
        <f>LEN(AD40)-LEN(SUBSTITUTE(AD40,",",""))+1</f>
        <v>1</v>
      </c>
      <c r="AG40">
        <f>LEN(AF40)-LEN(SUBSTITUTE(AF40,",",""))+1</f>
        <v>1</v>
      </c>
      <c r="CF40" t="s">
        <v>1305</v>
      </c>
      <c r="CN40" t="s">
        <v>119</v>
      </c>
    </row>
    <row r="41" spans="1:99" x14ac:dyDescent="0.35">
      <c r="A41" t="s">
        <v>6350</v>
      </c>
      <c r="B41" t="s">
        <v>1322</v>
      </c>
      <c r="G41" t="s">
        <v>753</v>
      </c>
      <c r="I41" t="s">
        <v>1323</v>
      </c>
      <c r="J41" t="s">
        <v>1324</v>
      </c>
      <c r="L41" t="s">
        <v>1325</v>
      </c>
      <c r="M41" t="s">
        <v>1326</v>
      </c>
      <c r="O41" t="s">
        <v>1327</v>
      </c>
      <c r="R41" t="s">
        <v>1328</v>
      </c>
      <c r="V41" t="s">
        <v>1282</v>
      </c>
      <c r="W41" t="s">
        <v>750</v>
      </c>
      <c r="X41" t="s">
        <v>1296</v>
      </c>
      <c r="AE41">
        <f>LEN(AD41)-LEN(SUBSTITUTE(AD41,",",""))+1</f>
        <v>1</v>
      </c>
      <c r="AG41">
        <f>LEN(AF41)-LEN(SUBSTITUTE(AF41,",",""))+1</f>
        <v>1</v>
      </c>
    </row>
    <row r="42" spans="1:99" x14ac:dyDescent="0.35">
      <c r="A42" t="s">
        <v>6350</v>
      </c>
      <c r="B42" t="s">
        <v>1198</v>
      </c>
      <c r="D42" t="s">
        <v>656</v>
      </c>
      <c r="G42" t="s">
        <v>753</v>
      </c>
      <c r="I42" t="s">
        <v>1199</v>
      </c>
      <c r="J42" t="s">
        <v>1200</v>
      </c>
      <c r="O42" t="s">
        <v>1205</v>
      </c>
      <c r="Q42" t="s">
        <v>1206</v>
      </c>
      <c r="T42" t="s">
        <v>1201</v>
      </c>
      <c r="U42" t="s">
        <v>1202</v>
      </c>
      <c r="V42" t="s">
        <v>773</v>
      </c>
      <c r="W42" t="s">
        <v>1207</v>
      </c>
      <c r="X42" t="s">
        <v>1208</v>
      </c>
      <c r="AD42" t="s">
        <v>1209</v>
      </c>
      <c r="AE42">
        <f>LEN(AD42)-LEN(SUBSTITUTE(AD42,",",""))+1</f>
        <v>9</v>
      </c>
      <c r="AF42" t="s">
        <v>674</v>
      </c>
      <c r="AG42">
        <f>LEN(AF42)-LEN(SUBSTITUTE(AF42,",",""))+1</f>
        <v>1</v>
      </c>
      <c r="AI42">
        <f>Table1[[#This Row], [no. of introduced regions]]/Table1[[#This Row], [no. of native regions]]</f>
        <v>0.1111111111111111</v>
      </c>
      <c r="AJ42" t="s">
        <v>1210</v>
      </c>
      <c r="AK42" t="s">
        <v>669</v>
      </c>
      <c r="AZ42" t="s">
        <v>1211</v>
      </c>
      <c r="BA42" t="s">
        <v>1198</v>
      </c>
      <c r="BB42" t="s">
        <v>1212</v>
      </c>
      <c r="BF42" t="s">
        <v>1213</v>
      </c>
      <c r="BG42" t="s">
        <v>1214</v>
      </c>
      <c r="BI42" t="s">
        <v>1215</v>
      </c>
      <c r="BJ42" t="s">
        <v>1216</v>
      </c>
      <c r="BK42" t="s">
        <v>1217</v>
      </c>
      <c r="BL42" t="s">
        <v>1218</v>
      </c>
      <c r="BO42" t="s">
        <v>1219</v>
      </c>
      <c r="BP42" t="s">
        <v>1198</v>
      </c>
      <c r="CH42">
        <v>326</v>
      </c>
      <c r="CR42" t="s">
        <v>1203</v>
      </c>
      <c r="CT42" t="s">
        <v>1204</v>
      </c>
    </row>
    <row r="43" spans="1:99" x14ac:dyDescent="0.35">
      <c r="A43" t="s">
        <v>6350</v>
      </c>
      <c r="B43" t="s">
        <v>193</v>
      </c>
      <c r="D43" t="s">
        <v>656</v>
      </c>
      <c r="G43" t="s">
        <v>753</v>
      </c>
      <c r="I43" t="s">
        <v>1329</v>
      </c>
      <c r="O43" t="s">
        <v>193</v>
      </c>
      <c r="V43" t="s">
        <v>1330</v>
      </c>
      <c r="W43" t="s">
        <v>1033</v>
      </c>
      <c r="X43" t="s">
        <v>1263</v>
      </c>
      <c r="AE43">
        <f>LEN(AD43)-LEN(SUBSTITUTE(AD43,",",""))+1</f>
        <v>1</v>
      </c>
      <c r="AG43">
        <f>LEN(AF43)-LEN(SUBSTITUTE(AF43,",",""))+1</f>
        <v>1</v>
      </c>
      <c r="BG43" s="17"/>
      <c r="CN43" t="s">
        <v>119</v>
      </c>
    </row>
    <row r="44" spans="1:99" x14ac:dyDescent="0.35">
      <c r="A44" t="s">
        <v>6350</v>
      </c>
      <c r="B44" t="s">
        <v>199</v>
      </c>
      <c r="G44" t="s">
        <v>753</v>
      </c>
      <c r="I44" t="s">
        <v>200</v>
      </c>
      <c r="O44" t="s">
        <v>199</v>
      </c>
      <c r="V44" t="s">
        <v>1331</v>
      </c>
      <c r="W44" t="s">
        <v>1332</v>
      </c>
      <c r="X44" t="s">
        <v>1333</v>
      </c>
      <c r="AE44">
        <f>LEN(AD44)-LEN(SUBSTITUTE(AD44,",",""))+1</f>
        <v>1</v>
      </c>
      <c r="AG44">
        <f>LEN(AF44)-LEN(SUBSTITUTE(AF44,",",""))+1</f>
        <v>1</v>
      </c>
      <c r="CN44" t="s">
        <v>119</v>
      </c>
    </row>
    <row r="45" spans="1:99" x14ac:dyDescent="0.35">
      <c r="A45" t="s">
        <v>6350</v>
      </c>
      <c r="B45" t="s">
        <v>202</v>
      </c>
      <c r="D45" t="s">
        <v>656</v>
      </c>
      <c r="G45" t="s">
        <v>753</v>
      </c>
      <c r="I45" t="s">
        <v>203</v>
      </c>
      <c r="O45" t="s">
        <v>1334</v>
      </c>
      <c r="V45" t="s">
        <v>1330</v>
      </c>
      <c r="W45" t="s">
        <v>966</v>
      </c>
      <c r="X45" t="s">
        <v>1335</v>
      </c>
      <c r="AE45">
        <f>LEN(AD45)-LEN(SUBSTITUTE(AD45,",",""))+1</f>
        <v>1</v>
      </c>
      <c r="AG45">
        <f>LEN(AF45)-LEN(SUBSTITUTE(AF45,",",""))+1</f>
        <v>1</v>
      </c>
      <c r="CN45" t="s">
        <v>119</v>
      </c>
    </row>
    <row r="46" spans="1:99" x14ac:dyDescent="0.35">
      <c r="A46" t="s">
        <v>6350</v>
      </c>
      <c r="B46" t="s">
        <v>1336</v>
      </c>
      <c r="D46" t="s">
        <v>1337</v>
      </c>
      <c r="G46" t="s">
        <v>753</v>
      </c>
      <c r="H46" t="s">
        <v>1348</v>
      </c>
      <c r="I46" t="s">
        <v>1338</v>
      </c>
      <c r="J46" t="s">
        <v>690</v>
      </c>
      <c r="O46" t="s">
        <v>1336</v>
      </c>
      <c r="T46" t="s">
        <v>1339</v>
      </c>
      <c r="V46" t="s">
        <v>1340</v>
      </c>
      <c r="W46" t="s">
        <v>1341</v>
      </c>
      <c r="X46" t="s">
        <v>1342</v>
      </c>
      <c r="AD46" t="s">
        <v>1343</v>
      </c>
      <c r="AE46">
        <f>LEN(AD46)-LEN(SUBSTITUTE(AD46,",",""))+1</f>
        <v>9</v>
      </c>
      <c r="AF46" t="s">
        <v>1344</v>
      </c>
      <c r="AG46">
        <f>LEN(AF46)-LEN(SUBSTITUTE(AF46,",",""))+1</f>
        <v>40</v>
      </c>
      <c r="AM46" t="s">
        <v>674</v>
      </c>
      <c r="AY46" t="s">
        <v>1346</v>
      </c>
      <c r="AZ46" t="s">
        <v>1347</v>
      </c>
      <c r="BA46" t="s">
        <v>1336</v>
      </c>
      <c r="CF46" t="s">
        <v>1345</v>
      </c>
      <c r="CU46">
        <v>3641</v>
      </c>
    </row>
    <row r="47" spans="1:99" x14ac:dyDescent="0.35">
      <c r="A47" t="s">
        <v>6350</v>
      </c>
      <c r="B47" t="s">
        <v>153</v>
      </c>
      <c r="D47" t="s">
        <v>1349</v>
      </c>
      <c r="G47" t="s">
        <v>753</v>
      </c>
      <c r="I47" t="s">
        <v>561</v>
      </c>
      <c r="J47" t="s">
        <v>1350</v>
      </c>
      <c r="O47" t="s">
        <v>153</v>
      </c>
      <c r="T47" t="s">
        <v>1351</v>
      </c>
      <c r="V47" t="s">
        <v>800</v>
      </c>
      <c r="W47" t="s">
        <v>1352</v>
      </c>
      <c r="X47" t="s">
        <v>1353</v>
      </c>
      <c r="AD47" t="s">
        <v>1354</v>
      </c>
      <c r="AE47">
        <f>LEN(AD47)-LEN(SUBSTITUTE(AD47,",",""))+1</f>
        <v>4</v>
      </c>
      <c r="AF47" t="s">
        <v>1355</v>
      </c>
      <c r="AG47">
        <f>LEN(AF47)-LEN(SUBSTITUTE(AF47,",",""))+1</f>
        <v>36</v>
      </c>
      <c r="AK47" t="s">
        <v>1356</v>
      </c>
      <c r="AZ47" t="s">
        <v>5927</v>
      </c>
      <c r="BA47" t="s">
        <v>153</v>
      </c>
      <c r="BF47" t="s">
        <v>562</v>
      </c>
      <c r="BG47" t="s">
        <v>563</v>
      </c>
      <c r="BI47" t="s">
        <v>1359</v>
      </c>
      <c r="BJ47" t="s">
        <v>1360</v>
      </c>
      <c r="BK47" t="s">
        <v>564</v>
      </c>
      <c r="BL47" t="s">
        <v>565</v>
      </c>
      <c r="BO47" t="s">
        <v>1361</v>
      </c>
      <c r="CC47" t="s">
        <v>1357</v>
      </c>
      <c r="CF47" t="s">
        <v>1358</v>
      </c>
      <c r="CG47" t="s">
        <v>119</v>
      </c>
    </row>
    <row r="48" spans="1:99" x14ac:dyDescent="0.35">
      <c r="A48" t="s">
        <v>6350</v>
      </c>
      <c r="B48" t="s">
        <v>1362</v>
      </c>
      <c r="G48" t="s">
        <v>753</v>
      </c>
      <c r="I48" t="s">
        <v>1363</v>
      </c>
      <c r="O48" t="s">
        <v>1365</v>
      </c>
      <c r="V48" t="s">
        <v>1364</v>
      </c>
      <c r="W48" t="s">
        <v>1366</v>
      </c>
      <c r="X48" t="s">
        <v>1304</v>
      </c>
      <c r="AE48">
        <f>LEN(AD48)-LEN(SUBSTITUTE(AD48,",",""))+1</f>
        <v>1</v>
      </c>
      <c r="AG48">
        <f>LEN(AF48)-LEN(SUBSTITUTE(AF48,",",""))+1</f>
        <v>1</v>
      </c>
    </row>
    <row r="49" spans="1:94" x14ac:dyDescent="0.35">
      <c r="A49" t="s">
        <v>6350</v>
      </c>
      <c r="B49" t="s">
        <v>165</v>
      </c>
      <c r="D49" t="s">
        <v>1264</v>
      </c>
      <c r="H49" t="s">
        <v>1275</v>
      </c>
      <c r="I49" t="s">
        <v>5925</v>
      </c>
      <c r="J49" t="s">
        <v>690</v>
      </c>
      <c r="V49" t="s">
        <v>1265</v>
      </c>
      <c r="W49" t="s">
        <v>1266</v>
      </c>
      <c r="X49" t="s">
        <v>1267</v>
      </c>
      <c r="AE49">
        <f>LEN(AD49)-LEN(SUBSTITUTE(AD49,",",""))+1</f>
        <v>1</v>
      </c>
      <c r="AG49">
        <f>LEN(AF49)-LEN(SUBSTITUTE(AF49,",",""))+1</f>
        <v>1</v>
      </c>
      <c r="AI49">
        <f>Table1[[#This Row], [no. of introduced regions]]/Table1[[#This Row], [no. of native regions]]</f>
        <v>1</v>
      </c>
      <c r="AK49" t="s">
        <v>1268</v>
      </c>
      <c r="AX49" t="s">
        <v>1274</v>
      </c>
      <c r="AZ49" t="s">
        <v>1273</v>
      </c>
      <c r="BA49" t="s">
        <v>165</v>
      </c>
      <c r="BD49" t="s">
        <v>167</v>
      </c>
      <c r="BF49" t="s">
        <v>558</v>
      </c>
      <c r="BG49" t="s">
        <v>1276</v>
      </c>
      <c r="BI49" t="s">
        <v>1277</v>
      </c>
      <c r="BJ49" t="s">
        <v>1278</v>
      </c>
      <c r="BK49" t="s">
        <v>166</v>
      </c>
      <c r="BL49" t="s">
        <v>560</v>
      </c>
      <c r="BO49" t="s">
        <v>1279</v>
      </c>
      <c r="CA49" t="s">
        <v>1269</v>
      </c>
      <c r="CB49" t="s">
        <v>1270</v>
      </c>
      <c r="CC49" t="s">
        <v>1271</v>
      </c>
      <c r="CF49" t="s">
        <v>674</v>
      </c>
      <c r="CG49" t="s">
        <v>1272</v>
      </c>
    </row>
    <row r="50" spans="1:94" x14ac:dyDescent="0.35">
      <c r="A50" t="s">
        <v>6350</v>
      </c>
      <c r="B50" t="s">
        <v>1306</v>
      </c>
      <c r="D50" t="s">
        <v>1238</v>
      </c>
      <c r="I50" t="s">
        <v>1307</v>
      </c>
      <c r="W50" t="s">
        <v>1308</v>
      </c>
      <c r="AE50">
        <f>LEN(AD50)-LEN(SUBSTITUTE(AD50,",",""))+1</f>
        <v>1</v>
      </c>
      <c r="AZ50" t="s">
        <v>1309</v>
      </c>
    </row>
    <row r="51" spans="1:94" x14ac:dyDescent="0.35">
      <c r="A51" t="s">
        <v>6350</v>
      </c>
      <c r="B51" t="s">
        <v>1315</v>
      </c>
      <c r="AE51">
        <f>LEN(AD51)-LEN(SUBSTITUTE(AD51,",",""))+1</f>
        <v>1</v>
      </c>
      <c r="AG51">
        <f>LEN(AF51)-LEN(SUBSTITUTE(AF51,",",""))+1</f>
        <v>1</v>
      </c>
      <c r="BF51" t="s">
        <v>1316</v>
      </c>
    </row>
    <row r="52" spans="1:94" x14ac:dyDescent="0.35">
      <c r="A52" t="s">
        <v>6350</v>
      </c>
      <c r="B52" t="s">
        <v>187</v>
      </c>
      <c r="I52" t="s">
        <v>1317</v>
      </c>
      <c r="AE52">
        <f>LEN(AD52)-LEN(SUBSTITUTE(AD52,",",""))+1</f>
        <v>1</v>
      </c>
      <c r="AG52">
        <f>LEN(AF52)-LEN(SUBSTITUTE(AF52,",",""))+1</f>
        <v>1</v>
      </c>
      <c r="CN52" t="s">
        <v>119</v>
      </c>
    </row>
    <row r="53" spans="1:94" x14ac:dyDescent="0.35">
      <c r="A53" t="s">
        <v>6350</v>
      </c>
      <c r="B53" t="s">
        <v>205</v>
      </c>
      <c r="I53" t="s">
        <v>206</v>
      </c>
      <c r="CN53" t="s">
        <v>119</v>
      </c>
    </row>
    <row r="54" spans="1:94" x14ac:dyDescent="0.35">
      <c r="A54" t="s">
        <v>1234</v>
      </c>
      <c r="B54" t="s">
        <v>1318</v>
      </c>
      <c r="G54" t="s">
        <v>1320</v>
      </c>
      <c r="I54" t="s">
        <v>1319</v>
      </c>
      <c r="V54" t="s">
        <v>997</v>
      </c>
      <c r="BK54" t="s">
        <v>1321</v>
      </c>
    </row>
    <row r="55" spans="1:94" x14ac:dyDescent="0.35">
      <c r="A55" t="s">
        <v>1234</v>
      </c>
      <c r="B55" t="s">
        <v>5971</v>
      </c>
      <c r="D55" t="s">
        <v>5912</v>
      </c>
      <c r="G55" t="s">
        <v>5960</v>
      </c>
      <c r="I55" t="s">
        <v>5972</v>
      </c>
      <c r="J55" t="s">
        <v>5973</v>
      </c>
      <c r="L55" t="s">
        <v>5974</v>
      </c>
      <c r="M55" t="s">
        <v>5975</v>
      </c>
      <c r="T55" s="16" t="s">
        <v>5976</v>
      </c>
      <c r="V55" t="s">
        <v>5977</v>
      </c>
      <c r="W55" t="s">
        <v>5978</v>
      </c>
      <c r="X55" t="s">
        <v>5979</v>
      </c>
      <c r="Z55">
        <v>24</v>
      </c>
      <c r="AA55">
        <v>90</v>
      </c>
      <c r="AB55" t="s">
        <v>728</v>
      </c>
      <c r="AC55" t="s">
        <v>5980</v>
      </c>
      <c r="AD55" t="s">
        <v>5981</v>
      </c>
      <c r="AE55">
        <f>LEN(AD55)-LEN(SUBSTITUTE(AD55,",",""))+1</f>
        <v>10</v>
      </c>
      <c r="AF55" t="s">
        <v>5982</v>
      </c>
      <c r="AG55">
        <f>LEN(AF55)-LEN(SUBSTITUTE(AF55,",",""))+1</f>
        <v>3</v>
      </c>
      <c r="AH55">
        <f>Table1[[#This Row], [no. of native regions]]+Table1[[#This Row], [no. of introduced regions]]</f>
        <v>13</v>
      </c>
      <c r="AI55">
        <f>Table1[[#This Row], [no. of introduced regions]]/Table1[[#This Row], [no. of native regions]]</f>
        <v>0.3</v>
      </c>
      <c r="BF55" t="s">
        <v>6288</v>
      </c>
      <c r="BG55" t="s">
        <v>6289</v>
      </c>
      <c r="CK55" t="s">
        <v>119</v>
      </c>
      <c r="CL55" t="s">
        <v>119</v>
      </c>
      <c r="CM55">
        <v>1596</v>
      </c>
    </row>
    <row r="56" spans="1:94" x14ac:dyDescent="0.35">
      <c r="A56" t="s">
        <v>1234</v>
      </c>
      <c r="B56" t="s">
        <v>6118</v>
      </c>
      <c r="D56" t="s">
        <v>5912</v>
      </c>
      <c r="G56" t="s">
        <v>5960</v>
      </c>
      <c r="I56" t="s">
        <v>6010</v>
      </c>
      <c r="J56" t="s">
        <v>6011</v>
      </c>
      <c r="Q56" t="s">
        <v>6009</v>
      </c>
      <c r="R56" t="s">
        <v>6119</v>
      </c>
      <c r="S56" s="16" t="s">
        <v>6120</v>
      </c>
      <c r="T56" s="16" t="s">
        <v>6012</v>
      </c>
      <c r="V56" t="s">
        <v>6013</v>
      </c>
      <c r="W56" t="s">
        <v>6018</v>
      </c>
      <c r="X56" t="s">
        <v>6017</v>
      </c>
      <c r="Z56">
        <v>26</v>
      </c>
      <c r="AA56">
        <v>85</v>
      </c>
      <c r="AB56" t="s">
        <v>728</v>
      </c>
      <c r="AC56" t="s">
        <v>6014</v>
      </c>
      <c r="AD56" t="s">
        <v>6015</v>
      </c>
      <c r="AE56">
        <f>LEN(AD56)-LEN(SUBSTITUTE(AD56,",",""))+1</f>
        <v>6</v>
      </c>
      <c r="AF56" t="s">
        <v>6016</v>
      </c>
      <c r="AG56">
        <f>LEN(AF56)-LEN(SUBSTITUTE(AF56,",",""))+1</f>
        <v>23</v>
      </c>
      <c r="AH56">
        <f>Table1[[#This Row], [no. of native regions]]+Table1[[#This Row], [no. of introduced regions]]</f>
        <v>29</v>
      </c>
      <c r="AI56">
        <f>Table1[[#This Row], [no. of introduced regions]]/Table1[[#This Row], [no. of native regions]]</f>
        <v>3.8333333333333335</v>
      </c>
      <c r="BF56" t="s">
        <v>6247</v>
      </c>
      <c r="BG56" t="s">
        <v>3937</v>
      </c>
      <c r="CK56" t="s">
        <v>119</v>
      </c>
      <c r="CL56" t="s">
        <v>119</v>
      </c>
      <c r="CM56" t="s">
        <v>14</v>
      </c>
    </row>
    <row r="57" spans="1:94" x14ac:dyDescent="0.35">
      <c r="A57" t="s">
        <v>1234</v>
      </c>
      <c r="B57" t="s">
        <v>6191</v>
      </c>
      <c r="D57" t="s">
        <v>750</v>
      </c>
      <c r="G57" t="s">
        <v>5960</v>
      </c>
      <c r="I57" t="s">
        <v>6192</v>
      </c>
      <c r="J57" t="s">
        <v>690</v>
      </c>
      <c r="T57" t="s">
        <v>6193</v>
      </c>
      <c r="V57" t="s">
        <v>1394</v>
      </c>
      <c r="W57" t="s">
        <v>750</v>
      </c>
      <c r="X57" t="s">
        <v>1304</v>
      </c>
      <c r="Y57" t="s">
        <v>6197</v>
      </c>
      <c r="Z57">
        <v>33</v>
      </c>
      <c r="AA57">
        <v>44</v>
      </c>
      <c r="AB57" t="s">
        <v>5988</v>
      </c>
      <c r="AC57" t="s">
        <v>6194</v>
      </c>
      <c r="AD57" t="s">
        <v>6195</v>
      </c>
      <c r="AE57">
        <f>LEN(AD57)-LEN(SUBSTITUTE(AD57,",",""))+1</f>
        <v>6</v>
      </c>
      <c r="AF57" t="s">
        <v>6196</v>
      </c>
      <c r="AG57">
        <f>LEN(AF57)-LEN(SUBSTITUTE(AF57,",",""))+1</f>
        <v>49</v>
      </c>
      <c r="AH57">
        <f>Table1[[#This Row], [no. of native regions]]+Table1[[#This Row], [no. of introduced regions]]</f>
        <v>55</v>
      </c>
      <c r="AI57">
        <f>Table1[[#This Row], [no. of introduced regions]]/Table1[[#This Row], [no. of native regions]]</f>
        <v>8.1666666666666661</v>
      </c>
      <c r="BF57" t="s">
        <v>6277</v>
      </c>
      <c r="BG57" t="s">
        <v>6278</v>
      </c>
      <c r="CK57" t="s">
        <v>119</v>
      </c>
      <c r="CL57" t="s">
        <v>119</v>
      </c>
      <c r="CM57">
        <v>300</v>
      </c>
    </row>
    <row r="58" spans="1:94" x14ac:dyDescent="0.35">
      <c r="A58" t="s">
        <v>1234</v>
      </c>
      <c r="B58" t="s">
        <v>5931</v>
      </c>
      <c r="D58" t="s">
        <v>5912</v>
      </c>
      <c r="G58" t="s">
        <v>5960</v>
      </c>
      <c r="I58" t="s">
        <v>5932</v>
      </c>
      <c r="J58" t="s">
        <v>5933</v>
      </c>
      <c r="L58" t="s">
        <v>6068</v>
      </c>
      <c r="M58" t="s">
        <v>6069</v>
      </c>
      <c r="T58" s="16" t="s">
        <v>4182</v>
      </c>
      <c r="V58" t="s">
        <v>1394</v>
      </c>
      <c r="W58" t="s">
        <v>1308</v>
      </c>
      <c r="X58" t="s">
        <v>4181</v>
      </c>
      <c r="Y58" t="s">
        <v>872</v>
      </c>
      <c r="Z58">
        <v>-1</v>
      </c>
      <c r="AA58">
        <v>101</v>
      </c>
      <c r="AB58" t="s">
        <v>728</v>
      </c>
      <c r="AC58" t="s">
        <v>872</v>
      </c>
      <c r="AD58" t="s">
        <v>5942</v>
      </c>
      <c r="AE58">
        <f>LEN(AD58)-LEN(SUBSTITUTE(AD58,",",""))+1</f>
        <v>1</v>
      </c>
      <c r="AF58" t="s">
        <v>674</v>
      </c>
      <c r="AG58">
        <f>LEN(AF58)-LEN(SUBSTITUTE(AF58,",",""))+1</f>
        <v>1</v>
      </c>
      <c r="AH58">
        <f>Table1[[#This Row], [no. of native regions]]+Table1[[#This Row], [no. of introduced regions]]</f>
        <v>2</v>
      </c>
      <c r="AI58">
        <f>Table1[[#This Row], [no. of introduced regions]]/Table1[[#This Row], [no. of native regions]]</f>
        <v>1</v>
      </c>
      <c r="AK58" t="s">
        <v>5935</v>
      </c>
      <c r="AM58" t="s">
        <v>4187</v>
      </c>
      <c r="AO58" t="s">
        <v>119</v>
      </c>
      <c r="AP58" t="s">
        <v>3259</v>
      </c>
      <c r="AQ58" t="s">
        <v>4183</v>
      </c>
      <c r="AR58" t="s">
        <v>4184</v>
      </c>
      <c r="AS58" t="s">
        <v>4186</v>
      </c>
      <c r="AT58" t="s">
        <v>4188</v>
      </c>
      <c r="AU58" t="s">
        <v>3843</v>
      </c>
      <c r="AV58" t="s">
        <v>3307</v>
      </c>
      <c r="BF58" t="s">
        <v>4183</v>
      </c>
      <c r="BG58" t="s">
        <v>4184</v>
      </c>
      <c r="BH58" t="s">
        <v>4185</v>
      </c>
      <c r="CK58" t="s">
        <v>119</v>
      </c>
      <c r="CL58" t="s">
        <v>119</v>
      </c>
      <c r="CM58">
        <v>659</v>
      </c>
    </row>
    <row r="59" spans="1:94" x14ac:dyDescent="0.35">
      <c r="A59" t="s">
        <v>1234</v>
      </c>
      <c r="B59" t="s">
        <v>6032</v>
      </c>
      <c r="D59" t="s">
        <v>6033</v>
      </c>
      <c r="G59" t="s">
        <v>5960</v>
      </c>
      <c r="I59" t="s">
        <v>6030</v>
      </c>
      <c r="J59" t="s">
        <v>690</v>
      </c>
      <c r="T59" s="16" t="s">
        <v>6031</v>
      </c>
      <c r="V59" t="s">
        <v>1330</v>
      </c>
      <c r="W59" t="s">
        <v>1033</v>
      </c>
      <c r="X59" t="s">
        <v>1391</v>
      </c>
      <c r="Z59">
        <v>39</v>
      </c>
      <c r="AA59">
        <v>35</v>
      </c>
      <c r="AB59" t="s">
        <v>754</v>
      </c>
      <c r="AC59" t="s">
        <v>6036</v>
      </c>
      <c r="AD59" t="s">
        <v>6035</v>
      </c>
      <c r="AE59">
        <f>LEN(AD59)-LEN(SUBSTITUTE(AD59,",",""))+1</f>
        <v>21</v>
      </c>
      <c r="AF59" t="s">
        <v>6034</v>
      </c>
      <c r="AG59">
        <f>LEN(AF59)-LEN(SUBSTITUTE(AF59,",",""))+1</f>
        <v>202</v>
      </c>
      <c r="AH59">
        <f>Table1[[#This Row], [no. of native regions]]+Table1[[#This Row], [no. of introduced regions]]</f>
        <v>223</v>
      </c>
      <c r="AI59">
        <f>Table1[[#This Row], [no. of introduced regions]]/Table1[[#This Row], [no. of native regions]]</f>
        <v>9.6190476190476186</v>
      </c>
      <c r="AQ59" s="18" t="s">
        <v>6251</v>
      </c>
      <c r="AR59" t="s">
        <v>6252</v>
      </c>
      <c r="BF59" t="s">
        <v>6249</v>
      </c>
      <c r="BG59" t="s">
        <v>6250</v>
      </c>
      <c r="CK59" t="s">
        <v>119</v>
      </c>
      <c r="CL59" t="s">
        <v>119</v>
      </c>
      <c r="CM59">
        <v>659</v>
      </c>
    </row>
    <row r="60" spans="1:94" x14ac:dyDescent="0.35">
      <c r="A60" t="s">
        <v>1234</v>
      </c>
      <c r="B60" t="s">
        <v>6198</v>
      </c>
      <c r="D60" t="s">
        <v>750</v>
      </c>
      <c r="G60" t="s">
        <v>5960</v>
      </c>
      <c r="I60" t="s">
        <v>6199</v>
      </c>
      <c r="J60" t="s">
        <v>690</v>
      </c>
      <c r="T60" s="16" t="s">
        <v>6200</v>
      </c>
      <c r="V60" t="s">
        <v>2062</v>
      </c>
      <c r="W60" t="s">
        <v>750</v>
      </c>
      <c r="X60" t="s">
        <v>1304</v>
      </c>
      <c r="Y60" t="s">
        <v>2436</v>
      </c>
      <c r="Z60">
        <v>36</v>
      </c>
      <c r="AA60">
        <v>51</v>
      </c>
      <c r="AB60" t="s">
        <v>728</v>
      </c>
      <c r="AC60" t="s">
        <v>6203</v>
      </c>
      <c r="AD60" t="s">
        <v>6201</v>
      </c>
      <c r="AE60">
        <f>LEN(AD60)-LEN(SUBSTITUTE(AD60,",",""))+1</f>
        <v>15</v>
      </c>
      <c r="AF60" t="s">
        <v>6202</v>
      </c>
      <c r="AG60">
        <f>LEN(AF60)-LEN(SUBSTITUTE(AF60,",",""))+1</f>
        <v>83</v>
      </c>
      <c r="AH60">
        <f>Table1[[#This Row], [no. of native regions]]+Table1[[#This Row], [no. of introduced regions]]</f>
        <v>98</v>
      </c>
      <c r="AI60">
        <f>Table1[[#This Row], [no. of introduced regions]]/Table1[[#This Row], [no. of native regions]]</f>
        <v>5.5333333333333332</v>
      </c>
      <c r="BF60" t="s">
        <v>6261</v>
      </c>
      <c r="BG60" t="s">
        <v>6262</v>
      </c>
      <c r="BI60" t="s">
        <v>6263</v>
      </c>
      <c r="CK60" t="s">
        <v>119</v>
      </c>
      <c r="CL60" t="s">
        <v>119</v>
      </c>
      <c r="CM60">
        <v>1407</v>
      </c>
    </row>
    <row r="61" spans="1:94" x14ac:dyDescent="0.35">
      <c r="A61" t="s">
        <v>1234</v>
      </c>
      <c r="B61" t="s">
        <v>571</v>
      </c>
      <c r="D61" t="s">
        <v>1238</v>
      </c>
      <c r="G61" t="s">
        <v>5960</v>
      </c>
      <c r="I61" t="s">
        <v>570</v>
      </c>
      <c r="J61" t="s">
        <v>1420</v>
      </c>
      <c r="L61" t="s">
        <v>6025</v>
      </c>
      <c r="M61" t="s">
        <v>1421</v>
      </c>
      <c r="N61" t="s">
        <v>1422</v>
      </c>
      <c r="O61" t="s">
        <v>1426</v>
      </c>
      <c r="T61" s="16" t="s">
        <v>1423</v>
      </c>
      <c r="V61" t="s">
        <v>1425</v>
      </c>
      <c r="W61" t="s">
        <v>1308</v>
      </c>
      <c r="X61" t="s">
        <v>1427</v>
      </c>
      <c r="Y61" t="s">
        <v>5999</v>
      </c>
      <c r="Z61">
        <v>12</v>
      </c>
      <c r="AA61">
        <v>51</v>
      </c>
      <c r="AB61" t="s">
        <v>5988</v>
      </c>
      <c r="AC61" t="s">
        <v>6105</v>
      </c>
      <c r="AD61" t="s">
        <v>1428</v>
      </c>
      <c r="AE61">
        <f>LEN(AD61)-LEN(SUBSTITUTE(AD61,",",""))+1</f>
        <v>3</v>
      </c>
      <c r="AF61" t="s">
        <v>674</v>
      </c>
      <c r="AG61">
        <f>LEN(AF61)-LEN(SUBSTITUTE(AF61,",",""))+1</f>
        <v>1</v>
      </c>
      <c r="AH61">
        <f>Table1[[#This Row], [no. of native regions]]+Table1[[#This Row], [no. of introduced regions]]</f>
        <v>4</v>
      </c>
      <c r="AI61">
        <f>Table1[[#This Row], [no. of introduced regions]]/Table1[[#This Row], [no. of native regions]]</f>
        <v>0.33333333333333331</v>
      </c>
      <c r="AM61" t="s">
        <v>1430</v>
      </c>
      <c r="AN61" t="s">
        <v>1431</v>
      </c>
      <c r="AO61" t="s">
        <v>119</v>
      </c>
      <c r="AP61" t="s">
        <v>3259</v>
      </c>
      <c r="AQ61" t="s">
        <v>159</v>
      </c>
      <c r="AR61" t="s">
        <v>572</v>
      </c>
      <c r="AS61" t="s">
        <v>4368</v>
      </c>
      <c r="AT61" t="s">
        <v>4112</v>
      </c>
      <c r="AU61" t="s">
        <v>3339</v>
      </c>
      <c r="AV61" t="s">
        <v>3663</v>
      </c>
      <c r="BA61" t="s">
        <v>571</v>
      </c>
      <c r="BD61" t="s">
        <v>674</v>
      </c>
      <c r="BF61" t="s">
        <v>159</v>
      </c>
      <c r="BG61" t="s">
        <v>572</v>
      </c>
      <c r="BH61" t="s">
        <v>4367</v>
      </c>
      <c r="BI61" t="s">
        <v>1433</v>
      </c>
      <c r="BK61" t="s">
        <v>573</v>
      </c>
      <c r="BL61" t="s">
        <v>574</v>
      </c>
      <c r="BM61" t="s">
        <v>1434</v>
      </c>
      <c r="BN61" t="s">
        <v>1435</v>
      </c>
      <c r="BO61" t="s">
        <v>1436</v>
      </c>
      <c r="BY61" t="s">
        <v>1437</v>
      </c>
      <c r="CC61" t="s">
        <v>1429</v>
      </c>
      <c r="CF61" t="s">
        <v>1432</v>
      </c>
      <c r="CG61" t="s">
        <v>1272</v>
      </c>
      <c r="CJ61" t="s">
        <v>1438</v>
      </c>
      <c r="CK61" t="s">
        <v>119</v>
      </c>
      <c r="CL61" t="s">
        <v>119</v>
      </c>
      <c r="CM61">
        <v>540</v>
      </c>
      <c r="CP61" t="s">
        <v>1424</v>
      </c>
    </row>
    <row r="62" spans="1:94" x14ac:dyDescent="0.35">
      <c r="A62" t="s">
        <v>1234</v>
      </c>
      <c r="B62" t="s">
        <v>6084</v>
      </c>
      <c r="D62" t="s">
        <v>6267</v>
      </c>
      <c r="G62" t="s">
        <v>5960</v>
      </c>
      <c r="I62" t="s">
        <v>6085</v>
      </c>
      <c r="J62" t="s">
        <v>690</v>
      </c>
      <c r="T62" s="16" t="s">
        <v>6086</v>
      </c>
      <c r="V62" t="s">
        <v>3050</v>
      </c>
      <c r="W62" t="s">
        <v>1387</v>
      </c>
      <c r="X62" t="s">
        <v>1304</v>
      </c>
      <c r="Z62">
        <v>16</v>
      </c>
      <c r="AA62">
        <v>49</v>
      </c>
      <c r="AC62" t="s">
        <v>6128</v>
      </c>
      <c r="AD62" t="s">
        <v>6129</v>
      </c>
      <c r="AE62">
        <f>LEN(AD62)-LEN(SUBSTITUTE(AD62,",",""))+1</f>
        <v>12</v>
      </c>
      <c r="AF62" t="s">
        <v>6130</v>
      </c>
      <c r="AG62">
        <f>LEN(AF62)-LEN(SUBSTITUTE(AF62,",",""))+1</f>
        <v>67</v>
      </c>
      <c r="AH62">
        <f>Table1[[#This Row], [no. of native regions]]+Table1[[#This Row], [no. of introduced regions]]</f>
        <v>79</v>
      </c>
      <c r="AI62">
        <f>Table1[[#This Row], [no. of introduced regions]]/Table1[[#This Row], [no. of native regions]]</f>
        <v>5.583333333333333</v>
      </c>
      <c r="BF62" t="s">
        <v>6264</v>
      </c>
      <c r="BG62" t="s">
        <v>6265</v>
      </c>
      <c r="BI62" t="s">
        <v>6266</v>
      </c>
      <c r="CK62" t="s">
        <v>119</v>
      </c>
      <c r="CL62" t="s">
        <v>119</v>
      </c>
      <c r="CM62">
        <v>300</v>
      </c>
    </row>
    <row r="63" spans="1:94" x14ac:dyDescent="0.35">
      <c r="A63" t="s">
        <v>1234</v>
      </c>
      <c r="B63" t="s">
        <v>6149</v>
      </c>
      <c r="D63" t="s">
        <v>5912</v>
      </c>
      <c r="G63" t="s">
        <v>5960</v>
      </c>
      <c r="I63" t="s">
        <v>6150</v>
      </c>
      <c r="J63" t="s">
        <v>6151</v>
      </c>
      <c r="S63" s="16"/>
      <c r="T63" s="16" t="s">
        <v>6152</v>
      </c>
      <c r="V63" t="s">
        <v>6153</v>
      </c>
      <c r="W63" t="s">
        <v>1033</v>
      </c>
      <c r="X63" t="s">
        <v>6157</v>
      </c>
      <c r="Z63">
        <v>28</v>
      </c>
      <c r="AA63">
        <v>84</v>
      </c>
      <c r="AB63" t="s">
        <v>728</v>
      </c>
      <c r="AC63" t="s">
        <v>6154</v>
      </c>
      <c r="AD63" t="s">
        <v>6155</v>
      </c>
      <c r="AE63">
        <f>LEN(AD63)-LEN(SUBSTITUTE(AD63,",",""))+1</f>
        <v>13</v>
      </c>
      <c r="AF63" t="s">
        <v>6156</v>
      </c>
      <c r="AG63">
        <f>LEN(AF63)-LEN(SUBSTITUTE(AF63,",",""))+1</f>
        <v>4</v>
      </c>
      <c r="AH63">
        <f>Table1[[#This Row], [no. of native regions]]+Table1[[#This Row], [no. of introduced regions]]</f>
        <v>17</v>
      </c>
      <c r="AI63">
        <f>Table1[[#This Row], [no. of introduced regions]]/Table1[[#This Row], [no. of native regions]]</f>
        <v>0.30769230769230771</v>
      </c>
      <c r="BF63" s="18" t="s">
        <v>4975</v>
      </c>
      <c r="BG63" t="s">
        <v>6279</v>
      </c>
      <c r="CK63" t="s">
        <v>119</v>
      </c>
      <c r="CL63" t="s">
        <v>119</v>
      </c>
      <c r="CM63">
        <v>659</v>
      </c>
    </row>
    <row r="64" spans="1:94" x14ac:dyDescent="0.35">
      <c r="A64" t="s">
        <v>1234</v>
      </c>
      <c r="B64" t="s">
        <v>576</v>
      </c>
      <c r="D64" t="s">
        <v>1238</v>
      </c>
      <c r="G64" t="s">
        <v>5960</v>
      </c>
      <c r="I64" t="s">
        <v>575</v>
      </c>
      <c r="J64" t="s">
        <v>1559</v>
      </c>
      <c r="T64" t="s">
        <v>1560</v>
      </c>
      <c r="V64" t="s">
        <v>1425</v>
      </c>
      <c r="W64" t="s">
        <v>1308</v>
      </c>
      <c r="X64" t="s">
        <v>1561</v>
      </c>
      <c r="Z64">
        <v>12</v>
      </c>
      <c r="AA64">
        <v>42</v>
      </c>
      <c r="AB64" t="s">
        <v>5988</v>
      </c>
      <c r="AD64" t="s">
        <v>1562</v>
      </c>
      <c r="AE64">
        <f>LEN(AD64)-LEN(SUBSTITUTE(AD64,",",""))+1</f>
        <v>8</v>
      </c>
      <c r="AF64" t="s">
        <v>674</v>
      </c>
      <c r="AG64">
        <f>LEN(AF64)-LEN(SUBSTITUTE(AF64,",",""))+1</f>
        <v>1</v>
      </c>
      <c r="AH64">
        <f>Table1[[#This Row], [no. of native regions]]+Table1[[#This Row], [no. of introduced regions]]</f>
        <v>9</v>
      </c>
      <c r="AI64">
        <f>Table1[[#This Row], [no. of introduced regions]]/Table1[[#This Row], [no. of native regions]]</f>
        <v>0.125</v>
      </c>
      <c r="AM64" t="s">
        <v>1563</v>
      </c>
      <c r="AN64" t="s">
        <v>1564</v>
      </c>
      <c r="AO64" t="s">
        <v>119</v>
      </c>
      <c r="AP64" t="s">
        <v>3259</v>
      </c>
      <c r="AQ64" t="s">
        <v>577</v>
      </c>
      <c r="AR64" t="s">
        <v>578</v>
      </c>
      <c r="AS64" t="s">
        <v>5052</v>
      </c>
      <c r="AT64" t="s">
        <v>4112</v>
      </c>
      <c r="AU64" t="s">
        <v>3965</v>
      </c>
      <c r="AV64" t="s">
        <v>3663</v>
      </c>
      <c r="AZ64" t="s">
        <v>1566</v>
      </c>
      <c r="BA64" t="s">
        <v>576</v>
      </c>
      <c r="BF64" t="s">
        <v>577</v>
      </c>
      <c r="BG64" t="s">
        <v>578</v>
      </c>
      <c r="BI64" t="s">
        <v>1567</v>
      </c>
      <c r="BJ64" t="s">
        <v>1568</v>
      </c>
      <c r="BK64" t="s">
        <v>161</v>
      </c>
      <c r="BL64" t="s">
        <v>579</v>
      </c>
      <c r="BO64" t="s">
        <v>1569</v>
      </c>
      <c r="BQ64" t="s">
        <v>1570</v>
      </c>
      <c r="CF64" t="s">
        <v>1565</v>
      </c>
      <c r="CG64" t="s">
        <v>1272</v>
      </c>
      <c r="CK64" t="s">
        <v>119</v>
      </c>
      <c r="CL64" t="s">
        <v>119</v>
      </c>
      <c r="CM64">
        <v>973</v>
      </c>
    </row>
    <row r="65" spans="1:91" x14ac:dyDescent="0.35">
      <c r="A65" t="s">
        <v>1234</v>
      </c>
      <c r="B65" t="s">
        <v>6043</v>
      </c>
      <c r="D65" t="s">
        <v>750</v>
      </c>
      <c r="G65" t="s">
        <v>5960</v>
      </c>
      <c r="I65" t="s">
        <v>6044</v>
      </c>
      <c r="J65" t="s">
        <v>690</v>
      </c>
      <c r="T65" s="16" t="s">
        <v>6045</v>
      </c>
      <c r="V65" t="s">
        <v>6046</v>
      </c>
      <c r="W65" t="s">
        <v>750</v>
      </c>
      <c r="X65" t="s">
        <v>6047</v>
      </c>
      <c r="Z65">
        <v>9</v>
      </c>
      <c r="AA65">
        <v>-81</v>
      </c>
      <c r="AB65" t="s">
        <v>665</v>
      </c>
      <c r="AC65" t="s">
        <v>6106</v>
      </c>
      <c r="AD65" t="s">
        <v>6108</v>
      </c>
      <c r="AE65">
        <f>LEN(AD65)-LEN(SUBSTITUTE(AD65,",",""))+1</f>
        <v>12</v>
      </c>
      <c r="AF65" t="s">
        <v>6109</v>
      </c>
      <c r="AG65">
        <f>LEN(AF65)-LEN(SUBSTITUTE(AF65,",",""))+1</f>
        <v>101</v>
      </c>
      <c r="AH65">
        <f>Table1[[#This Row], [no. of native regions]]+Table1[[#This Row], [no. of introduced regions]]</f>
        <v>113</v>
      </c>
      <c r="AI65">
        <f>Table1[[#This Row], [no. of introduced regions]]/Table1[[#This Row], [no. of native regions]]</f>
        <v>8.4166666666666661</v>
      </c>
      <c r="AR65" t="s">
        <v>6048</v>
      </c>
      <c r="BF65" t="s">
        <v>4009</v>
      </c>
      <c r="BG65" s="21" t="s">
        <v>4010</v>
      </c>
      <c r="BI65" t="s">
        <v>6254</v>
      </c>
      <c r="CL65" t="s">
        <v>119</v>
      </c>
      <c r="CM65">
        <v>1848</v>
      </c>
    </row>
    <row r="66" spans="1:91" x14ac:dyDescent="0.35">
      <c r="A66" t="s">
        <v>1234</v>
      </c>
      <c r="B66" t="s">
        <v>6064</v>
      </c>
      <c r="D66" t="s">
        <v>5912</v>
      </c>
      <c r="G66" t="s">
        <v>5960</v>
      </c>
      <c r="I66" t="s">
        <v>2145</v>
      </c>
      <c r="J66" t="s">
        <v>1482</v>
      </c>
      <c r="L66" t="s">
        <v>6098</v>
      </c>
      <c r="M66" t="s">
        <v>6099</v>
      </c>
      <c r="N66" t="s">
        <v>6100</v>
      </c>
      <c r="R66" t="s">
        <v>6083</v>
      </c>
      <c r="T66" s="16" t="s">
        <v>6097</v>
      </c>
      <c r="V66" t="s">
        <v>1396</v>
      </c>
      <c r="W66" t="s">
        <v>1957</v>
      </c>
      <c r="X66" t="s">
        <v>1508</v>
      </c>
      <c r="Z66">
        <v>-9</v>
      </c>
      <c r="AA66">
        <v>-75</v>
      </c>
      <c r="AB66" t="s">
        <v>665</v>
      </c>
      <c r="AC66" t="s">
        <v>6113</v>
      </c>
      <c r="AD66" t="s">
        <v>6114</v>
      </c>
      <c r="AE66">
        <f>LEN(AD66)-LEN(SUBSTITUTE(AD66,",",""))+1</f>
        <v>7</v>
      </c>
      <c r="AF66" t="s">
        <v>6115</v>
      </c>
      <c r="AG66">
        <f>LEN(AF66)-LEN(SUBSTITUTE(AF66,",",""))+1</f>
        <v>10</v>
      </c>
      <c r="AH66">
        <f>Table1[[#This Row], [no. of native regions]]+Table1[[#This Row], [no. of introduced regions]]</f>
        <v>17</v>
      </c>
      <c r="AI66">
        <f>Table1[[#This Row], [no. of introduced regions]]/Table1[[#This Row], [no. of native regions]]</f>
        <v>1.4285714285714286</v>
      </c>
      <c r="AR66" t="s">
        <v>6065</v>
      </c>
      <c r="BF66" t="s">
        <v>6256</v>
      </c>
      <c r="BG66" t="s">
        <v>6255</v>
      </c>
      <c r="CC66" t="s">
        <v>6096</v>
      </c>
      <c r="CK66" t="s">
        <v>119</v>
      </c>
      <c r="CL66" t="s">
        <v>119</v>
      </c>
      <c r="CM66">
        <v>1765</v>
      </c>
    </row>
    <row r="67" spans="1:91" x14ac:dyDescent="0.35">
      <c r="A67" t="s">
        <v>1234</v>
      </c>
      <c r="B67" t="s">
        <v>6071</v>
      </c>
      <c r="D67" t="s">
        <v>5912</v>
      </c>
      <c r="G67" t="s">
        <v>5960</v>
      </c>
      <c r="I67" t="s">
        <v>6072</v>
      </c>
      <c r="J67" t="s">
        <v>1200</v>
      </c>
      <c r="N67" t="s">
        <v>6073</v>
      </c>
      <c r="Q67" t="s">
        <v>6075</v>
      </c>
      <c r="R67" t="s">
        <v>6124</v>
      </c>
      <c r="T67" s="16" t="s">
        <v>6074</v>
      </c>
      <c r="V67" t="s">
        <v>5977</v>
      </c>
      <c r="W67" t="s">
        <v>6041</v>
      </c>
      <c r="X67" t="s">
        <v>6017</v>
      </c>
      <c r="Z67">
        <v>30</v>
      </c>
      <c r="AA67">
        <v>69</v>
      </c>
      <c r="AB67" t="s">
        <v>728</v>
      </c>
      <c r="AC67" t="s">
        <v>6121</v>
      </c>
      <c r="AD67" t="s">
        <v>6122</v>
      </c>
      <c r="AE67">
        <f>LEN(AD67)-LEN(SUBSTITUTE(AD67,",",""))+1</f>
        <v>10</v>
      </c>
      <c r="AF67" t="s">
        <v>6123</v>
      </c>
      <c r="AG67">
        <f>LEN(AF67)-LEN(SUBSTITUTE(AF67,",",""))+1</f>
        <v>40</v>
      </c>
      <c r="AH67">
        <f>Table1[[#This Row], [no. of native regions]]+Table1[[#This Row], [no. of introduced regions]]</f>
        <v>50</v>
      </c>
      <c r="AI67">
        <f>Table1[[#This Row], [no. of introduced regions]]/Table1[[#This Row], [no. of native regions]]</f>
        <v>4</v>
      </c>
      <c r="AM67" t="s">
        <v>5441</v>
      </c>
      <c r="AN67" t="s">
        <v>5437</v>
      </c>
      <c r="AO67" t="s">
        <v>119</v>
      </c>
      <c r="AP67" t="s">
        <v>3259</v>
      </c>
      <c r="AQ67" t="s">
        <v>5438</v>
      </c>
      <c r="AR67" t="s">
        <v>5439</v>
      </c>
      <c r="AS67" t="s">
        <v>6205</v>
      </c>
      <c r="AT67" t="s">
        <v>3616</v>
      </c>
      <c r="AU67" t="s">
        <v>3467</v>
      </c>
      <c r="AV67" t="s">
        <v>3316</v>
      </c>
      <c r="BF67" t="s">
        <v>5438</v>
      </c>
      <c r="BG67" t="s">
        <v>5439</v>
      </c>
      <c r="BH67" t="s">
        <v>5440</v>
      </c>
      <c r="CK67" t="s">
        <v>119</v>
      </c>
      <c r="CL67" t="s">
        <v>119</v>
      </c>
      <c r="CM67">
        <v>756</v>
      </c>
    </row>
    <row r="68" spans="1:91" x14ac:dyDescent="0.35">
      <c r="A68" t="s">
        <v>1234</v>
      </c>
      <c r="B68" t="s">
        <v>6037</v>
      </c>
      <c r="D68" t="s">
        <v>5912</v>
      </c>
      <c r="G68" t="s">
        <v>5960</v>
      </c>
      <c r="I68" t="s">
        <v>6039</v>
      </c>
      <c r="J68" t="s">
        <v>6040</v>
      </c>
      <c r="L68" t="s">
        <v>6038</v>
      </c>
      <c r="M68" t="s">
        <v>690</v>
      </c>
      <c r="T68" s="16" t="s">
        <v>5455</v>
      </c>
      <c r="V68" t="s">
        <v>5977</v>
      </c>
      <c r="W68" t="s">
        <v>6041</v>
      </c>
      <c r="X68" t="s">
        <v>1486</v>
      </c>
      <c r="Z68">
        <v>22</v>
      </c>
      <c r="AA68">
        <v>96</v>
      </c>
      <c r="AB68" t="s">
        <v>728</v>
      </c>
      <c r="AC68" t="s">
        <v>6104</v>
      </c>
      <c r="AD68" t="s">
        <v>6102</v>
      </c>
      <c r="AE68">
        <f>LEN(AD68)-LEN(SUBSTITUTE(AD68,",",""))+1</f>
        <v>10</v>
      </c>
      <c r="AF68" t="s">
        <v>6103</v>
      </c>
      <c r="AG68">
        <f>LEN(AF68)-LEN(SUBSTITUTE(AF68,",",""))+1</f>
        <v>26</v>
      </c>
      <c r="AH68">
        <f>Table1[[#This Row], [no. of native regions]]+Table1[[#This Row], [no. of introduced regions]]</f>
        <v>36</v>
      </c>
      <c r="AI68">
        <f>Table1[[#This Row], [no. of introduced regions]]/Table1[[#This Row], [no. of native regions]]</f>
        <v>2.6</v>
      </c>
      <c r="AM68" t="s">
        <v>398</v>
      </c>
      <c r="AO68" t="s">
        <v>119</v>
      </c>
      <c r="AP68" t="s">
        <v>3259</v>
      </c>
      <c r="AQ68" t="s">
        <v>372</v>
      </c>
      <c r="AR68" t="s">
        <v>5456</v>
      </c>
      <c r="AS68" t="s">
        <v>6204</v>
      </c>
      <c r="AT68" t="s">
        <v>4188</v>
      </c>
      <c r="AU68" t="s">
        <v>3843</v>
      </c>
      <c r="AV68" t="s">
        <v>4667</v>
      </c>
      <c r="BF68" t="s">
        <v>372</v>
      </c>
      <c r="BG68" t="s">
        <v>5456</v>
      </c>
      <c r="BH68" t="s">
        <v>5457</v>
      </c>
      <c r="CK68" t="s">
        <v>119</v>
      </c>
      <c r="CL68" t="s">
        <v>119</v>
      </c>
      <c r="CM68">
        <v>659</v>
      </c>
    </row>
    <row r="69" spans="1:91" x14ac:dyDescent="0.35">
      <c r="A69" t="s">
        <v>1234</v>
      </c>
      <c r="B69" t="s">
        <v>6052</v>
      </c>
      <c r="D69" t="s">
        <v>5912</v>
      </c>
      <c r="G69" t="s">
        <v>5960</v>
      </c>
      <c r="I69" t="s">
        <v>6081</v>
      </c>
      <c r="L69" t="s">
        <v>6053</v>
      </c>
      <c r="M69" t="s">
        <v>1482</v>
      </c>
      <c r="N69" t="s">
        <v>6054</v>
      </c>
      <c r="T69" s="16" t="s">
        <v>6082</v>
      </c>
      <c r="V69" t="s">
        <v>5977</v>
      </c>
      <c r="W69" t="s">
        <v>6055</v>
      </c>
      <c r="X69" t="s">
        <v>6017</v>
      </c>
      <c r="Z69">
        <v>19</v>
      </c>
      <c r="AA69">
        <v>14</v>
      </c>
      <c r="AB69" t="s">
        <v>728</v>
      </c>
      <c r="AE69">
        <f>LEN(AD69)-LEN(SUBSTITUTE(AD69,",",""))+1</f>
        <v>1</v>
      </c>
      <c r="AG69">
        <f>LEN(AF69)-LEN(SUBSTITUTE(AF69,",",""))+1</f>
        <v>1</v>
      </c>
      <c r="AH69">
        <f>Table1[[#This Row], [no. of native regions]]+Table1[[#This Row], [no. of introduced regions]]</f>
        <v>2</v>
      </c>
      <c r="AI69">
        <f>Table1[[#This Row], [no. of introduced regions]]/Table1[[#This Row], [no. of native regions]]</f>
        <v>1</v>
      </c>
      <c r="AM69" t="s">
        <v>5482</v>
      </c>
      <c r="AN69" t="s">
        <v>5478</v>
      </c>
      <c r="AO69" t="s">
        <v>119</v>
      </c>
      <c r="AP69" t="s">
        <v>3259</v>
      </c>
      <c r="AQ69" t="s">
        <v>5479</v>
      </c>
      <c r="AR69" t="s">
        <v>5480</v>
      </c>
      <c r="AS69" t="s">
        <v>6206</v>
      </c>
      <c r="AT69" t="s">
        <v>5426</v>
      </c>
      <c r="AU69" t="s">
        <v>3434</v>
      </c>
      <c r="AV69" t="s">
        <v>5282</v>
      </c>
      <c r="BF69" t="s">
        <v>5479</v>
      </c>
      <c r="BG69" t="s">
        <v>5480</v>
      </c>
      <c r="BH69" t="s">
        <v>5481</v>
      </c>
      <c r="CK69" t="s">
        <v>119</v>
      </c>
      <c r="CL69" t="s">
        <v>119</v>
      </c>
      <c r="CM69">
        <v>1894</v>
      </c>
    </row>
    <row r="70" spans="1:91" x14ac:dyDescent="0.35">
      <c r="A70" t="s">
        <v>1234</v>
      </c>
      <c r="B70" t="s">
        <v>6091</v>
      </c>
      <c r="D70" t="s">
        <v>5912</v>
      </c>
      <c r="G70" t="s">
        <v>5960</v>
      </c>
      <c r="I70" t="s">
        <v>6087</v>
      </c>
      <c r="J70" t="s">
        <v>6088</v>
      </c>
      <c r="S70" s="16" t="s">
        <v>6133</v>
      </c>
      <c r="T70" s="16" t="s">
        <v>6089</v>
      </c>
      <c r="V70" t="s">
        <v>6090</v>
      </c>
      <c r="W70" t="s">
        <v>1308</v>
      </c>
      <c r="X70" t="s">
        <v>6092</v>
      </c>
      <c r="Z70">
        <v>36</v>
      </c>
      <c r="AA70">
        <v>28</v>
      </c>
      <c r="AB70" t="s">
        <v>728</v>
      </c>
      <c r="AC70" t="s">
        <v>6131</v>
      </c>
      <c r="AD70" t="s">
        <v>6132</v>
      </c>
      <c r="AE70">
        <f>LEN(AD70)-LEN(SUBSTITUTE(AD70,",",""))+1</f>
        <v>2</v>
      </c>
      <c r="AF70" t="s">
        <v>674</v>
      </c>
      <c r="AG70">
        <f>LEN(AF70)-LEN(SUBSTITUTE(AF70,",",""))+1</f>
        <v>1</v>
      </c>
      <c r="AH70">
        <f>Table1[[#This Row], [no. of native regions]]+Table1[[#This Row], [no. of introduced regions]]</f>
        <v>3</v>
      </c>
      <c r="AI70">
        <f>Table1[[#This Row], [no. of introduced regions]]/Table1[[#This Row], [no. of native regions]]</f>
        <v>0.5</v>
      </c>
      <c r="BF70" t="s">
        <v>6290</v>
      </c>
      <c r="BG70" t="s">
        <v>6291</v>
      </c>
      <c r="CK70" t="s">
        <v>119</v>
      </c>
      <c r="CL70" t="s">
        <v>119</v>
      </c>
      <c r="CM70">
        <v>547</v>
      </c>
    </row>
    <row r="71" spans="1:91" x14ac:dyDescent="0.35">
      <c r="A71" t="s">
        <v>1234</v>
      </c>
      <c r="B71" t="s">
        <v>1735</v>
      </c>
      <c r="D71" t="s">
        <v>5912</v>
      </c>
      <c r="G71" t="s">
        <v>5960</v>
      </c>
      <c r="I71" t="s">
        <v>1736</v>
      </c>
      <c r="J71" t="s">
        <v>6168</v>
      </c>
      <c r="N71" t="s">
        <v>6169</v>
      </c>
      <c r="Q71" t="s">
        <v>6165</v>
      </c>
      <c r="T71" s="16" t="s">
        <v>6164</v>
      </c>
      <c r="V71" t="s">
        <v>1853</v>
      </c>
      <c r="W71" t="s">
        <v>1308</v>
      </c>
      <c r="X71" t="s">
        <v>1486</v>
      </c>
      <c r="Z71">
        <v>4</v>
      </c>
      <c r="AA71">
        <v>97</v>
      </c>
      <c r="AB71" t="s">
        <v>728</v>
      </c>
      <c r="AC71" t="s">
        <v>6020</v>
      </c>
      <c r="AD71" t="s">
        <v>6166</v>
      </c>
      <c r="AE71">
        <f>LEN(AD71)-LEN(SUBSTITUTE(AD71,",",""))+1</f>
        <v>11</v>
      </c>
      <c r="AF71" t="s">
        <v>6167</v>
      </c>
      <c r="AG71">
        <f>LEN(AF71)-LEN(SUBSTITUTE(AF71,",",""))+1</f>
        <v>4</v>
      </c>
      <c r="AH71">
        <f>Table1[[#This Row], [no. of native regions]]+Table1[[#This Row], [no. of introduced regions]]</f>
        <v>15</v>
      </c>
      <c r="AI71">
        <f>Table1[[#This Row], [no. of introduced regions]]/Table1[[#This Row], [no. of native regions]]</f>
        <v>0.36363636363636365</v>
      </c>
      <c r="AX71" t="s">
        <v>1738</v>
      </c>
      <c r="BF71" t="s">
        <v>6282</v>
      </c>
      <c r="BG71" t="s">
        <v>6283</v>
      </c>
      <c r="BI71" t="s">
        <v>6284</v>
      </c>
      <c r="CF71" t="s">
        <v>1737</v>
      </c>
      <c r="CK71" t="s">
        <v>119</v>
      </c>
      <c r="CL71" t="s">
        <v>119</v>
      </c>
      <c r="CM71">
        <v>659</v>
      </c>
    </row>
    <row r="72" spans="1:91" x14ac:dyDescent="0.35">
      <c r="A72" t="s">
        <v>1234</v>
      </c>
      <c r="B72" t="s">
        <v>1760</v>
      </c>
      <c r="D72" t="s">
        <v>6127</v>
      </c>
      <c r="G72" t="s">
        <v>5960</v>
      </c>
      <c r="I72" t="s">
        <v>6093</v>
      </c>
      <c r="J72" t="s">
        <v>690</v>
      </c>
      <c r="Q72" t="s">
        <v>6095</v>
      </c>
      <c r="T72" s="16" t="s">
        <v>6094</v>
      </c>
      <c r="V72" t="s">
        <v>822</v>
      </c>
      <c r="W72" t="s">
        <v>1387</v>
      </c>
      <c r="X72" t="s">
        <v>6047</v>
      </c>
      <c r="Y72" t="s">
        <v>6135</v>
      </c>
      <c r="Z72">
        <v>-16</v>
      </c>
      <c r="AA72">
        <v>-64</v>
      </c>
      <c r="AB72" t="s">
        <v>665</v>
      </c>
      <c r="AC72" t="s">
        <v>6135</v>
      </c>
      <c r="AD72" t="s">
        <v>6135</v>
      </c>
      <c r="AE72">
        <f>LEN(AD72)-LEN(SUBSTITUTE(AD72,",",""))+1</f>
        <v>1</v>
      </c>
      <c r="AF72" t="s">
        <v>6134</v>
      </c>
      <c r="AG72">
        <f>LEN(AF72)-LEN(SUBSTITUTE(AF72,",",""))+1</f>
        <v>166</v>
      </c>
      <c r="AH72">
        <f>Table1[[#This Row], [no. of native regions]]+Table1[[#This Row], [no. of introduced regions]]</f>
        <v>167</v>
      </c>
      <c r="AI72">
        <f>Table1[[#This Row], [no. of introduced regions]]/Table1[[#This Row], [no. of native regions]]</f>
        <v>166</v>
      </c>
      <c r="BF72" t="s">
        <v>6268</v>
      </c>
      <c r="BG72" t="s">
        <v>6269</v>
      </c>
      <c r="BH72" t="s">
        <v>6270</v>
      </c>
      <c r="CF72" t="s">
        <v>1761</v>
      </c>
      <c r="CK72" t="s">
        <v>119</v>
      </c>
      <c r="CL72" t="s">
        <v>119</v>
      </c>
      <c r="CM72">
        <v>1624</v>
      </c>
    </row>
    <row r="73" spans="1:91" x14ac:dyDescent="0.35">
      <c r="A73" t="s">
        <v>1234</v>
      </c>
      <c r="B73" t="s">
        <v>6139</v>
      </c>
      <c r="D73" t="s">
        <v>5912</v>
      </c>
      <c r="G73" t="s">
        <v>5960</v>
      </c>
      <c r="I73" t="s">
        <v>5959</v>
      </c>
      <c r="J73" t="s">
        <v>5962</v>
      </c>
      <c r="Q73" t="s">
        <v>5958</v>
      </c>
      <c r="R73" t="s">
        <v>6139</v>
      </c>
      <c r="S73" s="16" t="s">
        <v>6140</v>
      </c>
      <c r="T73" s="16" t="s">
        <v>5961</v>
      </c>
      <c r="V73" t="s">
        <v>1340</v>
      </c>
      <c r="W73" t="s">
        <v>1033</v>
      </c>
      <c r="X73" t="s">
        <v>1335</v>
      </c>
      <c r="Z73">
        <v>41</v>
      </c>
      <c r="AA73">
        <v>75</v>
      </c>
      <c r="AB73" t="s">
        <v>728</v>
      </c>
      <c r="AC73" t="s">
        <v>5963</v>
      </c>
      <c r="AD73" t="s">
        <v>5964</v>
      </c>
      <c r="AE73">
        <f>LEN(AD73)-LEN(SUBSTITUTE(AD73,",",""))+1</f>
        <v>13</v>
      </c>
      <c r="AF73" t="s">
        <v>5965</v>
      </c>
      <c r="AG73">
        <f>LEN(AF73)-LEN(SUBSTITUTE(AF73,",",""))+1</f>
        <v>116</v>
      </c>
      <c r="AH73">
        <f>Table1[[#This Row], [no. of native regions]]+Table1[[#This Row], [no. of introduced regions]]</f>
        <v>129</v>
      </c>
      <c r="AI73">
        <f>Table1[[#This Row], [no. of introduced regions]]/Table1[[#This Row], [no. of native regions]]</f>
        <v>8.9230769230769234</v>
      </c>
      <c r="AM73" t="s">
        <v>3835</v>
      </c>
      <c r="AN73" t="s">
        <v>3832</v>
      </c>
      <c r="AO73" t="s">
        <v>119</v>
      </c>
      <c r="AP73" t="s">
        <v>3259</v>
      </c>
      <c r="AQ73" t="s">
        <v>3833</v>
      </c>
      <c r="AR73" t="s">
        <v>5966</v>
      </c>
      <c r="AS73" t="s">
        <v>3834</v>
      </c>
      <c r="AT73" t="s">
        <v>3279</v>
      </c>
      <c r="AU73" t="s">
        <v>3443</v>
      </c>
      <c r="AV73" t="s">
        <v>3836</v>
      </c>
      <c r="BF73" t="s">
        <v>5967</v>
      </c>
      <c r="BG73" t="s">
        <v>5968</v>
      </c>
      <c r="BH73" t="s">
        <v>5969</v>
      </c>
      <c r="CK73" t="s">
        <v>119</v>
      </c>
      <c r="CL73" t="s">
        <v>119</v>
      </c>
      <c r="CM73">
        <v>659</v>
      </c>
    </row>
    <row r="74" spans="1:91" x14ac:dyDescent="0.35">
      <c r="A74" t="s">
        <v>1234</v>
      </c>
      <c r="B74" t="s">
        <v>6056</v>
      </c>
      <c r="D74" t="s">
        <v>750</v>
      </c>
      <c r="G74" t="s">
        <v>5960</v>
      </c>
      <c r="I74" t="s">
        <v>6057</v>
      </c>
      <c r="J74" t="s">
        <v>6059</v>
      </c>
      <c r="T74" s="16" t="s">
        <v>6058</v>
      </c>
      <c r="V74" t="s">
        <v>2612</v>
      </c>
      <c r="W74" t="s">
        <v>6062</v>
      </c>
      <c r="X74" t="s">
        <v>6063</v>
      </c>
      <c r="Z74">
        <v>13</v>
      </c>
      <c r="AA74">
        <v>30</v>
      </c>
      <c r="AB74" t="s">
        <v>6061</v>
      </c>
      <c r="AC74" t="s">
        <v>6060</v>
      </c>
      <c r="AD74" t="s">
        <v>6116</v>
      </c>
      <c r="AE74">
        <f>LEN(AD74)-LEN(SUBSTITUTE(AD74,",",""))+1</f>
        <v>4</v>
      </c>
      <c r="AF74" t="s">
        <v>6117</v>
      </c>
      <c r="AG74">
        <f>LEN(AF74)-LEN(SUBSTITUTE(AF74,",",""))+1</f>
        <v>161</v>
      </c>
      <c r="AH74">
        <f>Table1[[#This Row], [no. of native regions]]+Table1[[#This Row], [no. of introduced regions]]</f>
        <v>165</v>
      </c>
      <c r="AI74">
        <f>Table1[[#This Row], [no. of introduced regions]]/Table1[[#This Row], [no. of native regions]]</f>
        <v>40.25</v>
      </c>
      <c r="BF74" t="s">
        <v>6257</v>
      </c>
      <c r="BG74" t="s">
        <v>6258</v>
      </c>
      <c r="BI74" t="s">
        <v>6259</v>
      </c>
      <c r="CL74" t="s">
        <v>119</v>
      </c>
      <c r="CM74">
        <v>1596</v>
      </c>
    </row>
    <row r="75" spans="1:91" x14ac:dyDescent="0.35">
      <c r="A75" t="s">
        <v>1234</v>
      </c>
      <c r="B75" t="s">
        <v>1792</v>
      </c>
      <c r="G75" t="s">
        <v>1654</v>
      </c>
      <c r="I75" t="s">
        <v>1793</v>
      </c>
      <c r="L75" t="s">
        <v>1794</v>
      </c>
      <c r="R75" t="s">
        <v>1796</v>
      </c>
      <c r="V75" t="s">
        <v>1795</v>
      </c>
      <c r="W75" t="s">
        <v>750</v>
      </c>
      <c r="X75" t="s">
        <v>1797</v>
      </c>
      <c r="AC75" t="s">
        <v>1798</v>
      </c>
      <c r="AM75" t="s">
        <v>1799</v>
      </c>
      <c r="BA75" t="s">
        <v>1792</v>
      </c>
    </row>
    <row r="76" spans="1:91" x14ac:dyDescent="0.35">
      <c r="A76" t="s">
        <v>1234</v>
      </c>
      <c r="B76" t="s">
        <v>3254</v>
      </c>
      <c r="C76" t="s">
        <v>6349</v>
      </c>
      <c r="D76" t="s">
        <v>5912</v>
      </c>
      <c r="G76" t="s">
        <v>5937</v>
      </c>
      <c r="AM76" t="s">
        <v>3260</v>
      </c>
      <c r="AN76" t="s">
        <v>3254</v>
      </c>
      <c r="AO76" t="s">
        <v>119</v>
      </c>
      <c r="AP76" t="s">
        <v>3259</v>
      </c>
      <c r="AQ76" t="s">
        <v>3255</v>
      </c>
      <c r="AR76" t="s">
        <v>3256</v>
      </c>
      <c r="AS76" t="s">
        <v>3258</v>
      </c>
      <c r="AT76" t="s">
        <v>3261</v>
      </c>
      <c r="AU76" t="s">
        <v>3262</v>
      </c>
      <c r="AV76" t="s">
        <v>3263</v>
      </c>
      <c r="BF76" t="s">
        <v>3255</v>
      </c>
      <c r="BG76" t="s">
        <v>3256</v>
      </c>
      <c r="BH76" t="s">
        <v>3257</v>
      </c>
    </row>
    <row r="77" spans="1:91" x14ac:dyDescent="0.35">
      <c r="A77" t="s">
        <v>1234</v>
      </c>
      <c r="B77" t="s">
        <v>3264</v>
      </c>
      <c r="D77" t="s">
        <v>5912</v>
      </c>
      <c r="G77" t="s">
        <v>5937</v>
      </c>
      <c r="AM77" t="s">
        <v>3269</v>
      </c>
      <c r="AN77" t="s">
        <v>3264</v>
      </c>
      <c r="AO77" t="s">
        <v>119</v>
      </c>
      <c r="AP77" t="s">
        <v>3259</v>
      </c>
      <c r="AQ77" t="s">
        <v>3265</v>
      </c>
      <c r="AR77" t="s">
        <v>3266</v>
      </c>
      <c r="AS77" t="s">
        <v>3268</v>
      </c>
      <c r="AT77" t="s">
        <v>3270</v>
      </c>
      <c r="AU77" t="s">
        <v>3271</v>
      </c>
      <c r="AV77" t="s">
        <v>3272</v>
      </c>
      <c r="BF77" t="s">
        <v>3265</v>
      </c>
      <c r="BG77" t="s">
        <v>3266</v>
      </c>
      <c r="BH77" t="s">
        <v>3267</v>
      </c>
    </row>
    <row r="78" spans="1:91" x14ac:dyDescent="0.35">
      <c r="A78" t="s">
        <v>1234</v>
      </c>
      <c r="B78" t="s">
        <v>3273</v>
      </c>
      <c r="D78" t="s">
        <v>5912</v>
      </c>
      <c r="G78" t="s">
        <v>5937</v>
      </c>
      <c r="AM78" t="s">
        <v>3278</v>
      </c>
      <c r="AN78" t="s">
        <v>3273</v>
      </c>
      <c r="AO78" t="s">
        <v>119</v>
      </c>
      <c r="AP78" t="s">
        <v>3259</v>
      </c>
      <c r="AQ78" t="s">
        <v>3274</v>
      </c>
      <c r="AR78" t="s">
        <v>3275</v>
      </c>
      <c r="AS78" t="s">
        <v>3277</v>
      </c>
      <c r="AT78" t="s">
        <v>3279</v>
      </c>
      <c r="AU78" t="s">
        <v>3280</v>
      </c>
      <c r="AV78" t="s">
        <v>3281</v>
      </c>
      <c r="BF78" t="s">
        <v>3274</v>
      </c>
      <c r="BG78" t="s">
        <v>3275</v>
      </c>
      <c r="BH78" t="s">
        <v>3276</v>
      </c>
    </row>
    <row r="79" spans="1:91" x14ac:dyDescent="0.35">
      <c r="A79" t="s">
        <v>1234</v>
      </c>
      <c r="B79" t="s">
        <v>3282</v>
      </c>
      <c r="D79" t="s">
        <v>5912</v>
      </c>
      <c r="G79" t="s">
        <v>5937</v>
      </c>
      <c r="AM79" t="s">
        <v>3286</v>
      </c>
      <c r="AN79" t="s">
        <v>3282</v>
      </c>
      <c r="AO79" t="s">
        <v>119</v>
      </c>
      <c r="AP79" t="s">
        <v>3259</v>
      </c>
      <c r="AQ79" t="s">
        <v>3283</v>
      </c>
      <c r="AR79" t="s">
        <v>3284</v>
      </c>
      <c r="AS79" t="s">
        <v>6207</v>
      </c>
      <c r="AT79" t="s">
        <v>3287</v>
      </c>
      <c r="AU79" t="s">
        <v>3288</v>
      </c>
      <c r="AV79" t="s">
        <v>3289</v>
      </c>
      <c r="BF79" t="s">
        <v>3283</v>
      </c>
      <c r="BG79" t="s">
        <v>3284</v>
      </c>
      <c r="BH79" t="s">
        <v>3285</v>
      </c>
    </row>
    <row r="80" spans="1:91" x14ac:dyDescent="0.35">
      <c r="A80" t="s">
        <v>1234</v>
      </c>
      <c r="B80" t="s">
        <v>3292</v>
      </c>
      <c r="D80" t="s">
        <v>5912</v>
      </c>
      <c r="G80" t="s">
        <v>5937</v>
      </c>
      <c r="T80" t="s">
        <v>3291</v>
      </c>
      <c r="X80" t="s">
        <v>3290</v>
      </c>
      <c r="AM80" t="s">
        <v>3297</v>
      </c>
      <c r="AN80" t="s">
        <v>3292</v>
      </c>
      <c r="AO80" t="s">
        <v>119</v>
      </c>
      <c r="AP80" t="s">
        <v>3259</v>
      </c>
      <c r="AQ80" t="s">
        <v>3293</v>
      </c>
      <c r="AR80" t="s">
        <v>3294</v>
      </c>
      <c r="AS80" t="s">
        <v>3296</v>
      </c>
      <c r="AT80" t="s">
        <v>3298</v>
      </c>
      <c r="AU80" t="s">
        <v>3299</v>
      </c>
      <c r="AV80" t="s">
        <v>3300</v>
      </c>
      <c r="BF80" t="s">
        <v>3293</v>
      </c>
      <c r="BG80" t="s">
        <v>3294</v>
      </c>
      <c r="BH80" t="s">
        <v>3295</v>
      </c>
    </row>
    <row r="81" spans="1:60" x14ac:dyDescent="0.35">
      <c r="A81" t="s">
        <v>1234</v>
      </c>
      <c r="B81" t="s">
        <v>3301</v>
      </c>
      <c r="D81" t="s">
        <v>5912</v>
      </c>
      <c r="G81" t="s">
        <v>5937</v>
      </c>
      <c r="AM81" t="s">
        <v>3306</v>
      </c>
      <c r="AN81" t="s">
        <v>3301</v>
      </c>
      <c r="AO81" t="s">
        <v>119</v>
      </c>
      <c r="AP81" t="s">
        <v>3259</v>
      </c>
      <c r="AQ81" t="s">
        <v>3302</v>
      </c>
      <c r="AR81" t="s">
        <v>3303</v>
      </c>
      <c r="AS81" t="s">
        <v>3305</v>
      </c>
      <c r="AT81" t="s">
        <v>3261</v>
      </c>
      <c r="AU81" t="s">
        <v>3262</v>
      </c>
      <c r="AV81" t="s">
        <v>3307</v>
      </c>
      <c r="BF81" t="s">
        <v>3302</v>
      </c>
      <c r="BG81" t="s">
        <v>3303</v>
      </c>
      <c r="BH81" t="s">
        <v>3304</v>
      </c>
    </row>
    <row r="82" spans="1:60" x14ac:dyDescent="0.35">
      <c r="A82" t="s">
        <v>1234</v>
      </c>
      <c r="B82" t="s">
        <v>3308</v>
      </c>
      <c r="D82" t="s">
        <v>5912</v>
      </c>
      <c r="G82" t="s">
        <v>5937</v>
      </c>
      <c r="AM82" t="s">
        <v>3313</v>
      </c>
      <c r="AN82" t="s">
        <v>3308</v>
      </c>
      <c r="AO82" t="s">
        <v>119</v>
      </c>
      <c r="AP82" t="s">
        <v>3259</v>
      </c>
      <c r="AQ82" t="s">
        <v>3309</v>
      </c>
      <c r="AR82" t="s">
        <v>3310</v>
      </c>
      <c r="AS82" t="s">
        <v>3312</v>
      </c>
      <c r="AT82" t="s">
        <v>3314</v>
      </c>
      <c r="AU82" t="s">
        <v>3315</v>
      </c>
      <c r="AV82" t="s">
        <v>3316</v>
      </c>
      <c r="BF82" t="s">
        <v>3309</v>
      </c>
      <c r="BG82" t="s">
        <v>3310</v>
      </c>
      <c r="BH82" t="s">
        <v>3311</v>
      </c>
    </row>
    <row r="83" spans="1:60" x14ac:dyDescent="0.35">
      <c r="A83" t="s">
        <v>1234</v>
      </c>
      <c r="B83" t="s">
        <v>3317</v>
      </c>
      <c r="D83" t="s">
        <v>5912</v>
      </c>
      <c r="G83" t="s">
        <v>5937</v>
      </c>
      <c r="AM83" t="s">
        <v>3322</v>
      </c>
      <c r="AN83" t="s">
        <v>3317</v>
      </c>
      <c r="AO83" t="s">
        <v>119</v>
      </c>
      <c r="AP83" t="s">
        <v>3259</v>
      </c>
      <c r="AQ83" t="s">
        <v>3318</v>
      </c>
      <c r="AR83" t="s">
        <v>3319</v>
      </c>
      <c r="AS83" t="s">
        <v>3321</v>
      </c>
      <c r="AT83" t="s">
        <v>3323</v>
      </c>
      <c r="AU83" t="s">
        <v>3324</v>
      </c>
      <c r="AV83" t="s">
        <v>3325</v>
      </c>
      <c r="BF83" t="s">
        <v>3318</v>
      </c>
      <c r="BG83" t="s">
        <v>3319</v>
      </c>
      <c r="BH83" t="s">
        <v>3320</v>
      </c>
    </row>
    <row r="84" spans="1:60" x14ac:dyDescent="0.35">
      <c r="A84" t="s">
        <v>1234</v>
      </c>
      <c r="B84" t="s">
        <v>3327</v>
      </c>
      <c r="D84" t="s">
        <v>5912</v>
      </c>
      <c r="G84" t="s">
        <v>5937</v>
      </c>
      <c r="T84" t="s">
        <v>3231</v>
      </c>
      <c r="X84" t="s">
        <v>3238</v>
      </c>
      <c r="AB84" t="s">
        <v>728</v>
      </c>
      <c r="AC84" t="s">
        <v>3326</v>
      </c>
      <c r="AM84" t="s">
        <v>3332</v>
      </c>
      <c r="AN84" t="s">
        <v>3327</v>
      </c>
      <c r="AO84" t="s">
        <v>119</v>
      </c>
      <c r="AP84" t="s">
        <v>3259</v>
      </c>
      <c r="AQ84" t="s">
        <v>3328</v>
      </c>
      <c r="AR84" t="s">
        <v>3329</v>
      </c>
      <c r="AS84" t="s">
        <v>3331</v>
      </c>
      <c r="AT84" t="s">
        <v>3270</v>
      </c>
      <c r="AU84" t="s">
        <v>3333</v>
      </c>
      <c r="AV84" t="s">
        <v>3334</v>
      </c>
      <c r="BF84" t="s">
        <v>3328</v>
      </c>
      <c r="BG84" t="s">
        <v>3329</v>
      </c>
      <c r="BH84" t="s">
        <v>3330</v>
      </c>
    </row>
    <row r="85" spans="1:60" x14ac:dyDescent="0.35">
      <c r="A85" t="s">
        <v>1234</v>
      </c>
      <c r="B85" t="s">
        <v>3341</v>
      </c>
      <c r="D85" t="s">
        <v>5912</v>
      </c>
      <c r="G85" t="s">
        <v>5937</v>
      </c>
      <c r="AM85" t="s">
        <v>3346</v>
      </c>
      <c r="AN85" t="s">
        <v>3341</v>
      </c>
      <c r="AO85" t="s">
        <v>119</v>
      </c>
      <c r="AP85" t="s">
        <v>3259</v>
      </c>
      <c r="AQ85" t="s">
        <v>3342</v>
      </c>
      <c r="AR85" t="s">
        <v>3343</v>
      </c>
      <c r="AS85" t="s">
        <v>3345</v>
      </c>
      <c r="AT85" t="s">
        <v>3347</v>
      </c>
      <c r="AU85" t="s">
        <v>3348</v>
      </c>
      <c r="AV85" t="s">
        <v>3349</v>
      </c>
      <c r="BF85" t="s">
        <v>3342</v>
      </c>
      <c r="BG85" t="s">
        <v>3343</v>
      </c>
      <c r="BH85" t="s">
        <v>3344</v>
      </c>
    </row>
    <row r="86" spans="1:60" x14ac:dyDescent="0.35">
      <c r="A86" t="s">
        <v>1234</v>
      </c>
      <c r="B86" t="s">
        <v>3350</v>
      </c>
      <c r="D86" t="s">
        <v>5912</v>
      </c>
      <c r="G86" t="s">
        <v>5937</v>
      </c>
      <c r="AM86" t="s">
        <v>3355</v>
      </c>
      <c r="AN86" t="s">
        <v>3350</v>
      </c>
      <c r="AO86" t="s">
        <v>119</v>
      </c>
      <c r="AP86" t="s">
        <v>3259</v>
      </c>
      <c r="AQ86" t="s">
        <v>3351</v>
      </c>
      <c r="AR86" t="s">
        <v>3352</v>
      </c>
      <c r="AS86" t="s">
        <v>3354</v>
      </c>
      <c r="AT86" t="s">
        <v>3279</v>
      </c>
      <c r="AU86" t="s">
        <v>3356</v>
      </c>
      <c r="AV86" t="s">
        <v>3357</v>
      </c>
      <c r="BF86" t="s">
        <v>3351</v>
      </c>
      <c r="BG86" t="s">
        <v>3352</v>
      </c>
      <c r="BH86" t="s">
        <v>3353</v>
      </c>
    </row>
    <row r="87" spans="1:60" x14ac:dyDescent="0.35">
      <c r="A87" t="s">
        <v>1234</v>
      </c>
      <c r="B87" t="s">
        <v>3358</v>
      </c>
      <c r="D87" t="s">
        <v>5912</v>
      </c>
      <c r="G87" t="s">
        <v>5937</v>
      </c>
      <c r="AM87" t="s">
        <v>3363</v>
      </c>
      <c r="AN87" t="s">
        <v>3358</v>
      </c>
      <c r="AO87" t="s">
        <v>119</v>
      </c>
      <c r="AP87" t="s">
        <v>3259</v>
      </c>
      <c r="AQ87" t="s">
        <v>3359</v>
      </c>
      <c r="AR87" t="s">
        <v>3360</v>
      </c>
      <c r="AS87" t="s">
        <v>3362</v>
      </c>
      <c r="AT87" t="s">
        <v>3364</v>
      </c>
      <c r="AU87" t="s">
        <v>3365</v>
      </c>
      <c r="AV87" t="s">
        <v>3307</v>
      </c>
      <c r="BF87" t="s">
        <v>3359</v>
      </c>
      <c r="BG87" t="s">
        <v>3360</v>
      </c>
      <c r="BH87" t="s">
        <v>3361</v>
      </c>
    </row>
    <row r="88" spans="1:60" x14ac:dyDescent="0.35">
      <c r="A88" t="s">
        <v>1234</v>
      </c>
      <c r="B88" t="s">
        <v>3366</v>
      </c>
      <c r="D88" t="s">
        <v>5912</v>
      </c>
      <c r="G88" t="s">
        <v>5937</v>
      </c>
      <c r="AM88" t="s">
        <v>3371</v>
      </c>
      <c r="AN88" t="s">
        <v>3366</v>
      </c>
      <c r="AO88" t="s">
        <v>119</v>
      </c>
      <c r="AP88" t="s">
        <v>3259</v>
      </c>
      <c r="AQ88" t="s">
        <v>3367</v>
      </c>
      <c r="AR88" t="s">
        <v>3368</v>
      </c>
      <c r="AS88" t="s">
        <v>3370</v>
      </c>
      <c r="AT88" t="s">
        <v>3372</v>
      </c>
      <c r="AU88" t="s">
        <v>3373</v>
      </c>
      <c r="AV88" t="s">
        <v>3374</v>
      </c>
      <c r="BF88" t="s">
        <v>3367</v>
      </c>
      <c r="BG88" t="s">
        <v>3368</v>
      </c>
      <c r="BH88" t="s">
        <v>3369</v>
      </c>
    </row>
    <row r="89" spans="1:60" x14ac:dyDescent="0.35">
      <c r="A89" t="s">
        <v>1234</v>
      </c>
      <c r="B89" t="s">
        <v>3375</v>
      </c>
      <c r="D89" t="s">
        <v>5912</v>
      </c>
      <c r="G89" t="s">
        <v>5937</v>
      </c>
      <c r="AM89" t="s">
        <v>3380</v>
      </c>
      <c r="AN89" t="s">
        <v>3375</v>
      </c>
      <c r="AO89" t="s">
        <v>119</v>
      </c>
      <c r="AP89" t="s">
        <v>3259</v>
      </c>
      <c r="AQ89" t="s">
        <v>3376</v>
      </c>
      <c r="AR89" t="s">
        <v>3377</v>
      </c>
      <c r="AS89" t="s">
        <v>3379</v>
      </c>
      <c r="AT89" t="s">
        <v>3381</v>
      </c>
      <c r="AU89" t="s">
        <v>3382</v>
      </c>
      <c r="AV89" t="s">
        <v>3383</v>
      </c>
      <c r="BF89" t="s">
        <v>3376</v>
      </c>
      <c r="BG89" t="s">
        <v>3377</v>
      </c>
      <c r="BH89" t="s">
        <v>3378</v>
      </c>
    </row>
    <row r="90" spans="1:60" x14ac:dyDescent="0.35">
      <c r="A90" t="s">
        <v>1234</v>
      </c>
      <c r="B90" t="s">
        <v>3384</v>
      </c>
      <c r="D90" t="s">
        <v>5912</v>
      </c>
      <c r="G90" t="s">
        <v>5937</v>
      </c>
      <c r="AM90" t="s">
        <v>3388</v>
      </c>
      <c r="AN90" t="s">
        <v>3384</v>
      </c>
      <c r="AO90" t="s">
        <v>119</v>
      </c>
      <c r="AP90" t="s">
        <v>3259</v>
      </c>
      <c r="AQ90" t="s">
        <v>3385</v>
      </c>
      <c r="AR90" t="s">
        <v>3386</v>
      </c>
      <c r="AS90" t="s">
        <v>6228</v>
      </c>
      <c r="AT90" t="s">
        <v>3389</v>
      </c>
      <c r="AU90" t="s">
        <v>3390</v>
      </c>
      <c r="AV90" t="s">
        <v>3349</v>
      </c>
      <c r="BF90" t="s">
        <v>3385</v>
      </c>
      <c r="BG90" t="s">
        <v>3386</v>
      </c>
      <c r="BH90" t="s">
        <v>3387</v>
      </c>
    </row>
    <row r="91" spans="1:60" x14ac:dyDescent="0.35">
      <c r="A91" t="s">
        <v>1234</v>
      </c>
      <c r="B91" t="s">
        <v>3391</v>
      </c>
      <c r="D91" t="s">
        <v>5912</v>
      </c>
      <c r="G91" t="s">
        <v>5937</v>
      </c>
      <c r="AM91" t="s">
        <v>3396</v>
      </c>
      <c r="AN91" t="s">
        <v>3391</v>
      </c>
      <c r="AO91" t="s">
        <v>119</v>
      </c>
      <c r="AP91" t="s">
        <v>3259</v>
      </c>
      <c r="AQ91" t="s">
        <v>3392</v>
      </c>
      <c r="AR91" t="s">
        <v>3393</v>
      </c>
      <c r="AS91" t="s">
        <v>3395</v>
      </c>
      <c r="AT91" t="s">
        <v>3397</v>
      </c>
      <c r="AU91" t="s">
        <v>3339</v>
      </c>
      <c r="AV91" t="s">
        <v>3398</v>
      </c>
      <c r="BF91" t="s">
        <v>3392</v>
      </c>
      <c r="BG91" t="s">
        <v>3393</v>
      </c>
      <c r="BH91" t="s">
        <v>3394</v>
      </c>
    </row>
    <row r="92" spans="1:60" x14ac:dyDescent="0.35">
      <c r="A92" t="s">
        <v>1234</v>
      </c>
      <c r="B92" t="s">
        <v>3399</v>
      </c>
      <c r="D92" t="s">
        <v>5912</v>
      </c>
      <c r="G92" t="s">
        <v>5937</v>
      </c>
      <c r="AM92" t="s">
        <v>3404</v>
      </c>
      <c r="AN92" t="s">
        <v>3399</v>
      </c>
      <c r="AO92" t="s">
        <v>119</v>
      </c>
      <c r="AP92" t="s">
        <v>3259</v>
      </c>
      <c r="AQ92" t="s">
        <v>3400</v>
      </c>
      <c r="AR92" t="s">
        <v>3401</v>
      </c>
      <c r="AS92" t="s">
        <v>3403</v>
      </c>
      <c r="AT92" t="s">
        <v>3372</v>
      </c>
      <c r="AU92" t="s">
        <v>3271</v>
      </c>
      <c r="AV92" t="s">
        <v>3405</v>
      </c>
      <c r="BF92" t="s">
        <v>3400</v>
      </c>
      <c r="BG92" t="s">
        <v>3401</v>
      </c>
      <c r="BH92" t="s">
        <v>3402</v>
      </c>
    </row>
    <row r="93" spans="1:60" x14ac:dyDescent="0.35">
      <c r="A93" t="s">
        <v>1234</v>
      </c>
      <c r="B93" t="s">
        <v>3406</v>
      </c>
      <c r="D93" t="s">
        <v>5912</v>
      </c>
      <c r="G93" t="s">
        <v>5937</v>
      </c>
      <c r="AM93" t="s">
        <v>3411</v>
      </c>
      <c r="AN93" t="s">
        <v>3406</v>
      </c>
      <c r="AO93" t="s">
        <v>119</v>
      </c>
      <c r="AP93" t="s">
        <v>3259</v>
      </c>
      <c r="AQ93" t="s">
        <v>3407</v>
      </c>
      <c r="AR93" t="s">
        <v>3408</v>
      </c>
      <c r="AS93" t="s">
        <v>3410</v>
      </c>
      <c r="AT93" t="s">
        <v>3323</v>
      </c>
      <c r="AU93" t="s">
        <v>3412</v>
      </c>
      <c r="AV93" t="s">
        <v>3413</v>
      </c>
      <c r="BF93" t="s">
        <v>3407</v>
      </c>
      <c r="BG93" t="s">
        <v>3408</v>
      </c>
      <c r="BH93" t="s">
        <v>3409</v>
      </c>
    </row>
    <row r="94" spans="1:60" x14ac:dyDescent="0.35">
      <c r="A94" t="s">
        <v>1234</v>
      </c>
      <c r="B94" t="s">
        <v>3414</v>
      </c>
      <c r="D94" t="s">
        <v>5912</v>
      </c>
      <c r="G94" t="s">
        <v>5937</v>
      </c>
      <c r="AM94" t="s">
        <v>3419</v>
      </c>
      <c r="AN94" t="s">
        <v>3414</v>
      </c>
      <c r="AO94" t="s">
        <v>119</v>
      </c>
      <c r="AP94" t="s">
        <v>3259</v>
      </c>
      <c r="AQ94" t="s">
        <v>3415</v>
      </c>
      <c r="AR94" t="s">
        <v>3416</v>
      </c>
      <c r="AS94" t="s">
        <v>3418</v>
      </c>
      <c r="AT94" t="s">
        <v>3314</v>
      </c>
      <c r="AU94" t="s">
        <v>3271</v>
      </c>
      <c r="AV94" t="s">
        <v>3420</v>
      </c>
      <c r="BF94" t="s">
        <v>3415</v>
      </c>
      <c r="BG94" t="s">
        <v>3416</v>
      </c>
      <c r="BH94" t="s">
        <v>3417</v>
      </c>
    </row>
    <row r="95" spans="1:60" x14ac:dyDescent="0.35">
      <c r="A95" t="s">
        <v>1234</v>
      </c>
      <c r="B95" t="s">
        <v>3421</v>
      </c>
      <c r="D95" t="s">
        <v>5912</v>
      </c>
      <c r="G95" t="s">
        <v>5937</v>
      </c>
      <c r="AM95" t="s">
        <v>3426</v>
      </c>
      <c r="AN95" t="s">
        <v>3421</v>
      </c>
      <c r="AO95" t="s">
        <v>119</v>
      </c>
      <c r="AP95" t="s">
        <v>3259</v>
      </c>
      <c r="AQ95" t="s">
        <v>3422</v>
      </c>
      <c r="AR95" t="s">
        <v>3423</v>
      </c>
      <c r="AS95" t="s">
        <v>3425</v>
      </c>
      <c r="AT95" t="s">
        <v>3427</v>
      </c>
      <c r="AU95" t="s">
        <v>3288</v>
      </c>
      <c r="AV95" t="s">
        <v>3383</v>
      </c>
      <c r="BF95" t="s">
        <v>3422</v>
      </c>
      <c r="BG95" t="s">
        <v>3423</v>
      </c>
      <c r="BH95" t="s">
        <v>3424</v>
      </c>
    </row>
    <row r="96" spans="1:60" x14ac:dyDescent="0.35">
      <c r="A96" t="s">
        <v>1234</v>
      </c>
      <c r="B96" t="s">
        <v>3428</v>
      </c>
      <c r="D96" t="s">
        <v>5912</v>
      </c>
      <c r="G96" t="s">
        <v>5937</v>
      </c>
      <c r="AM96" t="s">
        <v>3433</v>
      </c>
      <c r="AN96" t="s">
        <v>3428</v>
      </c>
      <c r="AO96" t="s">
        <v>119</v>
      </c>
      <c r="AP96" t="s">
        <v>3259</v>
      </c>
      <c r="AQ96" t="s">
        <v>3429</v>
      </c>
      <c r="AR96" t="s">
        <v>3430</v>
      </c>
      <c r="AS96" t="s">
        <v>3432</v>
      </c>
      <c r="AT96" t="s">
        <v>3314</v>
      </c>
      <c r="AU96" t="s">
        <v>3434</v>
      </c>
      <c r="AV96" t="s">
        <v>3435</v>
      </c>
      <c r="BF96" t="s">
        <v>3429</v>
      </c>
      <c r="BG96" t="s">
        <v>3430</v>
      </c>
      <c r="BH96" t="s">
        <v>3431</v>
      </c>
    </row>
    <row r="97" spans="1:60" x14ac:dyDescent="0.35">
      <c r="A97" t="s">
        <v>1234</v>
      </c>
      <c r="B97" t="s">
        <v>3436</v>
      </c>
      <c r="D97" t="s">
        <v>5912</v>
      </c>
      <c r="G97" t="s">
        <v>5937</v>
      </c>
      <c r="AM97" t="s">
        <v>3441</v>
      </c>
      <c r="AN97" t="s">
        <v>3436</v>
      </c>
      <c r="AO97" t="s">
        <v>119</v>
      </c>
      <c r="AP97" t="s">
        <v>3259</v>
      </c>
      <c r="AQ97" t="s">
        <v>3437</v>
      </c>
      <c r="AR97" t="s">
        <v>3438</v>
      </c>
      <c r="AS97" t="s">
        <v>3440</v>
      </c>
      <c r="AT97" t="s">
        <v>3442</v>
      </c>
      <c r="AU97" t="s">
        <v>3443</v>
      </c>
      <c r="AV97" t="s">
        <v>3383</v>
      </c>
      <c r="BF97" t="s">
        <v>3437</v>
      </c>
      <c r="BG97" t="s">
        <v>3438</v>
      </c>
      <c r="BH97" t="s">
        <v>3439</v>
      </c>
    </row>
    <row r="98" spans="1:60" x14ac:dyDescent="0.35">
      <c r="A98" t="s">
        <v>1234</v>
      </c>
      <c r="B98" t="s">
        <v>3444</v>
      </c>
      <c r="D98" t="s">
        <v>5912</v>
      </c>
      <c r="G98" t="s">
        <v>5937</v>
      </c>
      <c r="AM98" t="s">
        <v>3449</v>
      </c>
      <c r="AN98" t="s">
        <v>3444</v>
      </c>
      <c r="AO98" t="s">
        <v>119</v>
      </c>
      <c r="AP98" t="s">
        <v>3259</v>
      </c>
      <c r="AQ98" t="s">
        <v>3445</v>
      </c>
      <c r="AR98" t="s">
        <v>3446</v>
      </c>
      <c r="AS98" t="s">
        <v>3448</v>
      </c>
      <c r="AT98" t="s">
        <v>3372</v>
      </c>
      <c r="AU98" t="s">
        <v>3450</v>
      </c>
      <c r="AV98" t="s">
        <v>3451</v>
      </c>
      <c r="BF98" t="s">
        <v>3445</v>
      </c>
      <c r="BG98" t="s">
        <v>3446</v>
      </c>
      <c r="BH98" t="s">
        <v>3447</v>
      </c>
    </row>
    <row r="99" spans="1:60" x14ac:dyDescent="0.35">
      <c r="A99" t="s">
        <v>1234</v>
      </c>
      <c r="B99" t="s">
        <v>3452</v>
      </c>
      <c r="D99" t="s">
        <v>5912</v>
      </c>
      <c r="G99" t="s">
        <v>5937</v>
      </c>
      <c r="AM99" t="s">
        <v>3457</v>
      </c>
      <c r="AN99" t="s">
        <v>3452</v>
      </c>
      <c r="AO99" t="s">
        <v>119</v>
      </c>
      <c r="AP99" t="s">
        <v>3259</v>
      </c>
      <c r="AQ99" t="s">
        <v>3453</v>
      </c>
      <c r="AR99" t="s">
        <v>3454</v>
      </c>
      <c r="AS99" t="s">
        <v>3456</v>
      </c>
      <c r="AT99" t="s">
        <v>3323</v>
      </c>
      <c r="AU99" t="s">
        <v>3458</v>
      </c>
      <c r="AV99" t="s">
        <v>3459</v>
      </c>
      <c r="BF99" t="s">
        <v>3453</v>
      </c>
      <c r="BG99" t="s">
        <v>3454</v>
      </c>
      <c r="BH99" t="s">
        <v>3455</v>
      </c>
    </row>
    <row r="100" spans="1:60" x14ac:dyDescent="0.35">
      <c r="A100" t="s">
        <v>1234</v>
      </c>
      <c r="B100" t="s">
        <v>3460</v>
      </c>
      <c r="D100" t="s">
        <v>5912</v>
      </c>
      <c r="G100" t="s">
        <v>5937</v>
      </c>
      <c r="AM100" t="s">
        <v>3465</v>
      </c>
      <c r="AN100" t="s">
        <v>3460</v>
      </c>
      <c r="AO100" t="s">
        <v>119</v>
      </c>
      <c r="AP100" t="s">
        <v>3259</v>
      </c>
      <c r="AQ100" t="s">
        <v>3461</v>
      </c>
      <c r="AR100" t="s">
        <v>3462</v>
      </c>
      <c r="AS100" t="s">
        <v>3464</v>
      </c>
      <c r="AT100" t="s">
        <v>3466</v>
      </c>
      <c r="AU100" t="s">
        <v>3467</v>
      </c>
      <c r="AV100" t="s">
        <v>3413</v>
      </c>
      <c r="BF100" t="s">
        <v>3461</v>
      </c>
      <c r="BG100" t="s">
        <v>3462</v>
      </c>
      <c r="BH100" t="s">
        <v>3463</v>
      </c>
    </row>
    <row r="101" spans="1:60" x14ac:dyDescent="0.35">
      <c r="A101" t="s">
        <v>1234</v>
      </c>
      <c r="B101" t="s">
        <v>3468</v>
      </c>
      <c r="D101" t="s">
        <v>5912</v>
      </c>
      <c r="G101" t="s">
        <v>5937</v>
      </c>
      <c r="AM101" t="s">
        <v>3473</v>
      </c>
      <c r="AN101" t="s">
        <v>3468</v>
      </c>
      <c r="AO101" t="s">
        <v>119</v>
      </c>
      <c r="AP101" t="s">
        <v>3259</v>
      </c>
      <c r="AQ101" t="s">
        <v>3469</v>
      </c>
      <c r="AR101" t="s">
        <v>3470</v>
      </c>
      <c r="AS101" t="s">
        <v>3472</v>
      </c>
      <c r="AT101" t="s">
        <v>3314</v>
      </c>
      <c r="AU101" t="s">
        <v>3474</v>
      </c>
      <c r="AV101" t="s">
        <v>3475</v>
      </c>
      <c r="BF101" t="s">
        <v>3469</v>
      </c>
      <c r="BG101" t="s">
        <v>3470</v>
      </c>
      <c r="BH101" t="s">
        <v>3471</v>
      </c>
    </row>
    <row r="102" spans="1:60" x14ac:dyDescent="0.35">
      <c r="A102" t="s">
        <v>1234</v>
      </c>
      <c r="B102" t="s">
        <v>3476</v>
      </c>
      <c r="D102" t="s">
        <v>5912</v>
      </c>
      <c r="G102" t="s">
        <v>5937</v>
      </c>
      <c r="AM102" t="s">
        <v>3481</v>
      </c>
      <c r="AN102" t="s">
        <v>3476</v>
      </c>
      <c r="AO102" t="s">
        <v>119</v>
      </c>
      <c r="AP102" t="s">
        <v>3259</v>
      </c>
      <c r="AQ102" t="s">
        <v>3477</v>
      </c>
      <c r="AR102" t="s">
        <v>3478</v>
      </c>
      <c r="AS102" t="s">
        <v>3480</v>
      </c>
      <c r="AT102" t="s">
        <v>3482</v>
      </c>
      <c r="AU102" t="s">
        <v>3483</v>
      </c>
      <c r="AV102" t="s">
        <v>3484</v>
      </c>
      <c r="BF102" t="s">
        <v>3477</v>
      </c>
      <c r="BG102" t="s">
        <v>3478</v>
      </c>
      <c r="BH102" t="s">
        <v>3479</v>
      </c>
    </row>
    <row r="103" spans="1:60" x14ac:dyDescent="0.35">
      <c r="A103" t="s">
        <v>1234</v>
      </c>
      <c r="B103" t="s">
        <v>3494</v>
      </c>
      <c r="D103" t="s">
        <v>5912</v>
      </c>
      <c r="G103" t="s">
        <v>5937</v>
      </c>
      <c r="AM103" t="s">
        <v>3499</v>
      </c>
      <c r="AN103" t="s">
        <v>3494</v>
      </c>
      <c r="AO103" t="s">
        <v>119</v>
      </c>
      <c r="AP103" t="s">
        <v>3259</v>
      </c>
      <c r="AQ103" t="s">
        <v>3495</v>
      </c>
      <c r="AR103" t="s">
        <v>3496</v>
      </c>
      <c r="AS103" t="s">
        <v>3498</v>
      </c>
      <c r="AT103" t="s">
        <v>3314</v>
      </c>
      <c r="AU103" t="s">
        <v>3271</v>
      </c>
      <c r="AV103" t="s">
        <v>3500</v>
      </c>
      <c r="BF103" t="s">
        <v>3495</v>
      </c>
      <c r="BG103" t="s">
        <v>3496</v>
      </c>
      <c r="BH103" t="s">
        <v>3497</v>
      </c>
    </row>
    <row r="104" spans="1:60" x14ac:dyDescent="0.35">
      <c r="A104" t="s">
        <v>1234</v>
      </c>
      <c r="B104" t="s">
        <v>3501</v>
      </c>
      <c r="D104" t="s">
        <v>5912</v>
      </c>
      <c r="G104" t="s">
        <v>5937</v>
      </c>
      <c r="AM104" t="s">
        <v>3506</v>
      </c>
      <c r="AN104" t="s">
        <v>3501</v>
      </c>
      <c r="AO104" t="s">
        <v>119</v>
      </c>
      <c r="AP104" t="s">
        <v>3259</v>
      </c>
      <c r="AQ104" t="s">
        <v>3502</v>
      </c>
      <c r="AR104" t="s">
        <v>3503</v>
      </c>
      <c r="AS104" t="s">
        <v>3505</v>
      </c>
      <c r="AT104" t="s">
        <v>3507</v>
      </c>
      <c r="AU104" t="s">
        <v>3508</v>
      </c>
      <c r="AV104" t="s">
        <v>3509</v>
      </c>
      <c r="BF104" t="s">
        <v>3502</v>
      </c>
      <c r="BG104" t="s">
        <v>3503</v>
      </c>
      <c r="BH104" t="s">
        <v>3504</v>
      </c>
    </row>
    <row r="105" spans="1:60" x14ac:dyDescent="0.35">
      <c r="A105" t="s">
        <v>1234</v>
      </c>
      <c r="B105" t="s">
        <v>3488</v>
      </c>
      <c r="D105" t="s">
        <v>5912</v>
      </c>
      <c r="G105" t="s">
        <v>5937</v>
      </c>
      <c r="AM105" t="s">
        <v>3493</v>
      </c>
      <c r="AN105" t="s">
        <v>3488</v>
      </c>
      <c r="AO105" t="s">
        <v>119</v>
      </c>
      <c r="AP105" t="s">
        <v>3259</v>
      </c>
      <c r="AQ105" t="s">
        <v>3489</v>
      </c>
      <c r="AR105" t="s">
        <v>3490</v>
      </c>
      <c r="AS105" t="s">
        <v>3492</v>
      </c>
      <c r="AT105" t="s">
        <v>3442</v>
      </c>
      <c r="AU105" t="s">
        <v>3288</v>
      </c>
      <c r="AV105" t="s">
        <v>3263</v>
      </c>
      <c r="BF105" t="s">
        <v>3489</v>
      </c>
      <c r="BG105" t="s">
        <v>3490</v>
      </c>
      <c r="BH105" t="s">
        <v>3491</v>
      </c>
    </row>
    <row r="106" spans="1:60" x14ac:dyDescent="0.35">
      <c r="A106" t="s">
        <v>1234</v>
      </c>
      <c r="B106" t="s">
        <v>3510</v>
      </c>
      <c r="D106" t="s">
        <v>5912</v>
      </c>
      <c r="G106" t="s">
        <v>5937</v>
      </c>
      <c r="AM106" t="s">
        <v>3515</v>
      </c>
      <c r="AN106" t="s">
        <v>3510</v>
      </c>
      <c r="AO106" t="s">
        <v>119</v>
      </c>
      <c r="AP106" t="s">
        <v>3259</v>
      </c>
      <c r="AQ106" t="s">
        <v>3511</v>
      </c>
      <c r="AR106" t="s">
        <v>3512</v>
      </c>
      <c r="AS106" t="s">
        <v>3514</v>
      </c>
      <c r="AT106" t="s">
        <v>3516</v>
      </c>
      <c r="AU106" t="s">
        <v>3517</v>
      </c>
      <c r="AV106" t="s">
        <v>3518</v>
      </c>
      <c r="BF106" t="s">
        <v>3511</v>
      </c>
      <c r="BG106" t="s">
        <v>3512</v>
      </c>
      <c r="BH106" t="s">
        <v>3513</v>
      </c>
    </row>
    <row r="107" spans="1:60" x14ac:dyDescent="0.35">
      <c r="A107" t="s">
        <v>1234</v>
      </c>
      <c r="B107" t="s">
        <v>3519</v>
      </c>
      <c r="D107" t="s">
        <v>5912</v>
      </c>
      <c r="G107" t="s">
        <v>5937</v>
      </c>
      <c r="AM107" t="s">
        <v>3524</v>
      </c>
      <c r="AN107" t="s">
        <v>3519</v>
      </c>
      <c r="AO107" t="s">
        <v>119</v>
      </c>
      <c r="AP107" t="s">
        <v>3259</v>
      </c>
      <c r="AQ107" t="s">
        <v>3520</v>
      </c>
      <c r="AR107" t="s">
        <v>3521</v>
      </c>
      <c r="AS107" t="s">
        <v>3523</v>
      </c>
      <c r="AT107" t="s">
        <v>3482</v>
      </c>
      <c r="AU107" t="s">
        <v>3525</v>
      </c>
      <c r="AV107" t="s">
        <v>3484</v>
      </c>
      <c r="BF107" t="s">
        <v>3520</v>
      </c>
      <c r="BG107" t="s">
        <v>3521</v>
      </c>
      <c r="BH107" t="s">
        <v>3522</v>
      </c>
    </row>
    <row r="108" spans="1:60" x14ac:dyDescent="0.35">
      <c r="A108" t="s">
        <v>1234</v>
      </c>
      <c r="B108" t="s">
        <v>3526</v>
      </c>
      <c r="D108" t="s">
        <v>5912</v>
      </c>
      <c r="G108" t="s">
        <v>5937</v>
      </c>
      <c r="AM108" t="s">
        <v>3531</v>
      </c>
      <c r="AN108" t="s">
        <v>3526</v>
      </c>
      <c r="AO108" t="s">
        <v>119</v>
      </c>
      <c r="AP108" t="s">
        <v>3259</v>
      </c>
      <c r="AQ108" t="s">
        <v>3527</v>
      </c>
      <c r="AR108" t="s">
        <v>3528</v>
      </c>
      <c r="AS108" t="s">
        <v>3530</v>
      </c>
      <c r="AT108" t="s">
        <v>3364</v>
      </c>
      <c r="AU108" t="s">
        <v>3271</v>
      </c>
      <c r="AV108" t="s">
        <v>3307</v>
      </c>
      <c r="BF108" t="s">
        <v>3527</v>
      </c>
      <c r="BG108" t="s">
        <v>3528</v>
      </c>
      <c r="BH108" t="s">
        <v>3529</v>
      </c>
    </row>
    <row r="109" spans="1:60" x14ac:dyDescent="0.35">
      <c r="A109" t="s">
        <v>1234</v>
      </c>
      <c r="B109" t="s">
        <v>3532</v>
      </c>
      <c r="D109" t="s">
        <v>5912</v>
      </c>
      <c r="G109" t="s">
        <v>5937</v>
      </c>
      <c r="AM109" t="s">
        <v>3537</v>
      </c>
      <c r="AN109" t="s">
        <v>3532</v>
      </c>
      <c r="AO109" t="s">
        <v>119</v>
      </c>
      <c r="AP109" t="s">
        <v>3259</v>
      </c>
      <c r="AQ109" t="s">
        <v>3533</v>
      </c>
      <c r="AR109" t="s">
        <v>3534</v>
      </c>
      <c r="AS109" t="s">
        <v>3536</v>
      </c>
      <c r="AT109" t="s">
        <v>3397</v>
      </c>
      <c r="AU109" t="s">
        <v>3333</v>
      </c>
      <c r="AV109" t="s">
        <v>3538</v>
      </c>
      <c r="BF109" t="s">
        <v>3533</v>
      </c>
      <c r="BG109" t="s">
        <v>3534</v>
      </c>
      <c r="BH109" t="s">
        <v>3535</v>
      </c>
    </row>
    <row r="110" spans="1:60" x14ac:dyDescent="0.35">
      <c r="A110" t="s">
        <v>1234</v>
      </c>
      <c r="B110" t="s">
        <v>3539</v>
      </c>
      <c r="D110" t="s">
        <v>5912</v>
      </c>
      <c r="G110" t="s">
        <v>5937</v>
      </c>
      <c r="AM110" t="s">
        <v>3543</v>
      </c>
      <c r="AN110" t="s">
        <v>3539</v>
      </c>
      <c r="AO110" t="s">
        <v>119</v>
      </c>
      <c r="AP110" t="s">
        <v>3259</v>
      </c>
      <c r="AQ110" t="s">
        <v>3540</v>
      </c>
      <c r="AR110" t="s">
        <v>3541</v>
      </c>
      <c r="AS110" t="s">
        <v>6208</v>
      </c>
      <c r="AT110" t="s">
        <v>3314</v>
      </c>
      <c r="AU110" t="s">
        <v>3544</v>
      </c>
      <c r="AV110" t="s">
        <v>3545</v>
      </c>
      <c r="BF110" t="s">
        <v>3540</v>
      </c>
      <c r="BG110" t="s">
        <v>3541</v>
      </c>
      <c r="BH110" t="s">
        <v>3542</v>
      </c>
    </row>
    <row r="111" spans="1:60" x14ac:dyDescent="0.35">
      <c r="A111" t="s">
        <v>1234</v>
      </c>
      <c r="B111" t="s">
        <v>3550</v>
      </c>
      <c r="D111" t="s">
        <v>5912</v>
      </c>
      <c r="G111" t="s">
        <v>5937</v>
      </c>
      <c r="AM111" t="s">
        <v>3555</v>
      </c>
      <c r="AN111" t="s">
        <v>3550</v>
      </c>
      <c r="AO111" t="s">
        <v>119</v>
      </c>
      <c r="AP111" t="s">
        <v>3259</v>
      </c>
      <c r="AQ111" t="s">
        <v>3551</v>
      </c>
      <c r="AR111" t="s">
        <v>3552</v>
      </c>
      <c r="AS111" t="s">
        <v>3554</v>
      </c>
      <c r="AT111" t="s">
        <v>3556</v>
      </c>
      <c r="AU111" t="s">
        <v>3271</v>
      </c>
      <c r="AV111" t="s">
        <v>3557</v>
      </c>
      <c r="BF111" t="s">
        <v>3551</v>
      </c>
      <c r="BG111" t="s">
        <v>3552</v>
      </c>
      <c r="BH111" t="s">
        <v>3553</v>
      </c>
    </row>
    <row r="112" spans="1:60" x14ac:dyDescent="0.35">
      <c r="A112" t="s">
        <v>1234</v>
      </c>
      <c r="B112" t="s">
        <v>3558</v>
      </c>
      <c r="D112" t="s">
        <v>5912</v>
      </c>
      <c r="G112" t="s">
        <v>5937</v>
      </c>
      <c r="AM112" t="s">
        <v>3563</v>
      </c>
      <c r="AN112" t="s">
        <v>3558</v>
      </c>
      <c r="AO112" t="s">
        <v>119</v>
      </c>
      <c r="AP112" t="s">
        <v>3259</v>
      </c>
      <c r="AQ112" t="s">
        <v>3559</v>
      </c>
      <c r="AR112" t="s">
        <v>3560</v>
      </c>
      <c r="AS112" t="s">
        <v>3562</v>
      </c>
      <c r="AT112" t="s">
        <v>3564</v>
      </c>
      <c r="AU112" t="s">
        <v>3565</v>
      </c>
      <c r="AV112" t="s">
        <v>3566</v>
      </c>
      <c r="BF112" t="s">
        <v>3559</v>
      </c>
      <c r="BG112" t="s">
        <v>3560</v>
      </c>
      <c r="BH112" t="s">
        <v>3561</v>
      </c>
    </row>
    <row r="113" spans="1:60" x14ac:dyDescent="0.35">
      <c r="A113" t="s">
        <v>1234</v>
      </c>
      <c r="B113" t="s">
        <v>3567</v>
      </c>
      <c r="D113" t="s">
        <v>5912</v>
      </c>
      <c r="G113" t="s">
        <v>5937</v>
      </c>
      <c r="AM113" t="s">
        <v>3572</v>
      </c>
      <c r="AN113" t="s">
        <v>3567</v>
      </c>
      <c r="AO113" t="s">
        <v>119</v>
      </c>
      <c r="AP113" t="s">
        <v>3259</v>
      </c>
      <c r="AQ113" t="s">
        <v>3568</v>
      </c>
      <c r="AR113" t="s">
        <v>3569</v>
      </c>
      <c r="AS113" t="s">
        <v>3571</v>
      </c>
      <c r="AT113" t="s">
        <v>3564</v>
      </c>
      <c r="AU113" t="s">
        <v>3443</v>
      </c>
      <c r="AV113" t="s">
        <v>3545</v>
      </c>
      <c r="BF113" t="s">
        <v>3568</v>
      </c>
      <c r="BG113" t="s">
        <v>3569</v>
      </c>
      <c r="BH113" t="s">
        <v>3570</v>
      </c>
    </row>
    <row r="114" spans="1:60" x14ac:dyDescent="0.35">
      <c r="A114" t="s">
        <v>1234</v>
      </c>
      <c r="B114" t="s">
        <v>3574</v>
      </c>
      <c r="D114" t="s">
        <v>5912</v>
      </c>
      <c r="G114" t="s">
        <v>5937</v>
      </c>
      <c r="AC114" t="s">
        <v>3573</v>
      </c>
      <c r="AM114" t="s">
        <v>3578</v>
      </c>
      <c r="AN114" t="s">
        <v>3574</v>
      </c>
      <c r="AO114" t="s">
        <v>119</v>
      </c>
      <c r="AP114" t="s">
        <v>3259</v>
      </c>
      <c r="AQ114" t="s">
        <v>479</v>
      </c>
      <c r="AR114" t="s">
        <v>3575</v>
      </c>
      <c r="AS114" t="s">
        <v>3577</v>
      </c>
      <c r="AT114" t="s">
        <v>3579</v>
      </c>
      <c r="AU114" t="s">
        <v>3580</v>
      </c>
      <c r="AV114" t="s">
        <v>3581</v>
      </c>
      <c r="BF114" t="s">
        <v>479</v>
      </c>
      <c r="BG114" t="s">
        <v>3575</v>
      </c>
      <c r="BH114" t="s">
        <v>3576</v>
      </c>
    </row>
    <row r="115" spans="1:60" x14ac:dyDescent="0.35">
      <c r="A115" t="s">
        <v>1234</v>
      </c>
      <c r="B115" t="s">
        <v>3582</v>
      </c>
      <c r="D115" t="s">
        <v>5912</v>
      </c>
      <c r="G115" t="s">
        <v>5937</v>
      </c>
      <c r="AM115" t="s">
        <v>3586</v>
      </c>
      <c r="AN115" t="s">
        <v>3582</v>
      </c>
      <c r="AO115" t="s">
        <v>119</v>
      </c>
      <c r="AP115" t="s">
        <v>3259</v>
      </c>
      <c r="AQ115" t="s">
        <v>3583</v>
      </c>
      <c r="AR115" t="s">
        <v>3584</v>
      </c>
      <c r="AS115" t="s">
        <v>6209</v>
      </c>
      <c r="AT115" t="s">
        <v>3556</v>
      </c>
      <c r="AU115" t="s">
        <v>3587</v>
      </c>
      <c r="AV115" t="s">
        <v>3588</v>
      </c>
      <c r="BF115" t="s">
        <v>3583</v>
      </c>
      <c r="BG115" t="s">
        <v>3584</v>
      </c>
      <c r="BH115" t="s">
        <v>3585</v>
      </c>
    </row>
    <row r="116" spans="1:60" x14ac:dyDescent="0.35">
      <c r="A116" t="s">
        <v>1234</v>
      </c>
      <c r="B116" t="s">
        <v>388</v>
      </c>
      <c r="D116" t="s">
        <v>5912</v>
      </c>
      <c r="G116" t="s">
        <v>5937</v>
      </c>
      <c r="AM116" t="s">
        <v>401</v>
      </c>
      <c r="AN116" t="s">
        <v>388</v>
      </c>
      <c r="AO116" t="s">
        <v>119</v>
      </c>
      <c r="AP116" t="s">
        <v>3259</v>
      </c>
      <c r="AQ116" t="s">
        <v>375</v>
      </c>
      <c r="AR116" t="s">
        <v>3589</v>
      </c>
      <c r="AS116" t="s">
        <v>3591</v>
      </c>
      <c r="AT116" t="s">
        <v>3466</v>
      </c>
      <c r="AU116" t="s">
        <v>3592</v>
      </c>
      <c r="AV116" t="s">
        <v>3593</v>
      </c>
      <c r="BF116" t="s">
        <v>375</v>
      </c>
      <c r="BG116" t="s">
        <v>3589</v>
      </c>
      <c r="BH116" t="s">
        <v>3590</v>
      </c>
    </row>
    <row r="117" spans="1:60" x14ac:dyDescent="0.35">
      <c r="A117" t="s">
        <v>1234</v>
      </c>
      <c r="B117" t="s">
        <v>3594</v>
      </c>
      <c r="D117" t="s">
        <v>5912</v>
      </c>
      <c r="G117" t="s">
        <v>5937</v>
      </c>
      <c r="AM117" t="s">
        <v>3599</v>
      </c>
      <c r="AN117" t="s">
        <v>3594</v>
      </c>
      <c r="AO117" t="s">
        <v>119</v>
      </c>
      <c r="AP117" t="s">
        <v>3259</v>
      </c>
      <c r="AQ117" t="s">
        <v>3595</v>
      </c>
      <c r="AR117" t="s">
        <v>3596</v>
      </c>
      <c r="AS117" t="s">
        <v>3598</v>
      </c>
      <c r="AT117" t="s">
        <v>3314</v>
      </c>
      <c r="AU117" t="s">
        <v>3600</v>
      </c>
      <c r="AV117" t="s">
        <v>3601</v>
      </c>
      <c r="BF117" t="s">
        <v>3595</v>
      </c>
      <c r="BG117" t="s">
        <v>3596</v>
      </c>
      <c r="BH117" t="s">
        <v>3597</v>
      </c>
    </row>
    <row r="118" spans="1:60" x14ac:dyDescent="0.35">
      <c r="A118" t="s">
        <v>1234</v>
      </c>
      <c r="B118" t="s">
        <v>3602</v>
      </c>
      <c r="D118" t="s">
        <v>5912</v>
      </c>
      <c r="G118" t="s">
        <v>5937</v>
      </c>
      <c r="AM118" t="s">
        <v>3607</v>
      </c>
      <c r="AN118" t="s">
        <v>3602</v>
      </c>
      <c r="AO118" t="s">
        <v>119</v>
      </c>
      <c r="AP118" t="s">
        <v>3259</v>
      </c>
      <c r="AQ118" t="s">
        <v>3603</v>
      </c>
      <c r="AR118" t="s">
        <v>3604</v>
      </c>
      <c r="AS118" t="s">
        <v>3606</v>
      </c>
      <c r="AT118" t="s">
        <v>3314</v>
      </c>
      <c r="AU118" t="s">
        <v>3608</v>
      </c>
      <c r="AV118" t="s">
        <v>3609</v>
      </c>
      <c r="BF118" t="s">
        <v>3603</v>
      </c>
      <c r="BG118" t="s">
        <v>3604</v>
      </c>
      <c r="BH118" t="s">
        <v>3605</v>
      </c>
    </row>
    <row r="119" spans="1:60" x14ac:dyDescent="0.35">
      <c r="A119" t="s">
        <v>1234</v>
      </c>
      <c r="B119" t="s">
        <v>3610</v>
      </c>
      <c r="D119" t="s">
        <v>5912</v>
      </c>
      <c r="G119" t="s">
        <v>5937</v>
      </c>
      <c r="AM119" t="s">
        <v>3615</v>
      </c>
      <c r="AN119" t="s">
        <v>3610</v>
      </c>
      <c r="AO119" t="s">
        <v>119</v>
      </c>
      <c r="AP119" t="s">
        <v>3259</v>
      </c>
      <c r="AQ119" t="s">
        <v>3611</v>
      </c>
      <c r="AR119" t="s">
        <v>3612</v>
      </c>
      <c r="AS119" t="s">
        <v>3614</v>
      </c>
      <c r="AT119" t="s">
        <v>3616</v>
      </c>
      <c r="AU119" t="s">
        <v>3288</v>
      </c>
      <c r="AV119" t="s">
        <v>3617</v>
      </c>
      <c r="BF119" t="s">
        <v>3611</v>
      </c>
      <c r="BG119" t="s">
        <v>3612</v>
      </c>
      <c r="BH119" t="s">
        <v>3613</v>
      </c>
    </row>
    <row r="120" spans="1:60" x14ac:dyDescent="0.35">
      <c r="A120" t="s">
        <v>1234</v>
      </c>
      <c r="B120" t="s">
        <v>3618</v>
      </c>
      <c r="D120" t="s">
        <v>5912</v>
      </c>
      <c r="G120" t="s">
        <v>5937</v>
      </c>
      <c r="AM120" t="s">
        <v>3623</v>
      </c>
      <c r="AN120" t="s">
        <v>3618</v>
      </c>
      <c r="AO120" t="s">
        <v>119</v>
      </c>
      <c r="AP120" t="s">
        <v>3259</v>
      </c>
      <c r="AQ120" t="s">
        <v>3619</v>
      </c>
      <c r="AR120" t="s">
        <v>3620</v>
      </c>
      <c r="AS120" t="s">
        <v>3622</v>
      </c>
      <c r="AT120" t="s">
        <v>3261</v>
      </c>
      <c r="AU120" t="s">
        <v>3624</v>
      </c>
      <c r="AV120" t="s">
        <v>3263</v>
      </c>
      <c r="BF120" t="s">
        <v>3619</v>
      </c>
      <c r="BG120" t="s">
        <v>3620</v>
      </c>
      <c r="BH120" t="s">
        <v>3621</v>
      </c>
    </row>
    <row r="121" spans="1:60" x14ac:dyDescent="0.35">
      <c r="A121" t="s">
        <v>1234</v>
      </c>
      <c r="B121" t="s">
        <v>3625</v>
      </c>
      <c r="D121" t="s">
        <v>5912</v>
      </c>
      <c r="G121" t="s">
        <v>5937</v>
      </c>
      <c r="AM121" t="s">
        <v>3630</v>
      </c>
      <c r="AN121" t="s">
        <v>3625</v>
      </c>
      <c r="AO121" t="s">
        <v>119</v>
      </c>
      <c r="AP121" t="s">
        <v>3259</v>
      </c>
      <c r="AQ121" t="s">
        <v>3626</v>
      </c>
      <c r="AR121" t="s">
        <v>3627</v>
      </c>
      <c r="AS121" t="s">
        <v>3629</v>
      </c>
      <c r="AT121" t="s">
        <v>3631</v>
      </c>
      <c r="AU121" t="s">
        <v>3632</v>
      </c>
      <c r="AV121" t="s">
        <v>3349</v>
      </c>
      <c r="BF121" t="s">
        <v>3626</v>
      </c>
      <c r="BG121" t="s">
        <v>3627</v>
      </c>
      <c r="BH121" t="s">
        <v>3628</v>
      </c>
    </row>
    <row r="122" spans="1:60" x14ac:dyDescent="0.35">
      <c r="A122" t="s">
        <v>1234</v>
      </c>
      <c r="B122" t="s">
        <v>3633</v>
      </c>
      <c r="D122" t="s">
        <v>5912</v>
      </c>
      <c r="G122" t="s">
        <v>5937</v>
      </c>
      <c r="AM122" t="s">
        <v>3638</v>
      </c>
      <c r="AN122" t="s">
        <v>3633</v>
      </c>
      <c r="AO122" t="s">
        <v>119</v>
      </c>
      <c r="AP122" t="s">
        <v>3259</v>
      </c>
      <c r="AQ122" t="s">
        <v>3634</v>
      </c>
      <c r="AR122" t="s">
        <v>3635</v>
      </c>
      <c r="AS122" t="s">
        <v>3637</v>
      </c>
      <c r="AT122" t="s">
        <v>3381</v>
      </c>
      <c r="AU122" t="s">
        <v>3639</v>
      </c>
      <c r="AV122" t="s">
        <v>3640</v>
      </c>
      <c r="BF122" t="s">
        <v>3634</v>
      </c>
      <c r="BG122" t="s">
        <v>3635</v>
      </c>
      <c r="BH122" t="s">
        <v>3636</v>
      </c>
    </row>
    <row r="123" spans="1:60" x14ac:dyDescent="0.35">
      <c r="A123" t="s">
        <v>1234</v>
      </c>
      <c r="B123" t="s">
        <v>3641</v>
      </c>
      <c r="D123" t="s">
        <v>5912</v>
      </c>
      <c r="G123" t="s">
        <v>5937</v>
      </c>
      <c r="AM123" t="s">
        <v>3646</v>
      </c>
      <c r="AN123" t="s">
        <v>3641</v>
      </c>
      <c r="AO123" t="s">
        <v>119</v>
      </c>
      <c r="AP123" t="s">
        <v>3259</v>
      </c>
      <c r="AQ123" t="s">
        <v>3642</v>
      </c>
      <c r="AR123" t="s">
        <v>3643</v>
      </c>
      <c r="AS123" t="s">
        <v>3645</v>
      </c>
      <c r="AT123" t="s">
        <v>3647</v>
      </c>
      <c r="AU123" t="s">
        <v>3288</v>
      </c>
      <c r="AV123" t="s">
        <v>3648</v>
      </c>
      <c r="BF123" t="s">
        <v>3642</v>
      </c>
      <c r="BG123" t="s">
        <v>3643</v>
      </c>
      <c r="BH123" t="s">
        <v>3644</v>
      </c>
    </row>
    <row r="124" spans="1:60" x14ac:dyDescent="0.35">
      <c r="A124" t="s">
        <v>1234</v>
      </c>
      <c r="B124" t="s">
        <v>3649</v>
      </c>
      <c r="D124" t="s">
        <v>5912</v>
      </c>
      <c r="G124" t="s">
        <v>5937</v>
      </c>
      <c r="AM124" t="s">
        <v>3654</v>
      </c>
      <c r="AN124" t="s">
        <v>3649</v>
      </c>
      <c r="AO124" t="s">
        <v>119</v>
      </c>
      <c r="AP124" t="s">
        <v>3259</v>
      </c>
      <c r="AQ124" t="s">
        <v>3650</v>
      </c>
      <c r="AR124" t="s">
        <v>3651</v>
      </c>
      <c r="AS124" t="s">
        <v>3653</v>
      </c>
      <c r="AT124" t="s">
        <v>3655</v>
      </c>
      <c r="AU124" t="s">
        <v>3656</v>
      </c>
      <c r="AV124" t="s">
        <v>3383</v>
      </c>
      <c r="BF124" t="s">
        <v>3650</v>
      </c>
      <c r="BG124" t="s">
        <v>3651</v>
      </c>
      <c r="BH124" t="s">
        <v>3652</v>
      </c>
    </row>
    <row r="125" spans="1:60" x14ac:dyDescent="0.35">
      <c r="A125" t="s">
        <v>1234</v>
      </c>
      <c r="B125" t="s">
        <v>3657</v>
      </c>
      <c r="D125" t="s">
        <v>5912</v>
      </c>
      <c r="G125" t="s">
        <v>5937</v>
      </c>
      <c r="AM125" t="s">
        <v>3661</v>
      </c>
      <c r="AN125" t="s">
        <v>3657</v>
      </c>
      <c r="AO125" t="s">
        <v>119</v>
      </c>
      <c r="AP125" t="s">
        <v>3259</v>
      </c>
      <c r="AQ125" t="s">
        <v>3658</v>
      </c>
      <c r="AR125" t="s">
        <v>3659</v>
      </c>
      <c r="AS125" t="s">
        <v>6229</v>
      </c>
      <c r="AT125" t="s">
        <v>3662</v>
      </c>
      <c r="AU125" t="s">
        <v>3592</v>
      </c>
      <c r="AV125" t="s">
        <v>3663</v>
      </c>
      <c r="BF125" t="s">
        <v>3658</v>
      </c>
      <c r="BG125" t="s">
        <v>3659</v>
      </c>
      <c r="BH125" t="s">
        <v>3660</v>
      </c>
    </row>
    <row r="126" spans="1:60" x14ac:dyDescent="0.35">
      <c r="A126" t="s">
        <v>1234</v>
      </c>
      <c r="B126" t="s">
        <v>3664</v>
      </c>
      <c r="D126" t="s">
        <v>5912</v>
      </c>
      <c r="G126" t="s">
        <v>5937</v>
      </c>
      <c r="AM126" t="s">
        <v>3669</v>
      </c>
      <c r="AN126" t="s">
        <v>3664</v>
      </c>
      <c r="AO126" t="s">
        <v>119</v>
      </c>
      <c r="AP126" t="s">
        <v>3259</v>
      </c>
      <c r="AQ126" t="s">
        <v>3665</v>
      </c>
      <c r="AR126" t="s">
        <v>3666</v>
      </c>
      <c r="AS126" t="s">
        <v>3668</v>
      </c>
      <c r="AT126" t="s">
        <v>3287</v>
      </c>
      <c r="AU126" t="s">
        <v>3288</v>
      </c>
      <c r="AV126" t="s">
        <v>3670</v>
      </c>
      <c r="BF126" t="s">
        <v>3665</v>
      </c>
      <c r="BG126" t="s">
        <v>3666</v>
      </c>
      <c r="BH126" t="s">
        <v>3667</v>
      </c>
    </row>
    <row r="127" spans="1:60" x14ac:dyDescent="0.35">
      <c r="A127" t="s">
        <v>1234</v>
      </c>
      <c r="B127" t="s">
        <v>3671</v>
      </c>
      <c r="D127" t="s">
        <v>5912</v>
      </c>
      <c r="G127" t="s">
        <v>5937</v>
      </c>
      <c r="AM127" t="s">
        <v>3676</v>
      </c>
      <c r="AN127" t="s">
        <v>3671</v>
      </c>
      <c r="AO127" t="s">
        <v>119</v>
      </c>
      <c r="AP127" t="s">
        <v>3259</v>
      </c>
      <c r="AQ127" t="s">
        <v>3672</v>
      </c>
      <c r="AR127" t="s">
        <v>3673</v>
      </c>
      <c r="AS127" t="s">
        <v>3675</v>
      </c>
      <c r="AT127" t="s">
        <v>3677</v>
      </c>
      <c r="AU127" t="s">
        <v>3373</v>
      </c>
      <c r="AV127" t="s">
        <v>3459</v>
      </c>
      <c r="BF127" t="s">
        <v>3672</v>
      </c>
      <c r="BG127" t="s">
        <v>3673</v>
      </c>
      <c r="BH127" t="s">
        <v>3674</v>
      </c>
    </row>
    <row r="128" spans="1:60" x14ac:dyDescent="0.35">
      <c r="A128" t="s">
        <v>1234</v>
      </c>
      <c r="B128" t="s">
        <v>3678</v>
      </c>
      <c r="D128" t="s">
        <v>5912</v>
      </c>
      <c r="G128" t="s">
        <v>5937</v>
      </c>
      <c r="AM128" t="s">
        <v>3683</v>
      </c>
      <c r="AN128" t="s">
        <v>3678</v>
      </c>
      <c r="AO128" t="s">
        <v>119</v>
      </c>
      <c r="AP128" t="s">
        <v>3259</v>
      </c>
      <c r="AQ128" t="s">
        <v>3679</v>
      </c>
      <c r="AR128" t="s">
        <v>3680</v>
      </c>
      <c r="AS128" t="s">
        <v>3682</v>
      </c>
      <c r="AT128" t="s">
        <v>3314</v>
      </c>
      <c r="AU128" t="s">
        <v>3271</v>
      </c>
      <c r="AV128" t="s">
        <v>3588</v>
      </c>
      <c r="BF128" t="s">
        <v>3679</v>
      </c>
      <c r="BG128" t="s">
        <v>3680</v>
      </c>
      <c r="BH128" t="s">
        <v>3681</v>
      </c>
    </row>
    <row r="129" spans="1:60" x14ac:dyDescent="0.35">
      <c r="A129" t="s">
        <v>1234</v>
      </c>
      <c r="B129" t="s">
        <v>3684</v>
      </c>
      <c r="D129" t="s">
        <v>5912</v>
      </c>
      <c r="G129" t="s">
        <v>5937</v>
      </c>
      <c r="AM129" t="s">
        <v>3689</v>
      </c>
      <c r="AN129" t="s">
        <v>3684</v>
      </c>
      <c r="AO129" t="s">
        <v>119</v>
      </c>
      <c r="AP129" t="s">
        <v>3259</v>
      </c>
      <c r="AQ129" t="s">
        <v>3685</v>
      </c>
      <c r="AR129" t="s">
        <v>3686</v>
      </c>
      <c r="AS129" t="s">
        <v>3688</v>
      </c>
      <c r="AT129" t="s">
        <v>3442</v>
      </c>
      <c r="AU129" t="s">
        <v>3690</v>
      </c>
      <c r="AV129" t="s">
        <v>3691</v>
      </c>
      <c r="BF129" t="s">
        <v>3685</v>
      </c>
      <c r="BG129" t="s">
        <v>3686</v>
      </c>
      <c r="BH129" t="s">
        <v>3687</v>
      </c>
    </row>
    <row r="130" spans="1:60" x14ac:dyDescent="0.35">
      <c r="A130" t="s">
        <v>1234</v>
      </c>
      <c r="B130" t="s">
        <v>3692</v>
      </c>
      <c r="D130" t="s">
        <v>5912</v>
      </c>
      <c r="G130" t="s">
        <v>5937</v>
      </c>
      <c r="AM130" t="s">
        <v>3697</v>
      </c>
      <c r="AN130" t="s">
        <v>3692</v>
      </c>
      <c r="AO130" t="s">
        <v>119</v>
      </c>
      <c r="AP130" t="s">
        <v>3259</v>
      </c>
      <c r="AQ130" t="s">
        <v>3693</v>
      </c>
      <c r="AR130" t="s">
        <v>3694</v>
      </c>
      <c r="AS130" t="s">
        <v>3696</v>
      </c>
      <c r="AT130" t="s">
        <v>3372</v>
      </c>
      <c r="AU130" t="s">
        <v>3271</v>
      </c>
      <c r="AV130" t="s">
        <v>3698</v>
      </c>
      <c r="BF130" t="s">
        <v>3693</v>
      </c>
      <c r="BG130" t="s">
        <v>3694</v>
      </c>
      <c r="BH130" t="s">
        <v>3695</v>
      </c>
    </row>
    <row r="131" spans="1:60" x14ac:dyDescent="0.35">
      <c r="A131" t="s">
        <v>1234</v>
      </c>
      <c r="B131" t="s">
        <v>3699</v>
      </c>
      <c r="D131" t="s">
        <v>5912</v>
      </c>
      <c r="G131" t="s">
        <v>5937</v>
      </c>
      <c r="AM131" t="s">
        <v>3704</v>
      </c>
      <c r="AN131" t="s">
        <v>3699</v>
      </c>
      <c r="AO131" t="s">
        <v>119</v>
      </c>
      <c r="AP131" t="s">
        <v>3259</v>
      </c>
      <c r="AQ131" t="s">
        <v>3700</v>
      </c>
      <c r="AR131" t="s">
        <v>3701</v>
      </c>
      <c r="AS131" t="s">
        <v>3703</v>
      </c>
      <c r="AT131" t="s">
        <v>3298</v>
      </c>
      <c r="AU131" t="s">
        <v>3705</v>
      </c>
      <c r="AV131" t="s">
        <v>3549</v>
      </c>
      <c r="BF131" t="s">
        <v>3700</v>
      </c>
      <c r="BG131" t="s">
        <v>3701</v>
      </c>
      <c r="BH131" t="s">
        <v>3702</v>
      </c>
    </row>
    <row r="132" spans="1:60" x14ac:dyDescent="0.35">
      <c r="A132" t="s">
        <v>1234</v>
      </c>
      <c r="B132" t="s">
        <v>3706</v>
      </c>
      <c r="D132" t="s">
        <v>5912</v>
      </c>
      <c r="G132" t="s">
        <v>5937</v>
      </c>
      <c r="AM132" t="s">
        <v>3711</v>
      </c>
      <c r="AN132" t="s">
        <v>3706</v>
      </c>
      <c r="AO132" t="s">
        <v>119</v>
      </c>
      <c r="AP132" t="s">
        <v>3259</v>
      </c>
      <c r="AQ132" t="s">
        <v>3707</v>
      </c>
      <c r="AR132" t="s">
        <v>3708</v>
      </c>
      <c r="AS132" t="s">
        <v>3710</v>
      </c>
      <c r="AT132" t="s">
        <v>3712</v>
      </c>
      <c r="AU132" t="s">
        <v>3713</v>
      </c>
      <c r="AV132" t="s">
        <v>3714</v>
      </c>
      <c r="BF132" t="s">
        <v>3707</v>
      </c>
      <c r="BG132" t="s">
        <v>3708</v>
      </c>
      <c r="BH132" t="s">
        <v>3709</v>
      </c>
    </row>
    <row r="133" spans="1:60" x14ac:dyDescent="0.35">
      <c r="A133" t="s">
        <v>1234</v>
      </c>
      <c r="B133" t="s">
        <v>3715</v>
      </c>
      <c r="D133" t="s">
        <v>5912</v>
      </c>
      <c r="G133" t="s">
        <v>5937</v>
      </c>
      <c r="AM133" t="s">
        <v>3720</v>
      </c>
      <c r="AN133" t="s">
        <v>3715</v>
      </c>
      <c r="AO133" t="s">
        <v>119</v>
      </c>
      <c r="AP133" t="s">
        <v>3259</v>
      </c>
      <c r="AQ133" t="s">
        <v>3716</v>
      </c>
      <c r="AR133" t="s">
        <v>3717</v>
      </c>
      <c r="AS133" t="s">
        <v>3719</v>
      </c>
      <c r="AT133" t="s">
        <v>3270</v>
      </c>
      <c r="AU133" t="s">
        <v>3721</v>
      </c>
      <c r="AV133" t="s">
        <v>3722</v>
      </c>
      <c r="BF133" t="s">
        <v>3716</v>
      </c>
      <c r="BG133" t="s">
        <v>3717</v>
      </c>
      <c r="BH133" t="s">
        <v>3718</v>
      </c>
    </row>
    <row r="134" spans="1:60" x14ac:dyDescent="0.35">
      <c r="A134" t="s">
        <v>1234</v>
      </c>
      <c r="B134" t="s">
        <v>3723</v>
      </c>
      <c r="D134" t="s">
        <v>5912</v>
      </c>
      <c r="G134" t="s">
        <v>5937</v>
      </c>
      <c r="AM134" t="s">
        <v>3728</v>
      </c>
      <c r="AN134" t="s">
        <v>3723</v>
      </c>
      <c r="AO134" t="s">
        <v>119</v>
      </c>
      <c r="AP134" t="s">
        <v>3259</v>
      </c>
      <c r="AQ134" t="s">
        <v>3724</v>
      </c>
      <c r="AR134" t="s">
        <v>3725</v>
      </c>
      <c r="AS134" t="s">
        <v>3727</v>
      </c>
      <c r="AT134" t="s">
        <v>3381</v>
      </c>
      <c r="AU134" t="s">
        <v>3729</v>
      </c>
      <c r="AV134" t="s">
        <v>3730</v>
      </c>
      <c r="BF134" t="s">
        <v>3724</v>
      </c>
      <c r="BG134" t="s">
        <v>3725</v>
      </c>
      <c r="BH134" t="s">
        <v>3726</v>
      </c>
    </row>
    <row r="135" spans="1:60" x14ac:dyDescent="0.35">
      <c r="A135" t="s">
        <v>1234</v>
      </c>
      <c r="B135" t="s">
        <v>3731</v>
      </c>
      <c r="D135" t="s">
        <v>5912</v>
      </c>
      <c r="G135" t="s">
        <v>5937</v>
      </c>
      <c r="AM135" t="s">
        <v>3736</v>
      </c>
      <c r="AN135" t="s">
        <v>3731</v>
      </c>
      <c r="AO135" t="s">
        <v>119</v>
      </c>
      <c r="AP135" t="s">
        <v>3259</v>
      </c>
      <c r="AQ135" t="s">
        <v>3732</v>
      </c>
      <c r="AR135" t="s">
        <v>3733</v>
      </c>
      <c r="AS135" t="s">
        <v>3735</v>
      </c>
      <c r="AT135" t="s">
        <v>3372</v>
      </c>
      <c r="AU135" t="s">
        <v>3271</v>
      </c>
      <c r="AV135" t="s">
        <v>3737</v>
      </c>
      <c r="BF135" t="s">
        <v>3732</v>
      </c>
      <c r="BG135" t="s">
        <v>3733</v>
      </c>
      <c r="BH135" t="s">
        <v>3734</v>
      </c>
    </row>
    <row r="136" spans="1:60" x14ac:dyDescent="0.35">
      <c r="A136" t="s">
        <v>1234</v>
      </c>
      <c r="B136" t="s">
        <v>3738</v>
      </c>
      <c r="D136" t="s">
        <v>5912</v>
      </c>
      <c r="G136" t="s">
        <v>5937</v>
      </c>
      <c r="AM136" t="s">
        <v>3743</v>
      </c>
      <c r="AN136" t="s">
        <v>3738</v>
      </c>
      <c r="AO136" t="s">
        <v>119</v>
      </c>
      <c r="AP136" t="s">
        <v>3259</v>
      </c>
      <c r="AQ136" t="s">
        <v>3739</v>
      </c>
      <c r="AR136" t="s">
        <v>3740</v>
      </c>
      <c r="AS136" t="s">
        <v>3742</v>
      </c>
      <c r="AT136" t="s">
        <v>3507</v>
      </c>
      <c r="AU136" t="s">
        <v>3744</v>
      </c>
      <c r="AV136" t="s">
        <v>3383</v>
      </c>
      <c r="BF136" t="s">
        <v>3739</v>
      </c>
      <c r="BG136" t="s">
        <v>3740</v>
      </c>
      <c r="BH136" t="s">
        <v>3741</v>
      </c>
    </row>
    <row r="137" spans="1:60" x14ac:dyDescent="0.35">
      <c r="A137" t="s">
        <v>1234</v>
      </c>
      <c r="B137" t="s">
        <v>3745</v>
      </c>
      <c r="D137" t="s">
        <v>5912</v>
      </c>
      <c r="G137" t="s">
        <v>5937</v>
      </c>
      <c r="AM137" t="s">
        <v>3750</v>
      </c>
      <c r="AN137" t="s">
        <v>3745</v>
      </c>
      <c r="AO137" t="s">
        <v>119</v>
      </c>
      <c r="AP137" t="s">
        <v>3259</v>
      </c>
      <c r="AQ137" t="s">
        <v>3746</v>
      </c>
      <c r="AR137" t="s">
        <v>3747</v>
      </c>
      <c r="AS137" t="s">
        <v>3749</v>
      </c>
      <c r="AT137" t="s">
        <v>3314</v>
      </c>
      <c r="AU137" t="s">
        <v>3751</v>
      </c>
      <c r="AV137" t="s">
        <v>3752</v>
      </c>
      <c r="BF137" t="s">
        <v>3746</v>
      </c>
      <c r="BG137" t="s">
        <v>3747</v>
      </c>
      <c r="BH137" t="s">
        <v>3748</v>
      </c>
    </row>
    <row r="138" spans="1:60" x14ac:dyDescent="0.35">
      <c r="A138" t="s">
        <v>1234</v>
      </c>
      <c r="B138" t="s">
        <v>3753</v>
      </c>
      <c r="D138" t="s">
        <v>5912</v>
      </c>
      <c r="G138" t="s">
        <v>5937</v>
      </c>
      <c r="AM138" t="s">
        <v>3757</v>
      </c>
      <c r="AN138" t="s">
        <v>3753</v>
      </c>
      <c r="AO138" t="s">
        <v>119</v>
      </c>
      <c r="AP138" t="s">
        <v>3259</v>
      </c>
      <c r="AQ138" t="s">
        <v>3754</v>
      </c>
      <c r="AR138" t="s">
        <v>3755</v>
      </c>
      <c r="AS138" t="s">
        <v>6230</v>
      </c>
      <c r="AT138" t="s">
        <v>3466</v>
      </c>
      <c r="AU138" t="s">
        <v>3467</v>
      </c>
      <c r="AV138" t="s">
        <v>3691</v>
      </c>
      <c r="BF138" t="s">
        <v>3754</v>
      </c>
      <c r="BG138" t="s">
        <v>3755</v>
      </c>
      <c r="BH138" t="s">
        <v>3756</v>
      </c>
    </row>
    <row r="139" spans="1:60" x14ac:dyDescent="0.35">
      <c r="A139" t="s">
        <v>1234</v>
      </c>
      <c r="B139" t="s">
        <v>3758</v>
      </c>
      <c r="D139" t="s">
        <v>5912</v>
      </c>
      <c r="G139" t="s">
        <v>5937</v>
      </c>
      <c r="AM139" t="s">
        <v>3763</v>
      </c>
      <c r="AN139" t="s">
        <v>3758</v>
      </c>
      <c r="AO139" t="s">
        <v>119</v>
      </c>
      <c r="AP139" t="s">
        <v>3259</v>
      </c>
      <c r="AQ139" t="s">
        <v>3759</v>
      </c>
      <c r="AR139" t="s">
        <v>3760</v>
      </c>
      <c r="AS139" t="s">
        <v>3762</v>
      </c>
      <c r="AT139" t="s">
        <v>3381</v>
      </c>
      <c r="AU139" t="s">
        <v>3764</v>
      </c>
      <c r="AV139" t="s">
        <v>3765</v>
      </c>
      <c r="BF139" t="s">
        <v>3759</v>
      </c>
      <c r="BG139" t="s">
        <v>3760</v>
      </c>
      <c r="BH139" t="s">
        <v>3761</v>
      </c>
    </row>
    <row r="140" spans="1:60" x14ac:dyDescent="0.35">
      <c r="A140" t="s">
        <v>1234</v>
      </c>
      <c r="B140" t="s">
        <v>3766</v>
      </c>
      <c r="D140" t="s">
        <v>5912</v>
      </c>
      <c r="G140" t="s">
        <v>5937</v>
      </c>
      <c r="AM140" t="s">
        <v>3771</v>
      </c>
      <c r="AN140" t="s">
        <v>3766</v>
      </c>
      <c r="AO140" t="s">
        <v>119</v>
      </c>
      <c r="AP140" t="s">
        <v>3259</v>
      </c>
      <c r="AQ140" t="s">
        <v>3767</v>
      </c>
      <c r="AR140" t="s">
        <v>3768</v>
      </c>
      <c r="AS140" t="s">
        <v>3770</v>
      </c>
      <c r="AT140" t="s">
        <v>3466</v>
      </c>
      <c r="AU140" t="s">
        <v>3333</v>
      </c>
      <c r="AV140" t="s">
        <v>3413</v>
      </c>
      <c r="BF140" t="s">
        <v>3767</v>
      </c>
      <c r="BG140" t="s">
        <v>3768</v>
      </c>
      <c r="BH140" t="s">
        <v>3769</v>
      </c>
    </row>
    <row r="141" spans="1:60" x14ac:dyDescent="0.35">
      <c r="A141" t="s">
        <v>1234</v>
      </c>
      <c r="B141" t="s">
        <v>3772</v>
      </c>
      <c r="D141" t="s">
        <v>5912</v>
      </c>
      <c r="G141" t="s">
        <v>5937</v>
      </c>
      <c r="AM141" t="s">
        <v>3777</v>
      </c>
      <c r="AN141" t="s">
        <v>3772</v>
      </c>
      <c r="AO141" t="s">
        <v>119</v>
      </c>
      <c r="AP141" t="s">
        <v>3259</v>
      </c>
      <c r="AQ141" t="s">
        <v>3773</v>
      </c>
      <c r="AR141" t="s">
        <v>3774</v>
      </c>
      <c r="AS141" t="s">
        <v>3776</v>
      </c>
      <c r="AT141" t="s">
        <v>3314</v>
      </c>
      <c r="AU141" t="s">
        <v>3271</v>
      </c>
      <c r="AV141" t="s">
        <v>3340</v>
      </c>
      <c r="BF141" t="s">
        <v>3773</v>
      </c>
      <c r="BG141" t="s">
        <v>3774</v>
      </c>
      <c r="BH141" t="s">
        <v>3775</v>
      </c>
    </row>
    <row r="142" spans="1:60" x14ac:dyDescent="0.35">
      <c r="A142" t="s">
        <v>1234</v>
      </c>
      <c r="B142" t="s">
        <v>3778</v>
      </c>
      <c r="D142" t="s">
        <v>5912</v>
      </c>
      <c r="G142" t="s">
        <v>5937</v>
      </c>
      <c r="AM142" t="s">
        <v>3783</v>
      </c>
      <c r="AN142" t="s">
        <v>3778</v>
      </c>
      <c r="AO142" t="s">
        <v>119</v>
      </c>
      <c r="AP142" t="s">
        <v>3259</v>
      </c>
      <c r="AQ142" t="s">
        <v>3779</v>
      </c>
      <c r="AR142" t="s">
        <v>3780</v>
      </c>
      <c r="AS142" t="s">
        <v>3782</v>
      </c>
      <c r="AT142" t="s">
        <v>3784</v>
      </c>
      <c r="AU142" t="s">
        <v>3705</v>
      </c>
      <c r="AV142" t="s">
        <v>3263</v>
      </c>
      <c r="BF142" t="s">
        <v>3779</v>
      </c>
      <c r="BG142" t="s">
        <v>3780</v>
      </c>
      <c r="BH142" t="s">
        <v>3781</v>
      </c>
    </row>
    <row r="143" spans="1:60" x14ac:dyDescent="0.35">
      <c r="A143" t="s">
        <v>1234</v>
      </c>
      <c r="B143" t="s">
        <v>3788</v>
      </c>
      <c r="D143" t="s">
        <v>5912</v>
      </c>
      <c r="G143" t="s">
        <v>5937</v>
      </c>
      <c r="AM143" t="s">
        <v>3793</v>
      </c>
      <c r="AN143" t="s">
        <v>3788</v>
      </c>
      <c r="AO143" t="s">
        <v>119</v>
      </c>
      <c r="AP143" t="s">
        <v>3259</v>
      </c>
      <c r="AQ143" t="s">
        <v>3789</v>
      </c>
      <c r="AR143" t="s">
        <v>3790</v>
      </c>
      <c r="AS143" t="s">
        <v>3792</v>
      </c>
      <c r="AT143" t="s">
        <v>3655</v>
      </c>
      <c r="AU143" t="s">
        <v>3280</v>
      </c>
      <c r="AV143" t="s">
        <v>3794</v>
      </c>
      <c r="BF143" t="s">
        <v>3789</v>
      </c>
      <c r="BG143" t="s">
        <v>3790</v>
      </c>
      <c r="BH143" t="s">
        <v>3791</v>
      </c>
    </row>
    <row r="144" spans="1:60" x14ac:dyDescent="0.35">
      <c r="A144" t="s">
        <v>1234</v>
      </c>
      <c r="B144" t="s">
        <v>3795</v>
      </c>
      <c r="D144" t="s">
        <v>5912</v>
      </c>
      <c r="G144" t="s">
        <v>5937</v>
      </c>
      <c r="AM144" t="s">
        <v>3800</v>
      </c>
      <c r="AN144" t="s">
        <v>3795</v>
      </c>
      <c r="AO144" t="s">
        <v>119</v>
      </c>
      <c r="AP144" t="s">
        <v>3259</v>
      </c>
      <c r="AQ144" t="s">
        <v>3796</v>
      </c>
      <c r="AR144" t="s">
        <v>3797</v>
      </c>
      <c r="AS144" t="s">
        <v>3799</v>
      </c>
      <c r="AT144" t="s">
        <v>3442</v>
      </c>
      <c r="AU144" t="s">
        <v>3801</v>
      </c>
      <c r="AV144" t="s">
        <v>3802</v>
      </c>
      <c r="BF144" t="s">
        <v>3796</v>
      </c>
      <c r="BG144" t="s">
        <v>3797</v>
      </c>
      <c r="BH144" t="s">
        <v>3798</v>
      </c>
    </row>
    <row r="145" spans="1:60" x14ac:dyDescent="0.35">
      <c r="A145" t="s">
        <v>1234</v>
      </c>
      <c r="B145" t="s">
        <v>3803</v>
      </c>
      <c r="D145" t="s">
        <v>5912</v>
      </c>
      <c r="G145" t="s">
        <v>5937</v>
      </c>
      <c r="AM145" t="s">
        <v>3808</v>
      </c>
      <c r="AN145" t="s">
        <v>3803</v>
      </c>
      <c r="AO145" t="s">
        <v>119</v>
      </c>
      <c r="AP145" t="s">
        <v>3259</v>
      </c>
      <c r="AQ145" t="s">
        <v>3804</v>
      </c>
      <c r="AR145" t="s">
        <v>3805</v>
      </c>
      <c r="AS145" t="s">
        <v>3807</v>
      </c>
      <c r="AT145" t="s">
        <v>3809</v>
      </c>
      <c r="AU145" t="s">
        <v>3810</v>
      </c>
      <c r="AV145" t="s">
        <v>3383</v>
      </c>
      <c r="BF145" t="s">
        <v>3804</v>
      </c>
      <c r="BG145" t="s">
        <v>3805</v>
      </c>
      <c r="BH145" t="s">
        <v>3806</v>
      </c>
    </row>
    <row r="146" spans="1:60" x14ac:dyDescent="0.35">
      <c r="A146" t="s">
        <v>1234</v>
      </c>
      <c r="B146" t="s">
        <v>3811</v>
      </c>
      <c r="D146" t="s">
        <v>5912</v>
      </c>
      <c r="G146" t="s">
        <v>5937</v>
      </c>
      <c r="AM146" t="s">
        <v>3815</v>
      </c>
      <c r="AN146" t="s">
        <v>3811</v>
      </c>
      <c r="AO146" t="s">
        <v>119</v>
      </c>
      <c r="AP146" t="s">
        <v>3259</v>
      </c>
      <c r="AQ146" t="s">
        <v>3812</v>
      </c>
      <c r="AR146" t="s">
        <v>3813</v>
      </c>
      <c r="AS146" t="s">
        <v>6231</v>
      </c>
      <c r="AT146" t="s">
        <v>3816</v>
      </c>
      <c r="AU146" t="s">
        <v>3280</v>
      </c>
      <c r="AV146" t="s">
        <v>3737</v>
      </c>
      <c r="BF146" t="s">
        <v>3812</v>
      </c>
      <c r="BG146" t="s">
        <v>3813</v>
      </c>
      <c r="BH146" t="s">
        <v>3814</v>
      </c>
    </row>
    <row r="147" spans="1:60" x14ac:dyDescent="0.35">
      <c r="A147" t="s">
        <v>1234</v>
      </c>
      <c r="B147" t="s">
        <v>3817</v>
      </c>
      <c r="D147" t="s">
        <v>5912</v>
      </c>
      <c r="G147" t="s">
        <v>5937</v>
      </c>
      <c r="AM147" t="s">
        <v>3822</v>
      </c>
      <c r="AN147" t="s">
        <v>3817</v>
      </c>
      <c r="AO147" t="s">
        <v>119</v>
      </c>
      <c r="AP147" t="s">
        <v>3259</v>
      </c>
      <c r="AQ147" t="s">
        <v>3818</v>
      </c>
      <c r="AR147" t="s">
        <v>3819</v>
      </c>
      <c r="AS147" t="s">
        <v>3821</v>
      </c>
      <c r="AT147" t="s">
        <v>3823</v>
      </c>
      <c r="AU147" t="s">
        <v>3824</v>
      </c>
      <c r="AV147" t="s">
        <v>3825</v>
      </c>
      <c r="BF147" t="s">
        <v>3818</v>
      </c>
      <c r="BG147" t="s">
        <v>3819</v>
      </c>
      <c r="BH147" t="s">
        <v>3820</v>
      </c>
    </row>
    <row r="148" spans="1:60" x14ac:dyDescent="0.35">
      <c r="A148" t="s">
        <v>1234</v>
      </c>
      <c r="B148" t="s">
        <v>3826</v>
      </c>
      <c r="D148" t="s">
        <v>5912</v>
      </c>
      <c r="G148" t="s">
        <v>5937</v>
      </c>
      <c r="AM148" t="s">
        <v>3831</v>
      </c>
      <c r="AN148" t="s">
        <v>3826</v>
      </c>
      <c r="AO148" t="s">
        <v>119</v>
      </c>
      <c r="AP148" t="s">
        <v>3259</v>
      </c>
      <c r="AQ148" t="s">
        <v>3827</v>
      </c>
      <c r="AR148" t="s">
        <v>3828</v>
      </c>
      <c r="AS148" t="s">
        <v>3830</v>
      </c>
      <c r="AT148" t="s">
        <v>3507</v>
      </c>
      <c r="AU148" t="s">
        <v>3525</v>
      </c>
      <c r="AV148" t="s">
        <v>3435</v>
      </c>
      <c r="BF148" t="s">
        <v>3827</v>
      </c>
      <c r="BG148" t="s">
        <v>3828</v>
      </c>
      <c r="BH148" t="s">
        <v>3829</v>
      </c>
    </row>
    <row r="149" spans="1:60" x14ac:dyDescent="0.35">
      <c r="A149" t="s">
        <v>1234</v>
      </c>
      <c r="B149" t="s">
        <v>3837</v>
      </c>
      <c r="D149" t="s">
        <v>5912</v>
      </c>
      <c r="G149" t="s">
        <v>5937</v>
      </c>
      <c r="AM149" t="s">
        <v>3842</v>
      </c>
      <c r="AN149" t="s">
        <v>3837</v>
      </c>
      <c r="AO149" t="s">
        <v>119</v>
      </c>
      <c r="AP149" t="s">
        <v>3259</v>
      </c>
      <c r="AQ149" t="s">
        <v>3838</v>
      </c>
      <c r="AR149" t="s">
        <v>3839</v>
      </c>
      <c r="AS149" t="s">
        <v>3841</v>
      </c>
      <c r="AT149" t="s">
        <v>3323</v>
      </c>
      <c r="AU149" t="s">
        <v>3843</v>
      </c>
      <c r="AV149" t="s">
        <v>3844</v>
      </c>
      <c r="BF149" t="s">
        <v>3838</v>
      </c>
      <c r="BG149" t="s">
        <v>3839</v>
      </c>
      <c r="BH149" t="s">
        <v>3840</v>
      </c>
    </row>
    <row r="150" spans="1:60" x14ac:dyDescent="0.35">
      <c r="A150" t="s">
        <v>1234</v>
      </c>
      <c r="B150" t="s">
        <v>3845</v>
      </c>
      <c r="D150" t="s">
        <v>5912</v>
      </c>
      <c r="G150" t="s">
        <v>5937</v>
      </c>
      <c r="AM150" t="s">
        <v>3850</v>
      </c>
      <c r="AN150" t="s">
        <v>3845</v>
      </c>
      <c r="AO150" t="s">
        <v>119</v>
      </c>
      <c r="AP150" t="s">
        <v>3259</v>
      </c>
      <c r="AQ150" t="s">
        <v>3846</v>
      </c>
      <c r="AR150" t="s">
        <v>3847</v>
      </c>
      <c r="AS150" t="s">
        <v>3849</v>
      </c>
      <c r="AT150" t="s">
        <v>3389</v>
      </c>
      <c r="AU150" t="s">
        <v>3851</v>
      </c>
      <c r="AV150" t="s">
        <v>3852</v>
      </c>
      <c r="BF150" t="s">
        <v>3846</v>
      </c>
      <c r="BG150" t="s">
        <v>3847</v>
      </c>
      <c r="BH150" t="s">
        <v>3848</v>
      </c>
    </row>
    <row r="151" spans="1:60" x14ac:dyDescent="0.35">
      <c r="A151" t="s">
        <v>1234</v>
      </c>
      <c r="B151" t="s">
        <v>3853</v>
      </c>
      <c r="D151" t="s">
        <v>5912</v>
      </c>
      <c r="G151" t="s">
        <v>5937</v>
      </c>
      <c r="AM151" t="s">
        <v>3858</v>
      </c>
      <c r="AN151" t="s">
        <v>3853</v>
      </c>
      <c r="AO151" t="s">
        <v>119</v>
      </c>
      <c r="AP151" t="s">
        <v>3259</v>
      </c>
      <c r="AQ151" t="s">
        <v>3854</v>
      </c>
      <c r="AR151" t="s">
        <v>3855</v>
      </c>
      <c r="AS151" t="s">
        <v>3857</v>
      </c>
      <c r="AT151" t="s">
        <v>3816</v>
      </c>
      <c r="AU151" t="s">
        <v>3587</v>
      </c>
      <c r="AV151" t="s">
        <v>3566</v>
      </c>
      <c r="BF151" t="s">
        <v>3854</v>
      </c>
      <c r="BG151" t="s">
        <v>3855</v>
      </c>
      <c r="BH151" t="s">
        <v>3856</v>
      </c>
    </row>
    <row r="152" spans="1:60" x14ac:dyDescent="0.35">
      <c r="A152" t="s">
        <v>1234</v>
      </c>
      <c r="B152" t="s">
        <v>3859</v>
      </c>
      <c r="D152" t="s">
        <v>5912</v>
      </c>
      <c r="G152" t="s">
        <v>5937</v>
      </c>
      <c r="AM152" t="s">
        <v>3864</v>
      </c>
      <c r="AN152" t="s">
        <v>3859</v>
      </c>
      <c r="AO152" t="s">
        <v>119</v>
      </c>
      <c r="AP152" t="s">
        <v>3259</v>
      </c>
      <c r="AQ152" t="s">
        <v>3860</v>
      </c>
      <c r="AR152" t="s">
        <v>3861</v>
      </c>
      <c r="AS152" t="s">
        <v>3863</v>
      </c>
      <c r="AT152" t="s">
        <v>3823</v>
      </c>
      <c r="AU152" t="s">
        <v>3865</v>
      </c>
      <c r="AV152" t="s">
        <v>3698</v>
      </c>
      <c r="BF152" t="s">
        <v>3860</v>
      </c>
      <c r="BG152" t="s">
        <v>3861</v>
      </c>
      <c r="BH152" t="s">
        <v>3862</v>
      </c>
    </row>
    <row r="153" spans="1:60" x14ac:dyDescent="0.35">
      <c r="A153" t="s">
        <v>1234</v>
      </c>
      <c r="B153" t="s">
        <v>3866</v>
      </c>
      <c r="D153" t="s">
        <v>5912</v>
      </c>
      <c r="G153" t="s">
        <v>5937</v>
      </c>
      <c r="AM153" t="s">
        <v>3871</v>
      </c>
      <c r="AN153" t="s">
        <v>3866</v>
      </c>
      <c r="AO153" t="s">
        <v>119</v>
      </c>
      <c r="AP153" t="s">
        <v>3259</v>
      </c>
      <c r="AQ153" t="s">
        <v>3867</v>
      </c>
      <c r="AR153" t="s">
        <v>3868</v>
      </c>
      <c r="AS153" t="s">
        <v>3870</v>
      </c>
      <c r="AT153" t="s">
        <v>3809</v>
      </c>
      <c r="AU153" t="s">
        <v>3872</v>
      </c>
      <c r="AV153" t="s">
        <v>3383</v>
      </c>
      <c r="BF153" t="s">
        <v>3867</v>
      </c>
      <c r="BG153" t="s">
        <v>3868</v>
      </c>
      <c r="BH153" t="s">
        <v>3869</v>
      </c>
    </row>
    <row r="154" spans="1:60" x14ac:dyDescent="0.35">
      <c r="A154" t="s">
        <v>1234</v>
      </c>
      <c r="B154" t="s">
        <v>3873</v>
      </c>
      <c r="D154" t="s">
        <v>5912</v>
      </c>
      <c r="G154" t="s">
        <v>5937</v>
      </c>
      <c r="AM154" t="s">
        <v>3878</v>
      </c>
      <c r="AN154" t="s">
        <v>3873</v>
      </c>
      <c r="AO154" t="s">
        <v>119</v>
      </c>
      <c r="AP154" t="s">
        <v>3259</v>
      </c>
      <c r="AQ154" t="s">
        <v>3874</v>
      </c>
      <c r="AR154" t="s">
        <v>3875</v>
      </c>
      <c r="AS154" t="s">
        <v>3877</v>
      </c>
      <c r="AT154" t="s">
        <v>3816</v>
      </c>
      <c r="AU154" t="s">
        <v>3525</v>
      </c>
      <c r="AV154" t="s">
        <v>3566</v>
      </c>
      <c r="BF154" t="s">
        <v>3874</v>
      </c>
      <c r="BG154" t="s">
        <v>3875</v>
      </c>
      <c r="BH154" t="s">
        <v>3876</v>
      </c>
    </row>
    <row r="155" spans="1:60" x14ac:dyDescent="0.35">
      <c r="A155" t="s">
        <v>1234</v>
      </c>
      <c r="B155" t="s">
        <v>3879</v>
      </c>
      <c r="D155" t="s">
        <v>5912</v>
      </c>
      <c r="G155" t="s">
        <v>5937</v>
      </c>
      <c r="AM155" t="s">
        <v>3884</v>
      </c>
      <c r="AN155" t="s">
        <v>3879</v>
      </c>
      <c r="AO155" t="s">
        <v>119</v>
      </c>
      <c r="AP155" t="s">
        <v>3259</v>
      </c>
      <c r="AQ155" t="s">
        <v>3880</v>
      </c>
      <c r="AR155" t="s">
        <v>3881</v>
      </c>
      <c r="AS155" t="s">
        <v>3883</v>
      </c>
      <c r="AT155" t="s">
        <v>3323</v>
      </c>
      <c r="AU155" t="s">
        <v>3508</v>
      </c>
      <c r="AV155" t="s">
        <v>3885</v>
      </c>
      <c r="BF155" t="s">
        <v>3880</v>
      </c>
      <c r="BG155" t="s">
        <v>3881</v>
      </c>
      <c r="BH155" t="s">
        <v>3882</v>
      </c>
    </row>
    <row r="156" spans="1:60" x14ac:dyDescent="0.35">
      <c r="A156" t="s">
        <v>1234</v>
      </c>
      <c r="B156" t="s">
        <v>3888</v>
      </c>
      <c r="D156" t="s">
        <v>5912</v>
      </c>
      <c r="G156" t="s">
        <v>5937</v>
      </c>
      <c r="AM156" t="s">
        <v>3892</v>
      </c>
      <c r="AN156" t="s">
        <v>3888</v>
      </c>
      <c r="AO156" t="s">
        <v>119</v>
      </c>
      <c r="AP156" t="s">
        <v>3259</v>
      </c>
      <c r="AQ156" t="s">
        <v>3889</v>
      </c>
      <c r="AR156" t="s">
        <v>3890</v>
      </c>
      <c r="AS156" t="s">
        <v>6232</v>
      </c>
      <c r="AT156" t="s">
        <v>3427</v>
      </c>
      <c r="AU156" t="s">
        <v>3893</v>
      </c>
      <c r="AV156" t="s">
        <v>3413</v>
      </c>
      <c r="BF156" t="s">
        <v>3889</v>
      </c>
      <c r="BG156" t="s">
        <v>3890</v>
      </c>
      <c r="BH156" t="s">
        <v>3891</v>
      </c>
    </row>
    <row r="157" spans="1:60" x14ac:dyDescent="0.35">
      <c r="A157" t="s">
        <v>1234</v>
      </c>
      <c r="B157" t="s">
        <v>3894</v>
      </c>
      <c r="D157" t="s">
        <v>5912</v>
      </c>
      <c r="G157" t="s">
        <v>5937</v>
      </c>
      <c r="AM157" t="s">
        <v>3899</v>
      </c>
      <c r="AN157" t="s">
        <v>3894</v>
      </c>
      <c r="AO157" t="s">
        <v>119</v>
      </c>
      <c r="AP157" t="s">
        <v>3259</v>
      </c>
      <c r="AQ157" t="s">
        <v>3895</v>
      </c>
      <c r="AR157" t="s">
        <v>3896</v>
      </c>
      <c r="AS157" t="s">
        <v>3898</v>
      </c>
      <c r="AT157" t="s">
        <v>3314</v>
      </c>
      <c r="AU157" t="s">
        <v>3900</v>
      </c>
      <c r="AV157" t="s">
        <v>3398</v>
      </c>
      <c r="BF157" t="s">
        <v>3895</v>
      </c>
      <c r="BG157" t="s">
        <v>3896</v>
      </c>
      <c r="BH157" t="s">
        <v>3897</v>
      </c>
    </row>
    <row r="158" spans="1:60" x14ac:dyDescent="0.35">
      <c r="A158" t="s">
        <v>1234</v>
      </c>
      <c r="B158" t="s">
        <v>3901</v>
      </c>
      <c r="D158" t="s">
        <v>5912</v>
      </c>
      <c r="G158" t="s">
        <v>5937</v>
      </c>
      <c r="AM158" t="s">
        <v>3906</v>
      </c>
      <c r="AN158" t="s">
        <v>3901</v>
      </c>
      <c r="AO158" t="s">
        <v>119</v>
      </c>
      <c r="AP158" t="s">
        <v>3259</v>
      </c>
      <c r="AQ158" t="s">
        <v>3902</v>
      </c>
      <c r="AR158" t="s">
        <v>3903</v>
      </c>
      <c r="AS158" t="s">
        <v>3905</v>
      </c>
      <c r="AT158" t="s">
        <v>3427</v>
      </c>
      <c r="AU158" t="s">
        <v>3434</v>
      </c>
      <c r="AV158" t="s">
        <v>3907</v>
      </c>
      <c r="BF158" t="s">
        <v>3902</v>
      </c>
      <c r="BG158" t="s">
        <v>3903</v>
      </c>
      <c r="BH158" t="s">
        <v>3904</v>
      </c>
    </row>
    <row r="159" spans="1:60" x14ac:dyDescent="0.35">
      <c r="A159" t="s">
        <v>1234</v>
      </c>
      <c r="B159" t="s">
        <v>3908</v>
      </c>
      <c r="D159" t="s">
        <v>5912</v>
      </c>
      <c r="G159" t="s">
        <v>5937</v>
      </c>
      <c r="AM159" t="s">
        <v>3913</v>
      </c>
      <c r="AN159" t="s">
        <v>3908</v>
      </c>
      <c r="AO159" t="s">
        <v>119</v>
      </c>
      <c r="AP159" t="s">
        <v>3259</v>
      </c>
      <c r="AQ159" t="s">
        <v>3909</v>
      </c>
      <c r="AR159" t="s">
        <v>3910</v>
      </c>
      <c r="AS159" t="s">
        <v>3912</v>
      </c>
      <c r="AT159" t="s">
        <v>3677</v>
      </c>
      <c r="AU159" t="s">
        <v>3824</v>
      </c>
      <c r="AV159" t="s">
        <v>3588</v>
      </c>
      <c r="BF159" t="s">
        <v>3909</v>
      </c>
      <c r="BG159" t="s">
        <v>3910</v>
      </c>
      <c r="BH159" t="s">
        <v>3911</v>
      </c>
    </row>
    <row r="160" spans="1:60" x14ac:dyDescent="0.35">
      <c r="A160" t="s">
        <v>1234</v>
      </c>
      <c r="B160" t="s">
        <v>3914</v>
      </c>
      <c r="D160" t="s">
        <v>5912</v>
      </c>
      <c r="G160" t="s">
        <v>5937</v>
      </c>
      <c r="AM160" t="s">
        <v>3919</v>
      </c>
      <c r="AN160" t="s">
        <v>3914</v>
      </c>
      <c r="AO160" t="s">
        <v>119</v>
      </c>
      <c r="AP160" t="s">
        <v>3259</v>
      </c>
      <c r="AQ160" t="s">
        <v>3915</v>
      </c>
      <c r="AR160" t="s">
        <v>3916</v>
      </c>
      <c r="AS160" t="s">
        <v>3918</v>
      </c>
      <c r="AT160" t="s">
        <v>3823</v>
      </c>
      <c r="AU160" t="s">
        <v>3920</v>
      </c>
      <c r="AV160" t="s">
        <v>3921</v>
      </c>
      <c r="BF160" t="s">
        <v>3915</v>
      </c>
      <c r="BG160" t="s">
        <v>3916</v>
      </c>
      <c r="BH160" t="s">
        <v>3917</v>
      </c>
    </row>
    <row r="161" spans="1:60" x14ac:dyDescent="0.35">
      <c r="A161" t="s">
        <v>1234</v>
      </c>
      <c r="B161" t="s">
        <v>3922</v>
      </c>
      <c r="D161" t="s">
        <v>5912</v>
      </c>
      <c r="G161" t="s">
        <v>5937</v>
      </c>
      <c r="AM161" t="s">
        <v>3927</v>
      </c>
      <c r="AN161" t="s">
        <v>3922</v>
      </c>
      <c r="AO161" t="s">
        <v>119</v>
      </c>
      <c r="AP161" t="s">
        <v>3259</v>
      </c>
      <c r="AQ161" t="s">
        <v>3923</v>
      </c>
      <c r="AR161" t="s">
        <v>3924</v>
      </c>
      <c r="AS161" t="s">
        <v>3926</v>
      </c>
      <c r="AT161" t="s">
        <v>3809</v>
      </c>
      <c r="AU161" t="s">
        <v>3443</v>
      </c>
      <c r="AV161" t="s">
        <v>3383</v>
      </c>
      <c r="BF161" t="s">
        <v>3923</v>
      </c>
      <c r="BG161" t="s">
        <v>3924</v>
      </c>
      <c r="BH161" t="s">
        <v>3925</v>
      </c>
    </row>
    <row r="162" spans="1:60" x14ac:dyDescent="0.35">
      <c r="A162" t="s">
        <v>1234</v>
      </c>
      <c r="B162" t="s">
        <v>3928</v>
      </c>
      <c r="D162" t="s">
        <v>5912</v>
      </c>
      <c r="G162" t="s">
        <v>5937</v>
      </c>
      <c r="AM162" t="s">
        <v>3933</v>
      </c>
      <c r="AN162" t="s">
        <v>3928</v>
      </c>
      <c r="AO162" t="s">
        <v>119</v>
      </c>
      <c r="AP162" t="s">
        <v>3259</v>
      </c>
      <c r="AQ162" t="s">
        <v>3929</v>
      </c>
      <c r="AR162" t="s">
        <v>3930</v>
      </c>
      <c r="AS162" t="s">
        <v>3932</v>
      </c>
      <c r="AT162" t="s">
        <v>3270</v>
      </c>
      <c r="AU162" t="s">
        <v>3467</v>
      </c>
      <c r="AV162" t="s">
        <v>3934</v>
      </c>
      <c r="BF162" t="s">
        <v>3929</v>
      </c>
      <c r="BG162" t="s">
        <v>3930</v>
      </c>
      <c r="BH162" t="s">
        <v>3931</v>
      </c>
    </row>
    <row r="163" spans="1:60" x14ac:dyDescent="0.35">
      <c r="A163" t="s">
        <v>1234</v>
      </c>
      <c r="B163" t="s">
        <v>3935</v>
      </c>
      <c r="D163" t="s">
        <v>5912</v>
      </c>
      <c r="G163" t="s">
        <v>5937</v>
      </c>
      <c r="AM163" t="s">
        <v>3940</v>
      </c>
      <c r="AN163" t="s">
        <v>3935</v>
      </c>
      <c r="AO163" t="s">
        <v>119</v>
      </c>
      <c r="AP163" t="s">
        <v>3259</v>
      </c>
      <c r="AQ163" t="s">
        <v>3936</v>
      </c>
      <c r="AR163" t="s">
        <v>3937</v>
      </c>
      <c r="AS163" t="s">
        <v>3939</v>
      </c>
      <c r="AT163" t="s">
        <v>3314</v>
      </c>
      <c r="AU163" t="s">
        <v>3271</v>
      </c>
      <c r="AV163" t="s">
        <v>3941</v>
      </c>
      <c r="BF163" t="s">
        <v>3936</v>
      </c>
      <c r="BG163" t="s">
        <v>3937</v>
      </c>
      <c r="BH163" t="s">
        <v>3938</v>
      </c>
    </row>
    <row r="164" spans="1:60" x14ac:dyDescent="0.35">
      <c r="A164" t="s">
        <v>1234</v>
      </c>
      <c r="B164" t="s">
        <v>3942</v>
      </c>
      <c r="D164" t="s">
        <v>5912</v>
      </c>
      <c r="G164" t="s">
        <v>5937</v>
      </c>
      <c r="AM164" t="s">
        <v>3947</v>
      </c>
      <c r="AN164" t="s">
        <v>3942</v>
      </c>
      <c r="AO164" t="s">
        <v>119</v>
      </c>
      <c r="AP164" t="s">
        <v>3259</v>
      </c>
      <c r="AQ164" t="s">
        <v>3943</v>
      </c>
      <c r="AR164" t="s">
        <v>3944</v>
      </c>
      <c r="AS164" t="s">
        <v>3946</v>
      </c>
      <c r="AT164" t="s">
        <v>3556</v>
      </c>
      <c r="AU164" t="s">
        <v>3948</v>
      </c>
      <c r="AV164" t="s">
        <v>3949</v>
      </c>
      <c r="BF164" t="s">
        <v>3943</v>
      </c>
      <c r="BG164" t="s">
        <v>3944</v>
      </c>
      <c r="BH164" t="s">
        <v>3945</v>
      </c>
    </row>
    <row r="165" spans="1:60" x14ac:dyDescent="0.35">
      <c r="A165" t="s">
        <v>1234</v>
      </c>
      <c r="B165" t="s">
        <v>3950</v>
      </c>
      <c r="D165" t="s">
        <v>5912</v>
      </c>
      <c r="G165" t="s">
        <v>5937</v>
      </c>
      <c r="AM165" t="s">
        <v>3955</v>
      </c>
      <c r="AN165" t="s">
        <v>3950</v>
      </c>
      <c r="AO165" t="s">
        <v>119</v>
      </c>
      <c r="AP165" t="s">
        <v>3259</v>
      </c>
      <c r="AQ165" t="s">
        <v>3951</v>
      </c>
      <c r="AR165" t="s">
        <v>3952</v>
      </c>
      <c r="AS165" t="s">
        <v>3954</v>
      </c>
      <c r="AT165" t="s">
        <v>3564</v>
      </c>
      <c r="AU165" t="s">
        <v>3956</v>
      </c>
      <c r="AV165" t="s">
        <v>3957</v>
      </c>
      <c r="BF165" t="s">
        <v>3951</v>
      </c>
      <c r="BG165" t="s">
        <v>3952</v>
      </c>
      <c r="BH165" t="s">
        <v>3953</v>
      </c>
    </row>
    <row r="166" spans="1:60" x14ac:dyDescent="0.35">
      <c r="A166" t="s">
        <v>1234</v>
      </c>
      <c r="B166" t="s">
        <v>3958</v>
      </c>
      <c r="D166" t="s">
        <v>5912</v>
      </c>
      <c r="G166" t="s">
        <v>5937</v>
      </c>
      <c r="AM166" t="s">
        <v>3963</v>
      </c>
      <c r="AN166" t="s">
        <v>3958</v>
      </c>
      <c r="AO166" t="s">
        <v>119</v>
      </c>
      <c r="AP166" t="s">
        <v>3259</v>
      </c>
      <c r="AQ166" t="s">
        <v>3959</v>
      </c>
      <c r="AR166" t="s">
        <v>3960</v>
      </c>
      <c r="AS166" t="s">
        <v>3962</v>
      </c>
      <c r="AT166" t="s">
        <v>3964</v>
      </c>
      <c r="AU166" t="s">
        <v>3965</v>
      </c>
      <c r="AV166" t="s">
        <v>3316</v>
      </c>
      <c r="BF166" t="s">
        <v>3959</v>
      </c>
      <c r="BG166" t="s">
        <v>3960</v>
      </c>
      <c r="BH166" t="s">
        <v>3961</v>
      </c>
    </row>
    <row r="167" spans="1:60" x14ac:dyDescent="0.35">
      <c r="A167" t="s">
        <v>1234</v>
      </c>
      <c r="B167" t="s">
        <v>3966</v>
      </c>
      <c r="D167" t="s">
        <v>5912</v>
      </c>
      <c r="G167" t="s">
        <v>5937</v>
      </c>
      <c r="AM167" t="s">
        <v>3971</v>
      </c>
      <c r="AN167" t="s">
        <v>3966</v>
      </c>
      <c r="AO167" t="s">
        <v>119</v>
      </c>
      <c r="AP167" t="s">
        <v>3259</v>
      </c>
      <c r="AQ167" t="s">
        <v>3967</v>
      </c>
      <c r="AR167" t="s">
        <v>3968</v>
      </c>
      <c r="AS167" t="s">
        <v>3970</v>
      </c>
      <c r="AT167" t="s">
        <v>3442</v>
      </c>
      <c r="AU167" t="s">
        <v>3972</v>
      </c>
      <c r="AV167" t="s">
        <v>3349</v>
      </c>
      <c r="BF167" t="s">
        <v>3967</v>
      </c>
      <c r="BG167" t="s">
        <v>3968</v>
      </c>
      <c r="BH167" t="s">
        <v>3969</v>
      </c>
    </row>
    <row r="168" spans="1:60" x14ac:dyDescent="0.35">
      <c r="A168" t="s">
        <v>1234</v>
      </c>
      <c r="B168" t="s">
        <v>3973</v>
      </c>
      <c r="D168" t="s">
        <v>5912</v>
      </c>
      <c r="G168" t="s">
        <v>5937</v>
      </c>
      <c r="AM168" t="s">
        <v>3977</v>
      </c>
      <c r="AN168" t="s">
        <v>3973</v>
      </c>
      <c r="AO168" t="s">
        <v>119</v>
      </c>
      <c r="AP168" t="s">
        <v>3259</v>
      </c>
      <c r="AQ168" t="s">
        <v>3974</v>
      </c>
      <c r="AR168" t="s">
        <v>3975</v>
      </c>
      <c r="AS168" t="s">
        <v>6233</v>
      </c>
      <c r="AT168" t="s">
        <v>3631</v>
      </c>
      <c r="AU168" t="s">
        <v>3348</v>
      </c>
      <c r="AV168" t="s">
        <v>3451</v>
      </c>
      <c r="BF168" t="s">
        <v>3974</v>
      </c>
      <c r="BG168" t="s">
        <v>3975</v>
      </c>
      <c r="BH168" t="s">
        <v>3976</v>
      </c>
    </row>
    <row r="169" spans="1:60" x14ac:dyDescent="0.35">
      <c r="A169" t="s">
        <v>1234</v>
      </c>
      <c r="B169" t="s">
        <v>3978</v>
      </c>
      <c r="D169" t="s">
        <v>5912</v>
      </c>
      <c r="G169" t="s">
        <v>5937</v>
      </c>
      <c r="AM169" t="s">
        <v>3983</v>
      </c>
      <c r="AN169" t="s">
        <v>3978</v>
      </c>
      <c r="AO169" t="s">
        <v>119</v>
      </c>
      <c r="AP169" t="s">
        <v>3259</v>
      </c>
      <c r="AQ169" t="s">
        <v>3979</v>
      </c>
      <c r="AR169" t="s">
        <v>3980</v>
      </c>
      <c r="AS169" t="s">
        <v>3982</v>
      </c>
      <c r="AT169" t="s">
        <v>3482</v>
      </c>
      <c r="AU169" t="s">
        <v>3984</v>
      </c>
      <c r="AV169" t="s">
        <v>3500</v>
      </c>
      <c r="BF169" t="s">
        <v>3979</v>
      </c>
      <c r="BG169" t="s">
        <v>3980</v>
      </c>
      <c r="BH169" t="s">
        <v>3981</v>
      </c>
    </row>
    <row r="170" spans="1:60" x14ac:dyDescent="0.35">
      <c r="A170" t="s">
        <v>1234</v>
      </c>
      <c r="B170" t="s">
        <v>3985</v>
      </c>
      <c r="D170" t="s">
        <v>5912</v>
      </c>
      <c r="G170" t="s">
        <v>5937</v>
      </c>
      <c r="AM170" t="s">
        <v>3990</v>
      </c>
      <c r="AN170" t="s">
        <v>3985</v>
      </c>
      <c r="AO170" t="s">
        <v>119</v>
      </c>
      <c r="AP170" t="s">
        <v>3259</v>
      </c>
      <c r="AQ170" t="s">
        <v>3986</v>
      </c>
      <c r="AR170" t="s">
        <v>3987</v>
      </c>
      <c r="AS170" t="s">
        <v>3989</v>
      </c>
      <c r="AT170" t="s">
        <v>3991</v>
      </c>
      <c r="AU170" t="s">
        <v>3632</v>
      </c>
      <c r="AV170" t="s">
        <v>3992</v>
      </c>
      <c r="BF170" t="s">
        <v>3986</v>
      </c>
      <c r="BG170" t="s">
        <v>3987</v>
      </c>
      <c r="BH170" t="s">
        <v>3988</v>
      </c>
    </row>
    <row r="171" spans="1:60" x14ac:dyDescent="0.35">
      <c r="A171" t="s">
        <v>1234</v>
      </c>
      <c r="B171" t="s">
        <v>3993</v>
      </c>
      <c r="D171" t="s">
        <v>5912</v>
      </c>
      <c r="G171" t="s">
        <v>5937</v>
      </c>
      <c r="AM171" t="s">
        <v>3998</v>
      </c>
      <c r="AN171" t="s">
        <v>3993</v>
      </c>
      <c r="AO171" t="s">
        <v>119</v>
      </c>
      <c r="AP171" t="s">
        <v>3259</v>
      </c>
      <c r="AQ171" t="s">
        <v>3994</v>
      </c>
      <c r="AR171" t="s">
        <v>3995</v>
      </c>
      <c r="AS171" t="s">
        <v>3997</v>
      </c>
      <c r="AT171" t="s">
        <v>3556</v>
      </c>
      <c r="AU171" t="s">
        <v>3999</v>
      </c>
      <c r="AV171" t="s">
        <v>4000</v>
      </c>
      <c r="BF171" t="s">
        <v>3994</v>
      </c>
      <c r="BG171" t="s">
        <v>3995</v>
      </c>
      <c r="BH171" t="s">
        <v>3996</v>
      </c>
    </row>
    <row r="172" spans="1:60" x14ac:dyDescent="0.35">
      <c r="A172" t="s">
        <v>1234</v>
      </c>
      <c r="B172" t="s">
        <v>4001</v>
      </c>
      <c r="D172" t="s">
        <v>5912</v>
      </c>
      <c r="G172" t="s">
        <v>5937</v>
      </c>
      <c r="AM172" t="s">
        <v>4006</v>
      </c>
      <c r="AN172" t="s">
        <v>4001</v>
      </c>
      <c r="AO172" t="s">
        <v>119</v>
      </c>
      <c r="AP172" t="s">
        <v>3259</v>
      </c>
      <c r="AQ172" t="s">
        <v>4002</v>
      </c>
      <c r="AR172" t="s">
        <v>4003</v>
      </c>
      <c r="AS172" t="s">
        <v>4005</v>
      </c>
      <c r="AT172" t="s">
        <v>3816</v>
      </c>
      <c r="AU172" t="s">
        <v>4007</v>
      </c>
      <c r="AV172" t="s">
        <v>3500</v>
      </c>
      <c r="BF172" t="s">
        <v>4002</v>
      </c>
      <c r="BG172" t="s">
        <v>4003</v>
      </c>
      <c r="BH172" t="s">
        <v>4004</v>
      </c>
    </row>
    <row r="173" spans="1:60" x14ac:dyDescent="0.35">
      <c r="A173" t="s">
        <v>1234</v>
      </c>
      <c r="B173" t="s">
        <v>4008</v>
      </c>
      <c r="D173" t="s">
        <v>5912</v>
      </c>
      <c r="G173" t="s">
        <v>5937</v>
      </c>
      <c r="AM173" t="s">
        <v>4013</v>
      </c>
      <c r="AN173" t="s">
        <v>4008</v>
      </c>
      <c r="AO173" t="s">
        <v>119</v>
      </c>
      <c r="AP173" t="s">
        <v>3259</v>
      </c>
      <c r="AQ173" t="s">
        <v>4009</v>
      </c>
      <c r="AR173" t="s">
        <v>4010</v>
      </c>
      <c r="AS173" t="s">
        <v>4012</v>
      </c>
      <c r="AT173" t="s">
        <v>3442</v>
      </c>
      <c r="AU173" t="s">
        <v>4014</v>
      </c>
      <c r="AV173" t="s">
        <v>3316</v>
      </c>
      <c r="BF173" t="s">
        <v>4009</v>
      </c>
      <c r="BG173" t="s">
        <v>4010</v>
      </c>
      <c r="BH173" t="s">
        <v>4011</v>
      </c>
    </row>
    <row r="174" spans="1:60" x14ac:dyDescent="0.35">
      <c r="A174" t="s">
        <v>1234</v>
      </c>
      <c r="B174" t="s">
        <v>4015</v>
      </c>
      <c r="D174" t="s">
        <v>5912</v>
      </c>
      <c r="G174" t="s">
        <v>5937</v>
      </c>
      <c r="AM174" t="s">
        <v>4020</v>
      </c>
      <c r="AN174" t="s">
        <v>4015</v>
      </c>
      <c r="AO174" t="s">
        <v>119</v>
      </c>
      <c r="AP174" t="s">
        <v>3259</v>
      </c>
      <c r="AQ174" t="s">
        <v>4016</v>
      </c>
      <c r="AR174" t="s">
        <v>4017</v>
      </c>
      <c r="AS174" t="s">
        <v>4019</v>
      </c>
      <c r="AT174" t="s">
        <v>3442</v>
      </c>
      <c r="AU174" t="s">
        <v>3965</v>
      </c>
      <c r="AV174" t="s">
        <v>4021</v>
      </c>
      <c r="BF174" t="s">
        <v>4016</v>
      </c>
      <c r="BG174" t="s">
        <v>4017</v>
      </c>
      <c r="BH174" t="s">
        <v>4018</v>
      </c>
    </row>
    <row r="175" spans="1:60" x14ac:dyDescent="0.35">
      <c r="A175" t="s">
        <v>1234</v>
      </c>
      <c r="B175" t="s">
        <v>4022</v>
      </c>
      <c r="D175" t="s">
        <v>5912</v>
      </c>
      <c r="G175" t="s">
        <v>5937</v>
      </c>
      <c r="AM175" t="s">
        <v>4027</v>
      </c>
      <c r="AN175" t="s">
        <v>4022</v>
      </c>
      <c r="AO175" t="s">
        <v>119</v>
      </c>
      <c r="AP175" t="s">
        <v>3259</v>
      </c>
      <c r="AQ175" t="s">
        <v>4023</v>
      </c>
      <c r="AR175" t="s">
        <v>4024</v>
      </c>
      <c r="AS175" t="s">
        <v>4026</v>
      </c>
      <c r="AT175" t="s">
        <v>3279</v>
      </c>
      <c r="AU175" t="s">
        <v>3280</v>
      </c>
      <c r="AV175" t="s">
        <v>3691</v>
      </c>
      <c r="BF175" t="s">
        <v>4023</v>
      </c>
      <c r="BG175" t="s">
        <v>4024</v>
      </c>
      <c r="BH175" t="s">
        <v>4025</v>
      </c>
    </row>
    <row r="176" spans="1:60" x14ac:dyDescent="0.35">
      <c r="A176" t="s">
        <v>1234</v>
      </c>
      <c r="B176" t="s">
        <v>4028</v>
      </c>
      <c r="D176" t="s">
        <v>5912</v>
      </c>
      <c r="G176" t="s">
        <v>5937</v>
      </c>
      <c r="AM176" t="s">
        <v>4033</v>
      </c>
      <c r="AN176" t="s">
        <v>4028</v>
      </c>
      <c r="AO176" t="s">
        <v>119</v>
      </c>
      <c r="AP176" t="s">
        <v>3259</v>
      </c>
      <c r="AQ176" t="s">
        <v>4029</v>
      </c>
      <c r="AR176" t="s">
        <v>4030</v>
      </c>
      <c r="AS176" t="s">
        <v>4032</v>
      </c>
      <c r="AT176" t="s">
        <v>3279</v>
      </c>
      <c r="AU176" t="s">
        <v>4034</v>
      </c>
      <c r="AV176" t="s">
        <v>4035</v>
      </c>
      <c r="BF176" t="s">
        <v>4029</v>
      </c>
      <c r="BG176" t="s">
        <v>4030</v>
      </c>
      <c r="BH176" t="s">
        <v>4031</v>
      </c>
    </row>
    <row r="177" spans="1:60" x14ac:dyDescent="0.35">
      <c r="A177" t="s">
        <v>1234</v>
      </c>
      <c r="B177" t="s">
        <v>4036</v>
      </c>
      <c r="D177" t="s">
        <v>5912</v>
      </c>
      <c r="G177" t="s">
        <v>5937</v>
      </c>
      <c r="AM177" t="s">
        <v>4041</v>
      </c>
      <c r="AN177" t="s">
        <v>4036</v>
      </c>
      <c r="AO177" t="s">
        <v>119</v>
      </c>
      <c r="AP177" t="s">
        <v>3259</v>
      </c>
      <c r="AQ177" t="s">
        <v>4037</v>
      </c>
      <c r="AR177" t="s">
        <v>4038</v>
      </c>
      <c r="AS177" t="s">
        <v>4040</v>
      </c>
      <c r="AT177" t="s">
        <v>3816</v>
      </c>
      <c r="AU177" t="s">
        <v>3810</v>
      </c>
      <c r="AV177" t="s">
        <v>3566</v>
      </c>
      <c r="BF177" t="s">
        <v>4037</v>
      </c>
      <c r="BG177" t="s">
        <v>4038</v>
      </c>
      <c r="BH177" t="s">
        <v>4039</v>
      </c>
    </row>
    <row r="178" spans="1:60" x14ac:dyDescent="0.35">
      <c r="A178" t="s">
        <v>1234</v>
      </c>
      <c r="B178" t="s">
        <v>4042</v>
      </c>
      <c r="D178" t="s">
        <v>5912</v>
      </c>
      <c r="G178" t="s">
        <v>5937</v>
      </c>
      <c r="AM178" t="s">
        <v>4047</v>
      </c>
      <c r="AN178" t="s">
        <v>4042</v>
      </c>
      <c r="AO178" t="s">
        <v>119</v>
      </c>
      <c r="AP178" t="s">
        <v>3259</v>
      </c>
      <c r="AQ178" t="s">
        <v>4043</v>
      </c>
      <c r="AR178" t="s">
        <v>4044</v>
      </c>
      <c r="AS178" t="s">
        <v>4046</v>
      </c>
      <c r="AT178" t="s">
        <v>3556</v>
      </c>
      <c r="AU178" t="s">
        <v>3450</v>
      </c>
      <c r="AV178" t="s">
        <v>3737</v>
      </c>
      <c r="BF178" t="s">
        <v>4043</v>
      </c>
      <c r="BG178" t="s">
        <v>4044</v>
      </c>
      <c r="BH178" t="s">
        <v>4045</v>
      </c>
    </row>
    <row r="179" spans="1:60" x14ac:dyDescent="0.35">
      <c r="A179" t="s">
        <v>1234</v>
      </c>
      <c r="B179" t="s">
        <v>4048</v>
      </c>
      <c r="D179" t="s">
        <v>5912</v>
      </c>
      <c r="G179" t="s">
        <v>5937</v>
      </c>
      <c r="AM179" t="s">
        <v>4053</v>
      </c>
      <c r="AN179" t="s">
        <v>4048</v>
      </c>
      <c r="AO179" t="s">
        <v>119</v>
      </c>
      <c r="AP179" t="s">
        <v>3259</v>
      </c>
      <c r="AQ179" t="s">
        <v>4049</v>
      </c>
      <c r="AR179" t="s">
        <v>4050</v>
      </c>
      <c r="AS179" t="s">
        <v>4052</v>
      </c>
      <c r="AT179" t="s">
        <v>3298</v>
      </c>
      <c r="AU179" t="s">
        <v>3288</v>
      </c>
      <c r="AV179" t="s">
        <v>4054</v>
      </c>
      <c r="BF179" t="s">
        <v>4049</v>
      </c>
      <c r="BG179" t="s">
        <v>4050</v>
      </c>
      <c r="BH179" t="s">
        <v>4051</v>
      </c>
    </row>
    <row r="180" spans="1:60" x14ac:dyDescent="0.35">
      <c r="A180" t="s">
        <v>1234</v>
      </c>
      <c r="B180" t="s">
        <v>4055</v>
      </c>
      <c r="D180" t="s">
        <v>5912</v>
      </c>
      <c r="G180" t="s">
        <v>5937</v>
      </c>
      <c r="AM180" t="s">
        <v>4060</v>
      </c>
      <c r="AN180" t="s">
        <v>4055</v>
      </c>
      <c r="AO180" t="s">
        <v>119</v>
      </c>
      <c r="AP180" t="s">
        <v>3259</v>
      </c>
      <c r="AQ180" t="s">
        <v>4056</v>
      </c>
      <c r="AR180" t="s">
        <v>4057</v>
      </c>
      <c r="AS180" t="s">
        <v>4059</v>
      </c>
      <c r="AT180" t="s">
        <v>3991</v>
      </c>
      <c r="AU180" t="s">
        <v>3288</v>
      </c>
      <c r="AV180" t="s">
        <v>3907</v>
      </c>
      <c r="BF180" t="s">
        <v>4056</v>
      </c>
      <c r="BG180" t="s">
        <v>4057</v>
      </c>
      <c r="BH180" t="s">
        <v>4058</v>
      </c>
    </row>
    <row r="181" spans="1:60" x14ac:dyDescent="0.35">
      <c r="A181" t="s">
        <v>1234</v>
      </c>
      <c r="B181" t="s">
        <v>4061</v>
      </c>
      <c r="D181" t="s">
        <v>5912</v>
      </c>
      <c r="G181" t="s">
        <v>5937</v>
      </c>
      <c r="AM181" t="s">
        <v>4066</v>
      </c>
      <c r="AN181" t="s">
        <v>4061</v>
      </c>
      <c r="AO181" t="s">
        <v>119</v>
      </c>
      <c r="AP181" t="s">
        <v>3259</v>
      </c>
      <c r="AQ181" t="s">
        <v>4062</v>
      </c>
      <c r="AR181" t="s">
        <v>4063</v>
      </c>
      <c r="AS181" t="s">
        <v>4065</v>
      </c>
      <c r="AT181" t="s">
        <v>3784</v>
      </c>
      <c r="AU181" t="s">
        <v>3443</v>
      </c>
      <c r="AV181" t="s">
        <v>3545</v>
      </c>
      <c r="BF181" t="s">
        <v>4062</v>
      </c>
      <c r="BG181" t="s">
        <v>4063</v>
      </c>
      <c r="BH181" t="s">
        <v>4064</v>
      </c>
    </row>
    <row r="182" spans="1:60" x14ac:dyDescent="0.35">
      <c r="A182" t="s">
        <v>1234</v>
      </c>
      <c r="B182" t="s">
        <v>4067</v>
      </c>
      <c r="D182" t="s">
        <v>5912</v>
      </c>
      <c r="G182" t="s">
        <v>5937</v>
      </c>
      <c r="AM182" t="s">
        <v>4072</v>
      </c>
      <c r="AN182" t="s">
        <v>4067</v>
      </c>
      <c r="AO182" t="s">
        <v>119</v>
      </c>
      <c r="AP182" t="s">
        <v>3259</v>
      </c>
      <c r="AQ182" t="s">
        <v>4068</v>
      </c>
      <c r="AR182" t="s">
        <v>4069</v>
      </c>
      <c r="AS182" t="s">
        <v>4071</v>
      </c>
      <c r="AT182" t="s">
        <v>4073</v>
      </c>
      <c r="AU182" t="s">
        <v>3517</v>
      </c>
      <c r="AV182" t="s">
        <v>3340</v>
      </c>
      <c r="BF182" t="s">
        <v>4068</v>
      </c>
      <c r="BG182" t="s">
        <v>4069</v>
      </c>
      <c r="BH182" t="s">
        <v>4070</v>
      </c>
    </row>
    <row r="183" spans="1:60" x14ac:dyDescent="0.35">
      <c r="A183" t="s">
        <v>1234</v>
      </c>
      <c r="B183" t="s">
        <v>4074</v>
      </c>
      <c r="D183" t="s">
        <v>5912</v>
      </c>
      <c r="G183" t="s">
        <v>5937</v>
      </c>
      <c r="AM183" t="s">
        <v>4079</v>
      </c>
      <c r="AN183" t="s">
        <v>4074</v>
      </c>
      <c r="AO183" t="s">
        <v>119</v>
      </c>
      <c r="AP183" t="s">
        <v>3259</v>
      </c>
      <c r="AQ183" t="s">
        <v>4075</v>
      </c>
      <c r="AR183" t="s">
        <v>4076</v>
      </c>
      <c r="AS183" t="s">
        <v>4078</v>
      </c>
      <c r="AT183" t="s">
        <v>3381</v>
      </c>
      <c r="AU183" t="s">
        <v>4080</v>
      </c>
      <c r="AV183" t="s">
        <v>4081</v>
      </c>
      <c r="BF183" t="s">
        <v>4075</v>
      </c>
      <c r="BG183" t="s">
        <v>4076</v>
      </c>
      <c r="BH183" t="s">
        <v>4077</v>
      </c>
    </row>
    <row r="184" spans="1:60" x14ac:dyDescent="0.35">
      <c r="A184" t="s">
        <v>1234</v>
      </c>
      <c r="B184" t="s">
        <v>4082</v>
      </c>
      <c r="D184" t="s">
        <v>5912</v>
      </c>
      <c r="G184" t="s">
        <v>5937</v>
      </c>
      <c r="AM184" t="s">
        <v>4086</v>
      </c>
      <c r="AN184" t="s">
        <v>4082</v>
      </c>
      <c r="AO184" t="s">
        <v>119</v>
      </c>
      <c r="AP184" t="s">
        <v>3259</v>
      </c>
      <c r="AQ184" t="s">
        <v>4083</v>
      </c>
      <c r="AR184" t="s">
        <v>4084</v>
      </c>
      <c r="AS184" t="s">
        <v>6234</v>
      </c>
      <c r="AT184" t="s">
        <v>3466</v>
      </c>
      <c r="AU184" t="s">
        <v>3467</v>
      </c>
      <c r="AV184" t="s">
        <v>4087</v>
      </c>
      <c r="BF184" t="s">
        <v>4083</v>
      </c>
      <c r="BG184" t="s">
        <v>4084</v>
      </c>
      <c r="BH184" t="s">
        <v>4085</v>
      </c>
    </row>
    <row r="185" spans="1:60" x14ac:dyDescent="0.35">
      <c r="A185" t="s">
        <v>1234</v>
      </c>
      <c r="B185" t="s">
        <v>4088</v>
      </c>
      <c r="D185" t="s">
        <v>5912</v>
      </c>
      <c r="G185" t="s">
        <v>5937</v>
      </c>
      <c r="AM185" t="s">
        <v>4093</v>
      </c>
      <c r="AN185" t="s">
        <v>4088</v>
      </c>
      <c r="AO185" t="s">
        <v>119</v>
      </c>
      <c r="AP185" t="s">
        <v>3259</v>
      </c>
      <c r="AQ185" t="s">
        <v>4089</v>
      </c>
      <c r="AR185" t="s">
        <v>4090</v>
      </c>
      <c r="AS185" t="s">
        <v>4092</v>
      </c>
      <c r="AT185" t="s">
        <v>3314</v>
      </c>
      <c r="AU185" t="s">
        <v>3434</v>
      </c>
      <c r="AV185" t="s">
        <v>3545</v>
      </c>
      <c r="BF185" t="s">
        <v>4089</v>
      </c>
      <c r="BG185" t="s">
        <v>4090</v>
      </c>
      <c r="BH185" t="s">
        <v>4091</v>
      </c>
    </row>
    <row r="186" spans="1:60" x14ac:dyDescent="0.35">
      <c r="A186" t="s">
        <v>1234</v>
      </c>
      <c r="B186" t="s">
        <v>4094</v>
      </c>
      <c r="D186" t="s">
        <v>5912</v>
      </c>
      <c r="G186" t="s">
        <v>5937</v>
      </c>
      <c r="AM186" t="s">
        <v>4099</v>
      </c>
      <c r="AN186" t="s">
        <v>4094</v>
      </c>
      <c r="AO186" t="s">
        <v>119</v>
      </c>
      <c r="AP186" t="s">
        <v>3259</v>
      </c>
      <c r="AQ186" t="s">
        <v>4095</v>
      </c>
      <c r="AR186" t="s">
        <v>4096</v>
      </c>
      <c r="AS186" t="s">
        <v>4098</v>
      </c>
      <c r="AT186" t="s">
        <v>3784</v>
      </c>
      <c r="AU186" t="s">
        <v>3280</v>
      </c>
      <c r="AV186" t="s">
        <v>3307</v>
      </c>
      <c r="BF186" t="s">
        <v>4095</v>
      </c>
      <c r="BG186" t="s">
        <v>4096</v>
      </c>
      <c r="BH186" t="s">
        <v>4097</v>
      </c>
    </row>
    <row r="187" spans="1:60" x14ac:dyDescent="0.35">
      <c r="A187" t="s">
        <v>1234</v>
      </c>
      <c r="B187" t="s">
        <v>4100</v>
      </c>
      <c r="D187" t="s">
        <v>5912</v>
      </c>
      <c r="G187" t="s">
        <v>5937</v>
      </c>
      <c r="AM187" t="s">
        <v>4105</v>
      </c>
      <c r="AN187" t="s">
        <v>4100</v>
      </c>
      <c r="AO187" t="s">
        <v>119</v>
      </c>
      <c r="AP187" t="s">
        <v>3259</v>
      </c>
      <c r="AQ187" t="s">
        <v>4101</v>
      </c>
      <c r="AR187" t="s">
        <v>4102</v>
      </c>
      <c r="AS187" t="s">
        <v>4104</v>
      </c>
      <c r="AT187" t="s">
        <v>3482</v>
      </c>
      <c r="AU187" t="s">
        <v>3624</v>
      </c>
      <c r="AV187" t="s">
        <v>3609</v>
      </c>
      <c r="BF187" t="s">
        <v>4101</v>
      </c>
      <c r="BG187" t="s">
        <v>4102</v>
      </c>
      <c r="BH187" t="s">
        <v>4103</v>
      </c>
    </row>
    <row r="188" spans="1:60" x14ac:dyDescent="0.35">
      <c r="A188" t="s">
        <v>1234</v>
      </c>
      <c r="B188" t="s">
        <v>4106</v>
      </c>
      <c r="D188" t="s">
        <v>5912</v>
      </c>
      <c r="G188" t="s">
        <v>5937</v>
      </c>
      <c r="AM188" t="s">
        <v>4111</v>
      </c>
      <c r="AN188" t="s">
        <v>4106</v>
      </c>
      <c r="AO188" t="s">
        <v>119</v>
      </c>
      <c r="AP188" t="s">
        <v>3259</v>
      </c>
      <c r="AQ188" t="s">
        <v>4107</v>
      </c>
      <c r="AR188" t="s">
        <v>4108</v>
      </c>
      <c r="AS188" t="s">
        <v>4110</v>
      </c>
      <c r="AT188" t="s">
        <v>4112</v>
      </c>
      <c r="AU188" t="s">
        <v>4113</v>
      </c>
      <c r="AV188" t="s">
        <v>3263</v>
      </c>
      <c r="BF188" t="s">
        <v>4107</v>
      </c>
      <c r="BG188" t="s">
        <v>4108</v>
      </c>
      <c r="BH188" t="s">
        <v>4109</v>
      </c>
    </row>
    <row r="189" spans="1:60" x14ac:dyDescent="0.35">
      <c r="A189" t="s">
        <v>1234</v>
      </c>
      <c r="B189" t="s">
        <v>4114</v>
      </c>
      <c r="D189" t="s">
        <v>5912</v>
      </c>
      <c r="G189" t="s">
        <v>5937</v>
      </c>
      <c r="AM189" t="s">
        <v>4119</v>
      </c>
      <c r="AN189" t="s">
        <v>4114</v>
      </c>
      <c r="AO189" t="s">
        <v>119</v>
      </c>
      <c r="AP189" t="s">
        <v>3259</v>
      </c>
      <c r="AQ189" t="s">
        <v>4115</v>
      </c>
      <c r="AR189" t="s">
        <v>4116</v>
      </c>
      <c r="AS189" t="s">
        <v>4118</v>
      </c>
      <c r="AT189" t="s">
        <v>3991</v>
      </c>
      <c r="AU189" t="s">
        <v>4120</v>
      </c>
      <c r="AV189" t="s">
        <v>4121</v>
      </c>
      <c r="BF189" t="s">
        <v>4115</v>
      </c>
      <c r="BG189" t="s">
        <v>4116</v>
      </c>
      <c r="BH189" t="s">
        <v>4117</v>
      </c>
    </row>
    <row r="190" spans="1:60" x14ac:dyDescent="0.35">
      <c r="A190" t="s">
        <v>1234</v>
      </c>
      <c r="B190" t="s">
        <v>4122</v>
      </c>
      <c r="D190" t="s">
        <v>5912</v>
      </c>
      <c r="G190" t="s">
        <v>5937</v>
      </c>
      <c r="AM190" t="s">
        <v>4127</v>
      </c>
      <c r="AN190" t="s">
        <v>4122</v>
      </c>
      <c r="AO190" t="s">
        <v>119</v>
      </c>
      <c r="AP190" t="s">
        <v>3259</v>
      </c>
      <c r="AQ190" t="s">
        <v>4123</v>
      </c>
      <c r="AR190" t="s">
        <v>4124</v>
      </c>
      <c r="AS190" t="s">
        <v>4126</v>
      </c>
      <c r="AT190" t="s">
        <v>3991</v>
      </c>
      <c r="AU190" t="s">
        <v>4128</v>
      </c>
      <c r="AV190" t="s">
        <v>3383</v>
      </c>
      <c r="BF190" t="s">
        <v>4123</v>
      </c>
      <c r="BG190" t="s">
        <v>4124</v>
      </c>
      <c r="BH190" t="s">
        <v>4125</v>
      </c>
    </row>
    <row r="191" spans="1:60" x14ac:dyDescent="0.35">
      <c r="A191" t="s">
        <v>1234</v>
      </c>
      <c r="B191" t="s">
        <v>4129</v>
      </c>
      <c r="D191" t="s">
        <v>5912</v>
      </c>
      <c r="G191" t="s">
        <v>5937</v>
      </c>
      <c r="AM191" t="s">
        <v>4134</v>
      </c>
      <c r="AN191" t="s">
        <v>4129</v>
      </c>
      <c r="AO191" t="s">
        <v>119</v>
      </c>
      <c r="AP191" t="s">
        <v>3259</v>
      </c>
      <c r="AQ191" t="s">
        <v>4130</v>
      </c>
      <c r="AR191" t="s">
        <v>4131</v>
      </c>
      <c r="AS191" t="s">
        <v>4133</v>
      </c>
      <c r="AT191" t="s">
        <v>3427</v>
      </c>
      <c r="AU191" t="s">
        <v>3412</v>
      </c>
      <c r="AV191" t="s">
        <v>4135</v>
      </c>
      <c r="BF191" t="s">
        <v>4130</v>
      </c>
      <c r="BG191" t="s">
        <v>4131</v>
      </c>
      <c r="BH191" t="s">
        <v>4132</v>
      </c>
    </row>
    <row r="192" spans="1:60" x14ac:dyDescent="0.35">
      <c r="A192" t="s">
        <v>1234</v>
      </c>
      <c r="B192" t="s">
        <v>4136</v>
      </c>
      <c r="D192" t="s">
        <v>5912</v>
      </c>
      <c r="G192" t="s">
        <v>5937</v>
      </c>
      <c r="AM192" t="s">
        <v>4141</v>
      </c>
      <c r="AN192" t="s">
        <v>4136</v>
      </c>
      <c r="AO192" t="s">
        <v>119</v>
      </c>
      <c r="AP192" t="s">
        <v>3259</v>
      </c>
      <c r="AQ192" t="s">
        <v>4137</v>
      </c>
      <c r="AR192" t="s">
        <v>4138</v>
      </c>
      <c r="AS192" t="s">
        <v>4140</v>
      </c>
      <c r="AT192" t="s">
        <v>3372</v>
      </c>
      <c r="AU192" t="s">
        <v>3271</v>
      </c>
      <c r="AV192" t="s">
        <v>4142</v>
      </c>
      <c r="BF192" t="s">
        <v>4137</v>
      </c>
      <c r="BG192" t="s">
        <v>4138</v>
      </c>
      <c r="BH192" t="s">
        <v>4139</v>
      </c>
    </row>
    <row r="193" spans="1:60" x14ac:dyDescent="0.35">
      <c r="A193" t="s">
        <v>1234</v>
      </c>
      <c r="B193" t="s">
        <v>4143</v>
      </c>
      <c r="D193" t="s">
        <v>5912</v>
      </c>
      <c r="G193" t="s">
        <v>5937</v>
      </c>
      <c r="AM193" t="s">
        <v>4148</v>
      </c>
      <c r="AN193" t="s">
        <v>4143</v>
      </c>
      <c r="AO193" t="s">
        <v>119</v>
      </c>
      <c r="AP193" t="s">
        <v>3259</v>
      </c>
      <c r="AQ193" t="s">
        <v>4144</v>
      </c>
      <c r="AR193" t="s">
        <v>4145</v>
      </c>
      <c r="AS193" t="s">
        <v>4147</v>
      </c>
      <c r="AT193" t="s">
        <v>3991</v>
      </c>
      <c r="AU193" t="s">
        <v>4120</v>
      </c>
      <c r="AV193" t="s">
        <v>4149</v>
      </c>
      <c r="BF193" t="s">
        <v>4144</v>
      </c>
      <c r="BG193" t="s">
        <v>4145</v>
      </c>
      <c r="BH193" t="s">
        <v>4146</v>
      </c>
    </row>
    <row r="194" spans="1:60" x14ac:dyDescent="0.35">
      <c r="A194" t="s">
        <v>1234</v>
      </c>
      <c r="B194" t="s">
        <v>4150</v>
      </c>
      <c r="D194" t="s">
        <v>5912</v>
      </c>
      <c r="G194" t="s">
        <v>5937</v>
      </c>
      <c r="AM194" t="s">
        <v>4154</v>
      </c>
      <c r="AN194" t="s">
        <v>4150</v>
      </c>
      <c r="AO194" t="s">
        <v>119</v>
      </c>
      <c r="AP194" t="s">
        <v>3259</v>
      </c>
      <c r="AQ194" t="s">
        <v>4151</v>
      </c>
      <c r="AR194" t="s">
        <v>4152</v>
      </c>
      <c r="AS194" t="s">
        <v>6235</v>
      </c>
      <c r="AT194" t="s">
        <v>3466</v>
      </c>
      <c r="AU194" t="s">
        <v>3592</v>
      </c>
      <c r="AV194" t="s">
        <v>4155</v>
      </c>
      <c r="BF194" t="s">
        <v>4151</v>
      </c>
      <c r="BG194" t="s">
        <v>4152</v>
      </c>
      <c r="BH194" t="s">
        <v>4153</v>
      </c>
    </row>
    <row r="195" spans="1:60" x14ac:dyDescent="0.35">
      <c r="A195" t="s">
        <v>1234</v>
      </c>
      <c r="B195" t="s">
        <v>4156</v>
      </c>
      <c r="D195" t="s">
        <v>5912</v>
      </c>
      <c r="G195" t="s">
        <v>5937</v>
      </c>
      <c r="AM195" t="s">
        <v>4161</v>
      </c>
      <c r="AN195" t="s">
        <v>4156</v>
      </c>
      <c r="AO195" t="s">
        <v>119</v>
      </c>
      <c r="AP195" t="s">
        <v>3259</v>
      </c>
      <c r="AQ195" t="s">
        <v>4157</v>
      </c>
      <c r="AR195" t="s">
        <v>4158</v>
      </c>
      <c r="AS195" t="s">
        <v>4160</v>
      </c>
      <c r="AT195" t="s">
        <v>3991</v>
      </c>
      <c r="AU195" t="s">
        <v>3705</v>
      </c>
      <c r="AV195" t="s">
        <v>3349</v>
      </c>
      <c r="BF195" t="s">
        <v>4157</v>
      </c>
      <c r="BG195" t="s">
        <v>4158</v>
      </c>
      <c r="BH195" t="s">
        <v>4159</v>
      </c>
    </row>
    <row r="196" spans="1:60" x14ac:dyDescent="0.35">
      <c r="A196" t="s">
        <v>1234</v>
      </c>
      <c r="B196" t="s">
        <v>4162</v>
      </c>
      <c r="D196" t="s">
        <v>5912</v>
      </c>
      <c r="G196" t="s">
        <v>5937</v>
      </c>
      <c r="AM196" t="s">
        <v>4167</v>
      </c>
      <c r="AN196" t="s">
        <v>4162</v>
      </c>
      <c r="AO196" t="s">
        <v>119</v>
      </c>
      <c r="AP196" t="s">
        <v>3259</v>
      </c>
      <c r="AQ196" t="s">
        <v>4163</v>
      </c>
      <c r="AR196" t="s">
        <v>4164</v>
      </c>
      <c r="AS196" t="s">
        <v>4166</v>
      </c>
      <c r="AT196" t="s">
        <v>3261</v>
      </c>
      <c r="AU196" t="s">
        <v>4168</v>
      </c>
      <c r="AV196" t="s">
        <v>3263</v>
      </c>
      <c r="BF196" t="s">
        <v>4163</v>
      </c>
      <c r="BG196" t="s">
        <v>4164</v>
      </c>
      <c r="BH196" t="s">
        <v>4165</v>
      </c>
    </row>
    <row r="197" spans="1:60" x14ac:dyDescent="0.35">
      <c r="A197" t="s">
        <v>1234</v>
      </c>
      <c r="B197" t="s">
        <v>4169</v>
      </c>
      <c r="D197" t="s">
        <v>5912</v>
      </c>
      <c r="G197" t="s">
        <v>5937</v>
      </c>
      <c r="AM197" t="s">
        <v>4174</v>
      </c>
      <c r="AN197" t="s">
        <v>4169</v>
      </c>
      <c r="AO197" t="s">
        <v>119</v>
      </c>
      <c r="AP197" t="s">
        <v>3259</v>
      </c>
      <c r="AQ197" t="s">
        <v>4170</v>
      </c>
      <c r="AR197" t="s">
        <v>4171</v>
      </c>
      <c r="AS197" t="s">
        <v>4173</v>
      </c>
      <c r="AT197" t="s">
        <v>3662</v>
      </c>
      <c r="AU197" t="s">
        <v>3288</v>
      </c>
      <c r="AV197" t="s">
        <v>4175</v>
      </c>
      <c r="BF197" t="s">
        <v>4170</v>
      </c>
      <c r="BG197" t="s">
        <v>4171</v>
      </c>
      <c r="BH197" t="s">
        <v>4172</v>
      </c>
    </row>
    <row r="198" spans="1:60" x14ac:dyDescent="0.35">
      <c r="A198" t="s">
        <v>1234</v>
      </c>
      <c r="B198" t="s">
        <v>4176</v>
      </c>
      <c r="D198" t="s">
        <v>5912</v>
      </c>
      <c r="G198" t="s">
        <v>5937</v>
      </c>
      <c r="AM198" t="s">
        <v>4180</v>
      </c>
      <c r="AN198" t="s">
        <v>4176</v>
      </c>
      <c r="AO198" t="s">
        <v>119</v>
      </c>
      <c r="AP198" t="s">
        <v>3259</v>
      </c>
      <c r="AQ198" t="s">
        <v>4177</v>
      </c>
      <c r="AR198" t="s">
        <v>4178</v>
      </c>
      <c r="AS198" t="s">
        <v>6236</v>
      </c>
      <c r="AT198" t="s">
        <v>3442</v>
      </c>
      <c r="AU198" t="s">
        <v>3721</v>
      </c>
      <c r="AV198" t="s">
        <v>3698</v>
      </c>
      <c r="BF198" t="s">
        <v>4177</v>
      </c>
      <c r="BG198" t="s">
        <v>4178</v>
      </c>
      <c r="BH198" t="s">
        <v>4179</v>
      </c>
    </row>
    <row r="199" spans="1:60" x14ac:dyDescent="0.35">
      <c r="A199" t="s">
        <v>1234</v>
      </c>
      <c r="B199" t="s">
        <v>4189</v>
      </c>
      <c r="D199" t="s">
        <v>5912</v>
      </c>
      <c r="G199" t="s">
        <v>5937</v>
      </c>
      <c r="AM199" t="s">
        <v>4194</v>
      </c>
      <c r="AN199" t="s">
        <v>4189</v>
      </c>
      <c r="AO199" t="s">
        <v>119</v>
      </c>
      <c r="AP199" t="s">
        <v>3259</v>
      </c>
      <c r="AQ199" t="s">
        <v>4190</v>
      </c>
      <c r="AR199" t="s">
        <v>4191</v>
      </c>
      <c r="AS199" t="s">
        <v>4193</v>
      </c>
      <c r="AT199" t="s">
        <v>3270</v>
      </c>
      <c r="AU199" t="s">
        <v>3339</v>
      </c>
      <c r="AV199" t="s">
        <v>4195</v>
      </c>
      <c r="BF199" t="s">
        <v>4190</v>
      </c>
      <c r="BG199" t="s">
        <v>4191</v>
      </c>
      <c r="BH199" t="s">
        <v>4192</v>
      </c>
    </row>
    <row r="200" spans="1:60" x14ac:dyDescent="0.35">
      <c r="A200" t="s">
        <v>1234</v>
      </c>
      <c r="B200" t="s">
        <v>4196</v>
      </c>
      <c r="D200" t="s">
        <v>5912</v>
      </c>
      <c r="G200" t="s">
        <v>5937</v>
      </c>
      <c r="AM200" t="s">
        <v>4201</v>
      </c>
      <c r="AN200" t="s">
        <v>4196</v>
      </c>
      <c r="AO200" t="s">
        <v>119</v>
      </c>
      <c r="AP200" t="s">
        <v>3259</v>
      </c>
      <c r="AQ200" t="s">
        <v>4197</v>
      </c>
      <c r="AR200" t="s">
        <v>4198</v>
      </c>
      <c r="AS200" t="s">
        <v>4200</v>
      </c>
      <c r="AT200" t="s">
        <v>3427</v>
      </c>
      <c r="AU200" t="s">
        <v>4202</v>
      </c>
      <c r="AV200" t="s">
        <v>3802</v>
      </c>
      <c r="BF200" t="s">
        <v>4197</v>
      </c>
      <c r="BG200" t="s">
        <v>4198</v>
      </c>
      <c r="BH200" t="s">
        <v>4199</v>
      </c>
    </row>
    <row r="201" spans="1:60" x14ac:dyDescent="0.35">
      <c r="A201" t="s">
        <v>1234</v>
      </c>
      <c r="B201" t="s">
        <v>4203</v>
      </c>
      <c r="D201" t="s">
        <v>5912</v>
      </c>
      <c r="G201" t="s">
        <v>5937</v>
      </c>
      <c r="AM201" t="s">
        <v>4208</v>
      </c>
      <c r="AN201" t="s">
        <v>4203</v>
      </c>
      <c r="AO201" t="s">
        <v>119</v>
      </c>
      <c r="AP201" t="s">
        <v>3259</v>
      </c>
      <c r="AQ201" t="s">
        <v>4204</v>
      </c>
      <c r="AR201" t="s">
        <v>4205</v>
      </c>
      <c r="AS201" t="s">
        <v>4207</v>
      </c>
      <c r="AT201" t="s">
        <v>3314</v>
      </c>
      <c r="AU201" t="s">
        <v>3271</v>
      </c>
      <c r="AV201" t="s">
        <v>3420</v>
      </c>
      <c r="BF201" t="s">
        <v>4204</v>
      </c>
      <c r="BG201" t="s">
        <v>4205</v>
      </c>
      <c r="BH201" t="s">
        <v>4206</v>
      </c>
    </row>
    <row r="202" spans="1:60" x14ac:dyDescent="0.35">
      <c r="A202" t="s">
        <v>1234</v>
      </c>
      <c r="B202" t="s">
        <v>4209</v>
      </c>
      <c r="D202" t="s">
        <v>5912</v>
      </c>
      <c r="G202" t="s">
        <v>5937</v>
      </c>
      <c r="AM202" t="s">
        <v>4214</v>
      </c>
      <c r="AN202" t="s">
        <v>4209</v>
      </c>
      <c r="AO202" t="s">
        <v>119</v>
      </c>
      <c r="AP202" t="s">
        <v>3259</v>
      </c>
      <c r="AQ202" t="s">
        <v>4210</v>
      </c>
      <c r="AR202" t="s">
        <v>4211</v>
      </c>
      <c r="AS202" t="s">
        <v>4213</v>
      </c>
      <c r="AT202" t="s">
        <v>3261</v>
      </c>
      <c r="AU202" t="s">
        <v>3262</v>
      </c>
      <c r="AV202" t="s">
        <v>4155</v>
      </c>
      <c r="BF202" t="s">
        <v>4210</v>
      </c>
      <c r="BG202" t="s">
        <v>4211</v>
      </c>
      <c r="BH202" t="s">
        <v>4212</v>
      </c>
    </row>
    <row r="203" spans="1:60" x14ac:dyDescent="0.35">
      <c r="A203" t="s">
        <v>1234</v>
      </c>
      <c r="B203" t="s">
        <v>4221</v>
      </c>
      <c r="D203" t="s">
        <v>5912</v>
      </c>
      <c r="G203" t="s">
        <v>5937</v>
      </c>
      <c r="AM203" t="s">
        <v>4226</v>
      </c>
      <c r="AN203" t="s">
        <v>4221</v>
      </c>
      <c r="AO203" t="s">
        <v>119</v>
      </c>
      <c r="AP203" t="s">
        <v>3259</v>
      </c>
      <c r="AQ203" t="s">
        <v>4222</v>
      </c>
      <c r="AR203" t="s">
        <v>4223</v>
      </c>
      <c r="AS203" t="s">
        <v>4225</v>
      </c>
      <c r="AT203" t="s">
        <v>3991</v>
      </c>
      <c r="AU203" t="s">
        <v>3705</v>
      </c>
      <c r="AV203" t="s">
        <v>4227</v>
      </c>
      <c r="BF203" t="s">
        <v>4222</v>
      </c>
      <c r="BG203" t="s">
        <v>4223</v>
      </c>
      <c r="BH203" t="s">
        <v>4224</v>
      </c>
    </row>
    <row r="204" spans="1:60" x14ac:dyDescent="0.35">
      <c r="A204" t="s">
        <v>1234</v>
      </c>
      <c r="B204" t="s">
        <v>4235</v>
      </c>
      <c r="D204" t="s">
        <v>5912</v>
      </c>
      <c r="G204" t="s">
        <v>5937</v>
      </c>
      <c r="AM204" t="s">
        <v>4240</v>
      </c>
      <c r="AN204" t="s">
        <v>4235</v>
      </c>
      <c r="AO204" t="s">
        <v>119</v>
      </c>
      <c r="AP204" t="s">
        <v>3259</v>
      </c>
      <c r="AQ204" t="s">
        <v>4236</v>
      </c>
      <c r="AR204" t="s">
        <v>4237</v>
      </c>
      <c r="AS204" t="s">
        <v>4239</v>
      </c>
      <c r="AT204" t="s">
        <v>3466</v>
      </c>
      <c r="AU204" t="s">
        <v>3984</v>
      </c>
      <c r="AV204" t="s">
        <v>4241</v>
      </c>
      <c r="BF204" t="s">
        <v>4236</v>
      </c>
      <c r="BG204" t="s">
        <v>4237</v>
      </c>
      <c r="BH204" t="s">
        <v>4238</v>
      </c>
    </row>
    <row r="205" spans="1:60" x14ac:dyDescent="0.35">
      <c r="A205" t="s">
        <v>1234</v>
      </c>
      <c r="B205" t="s">
        <v>4228</v>
      </c>
      <c r="D205" t="s">
        <v>5912</v>
      </c>
      <c r="G205" t="s">
        <v>5937</v>
      </c>
      <c r="AM205" t="s">
        <v>4233</v>
      </c>
      <c r="AN205" t="s">
        <v>4228</v>
      </c>
      <c r="AO205" t="s">
        <v>119</v>
      </c>
      <c r="AP205" t="s">
        <v>3259</v>
      </c>
      <c r="AQ205" t="s">
        <v>4229</v>
      </c>
      <c r="AR205" t="s">
        <v>4230</v>
      </c>
      <c r="AS205" t="s">
        <v>4232</v>
      </c>
      <c r="AT205" t="s">
        <v>3381</v>
      </c>
      <c r="AU205" t="s">
        <v>3288</v>
      </c>
      <c r="AV205" t="s">
        <v>4234</v>
      </c>
      <c r="BF205" t="s">
        <v>4229</v>
      </c>
      <c r="BG205" t="s">
        <v>4230</v>
      </c>
      <c r="BH205" t="s">
        <v>4231</v>
      </c>
    </row>
    <row r="206" spans="1:60" x14ac:dyDescent="0.35">
      <c r="A206" t="s">
        <v>1234</v>
      </c>
      <c r="B206" t="s">
        <v>4242</v>
      </c>
      <c r="D206" t="s">
        <v>5912</v>
      </c>
      <c r="G206" t="s">
        <v>5937</v>
      </c>
      <c r="AM206" t="s">
        <v>4247</v>
      </c>
      <c r="AN206" t="s">
        <v>4242</v>
      </c>
      <c r="AO206" t="s">
        <v>119</v>
      </c>
      <c r="AP206" t="s">
        <v>3259</v>
      </c>
      <c r="AQ206" t="s">
        <v>4243</v>
      </c>
      <c r="AR206" t="s">
        <v>4244</v>
      </c>
      <c r="AS206" t="s">
        <v>4246</v>
      </c>
      <c r="AT206" t="s">
        <v>3991</v>
      </c>
      <c r="AU206" t="s">
        <v>3592</v>
      </c>
      <c r="AV206" t="s">
        <v>3383</v>
      </c>
      <c r="BF206" t="s">
        <v>4243</v>
      </c>
      <c r="BG206" t="s">
        <v>4244</v>
      </c>
      <c r="BH206" t="s">
        <v>4245</v>
      </c>
    </row>
    <row r="207" spans="1:60" x14ac:dyDescent="0.35">
      <c r="A207" t="s">
        <v>1234</v>
      </c>
      <c r="B207" t="s">
        <v>4215</v>
      </c>
      <c r="D207" t="s">
        <v>5912</v>
      </c>
      <c r="G207" t="s">
        <v>5937</v>
      </c>
      <c r="AM207" t="s">
        <v>4220</v>
      </c>
      <c r="AN207" t="s">
        <v>4215</v>
      </c>
      <c r="AO207" t="s">
        <v>119</v>
      </c>
      <c r="AP207" t="s">
        <v>3259</v>
      </c>
      <c r="AQ207" t="s">
        <v>4216</v>
      </c>
      <c r="AR207" t="s">
        <v>4217</v>
      </c>
      <c r="AS207" t="s">
        <v>4219</v>
      </c>
      <c r="AT207" t="s">
        <v>3991</v>
      </c>
      <c r="AU207" t="s">
        <v>3705</v>
      </c>
      <c r="AV207" t="s">
        <v>3383</v>
      </c>
      <c r="BF207" t="s">
        <v>4216</v>
      </c>
      <c r="BG207" t="s">
        <v>4217</v>
      </c>
      <c r="BH207" t="s">
        <v>4218</v>
      </c>
    </row>
    <row r="208" spans="1:60" x14ac:dyDescent="0.35">
      <c r="A208" t="s">
        <v>1234</v>
      </c>
      <c r="B208" t="s">
        <v>4248</v>
      </c>
      <c r="D208" t="s">
        <v>5912</v>
      </c>
      <c r="G208" t="s">
        <v>5937</v>
      </c>
      <c r="AM208" t="s">
        <v>4253</v>
      </c>
      <c r="AN208" t="s">
        <v>4248</v>
      </c>
      <c r="AO208" t="s">
        <v>119</v>
      </c>
      <c r="AP208" t="s">
        <v>3259</v>
      </c>
      <c r="AQ208" t="s">
        <v>4249</v>
      </c>
      <c r="AR208" t="s">
        <v>4250</v>
      </c>
      <c r="AS208" t="s">
        <v>4252</v>
      </c>
      <c r="AT208" t="s">
        <v>4188</v>
      </c>
      <c r="AU208" t="s">
        <v>3744</v>
      </c>
      <c r="AV208" t="s">
        <v>3316</v>
      </c>
      <c r="BF208" t="s">
        <v>4249</v>
      </c>
      <c r="BG208" t="s">
        <v>4250</v>
      </c>
      <c r="BH208" t="s">
        <v>4251</v>
      </c>
    </row>
    <row r="209" spans="1:60" x14ac:dyDescent="0.35">
      <c r="A209" t="s">
        <v>1234</v>
      </c>
      <c r="B209" t="s">
        <v>4254</v>
      </c>
      <c r="D209" t="s">
        <v>5912</v>
      </c>
      <c r="G209" t="s">
        <v>5937</v>
      </c>
      <c r="AM209" t="s">
        <v>4259</v>
      </c>
      <c r="AN209" t="s">
        <v>4254</v>
      </c>
      <c r="AO209" t="s">
        <v>119</v>
      </c>
      <c r="AP209" t="s">
        <v>3259</v>
      </c>
      <c r="AQ209" t="s">
        <v>4255</v>
      </c>
      <c r="AR209" t="s">
        <v>4256</v>
      </c>
      <c r="AS209" t="s">
        <v>4258</v>
      </c>
      <c r="AT209" t="s">
        <v>3314</v>
      </c>
      <c r="AU209" t="s">
        <v>4260</v>
      </c>
      <c r="AV209" t="s">
        <v>3340</v>
      </c>
      <c r="BF209" t="s">
        <v>4255</v>
      </c>
      <c r="BG209" t="s">
        <v>4256</v>
      </c>
      <c r="BH209" t="s">
        <v>4257</v>
      </c>
    </row>
    <row r="210" spans="1:60" x14ac:dyDescent="0.35">
      <c r="A210" t="s">
        <v>1234</v>
      </c>
      <c r="B210" t="s">
        <v>4261</v>
      </c>
      <c r="D210" t="s">
        <v>5912</v>
      </c>
      <c r="G210" t="s">
        <v>5937</v>
      </c>
      <c r="AM210" t="s">
        <v>4266</v>
      </c>
      <c r="AN210" t="s">
        <v>4261</v>
      </c>
      <c r="AO210" t="s">
        <v>119</v>
      </c>
      <c r="AP210" t="s">
        <v>3259</v>
      </c>
      <c r="AQ210" t="s">
        <v>4262</v>
      </c>
      <c r="AR210" t="s">
        <v>4263</v>
      </c>
      <c r="AS210" t="s">
        <v>4265</v>
      </c>
      <c r="AT210" t="s">
        <v>3556</v>
      </c>
      <c r="AU210" t="s">
        <v>3280</v>
      </c>
      <c r="AV210" t="s">
        <v>3263</v>
      </c>
      <c r="BF210" t="s">
        <v>4262</v>
      </c>
      <c r="BG210" t="s">
        <v>4263</v>
      </c>
      <c r="BH210" t="s">
        <v>4264</v>
      </c>
    </row>
    <row r="211" spans="1:60" x14ac:dyDescent="0.35">
      <c r="A211" t="s">
        <v>1234</v>
      </c>
      <c r="B211" t="s">
        <v>4268</v>
      </c>
      <c r="D211" t="s">
        <v>5912</v>
      </c>
      <c r="G211" t="s">
        <v>5937</v>
      </c>
      <c r="AM211" t="s">
        <v>4272</v>
      </c>
      <c r="AN211" t="s">
        <v>4268</v>
      </c>
      <c r="AO211" t="s">
        <v>119</v>
      </c>
      <c r="AP211" t="s">
        <v>3259</v>
      </c>
      <c r="AQ211" t="s">
        <v>4269</v>
      </c>
      <c r="AR211" t="s">
        <v>4270</v>
      </c>
      <c r="AS211" t="s">
        <v>6210</v>
      </c>
      <c r="AT211" t="s">
        <v>3816</v>
      </c>
      <c r="AU211" t="s">
        <v>4273</v>
      </c>
      <c r="AV211" t="s">
        <v>3413</v>
      </c>
      <c r="BF211" t="s">
        <v>4269</v>
      </c>
      <c r="BG211" t="s">
        <v>4270</v>
      </c>
      <c r="BH211" t="s">
        <v>4271</v>
      </c>
    </row>
    <row r="212" spans="1:60" x14ac:dyDescent="0.35">
      <c r="A212" t="s">
        <v>1234</v>
      </c>
      <c r="B212" t="s">
        <v>4274</v>
      </c>
      <c r="D212" t="s">
        <v>5912</v>
      </c>
      <c r="G212" t="s">
        <v>5937</v>
      </c>
      <c r="AM212" t="s">
        <v>4279</v>
      </c>
      <c r="AN212" t="s">
        <v>4274</v>
      </c>
      <c r="AO212" t="s">
        <v>119</v>
      </c>
      <c r="AP212" t="s">
        <v>3259</v>
      </c>
      <c r="AQ212" t="s">
        <v>4275</v>
      </c>
      <c r="AR212" t="s">
        <v>4276</v>
      </c>
      <c r="AS212" t="s">
        <v>4278</v>
      </c>
      <c r="AT212" t="s">
        <v>3677</v>
      </c>
      <c r="AU212" t="s">
        <v>4168</v>
      </c>
      <c r="AV212" t="s">
        <v>3289</v>
      </c>
      <c r="BF212" t="s">
        <v>4275</v>
      </c>
      <c r="BG212" t="s">
        <v>4276</v>
      </c>
      <c r="BH212" t="s">
        <v>4277</v>
      </c>
    </row>
    <row r="213" spans="1:60" x14ac:dyDescent="0.35">
      <c r="A213" t="s">
        <v>1234</v>
      </c>
      <c r="B213" t="s">
        <v>4280</v>
      </c>
      <c r="D213" t="s">
        <v>5912</v>
      </c>
      <c r="G213" t="s">
        <v>5937</v>
      </c>
      <c r="AM213" t="s">
        <v>4285</v>
      </c>
      <c r="AN213" t="s">
        <v>4280</v>
      </c>
      <c r="AO213" t="s">
        <v>119</v>
      </c>
      <c r="AP213" t="s">
        <v>3259</v>
      </c>
      <c r="AQ213" t="s">
        <v>4281</v>
      </c>
      <c r="AR213" t="s">
        <v>4282</v>
      </c>
      <c r="AS213" t="s">
        <v>4284</v>
      </c>
      <c r="AT213" t="s">
        <v>3364</v>
      </c>
      <c r="AU213" t="s">
        <v>4286</v>
      </c>
      <c r="AV213" t="s">
        <v>3885</v>
      </c>
      <c r="BF213" t="s">
        <v>4281</v>
      </c>
      <c r="BG213" t="s">
        <v>4282</v>
      </c>
      <c r="BH213" t="s">
        <v>4283</v>
      </c>
    </row>
    <row r="214" spans="1:60" x14ac:dyDescent="0.35">
      <c r="A214" t="s">
        <v>1234</v>
      </c>
      <c r="B214" t="s">
        <v>4289</v>
      </c>
      <c r="D214" t="s">
        <v>5912</v>
      </c>
      <c r="G214" t="s">
        <v>5937</v>
      </c>
      <c r="T214" t="s">
        <v>4288</v>
      </c>
      <c r="AC214" t="s">
        <v>4287</v>
      </c>
      <c r="AM214" t="s">
        <v>4294</v>
      </c>
      <c r="AN214" t="s">
        <v>4289</v>
      </c>
      <c r="AO214" t="s">
        <v>119</v>
      </c>
      <c r="AP214" t="s">
        <v>3259</v>
      </c>
      <c r="AQ214" t="s">
        <v>4290</v>
      </c>
      <c r="AR214" t="s">
        <v>4291</v>
      </c>
      <c r="AS214" t="s">
        <v>4293</v>
      </c>
      <c r="AT214" t="s">
        <v>3507</v>
      </c>
      <c r="AU214" t="s">
        <v>3271</v>
      </c>
      <c r="AV214" t="s">
        <v>4295</v>
      </c>
      <c r="BF214" t="s">
        <v>4290</v>
      </c>
      <c r="BG214" t="s">
        <v>4291</v>
      </c>
      <c r="BH214" t="s">
        <v>4292</v>
      </c>
    </row>
    <row r="215" spans="1:60" x14ac:dyDescent="0.35">
      <c r="A215" t="s">
        <v>1234</v>
      </c>
      <c r="B215" t="s">
        <v>4296</v>
      </c>
      <c r="D215" t="s">
        <v>5912</v>
      </c>
      <c r="G215" t="s">
        <v>5937</v>
      </c>
      <c r="AM215" t="s">
        <v>4301</v>
      </c>
      <c r="AN215" t="s">
        <v>4296</v>
      </c>
      <c r="AO215" t="s">
        <v>119</v>
      </c>
      <c r="AP215" t="s">
        <v>3259</v>
      </c>
      <c r="AQ215" t="s">
        <v>4297</v>
      </c>
      <c r="AR215" t="s">
        <v>4298</v>
      </c>
      <c r="AS215" t="s">
        <v>4300</v>
      </c>
      <c r="AT215" t="s">
        <v>3466</v>
      </c>
      <c r="AU215" t="s">
        <v>3333</v>
      </c>
      <c r="AV215" t="s">
        <v>3609</v>
      </c>
      <c r="BF215" t="s">
        <v>4297</v>
      </c>
      <c r="BG215" t="s">
        <v>4298</v>
      </c>
      <c r="BH215" t="s">
        <v>4299</v>
      </c>
    </row>
    <row r="216" spans="1:60" x14ac:dyDescent="0.35">
      <c r="A216" t="s">
        <v>1234</v>
      </c>
      <c r="B216" t="s">
        <v>4302</v>
      </c>
      <c r="D216" t="s">
        <v>5912</v>
      </c>
      <c r="G216" t="s">
        <v>5937</v>
      </c>
      <c r="AM216" t="s">
        <v>4307</v>
      </c>
      <c r="AN216" t="s">
        <v>4302</v>
      </c>
      <c r="AO216" t="s">
        <v>119</v>
      </c>
      <c r="AP216" t="s">
        <v>3259</v>
      </c>
      <c r="AQ216" t="s">
        <v>4303</v>
      </c>
      <c r="AR216" t="s">
        <v>4304</v>
      </c>
      <c r="AS216" t="s">
        <v>4306</v>
      </c>
      <c r="AT216" t="s">
        <v>3270</v>
      </c>
      <c r="AU216" t="s">
        <v>4308</v>
      </c>
      <c r="AV216" t="s">
        <v>4309</v>
      </c>
      <c r="BF216" t="s">
        <v>4303</v>
      </c>
      <c r="BG216" t="s">
        <v>4304</v>
      </c>
      <c r="BH216" t="s">
        <v>4305</v>
      </c>
    </row>
    <row r="217" spans="1:60" x14ac:dyDescent="0.35">
      <c r="A217" t="s">
        <v>1234</v>
      </c>
      <c r="B217" t="s">
        <v>4310</v>
      </c>
      <c r="D217" t="s">
        <v>5912</v>
      </c>
      <c r="G217" t="s">
        <v>5937</v>
      </c>
      <c r="AM217" t="s">
        <v>4314</v>
      </c>
      <c r="AN217" t="s">
        <v>4310</v>
      </c>
      <c r="AO217" t="s">
        <v>119</v>
      </c>
      <c r="AP217" t="s">
        <v>3259</v>
      </c>
      <c r="AQ217" t="s">
        <v>4311</v>
      </c>
      <c r="AR217" t="s">
        <v>4312</v>
      </c>
      <c r="AS217" t="s">
        <v>6211</v>
      </c>
      <c r="AT217" t="s">
        <v>3991</v>
      </c>
      <c r="AU217" t="s">
        <v>3705</v>
      </c>
      <c r="AV217" t="s">
        <v>3383</v>
      </c>
      <c r="BF217" t="s">
        <v>4311</v>
      </c>
      <c r="BG217" t="s">
        <v>4312</v>
      </c>
      <c r="BH217" t="s">
        <v>4313</v>
      </c>
    </row>
    <row r="218" spans="1:60" x14ac:dyDescent="0.35">
      <c r="A218" t="s">
        <v>1234</v>
      </c>
      <c r="B218" t="s">
        <v>4315</v>
      </c>
      <c r="D218" t="s">
        <v>5912</v>
      </c>
      <c r="G218" t="s">
        <v>5937</v>
      </c>
      <c r="AM218" t="s">
        <v>4320</v>
      </c>
      <c r="AN218" t="s">
        <v>4315</v>
      </c>
      <c r="AO218" t="s">
        <v>119</v>
      </c>
      <c r="AP218" t="s">
        <v>3259</v>
      </c>
      <c r="AQ218" t="s">
        <v>4316</v>
      </c>
      <c r="AR218" t="s">
        <v>4317</v>
      </c>
      <c r="AS218" t="s">
        <v>4319</v>
      </c>
      <c r="AT218" t="s">
        <v>4321</v>
      </c>
      <c r="AU218" t="s">
        <v>3705</v>
      </c>
      <c r="AV218" t="s">
        <v>3300</v>
      </c>
      <c r="BF218" t="s">
        <v>4316</v>
      </c>
      <c r="BG218" t="s">
        <v>4317</v>
      </c>
      <c r="BH218" t="s">
        <v>4318</v>
      </c>
    </row>
    <row r="219" spans="1:60" x14ac:dyDescent="0.35">
      <c r="A219" t="s">
        <v>1234</v>
      </c>
      <c r="B219" t="s">
        <v>4322</v>
      </c>
      <c r="D219" t="s">
        <v>5912</v>
      </c>
      <c r="G219" t="s">
        <v>5937</v>
      </c>
      <c r="AM219" t="s">
        <v>4327</v>
      </c>
      <c r="AN219" t="s">
        <v>4322</v>
      </c>
      <c r="AO219" t="s">
        <v>119</v>
      </c>
      <c r="AP219" t="s">
        <v>3259</v>
      </c>
      <c r="AQ219" t="s">
        <v>4323</v>
      </c>
      <c r="AR219" t="s">
        <v>4324</v>
      </c>
      <c r="AS219" t="s">
        <v>4326</v>
      </c>
      <c r="AT219" t="s">
        <v>3397</v>
      </c>
      <c r="AU219" t="s">
        <v>3751</v>
      </c>
      <c r="AV219" t="s">
        <v>3538</v>
      </c>
      <c r="BF219" t="s">
        <v>4323</v>
      </c>
      <c r="BG219" t="s">
        <v>4324</v>
      </c>
      <c r="BH219" t="s">
        <v>4325</v>
      </c>
    </row>
    <row r="220" spans="1:60" x14ac:dyDescent="0.35">
      <c r="A220" t="s">
        <v>1234</v>
      </c>
      <c r="B220" t="s">
        <v>4335</v>
      </c>
      <c r="D220" t="s">
        <v>5912</v>
      </c>
      <c r="G220" t="s">
        <v>5937</v>
      </c>
      <c r="AM220" t="s">
        <v>4340</v>
      </c>
      <c r="AN220" t="s">
        <v>4335</v>
      </c>
      <c r="AO220" t="s">
        <v>119</v>
      </c>
      <c r="AP220" t="s">
        <v>3259</v>
      </c>
      <c r="AQ220" t="s">
        <v>4336</v>
      </c>
      <c r="AR220" t="s">
        <v>4337</v>
      </c>
      <c r="AS220" t="s">
        <v>4339</v>
      </c>
      <c r="AT220" t="s">
        <v>3564</v>
      </c>
      <c r="AU220" t="s">
        <v>4341</v>
      </c>
      <c r="AV220" t="s">
        <v>3475</v>
      </c>
      <c r="BF220" t="s">
        <v>4336</v>
      </c>
      <c r="BG220" t="s">
        <v>4337</v>
      </c>
      <c r="BH220" t="s">
        <v>4338</v>
      </c>
    </row>
    <row r="221" spans="1:60" x14ac:dyDescent="0.35">
      <c r="A221" t="s">
        <v>1234</v>
      </c>
      <c r="B221" t="s">
        <v>4328</v>
      </c>
      <c r="D221" t="s">
        <v>5912</v>
      </c>
      <c r="G221" t="s">
        <v>5937</v>
      </c>
      <c r="AM221" t="s">
        <v>4333</v>
      </c>
      <c r="AN221" t="s">
        <v>4328</v>
      </c>
      <c r="AO221" t="s">
        <v>119</v>
      </c>
      <c r="AP221" t="s">
        <v>3259</v>
      </c>
      <c r="AQ221" t="s">
        <v>4329</v>
      </c>
      <c r="AR221" t="s">
        <v>4330</v>
      </c>
      <c r="AS221" t="s">
        <v>4332</v>
      </c>
      <c r="AT221" t="s">
        <v>4188</v>
      </c>
      <c r="AU221" t="s">
        <v>4334</v>
      </c>
      <c r="AV221" t="s">
        <v>3383</v>
      </c>
      <c r="BF221" t="s">
        <v>4329</v>
      </c>
      <c r="BG221" t="s">
        <v>4330</v>
      </c>
      <c r="BH221" t="s">
        <v>4331</v>
      </c>
    </row>
    <row r="222" spans="1:60" x14ac:dyDescent="0.35">
      <c r="A222" t="s">
        <v>1234</v>
      </c>
      <c r="B222" t="s">
        <v>4342</v>
      </c>
      <c r="D222" t="s">
        <v>5912</v>
      </c>
      <c r="G222" t="s">
        <v>5937</v>
      </c>
      <c r="AM222" t="s">
        <v>4347</v>
      </c>
      <c r="AN222" t="s">
        <v>4342</v>
      </c>
      <c r="AO222" t="s">
        <v>119</v>
      </c>
      <c r="AP222" t="s">
        <v>3259</v>
      </c>
      <c r="AQ222" t="s">
        <v>4343</v>
      </c>
      <c r="AR222" t="s">
        <v>4344</v>
      </c>
      <c r="AS222" t="s">
        <v>4346</v>
      </c>
      <c r="AT222" t="s">
        <v>3427</v>
      </c>
      <c r="AU222" t="s">
        <v>3412</v>
      </c>
      <c r="AV222" t="s">
        <v>3413</v>
      </c>
      <c r="BF222" t="s">
        <v>4343</v>
      </c>
      <c r="BG222" t="s">
        <v>4344</v>
      </c>
      <c r="BH222" t="s">
        <v>4345</v>
      </c>
    </row>
    <row r="223" spans="1:60" x14ac:dyDescent="0.35">
      <c r="A223" t="s">
        <v>1234</v>
      </c>
      <c r="B223" t="s">
        <v>4348</v>
      </c>
      <c r="D223" t="s">
        <v>5912</v>
      </c>
      <c r="G223" t="s">
        <v>5937</v>
      </c>
      <c r="AM223" t="s">
        <v>4353</v>
      </c>
      <c r="AN223" t="s">
        <v>4348</v>
      </c>
      <c r="AO223" t="s">
        <v>119</v>
      </c>
      <c r="AP223" t="s">
        <v>3259</v>
      </c>
      <c r="AQ223" t="s">
        <v>4349</v>
      </c>
      <c r="AR223" t="s">
        <v>4350</v>
      </c>
      <c r="AS223" t="s">
        <v>4352</v>
      </c>
      <c r="AT223" t="s">
        <v>3655</v>
      </c>
      <c r="AU223" t="s">
        <v>3271</v>
      </c>
      <c r="AV223" t="s">
        <v>4354</v>
      </c>
      <c r="BF223" t="s">
        <v>4349</v>
      </c>
      <c r="BG223" t="s">
        <v>4350</v>
      </c>
      <c r="BH223" t="s">
        <v>4351</v>
      </c>
    </row>
    <row r="224" spans="1:60" x14ac:dyDescent="0.35">
      <c r="A224" t="s">
        <v>1234</v>
      </c>
      <c r="B224" t="s">
        <v>4355</v>
      </c>
      <c r="D224" t="s">
        <v>5912</v>
      </c>
      <c r="G224" t="s">
        <v>5937</v>
      </c>
      <c r="AM224" t="s">
        <v>4360</v>
      </c>
      <c r="AN224" t="s">
        <v>4355</v>
      </c>
      <c r="AO224" t="s">
        <v>119</v>
      </c>
      <c r="AP224" t="s">
        <v>3259</v>
      </c>
      <c r="AQ224" t="s">
        <v>4356</v>
      </c>
      <c r="AR224" t="s">
        <v>4357</v>
      </c>
      <c r="AS224" t="s">
        <v>4359</v>
      </c>
      <c r="AT224" t="s">
        <v>3427</v>
      </c>
      <c r="AU224" t="s">
        <v>3412</v>
      </c>
      <c r="AV224" t="s">
        <v>3413</v>
      </c>
      <c r="BF224" t="s">
        <v>4356</v>
      </c>
      <c r="BG224" t="s">
        <v>4357</v>
      </c>
      <c r="BH224" t="s">
        <v>4358</v>
      </c>
    </row>
    <row r="225" spans="1:60" x14ac:dyDescent="0.35">
      <c r="A225" t="s">
        <v>1234</v>
      </c>
      <c r="B225" t="s">
        <v>4361</v>
      </c>
      <c r="D225" t="s">
        <v>5912</v>
      </c>
      <c r="G225" t="s">
        <v>5937</v>
      </c>
      <c r="AM225" t="s">
        <v>4366</v>
      </c>
      <c r="AN225" t="s">
        <v>4361</v>
      </c>
      <c r="AO225" t="s">
        <v>119</v>
      </c>
      <c r="AP225" t="s">
        <v>3259</v>
      </c>
      <c r="AQ225" t="s">
        <v>4362</v>
      </c>
      <c r="AR225" t="s">
        <v>4363</v>
      </c>
      <c r="AS225" t="s">
        <v>4365</v>
      </c>
      <c r="AT225" t="s">
        <v>3314</v>
      </c>
      <c r="AU225" t="s">
        <v>3271</v>
      </c>
      <c r="AV225" t="s">
        <v>3500</v>
      </c>
      <c r="BF225" t="s">
        <v>4362</v>
      </c>
      <c r="BG225" t="s">
        <v>4363</v>
      </c>
      <c r="BH225" t="s">
        <v>4364</v>
      </c>
    </row>
    <row r="226" spans="1:60" x14ac:dyDescent="0.35">
      <c r="A226" t="s">
        <v>1234</v>
      </c>
      <c r="B226" t="s">
        <v>4369</v>
      </c>
      <c r="D226" t="s">
        <v>5912</v>
      </c>
      <c r="G226" t="s">
        <v>5937</v>
      </c>
      <c r="I226" t="s">
        <v>272</v>
      </c>
      <c r="AM226" t="s">
        <v>4374</v>
      </c>
      <c r="AN226" t="s">
        <v>4369</v>
      </c>
      <c r="AO226" t="s">
        <v>119</v>
      </c>
      <c r="AP226" t="s">
        <v>3259</v>
      </c>
      <c r="AQ226" t="s">
        <v>4370</v>
      </c>
      <c r="AR226" t="s">
        <v>4371</v>
      </c>
      <c r="AS226" t="s">
        <v>4373</v>
      </c>
      <c r="AT226" t="s">
        <v>3466</v>
      </c>
      <c r="AU226" t="s">
        <v>3333</v>
      </c>
      <c r="AV226" t="s">
        <v>3921</v>
      </c>
      <c r="BF226" t="s">
        <v>4370</v>
      </c>
      <c r="BG226" t="s">
        <v>4371</v>
      </c>
      <c r="BH226" t="s">
        <v>4372</v>
      </c>
    </row>
    <row r="227" spans="1:60" x14ac:dyDescent="0.35">
      <c r="A227" t="s">
        <v>1234</v>
      </c>
      <c r="B227" t="s">
        <v>4377</v>
      </c>
      <c r="D227" t="s">
        <v>5912</v>
      </c>
      <c r="G227" t="s">
        <v>5937</v>
      </c>
      <c r="AM227" t="s">
        <v>4382</v>
      </c>
      <c r="AN227" t="s">
        <v>4377</v>
      </c>
      <c r="AO227" t="s">
        <v>119</v>
      </c>
      <c r="AP227" t="s">
        <v>3259</v>
      </c>
      <c r="AQ227" t="s">
        <v>4378</v>
      </c>
      <c r="AR227" t="s">
        <v>4379</v>
      </c>
      <c r="AS227" t="s">
        <v>4381</v>
      </c>
      <c r="AT227" t="s">
        <v>3261</v>
      </c>
      <c r="AU227" t="s">
        <v>3824</v>
      </c>
      <c r="AV227" t="s">
        <v>3617</v>
      </c>
      <c r="BF227" t="s">
        <v>4378</v>
      </c>
      <c r="BG227" t="s">
        <v>4379</v>
      </c>
      <c r="BH227" t="s">
        <v>4380</v>
      </c>
    </row>
    <row r="228" spans="1:60" x14ac:dyDescent="0.35">
      <c r="A228" t="s">
        <v>1234</v>
      </c>
      <c r="B228" t="s">
        <v>4383</v>
      </c>
      <c r="D228" t="s">
        <v>5912</v>
      </c>
      <c r="G228" t="s">
        <v>5937</v>
      </c>
      <c r="AM228" t="s">
        <v>4388</v>
      </c>
      <c r="AN228" t="s">
        <v>4383</v>
      </c>
      <c r="AO228" t="s">
        <v>119</v>
      </c>
      <c r="AP228" t="s">
        <v>3259</v>
      </c>
      <c r="AQ228" t="s">
        <v>4384</v>
      </c>
      <c r="AR228" t="s">
        <v>4385</v>
      </c>
      <c r="AS228" t="s">
        <v>4387</v>
      </c>
      <c r="AT228" t="s">
        <v>3964</v>
      </c>
      <c r="AU228" t="s">
        <v>4389</v>
      </c>
      <c r="AV228" t="s">
        <v>3566</v>
      </c>
      <c r="BF228" t="s">
        <v>4384</v>
      </c>
      <c r="BG228" t="s">
        <v>4385</v>
      </c>
      <c r="BH228" t="s">
        <v>4386</v>
      </c>
    </row>
    <row r="229" spans="1:60" x14ac:dyDescent="0.35">
      <c r="A229" t="s">
        <v>1234</v>
      </c>
      <c r="B229" t="s">
        <v>4390</v>
      </c>
      <c r="D229" t="s">
        <v>5912</v>
      </c>
      <c r="G229" t="s">
        <v>5937</v>
      </c>
      <c r="AM229" t="s">
        <v>4395</v>
      </c>
      <c r="AN229" t="s">
        <v>4390</v>
      </c>
      <c r="AO229" t="s">
        <v>119</v>
      </c>
      <c r="AP229" t="s">
        <v>3259</v>
      </c>
      <c r="AQ229" t="s">
        <v>4391</v>
      </c>
      <c r="AR229" t="s">
        <v>4392</v>
      </c>
      <c r="AS229" t="s">
        <v>4394</v>
      </c>
      <c r="AT229" t="s">
        <v>3677</v>
      </c>
      <c r="AU229" t="s">
        <v>4396</v>
      </c>
      <c r="AV229" t="s">
        <v>3588</v>
      </c>
      <c r="BF229" t="s">
        <v>4391</v>
      </c>
      <c r="BG229" t="s">
        <v>4392</v>
      </c>
      <c r="BH229" t="s">
        <v>4393</v>
      </c>
    </row>
    <row r="230" spans="1:60" x14ac:dyDescent="0.35">
      <c r="A230" t="s">
        <v>1234</v>
      </c>
      <c r="B230" t="s">
        <v>4397</v>
      </c>
      <c r="D230" t="s">
        <v>5912</v>
      </c>
      <c r="G230" t="s">
        <v>5937</v>
      </c>
      <c r="AM230" t="s">
        <v>4402</v>
      </c>
      <c r="AN230" t="s">
        <v>4397</v>
      </c>
      <c r="AO230" t="s">
        <v>119</v>
      </c>
      <c r="AP230" t="s">
        <v>3259</v>
      </c>
      <c r="AQ230" t="s">
        <v>4398</v>
      </c>
      <c r="AR230" t="s">
        <v>4399</v>
      </c>
      <c r="AS230" t="s">
        <v>4401</v>
      </c>
      <c r="AT230" t="s">
        <v>3647</v>
      </c>
      <c r="AU230" t="s">
        <v>3288</v>
      </c>
      <c r="AV230" t="s">
        <v>3549</v>
      </c>
      <c r="BF230" t="s">
        <v>4398</v>
      </c>
      <c r="BG230" t="s">
        <v>4399</v>
      </c>
      <c r="BH230" t="s">
        <v>4400</v>
      </c>
    </row>
    <row r="231" spans="1:60" x14ac:dyDescent="0.35">
      <c r="A231" t="s">
        <v>1234</v>
      </c>
      <c r="B231" t="s">
        <v>4403</v>
      </c>
      <c r="D231" t="s">
        <v>5912</v>
      </c>
      <c r="G231" t="s">
        <v>5937</v>
      </c>
      <c r="AM231" t="s">
        <v>4408</v>
      </c>
      <c r="AN231" t="s">
        <v>4403</v>
      </c>
      <c r="AO231" t="s">
        <v>119</v>
      </c>
      <c r="AP231" t="s">
        <v>3259</v>
      </c>
      <c r="AQ231" t="s">
        <v>4404</v>
      </c>
      <c r="AR231" t="s">
        <v>4405</v>
      </c>
      <c r="AS231" t="s">
        <v>4407</v>
      </c>
      <c r="AT231" t="s">
        <v>3389</v>
      </c>
      <c r="AU231" t="s">
        <v>4409</v>
      </c>
      <c r="AV231" t="s">
        <v>4410</v>
      </c>
      <c r="BF231" t="s">
        <v>4404</v>
      </c>
      <c r="BG231" t="s">
        <v>4405</v>
      </c>
      <c r="BH231" t="s">
        <v>4406</v>
      </c>
    </row>
    <row r="232" spans="1:60" x14ac:dyDescent="0.35">
      <c r="A232" t="s">
        <v>1234</v>
      </c>
      <c r="B232" t="s">
        <v>4411</v>
      </c>
      <c r="D232" t="s">
        <v>5912</v>
      </c>
      <c r="G232" t="s">
        <v>5937</v>
      </c>
      <c r="AM232" t="s">
        <v>4416</v>
      </c>
      <c r="AN232" t="s">
        <v>4411</v>
      </c>
      <c r="AO232" t="s">
        <v>119</v>
      </c>
      <c r="AP232" t="s">
        <v>3259</v>
      </c>
      <c r="AQ232" t="s">
        <v>4412</v>
      </c>
      <c r="AR232" t="s">
        <v>4413</v>
      </c>
      <c r="AS232" t="s">
        <v>4415</v>
      </c>
      <c r="AT232" t="s">
        <v>3323</v>
      </c>
      <c r="AU232" t="s">
        <v>3624</v>
      </c>
      <c r="AV232" t="s">
        <v>4417</v>
      </c>
      <c r="BF232" t="s">
        <v>4412</v>
      </c>
      <c r="BG232" t="s">
        <v>4413</v>
      </c>
      <c r="BH232" t="s">
        <v>4414</v>
      </c>
    </row>
    <row r="233" spans="1:60" x14ac:dyDescent="0.35">
      <c r="A233" t="s">
        <v>1234</v>
      </c>
      <c r="B233" t="s">
        <v>4418</v>
      </c>
      <c r="D233" t="s">
        <v>5912</v>
      </c>
      <c r="G233" t="s">
        <v>5937</v>
      </c>
      <c r="AM233" t="s">
        <v>4423</v>
      </c>
      <c r="AN233" t="s">
        <v>4418</v>
      </c>
      <c r="AO233" t="s">
        <v>119</v>
      </c>
      <c r="AP233" t="s">
        <v>3259</v>
      </c>
      <c r="AQ233" t="s">
        <v>4419</v>
      </c>
      <c r="AR233" t="s">
        <v>4420</v>
      </c>
      <c r="AS233" t="s">
        <v>4422</v>
      </c>
      <c r="AT233" t="s">
        <v>3482</v>
      </c>
      <c r="AU233" t="s">
        <v>4424</v>
      </c>
      <c r="AV233" t="s">
        <v>4234</v>
      </c>
      <c r="BF233" t="s">
        <v>4419</v>
      </c>
      <c r="BG233" t="s">
        <v>4420</v>
      </c>
      <c r="BH233" t="s">
        <v>4421</v>
      </c>
    </row>
    <row r="234" spans="1:60" x14ac:dyDescent="0.35">
      <c r="A234" t="s">
        <v>1234</v>
      </c>
      <c r="B234" t="s">
        <v>4425</v>
      </c>
      <c r="D234" t="s">
        <v>5912</v>
      </c>
      <c r="G234" t="s">
        <v>5937</v>
      </c>
      <c r="AM234" t="s">
        <v>4430</v>
      </c>
      <c r="AN234" t="s">
        <v>4425</v>
      </c>
      <c r="AO234" t="s">
        <v>119</v>
      </c>
      <c r="AP234" t="s">
        <v>3259</v>
      </c>
      <c r="AQ234" t="s">
        <v>4426</v>
      </c>
      <c r="AR234" t="s">
        <v>4427</v>
      </c>
      <c r="AS234" t="s">
        <v>4429</v>
      </c>
      <c r="AT234" t="s">
        <v>3482</v>
      </c>
      <c r="AU234" t="s">
        <v>4431</v>
      </c>
      <c r="AV234" t="s">
        <v>3500</v>
      </c>
      <c r="BF234" t="s">
        <v>4426</v>
      </c>
      <c r="BG234" t="s">
        <v>4427</v>
      </c>
      <c r="BH234" t="s">
        <v>4428</v>
      </c>
    </row>
    <row r="235" spans="1:60" x14ac:dyDescent="0.35">
      <c r="A235" t="s">
        <v>1234</v>
      </c>
      <c r="B235" t="s">
        <v>4438</v>
      </c>
      <c r="D235" t="s">
        <v>5912</v>
      </c>
      <c r="G235" t="s">
        <v>5937</v>
      </c>
      <c r="AM235" t="s">
        <v>4443</v>
      </c>
      <c r="AN235" t="s">
        <v>4438</v>
      </c>
      <c r="AO235" t="s">
        <v>119</v>
      </c>
      <c r="AP235" t="s">
        <v>3259</v>
      </c>
      <c r="AQ235" t="s">
        <v>4439</v>
      </c>
      <c r="AR235" t="s">
        <v>4440</v>
      </c>
      <c r="AS235" t="s">
        <v>4442</v>
      </c>
      <c r="AT235" t="s">
        <v>3298</v>
      </c>
      <c r="AU235" t="s">
        <v>4444</v>
      </c>
      <c r="AV235" t="s">
        <v>3593</v>
      </c>
      <c r="BF235" t="s">
        <v>4439</v>
      </c>
      <c r="BG235" t="s">
        <v>4440</v>
      </c>
      <c r="BH235" t="s">
        <v>4441</v>
      </c>
    </row>
    <row r="236" spans="1:60" x14ac:dyDescent="0.35">
      <c r="A236" t="s">
        <v>1234</v>
      </c>
      <c r="B236" t="s">
        <v>4432</v>
      </c>
      <c r="D236" t="s">
        <v>5912</v>
      </c>
      <c r="G236" t="s">
        <v>5937</v>
      </c>
      <c r="AM236" t="s">
        <v>4437</v>
      </c>
      <c r="AN236" t="s">
        <v>4432</v>
      </c>
      <c r="AO236" t="s">
        <v>119</v>
      </c>
      <c r="AP236" t="s">
        <v>3259</v>
      </c>
      <c r="AQ236" t="s">
        <v>4433</v>
      </c>
      <c r="AR236" t="s">
        <v>4434</v>
      </c>
      <c r="AS236" t="s">
        <v>4436</v>
      </c>
      <c r="AT236" t="s">
        <v>3298</v>
      </c>
      <c r="AU236" t="s">
        <v>3948</v>
      </c>
      <c r="AV236" t="s">
        <v>3413</v>
      </c>
      <c r="BF236" t="s">
        <v>4433</v>
      </c>
      <c r="BG236" t="s">
        <v>4434</v>
      </c>
      <c r="BH236" t="s">
        <v>4435</v>
      </c>
    </row>
    <row r="237" spans="1:60" x14ac:dyDescent="0.35">
      <c r="A237" t="s">
        <v>1234</v>
      </c>
      <c r="B237" t="s">
        <v>4445</v>
      </c>
      <c r="D237" t="s">
        <v>5912</v>
      </c>
      <c r="G237" t="s">
        <v>5937</v>
      </c>
      <c r="AM237" t="s">
        <v>4450</v>
      </c>
      <c r="AN237" t="s">
        <v>4445</v>
      </c>
      <c r="AO237" t="s">
        <v>119</v>
      </c>
      <c r="AP237" t="s">
        <v>3259</v>
      </c>
      <c r="AQ237" t="s">
        <v>4446</v>
      </c>
      <c r="AR237" t="s">
        <v>4447</v>
      </c>
      <c r="AS237" t="s">
        <v>4449</v>
      </c>
      <c r="AT237" t="s">
        <v>3314</v>
      </c>
      <c r="AU237" t="s">
        <v>3865</v>
      </c>
      <c r="AV237" t="s">
        <v>3545</v>
      </c>
      <c r="BF237" t="s">
        <v>4446</v>
      </c>
      <c r="BG237" t="s">
        <v>4447</v>
      </c>
      <c r="BH237" t="s">
        <v>4448</v>
      </c>
    </row>
    <row r="238" spans="1:60" x14ac:dyDescent="0.35">
      <c r="A238" t="s">
        <v>1234</v>
      </c>
      <c r="B238" t="s">
        <v>4451</v>
      </c>
      <c r="D238" t="s">
        <v>5912</v>
      </c>
      <c r="G238" t="s">
        <v>5937</v>
      </c>
      <c r="AM238" t="s">
        <v>4456</v>
      </c>
      <c r="AN238" t="s">
        <v>4451</v>
      </c>
      <c r="AO238" t="s">
        <v>119</v>
      </c>
      <c r="AP238" t="s">
        <v>3259</v>
      </c>
      <c r="AQ238" t="s">
        <v>4452</v>
      </c>
      <c r="AR238" t="s">
        <v>4453</v>
      </c>
      <c r="AS238" t="s">
        <v>4455</v>
      </c>
      <c r="AT238" t="s">
        <v>3364</v>
      </c>
      <c r="AU238" t="s">
        <v>4457</v>
      </c>
      <c r="AV238" t="s">
        <v>3289</v>
      </c>
      <c r="BF238" t="s">
        <v>4452</v>
      </c>
      <c r="BG238" t="s">
        <v>4453</v>
      </c>
      <c r="BH238" t="s">
        <v>4454</v>
      </c>
    </row>
    <row r="239" spans="1:60" x14ac:dyDescent="0.35">
      <c r="A239" t="s">
        <v>1234</v>
      </c>
      <c r="B239" t="s">
        <v>4458</v>
      </c>
      <c r="D239" t="s">
        <v>5912</v>
      </c>
      <c r="G239" t="s">
        <v>5937</v>
      </c>
      <c r="AM239" t="s">
        <v>4463</v>
      </c>
      <c r="AN239" t="s">
        <v>4458</v>
      </c>
      <c r="AO239" t="s">
        <v>119</v>
      </c>
      <c r="AP239" t="s">
        <v>3259</v>
      </c>
      <c r="AQ239" t="s">
        <v>4459</v>
      </c>
      <c r="AR239" t="s">
        <v>4460</v>
      </c>
      <c r="AS239" t="s">
        <v>4462</v>
      </c>
      <c r="AT239" t="s">
        <v>3298</v>
      </c>
      <c r="AU239" t="s">
        <v>4464</v>
      </c>
      <c r="AV239" t="s">
        <v>4465</v>
      </c>
      <c r="BF239" t="s">
        <v>4459</v>
      </c>
      <c r="BG239" t="s">
        <v>4460</v>
      </c>
      <c r="BH239" t="s">
        <v>4461</v>
      </c>
    </row>
    <row r="240" spans="1:60" x14ac:dyDescent="0.35">
      <c r="A240" t="s">
        <v>1234</v>
      </c>
      <c r="B240" t="s">
        <v>4466</v>
      </c>
      <c r="D240" t="s">
        <v>5912</v>
      </c>
      <c r="G240" t="s">
        <v>5937</v>
      </c>
      <c r="AM240" t="s">
        <v>4471</v>
      </c>
      <c r="AN240" t="s">
        <v>4466</v>
      </c>
      <c r="AO240" t="s">
        <v>119</v>
      </c>
      <c r="AP240" t="s">
        <v>3259</v>
      </c>
      <c r="AQ240" t="s">
        <v>4467</v>
      </c>
      <c r="AR240" t="s">
        <v>4468</v>
      </c>
      <c r="AS240" t="s">
        <v>4470</v>
      </c>
      <c r="AT240" t="s">
        <v>3427</v>
      </c>
      <c r="AU240" t="s">
        <v>4168</v>
      </c>
      <c r="AV240" t="s">
        <v>3383</v>
      </c>
      <c r="BF240" t="s">
        <v>4467</v>
      </c>
      <c r="BG240" t="s">
        <v>4468</v>
      </c>
      <c r="BH240" t="s">
        <v>4469</v>
      </c>
    </row>
    <row r="241" spans="1:60" x14ac:dyDescent="0.35">
      <c r="A241" t="s">
        <v>1234</v>
      </c>
      <c r="B241" t="s">
        <v>4472</v>
      </c>
      <c r="D241" t="s">
        <v>5912</v>
      </c>
      <c r="G241" t="s">
        <v>5937</v>
      </c>
      <c r="AM241" t="s">
        <v>4477</v>
      </c>
      <c r="AN241" t="s">
        <v>4472</v>
      </c>
      <c r="AO241" t="s">
        <v>119</v>
      </c>
      <c r="AP241" t="s">
        <v>3259</v>
      </c>
      <c r="AQ241" t="s">
        <v>4473</v>
      </c>
      <c r="AR241" t="s">
        <v>4474</v>
      </c>
      <c r="AS241" t="s">
        <v>4476</v>
      </c>
      <c r="AT241" t="s">
        <v>3427</v>
      </c>
      <c r="AU241" t="s">
        <v>4478</v>
      </c>
      <c r="AV241" t="s">
        <v>4479</v>
      </c>
      <c r="BF241" t="s">
        <v>4473</v>
      </c>
      <c r="BG241" t="s">
        <v>4474</v>
      </c>
      <c r="BH241" t="s">
        <v>4475</v>
      </c>
    </row>
    <row r="242" spans="1:60" x14ac:dyDescent="0.35">
      <c r="A242" t="s">
        <v>1234</v>
      </c>
      <c r="B242" t="s">
        <v>4480</v>
      </c>
      <c r="D242" t="s">
        <v>5912</v>
      </c>
      <c r="G242" t="s">
        <v>5937</v>
      </c>
      <c r="AM242" t="s">
        <v>4485</v>
      </c>
      <c r="AN242" t="s">
        <v>4480</v>
      </c>
      <c r="AO242" t="s">
        <v>119</v>
      </c>
      <c r="AP242" t="s">
        <v>3259</v>
      </c>
      <c r="AQ242" t="s">
        <v>4481</v>
      </c>
      <c r="AR242" t="s">
        <v>4482</v>
      </c>
      <c r="AS242" t="s">
        <v>4484</v>
      </c>
      <c r="AT242" t="s">
        <v>3372</v>
      </c>
      <c r="AU242" t="s">
        <v>3271</v>
      </c>
      <c r="AV242" t="s">
        <v>4486</v>
      </c>
      <c r="BF242" t="s">
        <v>4481</v>
      </c>
      <c r="BG242" t="s">
        <v>4482</v>
      </c>
      <c r="BH242" t="s">
        <v>4483</v>
      </c>
    </row>
    <row r="243" spans="1:60" x14ac:dyDescent="0.35">
      <c r="A243" t="s">
        <v>1234</v>
      </c>
      <c r="B243" t="s">
        <v>4487</v>
      </c>
      <c r="D243" t="s">
        <v>5912</v>
      </c>
      <c r="G243" t="s">
        <v>5937</v>
      </c>
      <c r="AM243" t="s">
        <v>4492</v>
      </c>
      <c r="AN243" t="s">
        <v>4487</v>
      </c>
      <c r="AO243" t="s">
        <v>119</v>
      </c>
      <c r="AP243" t="s">
        <v>3259</v>
      </c>
      <c r="AQ243" t="s">
        <v>4488</v>
      </c>
      <c r="AR243" t="s">
        <v>4489</v>
      </c>
      <c r="AS243" t="s">
        <v>4491</v>
      </c>
      <c r="AT243" t="s">
        <v>3381</v>
      </c>
      <c r="AU243" t="s">
        <v>4493</v>
      </c>
      <c r="AV243" t="s">
        <v>4081</v>
      </c>
      <c r="BF243" t="s">
        <v>4488</v>
      </c>
      <c r="BG243" t="s">
        <v>4489</v>
      </c>
      <c r="BH243" t="s">
        <v>4490</v>
      </c>
    </row>
    <row r="244" spans="1:60" x14ac:dyDescent="0.35">
      <c r="A244" t="s">
        <v>1234</v>
      </c>
      <c r="B244" t="s">
        <v>4494</v>
      </c>
      <c r="D244" t="s">
        <v>5912</v>
      </c>
      <c r="G244" t="s">
        <v>5937</v>
      </c>
      <c r="AM244" t="s">
        <v>4499</v>
      </c>
      <c r="AN244" t="s">
        <v>4494</v>
      </c>
      <c r="AO244" t="s">
        <v>119</v>
      </c>
      <c r="AP244" t="s">
        <v>3259</v>
      </c>
      <c r="AQ244" t="s">
        <v>4495</v>
      </c>
      <c r="AR244" t="s">
        <v>4496</v>
      </c>
      <c r="AS244" t="s">
        <v>4498</v>
      </c>
      <c r="AT244" t="s">
        <v>4500</v>
      </c>
      <c r="AU244" t="s">
        <v>3339</v>
      </c>
      <c r="AV244" t="s">
        <v>3420</v>
      </c>
      <c r="BF244" t="s">
        <v>4495</v>
      </c>
      <c r="BG244" t="s">
        <v>4496</v>
      </c>
      <c r="BH244" t="s">
        <v>4497</v>
      </c>
    </row>
    <row r="245" spans="1:60" x14ac:dyDescent="0.35">
      <c r="A245" t="s">
        <v>1234</v>
      </c>
      <c r="B245" t="s">
        <v>4501</v>
      </c>
      <c r="D245" t="s">
        <v>5912</v>
      </c>
      <c r="G245" t="s">
        <v>5937</v>
      </c>
      <c r="AM245" t="s">
        <v>4506</v>
      </c>
      <c r="AN245" t="s">
        <v>4501</v>
      </c>
      <c r="AO245" t="s">
        <v>119</v>
      </c>
      <c r="AP245" t="s">
        <v>3259</v>
      </c>
      <c r="AQ245" t="s">
        <v>4502</v>
      </c>
      <c r="AR245" t="s">
        <v>4503</v>
      </c>
      <c r="AS245" t="s">
        <v>4505</v>
      </c>
      <c r="AT245" t="s">
        <v>3816</v>
      </c>
      <c r="AU245" t="s">
        <v>3450</v>
      </c>
      <c r="AV245" t="s">
        <v>3413</v>
      </c>
      <c r="BF245" t="s">
        <v>4502</v>
      </c>
      <c r="BG245" t="s">
        <v>4503</v>
      </c>
      <c r="BH245" t="s">
        <v>4504</v>
      </c>
    </row>
    <row r="246" spans="1:60" x14ac:dyDescent="0.35">
      <c r="A246" t="s">
        <v>1234</v>
      </c>
      <c r="B246" t="s">
        <v>4507</v>
      </c>
      <c r="D246" t="s">
        <v>5912</v>
      </c>
      <c r="G246" t="s">
        <v>5937</v>
      </c>
      <c r="AM246" t="s">
        <v>4512</v>
      </c>
      <c r="AN246" t="s">
        <v>4507</v>
      </c>
      <c r="AO246" t="s">
        <v>119</v>
      </c>
      <c r="AP246" t="s">
        <v>3259</v>
      </c>
      <c r="AQ246" t="s">
        <v>4508</v>
      </c>
      <c r="AR246" t="s">
        <v>4509</v>
      </c>
      <c r="AS246" t="s">
        <v>4511</v>
      </c>
      <c r="AT246" t="s">
        <v>3270</v>
      </c>
      <c r="AU246" t="s">
        <v>3339</v>
      </c>
      <c r="AV246" t="s">
        <v>3272</v>
      </c>
      <c r="BF246" t="s">
        <v>4508</v>
      </c>
      <c r="BG246" t="s">
        <v>4509</v>
      </c>
      <c r="BH246" t="s">
        <v>4510</v>
      </c>
    </row>
    <row r="247" spans="1:60" x14ac:dyDescent="0.35">
      <c r="A247" t="s">
        <v>1234</v>
      </c>
      <c r="B247" t="s">
        <v>4513</v>
      </c>
      <c r="D247" t="s">
        <v>5912</v>
      </c>
      <c r="G247" t="s">
        <v>5937</v>
      </c>
      <c r="AM247" t="s">
        <v>4518</v>
      </c>
      <c r="AN247" t="s">
        <v>4513</v>
      </c>
      <c r="AO247" t="s">
        <v>119</v>
      </c>
      <c r="AP247" t="s">
        <v>3259</v>
      </c>
      <c r="AQ247" t="s">
        <v>4514</v>
      </c>
      <c r="AR247" t="s">
        <v>4515</v>
      </c>
      <c r="AS247" t="s">
        <v>4517</v>
      </c>
      <c r="AT247" t="s">
        <v>3482</v>
      </c>
      <c r="AU247" t="s">
        <v>3824</v>
      </c>
      <c r="AV247" t="s">
        <v>3484</v>
      </c>
      <c r="BF247" t="s">
        <v>4514</v>
      </c>
      <c r="BG247" t="s">
        <v>4515</v>
      </c>
      <c r="BH247" t="s">
        <v>4516</v>
      </c>
    </row>
    <row r="248" spans="1:60" x14ac:dyDescent="0.35">
      <c r="A248" t="s">
        <v>1234</v>
      </c>
      <c r="B248" t="s">
        <v>4519</v>
      </c>
      <c r="D248" t="s">
        <v>5912</v>
      </c>
      <c r="G248" t="s">
        <v>5937</v>
      </c>
      <c r="AM248" t="s">
        <v>4524</v>
      </c>
      <c r="AN248" t="s">
        <v>4519</v>
      </c>
      <c r="AO248" t="s">
        <v>119</v>
      </c>
      <c r="AP248" t="s">
        <v>3259</v>
      </c>
      <c r="AQ248" t="s">
        <v>4520</v>
      </c>
      <c r="AR248" t="s">
        <v>4521</v>
      </c>
      <c r="AS248" t="s">
        <v>4523</v>
      </c>
      <c r="AT248" t="s">
        <v>4188</v>
      </c>
      <c r="AU248" t="s">
        <v>4525</v>
      </c>
      <c r="AV248" t="s">
        <v>3263</v>
      </c>
      <c r="BF248" t="s">
        <v>4520</v>
      </c>
      <c r="BG248" t="s">
        <v>4521</v>
      </c>
      <c r="BH248" t="s">
        <v>4522</v>
      </c>
    </row>
    <row r="249" spans="1:60" x14ac:dyDescent="0.35">
      <c r="A249" t="s">
        <v>1234</v>
      </c>
      <c r="B249" t="s">
        <v>4526</v>
      </c>
      <c r="D249" t="s">
        <v>5912</v>
      </c>
      <c r="G249" t="s">
        <v>5937</v>
      </c>
      <c r="AM249" t="s">
        <v>4531</v>
      </c>
      <c r="AN249" t="s">
        <v>4526</v>
      </c>
      <c r="AO249" t="s">
        <v>119</v>
      </c>
      <c r="AP249" t="s">
        <v>3259</v>
      </c>
      <c r="AQ249" t="s">
        <v>4527</v>
      </c>
      <c r="AR249" t="s">
        <v>4528</v>
      </c>
      <c r="AS249" t="s">
        <v>4530</v>
      </c>
      <c r="AT249" t="s">
        <v>3556</v>
      </c>
      <c r="AU249" t="s">
        <v>4532</v>
      </c>
      <c r="AV249" t="s">
        <v>3413</v>
      </c>
      <c r="BF249" t="s">
        <v>4527</v>
      </c>
      <c r="BG249" t="s">
        <v>4528</v>
      </c>
      <c r="BH249" t="s">
        <v>4529</v>
      </c>
    </row>
    <row r="250" spans="1:60" x14ac:dyDescent="0.35">
      <c r="A250" t="s">
        <v>1234</v>
      </c>
      <c r="B250" t="s">
        <v>4533</v>
      </c>
      <c r="D250" t="s">
        <v>5912</v>
      </c>
      <c r="G250" t="s">
        <v>5937</v>
      </c>
      <c r="AM250" t="s">
        <v>4538</v>
      </c>
      <c r="AN250" t="s">
        <v>4533</v>
      </c>
      <c r="AO250" t="s">
        <v>119</v>
      </c>
      <c r="AP250" t="s">
        <v>3259</v>
      </c>
      <c r="AQ250" t="s">
        <v>4534</v>
      </c>
      <c r="AR250" t="s">
        <v>4535</v>
      </c>
      <c r="AS250" t="s">
        <v>4537</v>
      </c>
      <c r="AT250" t="s">
        <v>3564</v>
      </c>
      <c r="AU250" t="s">
        <v>4341</v>
      </c>
      <c r="AV250" t="s">
        <v>3289</v>
      </c>
      <c r="BF250" t="s">
        <v>4534</v>
      </c>
      <c r="BG250" t="s">
        <v>4535</v>
      </c>
      <c r="BH250" t="s">
        <v>4536</v>
      </c>
    </row>
    <row r="251" spans="1:60" x14ac:dyDescent="0.35">
      <c r="A251" t="s">
        <v>1234</v>
      </c>
      <c r="B251" t="s">
        <v>4539</v>
      </c>
      <c r="D251" t="s">
        <v>5912</v>
      </c>
      <c r="G251" t="s">
        <v>5937</v>
      </c>
      <c r="AM251" t="s">
        <v>4544</v>
      </c>
      <c r="AN251" t="s">
        <v>4539</v>
      </c>
      <c r="AO251" t="s">
        <v>119</v>
      </c>
      <c r="AP251" t="s">
        <v>3259</v>
      </c>
      <c r="AQ251" t="s">
        <v>4540</v>
      </c>
      <c r="AR251" t="s">
        <v>4541</v>
      </c>
      <c r="AS251" t="s">
        <v>4543</v>
      </c>
      <c r="AT251" t="s">
        <v>3647</v>
      </c>
      <c r="AU251" t="s">
        <v>4545</v>
      </c>
      <c r="AV251" t="s">
        <v>3398</v>
      </c>
      <c r="BF251" t="s">
        <v>4540</v>
      </c>
      <c r="BG251" t="s">
        <v>4541</v>
      </c>
      <c r="BH251" t="s">
        <v>4542</v>
      </c>
    </row>
    <row r="252" spans="1:60" x14ac:dyDescent="0.35">
      <c r="A252" t="s">
        <v>1234</v>
      </c>
      <c r="B252" t="s">
        <v>4546</v>
      </c>
      <c r="D252" t="s">
        <v>5912</v>
      </c>
      <c r="G252" t="s">
        <v>5937</v>
      </c>
      <c r="AM252" t="s">
        <v>4551</v>
      </c>
      <c r="AN252" t="s">
        <v>4546</v>
      </c>
      <c r="AO252" t="s">
        <v>119</v>
      </c>
      <c r="AP252" t="s">
        <v>3259</v>
      </c>
      <c r="AQ252" t="s">
        <v>4547</v>
      </c>
      <c r="AR252" t="s">
        <v>4548</v>
      </c>
      <c r="AS252" t="s">
        <v>4550</v>
      </c>
      <c r="AT252" t="s">
        <v>3314</v>
      </c>
      <c r="AU252" t="s">
        <v>4552</v>
      </c>
      <c r="AV252" t="s">
        <v>3500</v>
      </c>
      <c r="BF252" t="s">
        <v>4547</v>
      </c>
      <c r="BG252" t="s">
        <v>4548</v>
      </c>
      <c r="BH252" t="s">
        <v>4549</v>
      </c>
    </row>
    <row r="253" spans="1:60" x14ac:dyDescent="0.35">
      <c r="A253" t="s">
        <v>1234</v>
      </c>
      <c r="B253" t="s">
        <v>4553</v>
      </c>
      <c r="D253" t="s">
        <v>5912</v>
      </c>
      <c r="G253" t="s">
        <v>5937</v>
      </c>
      <c r="AM253" t="s">
        <v>4558</v>
      </c>
      <c r="AN253" t="s">
        <v>4553</v>
      </c>
      <c r="AO253" t="s">
        <v>119</v>
      </c>
      <c r="AP253" t="s">
        <v>3259</v>
      </c>
      <c r="AQ253" t="s">
        <v>4554</v>
      </c>
      <c r="AR253" t="s">
        <v>4555</v>
      </c>
      <c r="AS253" t="s">
        <v>4557</v>
      </c>
      <c r="AT253" t="s">
        <v>3261</v>
      </c>
      <c r="AU253" t="s">
        <v>3271</v>
      </c>
      <c r="AV253" t="s">
        <v>3307</v>
      </c>
      <c r="BF253" t="s">
        <v>4554</v>
      </c>
      <c r="BG253" t="s">
        <v>4555</v>
      </c>
      <c r="BH253" t="s">
        <v>4556</v>
      </c>
    </row>
    <row r="254" spans="1:60" x14ac:dyDescent="0.35">
      <c r="A254" t="s">
        <v>1234</v>
      </c>
      <c r="B254" t="s">
        <v>383</v>
      </c>
      <c r="D254" t="s">
        <v>5912</v>
      </c>
      <c r="G254" t="s">
        <v>5937</v>
      </c>
      <c r="AM254" t="s">
        <v>396</v>
      </c>
      <c r="AN254" t="s">
        <v>383</v>
      </c>
      <c r="AO254" t="s">
        <v>119</v>
      </c>
      <c r="AP254" t="s">
        <v>3259</v>
      </c>
      <c r="AQ254" t="s">
        <v>370</v>
      </c>
      <c r="AR254" t="s">
        <v>4559</v>
      </c>
      <c r="AS254" t="s">
        <v>4561</v>
      </c>
      <c r="AT254" t="s">
        <v>3712</v>
      </c>
      <c r="AU254" t="s">
        <v>3288</v>
      </c>
      <c r="AV254" t="s">
        <v>4562</v>
      </c>
      <c r="BF254" t="s">
        <v>370</v>
      </c>
      <c r="BG254" t="s">
        <v>4559</v>
      </c>
      <c r="BH254" t="s">
        <v>4560</v>
      </c>
    </row>
    <row r="255" spans="1:60" x14ac:dyDescent="0.35">
      <c r="A255" t="s">
        <v>1234</v>
      </c>
      <c r="B255" t="s">
        <v>4563</v>
      </c>
      <c r="D255" t="s">
        <v>5912</v>
      </c>
      <c r="G255" t="s">
        <v>5937</v>
      </c>
      <c r="AM255" t="s">
        <v>4568</v>
      </c>
      <c r="AN255" t="s">
        <v>4563</v>
      </c>
      <c r="AO255" t="s">
        <v>119</v>
      </c>
      <c r="AP255" t="s">
        <v>3259</v>
      </c>
      <c r="AQ255" t="s">
        <v>4564</v>
      </c>
      <c r="AR255" t="s">
        <v>4565</v>
      </c>
      <c r="AS255" t="s">
        <v>4567</v>
      </c>
      <c r="AT255" t="s">
        <v>3298</v>
      </c>
      <c r="AU255" t="s">
        <v>4569</v>
      </c>
      <c r="AV255" t="s">
        <v>4195</v>
      </c>
      <c r="BF255" t="s">
        <v>4564</v>
      </c>
      <c r="BG255" t="s">
        <v>4565</v>
      </c>
      <c r="BH255" t="s">
        <v>4566</v>
      </c>
    </row>
    <row r="256" spans="1:60" x14ac:dyDescent="0.35">
      <c r="A256" t="s">
        <v>1234</v>
      </c>
      <c r="B256" t="s">
        <v>4570</v>
      </c>
      <c r="D256" t="s">
        <v>5912</v>
      </c>
      <c r="G256" t="s">
        <v>5937</v>
      </c>
      <c r="AM256" t="s">
        <v>4575</v>
      </c>
      <c r="AN256" t="s">
        <v>4570</v>
      </c>
      <c r="AO256" t="s">
        <v>119</v>
      </c>
      <c r="AP256" t="s">
        <v>3259</v>
      </c>
      <c r="AQ256" t="s">
        <v>4571</v>
      </c>
      <c r="AR256" t="s">
        <v>4572</v>
      </c>
      <c r="AS256" t="s">
        <v>4574</v>
      </c>
      <c r="AT256" t="s">
        <v>3991</v>
      </c>
      <c r="AU256" t="s">
        <v>3721</v>
      </c>
      <c r="AV256" t="s">
        <v>3383</v>
      </c>
      <c r="BF256" t="s">
        <v>4571</v>
      </c>
      <c r="BG256" t="s">
        <v>4572</v>
      </c>
      <c r="BH256" t="s">
        <v>4573</v>
      </c>
    </row>
    <row r="257" spans="1:60" x14ac:dyDescent="0.35">
      <c r="A257" t="s">
        <v>1234</v>
      </c>
      <c r="B257" t="s">
        <v>4576</v>
      </c>
      <c r="D257" t="s">
        <v>5912</v>
      </c>
      <c r="G257" t="s">
        <v>5937</v>
      </c>
      <c r="AM257" t="s">
        <v>4581</v>
      </c>
      <c r="AN257" t="s">
        <v>4576</v>
      </c>
      <c r="AO257" t="s">
        <v>119</v>
      </c>
      <c r="AP257" t="s">
        <v>3259</v>
      </c>
      <c r="AQ257" t="s">
        <v>4577</v>
      </c>
      <c r="AR257" t="s">
        <v>4578</v>
      </c>
      <c r="AS257" t="s">
        <v>4580</v>
      </c>
      <c r="AT257" t="s">
        <v>3784</v>
      </c>
      <c r="AU257" t="s">
        <v>4582</v>
      </c>
      <c r="AV257" t="s">
        <v>3316</v>
      </c>
      <c r="BF257" t="s">
        <v>4577</v>
      </c>
      <c r="BG257" t="s">
        <v>4578</v>
      </c>
      <c r="BH257" t="s">
        <v>4579</v>
      </c>
    </row>
    <row r="258" spans="1:60" x14ac:dyDescent="0.35">
      <c r="A258" t="s">
        <v>1234</v>
      </c>
      <c r="B258" t="s">
        <v>4583</v>
      </c>
      <c r="D258" t="s">
        <v>5912</v>
      </c>
      <c r="G258" t="s">
        <v>5937</v>
      </c>
      <c r="AM258" t="s">
        <v>4587</v>
      </c>
      <c r="AN258" t="s">
        <v>4583</v>
      </c>
      <c r="AO258" t="s">
        <v>119</v>
      </c>
      <c r="AP258" t="s">
        <v>3259</v>
      </c>
      <c r="AQ258" t="s">
        <v>4584</v>
      </c>
      <c r="AR258" t="s">
        <v>4585</v>
      </c>
      <c r="AS258" t="s">
        <v>6237</v>
      </c>
      <c r="AT258" t="s">
        <v>3323</v>
      </c>
      <c r="AU258" t="s">
        <v>4588</v>
      </c>
      <c r="AV258" t="s">
        <v>3500</v>
      </c>
      <c r="BF258" t="s">
        <v>4584</v>
      </c>
      <c r="BG258" t="s">
        <v>4585</v>
      </c>
      <c r="BH258" t="s">
        <v>4586</v>
      </c>
    </row>
    <row r="259" spans="1:60" x14ac:dyDescent="0.35">
      <c r="A259" t="s">
        <v>1234</v>
      </c>
      <c r="B259" t="s">
        <v>4589</v>
      </c>
      <c r="D259" t="s">
        <v>5912</v>
      </c>
      <c r="G259" t="s">
        <v>5937</v>
      </c>
      <c r="AM259" t="s">
        <v>4594</v>
      </c>
      <c r="AN259" t="s">
        <v>4589</v>
      </c>
      <c r="AO259" t="s">
        <v>119</v>
      </c>
      <c r="AP259" t="s">
        <v>3259</v>
      </c>
      <c r="AQ259" t="s">
        <v>4590</v>
      </c>
      <c r="AR259" t="s">
        <v>4591</v>
      </c>
      <c r="AS259" t="s">
        <v>4593</v>
      </c>
      <c r="AT259" t="s">
        <v>3298</v>
      </c>
      <c r="AU259" t="s">
        <v>3288</v>
      </c>
      <c r="AV259" t="s">
        <v>4087</v>
      </c>
      <c r="BF259" t="s">
        <v>4590</v>
      </c>
      <c r="BG259" t="s">
        <v>4591</v>
      </c>
      <c r="BH259" t="s">
        <v>4592</v>
      </c>
    </row>
    <row r="260" spans="1:60" x14ac:dyDescent="0.35">
      <c r="A260" t="s">
        <v>1234</v>
      </c>
      <c r="B260" t="s">
        <v>4595</v>
      </c>
      <c r="D260" t="s">
        <v>5912</v>
      </c>
      <c r="G260" t="s">
        <v>5937</v>
      </c>
      <c r="AM260" t="s">
        <v>4600</v>
      </c>
      <c r="AN260" t="s">
        <v>4595</v>
      </c>
      <c r="AO260" t="s">
        <v>119</v>
      </c>
      <c r="AP260" t="s">
        <v>3259</v>
      </c>
      <c r="AQ260" t="s">
        <v>4596</v>
      </c>
      <c r="AR260" t="s">
        <v>4597</v>
      </c>
      <c r="AS260" t="s">
        <v>4599</v>
      </c>
      <c r="AT260" t="s">
        <v>3631</v>
      </c>
      <c r="AU260" t="s">
        <v>3288</v>
      </c>
      <c r="AV260" t="s">
        <v>4601</v>
      </c>
      <c r="BF260" t="s">
        <v>4596</v>
      </c>
      <c r="BG260" t="s">
        <v>4597</v>
      </c>
      <c r="BH260" t="s">
        <v>4598</v>
      </c>
    </row>
    <row r="261" spans="1:60" x14ac:dyDescent="0.35">
      <c r="A261" t="s">
        <v>1234</v>
      </c>
      <c r="B261" t="s">
        <v>4602</v>
      </c>
      <c r="D261" t="s">
        <v>5912</v>
      </c>
      <c r="G261" t="s">
        <v>5937</v>
      </c>
      <c r="AM261" t="s">
        <v>4607</v>
      </c>
      <c r="AN261" t="s">
        <v>4602</v>
      </c>
      <c r="AO261" t="s">
        <v>119</v>
      </c>
      <c r="AP261" t="s">
        <v>3259</v>
      </c>
      <c r="AQ261" t="s">
        <v>4603</v>
      </c>
      <c r="AR261" t="s">
        <v>4604</v>
      </c>
      <c r="AS261" t="s">
        <v>4606</v>
      </c>
      <c r="AT261" t="s">
        <v>3314</v>
      </c>
      <c r="AU261" t="s">
        <v>3525</v>
      </c>
      <c r="AV261" t="s">
        <v>3413</v>
      </c>
      <c r="BF261" t="s">
        <v>4603</v>
      </c>
      <c r="BG261" t="s">
        <v>4604</v>
      </c>
      <c r="BH261" t="s">
        <v>4605</v>
      </c>
    </row>
    <row r="262" spans="1:60" x14ac:dyDescent="0.35">
      <c r="A262" t="s">
        <v>1234</v>
      </c>
      <c r="B262" t="s">
        <v>4608</v>
      </c>
      <c r="D262" t="s">
        <v>5912</v>
      </c>
      <c r="G262" t="s">
        <v>5937</v>
      </c>
      <c r="AM262" t="s">
        <v>4613</v>
      </c>
      <c r="AN262" t="s">
        <v>4608</v>
      </c>
      <c r="AO262" t="s">
        <v>119</v>
      </c>
      <c r="AP262" t="s">
        <v>3259</v>
      </c>
      <c r="AQ262" t="s">
        <v>4609</v>
      </c>
      <c r="AR262" t="s">
        <v>4610</v>
      </c>
      <c r="AS262" t="s">
        <v>4612</v>
      </c>
      <c r="AT262" t="s">
        <v>3991</v>
      </c>
      <c r="AU262" t="s">
        <v>4120</v>
      </c>
      <c r="AV262" t="s">
        <v>3300</v>
      </c>
      <c r="BF262" t="s">
        <v>4609</v>
      </c>
      <c r="BG262" t="s">
        <v>4610</v>
      </c>
      <c r="BH262" t="s">
        <v>4611</v>
      </c>
    </row>
    <row r="263" spans="1:60" x14ac:dyDescent="0.35">
      <c r="A263" t="s">
        <v>1234</v>
      </c>
      <c r="B263" t="s">
        <v>4614</v>
      </c>
      <c r="D263" t="s">
        <v>5912</v>
      </c>
      <c r="G263" t="s">
        <v>5937</v>
      </c>
      <c r="AM263" t="s">
        <v>4619</v>
      </c>
      <c r="AN263" t="s">
        <v>4614</v>
      </c>
      <c r="AO263" t="s">
        <v>119</v>
      </c>
      <c r="AP263" t="s">
        <v>3259</v>
      </c>
      <c r="AQ263" t="s">
        <v>4615</v>
      </c>
      <c r="AR263" t="s">
        <v>4616</v>
      </c>
      <c r="AS263" t="s">
        <v>4618</v>
      </c>
      <c r="AT263" t="s">
        <v>3279</v>
      </c>
      <c r="AU263" t="s">
        <v>3443</v>
      </c>
      <c r="AV263" t="s">
        <v>4135</v>
      </c>
      <c r="BF263" t="s">
        <v>4615</v>
      </c>
      <c r="BG263" t="s">
        <v>4616</v>
      </c>
      <c r="BH263" t="s">
        <v>4617</v>
      </c>
    </row>
    <row r="264" spans="1:60" x14ac:dyDescent="0.35">
      <c r="A264" t="s">
        <v>1234</v>
      </c>
      <c r="B264" t="s">
        <v>4620</v>
      </c>
      <c r="D264" t="s">
        <v>5912</v>
      </c>
      <c r="G264" t="s">
        <v>5937</v>
      </c>
      <c r="AM264" t="s">
        <v>4625</v>
      </c>
      <c r="AN264" t="s">
        <v>4620</v>
      </c>
      <c r="AO264" t="s">
        <v>119</v>
      </c>
      <c r="AP264" t="s">
        <v>3259</v>
      </c>
      <c r="AQ264" t="s">
        <v>4621</v>
      </c>
      <c r="AR264" t="s">
        <v>4622</v>
      </c>
      <c r="AS264" t="s">
        <v>4624</v>
      </c>
      <c r="AT264" t="s">
        <v>3270</v>
      </c>
      <c r="AU264" t="s">
        <v>4308</v>
      </c>
      <c r="AV264" t="s">
        <v>3549</v>
      </c>
      <c r="BF264" t="s">
        <v>4621</v>
      </c>
      <c r="BG264" t="s">
        <v>4622</v>
      </c>
      <c r="BH264" t="s">
        <v>4623</v>
      </c>
    </row>
    <row r="265" spans="1:60" x14ac:dyDescent="0.35">
      <c r="A265" t="s">
        <v>1234</v>
      </c>
      <c r="B265" t="s">
        <v>4626</v>
      </c>
      <c r="D265" t="s">
        <v>5912</v>
      </c>
      <c r="G265" t="s">
        <v>5937</v>
      </c>
      <c r="AM265" t="s">
        <v>4630</v>
      </c>
      <c r="AN265" t="s">
        <v>4626</v>
      </c>
      <c r="AO265" t="s">
        <v>119</v>
      </c>
      <c r="AP265" t="s">
        <v>3259</v>
      </c>
      <c r="AQ265" t="s">
        <v>4627</v>
      </c>
      <c r="AR265" t="s">
        <v>4628</v>
      </c>
      <c r="AS265" t="s">
        <v>6238</v>
      </c>
      <c r="AT265" t="s">
        <v>3466</v>
      </c>
      <c r="AU265" t="s">
        <v>3339</v>
      </c>
      <c r="AV265" t="s">
        <v>4631</v>
      </c>
      <c r="BF265" t="s">
        <v>4627</v>
      </c>
      <c r="BG265" t="s">
        <v>4628</v>
      </c>
      <c r="BH265" t="s">
        <v>4629</v>
      </c>
    </row>
    <row r="266" spans="1:60" x14ac:dyDescent="0.35">
      <c r="A266" t="s">
        <v>1234</v>
      </c>
      <c r="B266" t="s">
        <v>4632</v>
      </c>
      <c r="D266" t="s">
        <v>5912</v>
      </c>
      <c r="G266" t="s">
        <v>5937</v>
      </c>
      <c r="AM266" t="s">
        <v>4637</v>
      </c>
      <c r="AN266" t="s">
        <v>4632</v>
      </c>
      <c r="AO266" t="s">
        <v>119</v>
      </c>
      <c r="AP266" t="s">
        <v>3259</v>
      </c>
      <c r="AQ266" t="s">
        <v>4633</v>
      </c>
      <c r="AR266" t="s">
        <v>4634</v>
      </c>
      <c r="AS266" t="s">
        <v>4636</v>
      </c>
      <c r="AT266" t="s">
        <v>3823</v>
      </c>
      <c r="AU266" t="s">
        <v>3865</v>
      </c>
      <c r="AV266" t="s">
        <v>4638</v>
      </c>
      <c r="BF266" t="s">
        <v>4633</v>
      </c>
      <c r="BG266" t="s">
        <v>4634</v>
      </c>
      <c r="BH266" t="s">
        <v>4635</v>
      </c>
    </row>
    <row r="267" spans="1:60" x14ac:dyDescent="0.35">
      <c r="A267" t="s">
        <v>1234</v>
      </c>
      <c r="B267" t="s">
        <v>4639</v>
      </c>
      <c r="D267" t="s">
        <v>5912</v>
      </c>
      <c r="G267" t="s">
        <v>5937</v>
      </c>
      <c r="AM267" t="s">
        <v>4644</v>
      </c>
      <c r="AN267" t="s">
        <v>4639</v>
      </c>
      <c r="AO267" t="s">
        <v>119</v>
      </c>
      <c r="AP267" t="s">
        <v>3259</v>
      </c>
      <c r="AQ267" t="s">
        <v>4640</v>
      </c>
      <c r="AR267" t="s">
        <v>4641</v>
      </c>
      <c r="AS267" t="s">
        <v>4643</v>
      </c>
      <c r="AT267" t="s">
        <v>3616</v>
      </c>
      <c r="AU267" t="s">
        <v>3271</v>
      </c>
      <c r="AV267" t="s">
        <v>3263</v>
      </c>
      <c r="BF267" t="s">
        <v>4640</v>
      </c>
      <c r="BG267" t="s">
        <v>4641</v>
      </c>
      <c r="BH267" t="s">
        <v>4642</v>
      </c>
    </row>
    <row r="268" spans="1:60" x14ac:dyDescent="0.35">
      <c r="A268" t="s">
        <v>1234</v>
      </c>
      <c r="B268" t="s">
        <v>4645</v>
      </c>
      <c r="D268" t="s">
        <v>5912</v>
      </c>
      <c r="G268" t="s">
        <v>5937</v>
      </c>
      <c r="AM268" t="s">
        <v>4650</v>
      </c>
      <c r="AN268" t="s">
        <v>4645</v>
      </c>
      <c r="AO268" t="s">
        <v>119</v>
      </c>
      <c r="AP268" t="s">
        <v>3259</v>
      </c>
      <c r="AQ268" t="s">
        <v>4646</v>
      </c>
      <c r="AR268" t="s">
        <v>4647</v>
      </c>
      <c r="AS268" t="s">
        <v>4649</v>
      </c>
      <c r="AT268" t="s">
        <v>3314</v>
      </c>
      <c r="AU268" t="s">
        <v>4651</v>
      </c>
      <c r="AV268" t="s">
        <v>4652</v>
      </c>
      <c r="BF268" t="s">
        <v>4646</v>
      </c>
      <c r="BG268" t="s">
        <v>4647</v>
      </c>
      <c r="BH268" t="s">
        <v>4648</v>
      </c>
    </row>
    <row r="269" spans="1:60" x14ac:dyDescent="0.35">
      <c r="A269" t="s">
        <v>1234</v>
      </c>
      <c r="B269" t="s">
        <v>4653</v>
      </c>
      <c r="D269" t="s">
        <v>5912</v>
      </c>
      <c r="G269" t="s">
        <v>5937</v>
      </c>
      <c r="AM269" t="s">
        <v>4658</v>
      </c>
      <c r="AN269" t="s">
        <v>4653</v>
      </c>
      <c r="AO269" t="s">
        <v>119</v>
      </c>
      <c r="AP269" t="s">
        <v>3259</v>
      </c>
      <c r="AQ269" t="s">
        <v>4654</v>
      </c>
      <c r="AR269" t="s">
        <v>4655</v>
      </c>
      <c r="AS269" t="s">
        <v>4657</v>
      </c>
      <c r="AT269" t="s">
        <v>3323</v>
      </c>
      <c r="AU269" t="s">
        <v>4659</v>
      </c>
      <c r="AV269" t="s">
        <v>4660</v>
      </c>
      <c r="BF269" t="s">
        <v>4654</v>
      </c>
      <c r="BG269" t="s">
        <v>4655</v>
      </c>
      <c r="BH269" t="s">
        <v>4656</v>
      </c>
    </row>
    <row r="270" spans="1:60" x14ac:dyDescent="0.35">
      <c r="A270" t="s">
        <v>1234</v>
      </c>
      <c r="B270" t="s">
        <v>4661</v>
      </c>
      <c r="D270" t="s">
        <v>5912</v>
      </c>
      <c r="G270" t="s">
        <v>5937</v>
      </c>
      <c r="AM270" t="s">
        <v>4666</v>
      </c>
      <c r="AN270" t="s">
        <v>4661</v>
      </c>
      <c r="AO270" t="s">
        <v>119</v>
      </c>
      <c r="AP270" t="s">
        <v>3259</v>
      </c>
      <c r="AQ270" t="s">
        <v>4662</v>
      </c>
      <c r="AR270" t="s">
        <v>4663</v>
      </c>
      <c r="AS270" t="s">
        <v>4665</v>
      </c>
      <c r="AT270" t="s">
        <v>4500</v>
      </c>
      <c r="AU270" t="s">
        <v>3467</v>
      </c>
      <c r="AV270" t="s">
        <v>4667</v>
      </c>
      <c r="BF270" t="s">
        <v>4662</v>
      </c>
      <c r="BG270" t="s">
        <v>4663</v>
      </c>
      <c r="BH270" t="s">
        <v>4664</v>
      </c>
    </row>
    <row r="271" spans="1:60" x14ac:dyDescent="0.35">
      <c r="A271" t="s">
        <v>1234</v>
      </c>
      <c r="B271" t="s">
        <v>4668</v>
      </c>
      <c r="D271" t="s">
        <v>5912</v>
      </c>
      <c r="G271" t="s">
        <v>5937</v>
      </c>
      <c r="AM271" t="s">
        <v>4673</v>
      </c>
      <c r="AN271" t="s">
        <v>4668</v>
      </c>
      <c r="AO271" t="s">
        <v>119</v>
      </c>
      <c r="AP271" t="s">
        <v>3259</v>
      </c>
      <c r="AQ271" t="s">
        <v>4669</v>
      </c>
      <c r="AR271" t="s">
        <v>4670</v>
      </c>
      <c r="AS271" t="s">
        <v>4672</v>
      </c>
      <c r="AT271" t="s">
        <v>3314</v>
      </c>
      <c r="AU271" t="s">
        <v>3271</v>
      </c>
      <c r="AV271" t="s">
        <v>3420</v>
      </c>
      <c r="BF271" t="s">
        <v>4669</v>
      </c>
      <c r="BG271" t="s">
        <v>4670</v>
      </c>
      <c r="BH271" t="s">
        <v>4671</v>
      </c>
    </row>
    <row r="272" spans="1:60" x14ac:dyDescent="0.35">
      <c r="A272" t="s">
        <v>1234</v>
      </c>
      <c r="B272" t="s">
        <v>4674</v>
      </c>
      <c r="D272" t="s">
        <v>5912</v>
      </c>
      <c r="G272" t="s">
        <v>5937</v>
      </c>
      <c r="AM272" t="s">
        <v>4679</v>
      </c>
      <c r="AN272" t="s">
        <v>4674</v>
      </c>
      <c r="AO272" t="s">
        <v>119</v>
      </c>
      <c r="AP272" t="s">
        <v>3259</v>
      </c>
      <c r="AQ272" t="s">
        <v>4675</v>
      </c>
      <c r="AR272" t="s">
        <v>4676</v>
      </c>
      <c r="AS272" t="s">
        <v>4678</v>
      </c>
      <c r="AT272" t="s">
        <v>3323</v>
      </c>
      <c r="AU272" t="s">
        <v>4680</v>
      </c>
      <c r="AV272" t="s">
        <v>3459</v>
      </c>
      <c r="BF272" t="s">
        <v>4675</v>
      </c>
      <c r="BG272" t="s">
        <v>4676</v>
      </c>
      <c r="BH272" t="s">
        <v>4677</v>
      </c>
    </row>
    <row r="273" spans="1:91" x14ac:dyDescent="0.35">
      <c r="A273" t="s">
        <v>1234</v>
      </c>
      <c r="B273" t="s">
        <v>4719</v>
      </c>
      <c r="D273" t="s">
        <v>5912</v>
      </c>
      <c r="G273" t="s">
        <v>5937</v>
      </c>
      <c r="AM273" t="s">
        <v>4724</v>
      </c>
      <c r="AN273" t="s">
        <v>4719</v>
      </c>
      <c r="AO273" t="s">
        <v>119</v>
      </c>
      <c r="AP273" t="s">
        <v>3259</v>
      </c>
      <c r="AQ273" t="s">
        <v>4720</v>
      </c>
      <c r="AR273" t="s">
        <v>4721</v>
      </c>
      <c r="AS273" t="s">
        <v>4723</v>
      </c>
      <c r="AT273" t="s">
        <v>3314</v>
      </c>
      <c r="AU273" t="s">
        <v>3280</v>
      </c>
      <c r="AV273" t="s">
        <v>3420</v>
      </c>
      <c r="BF273" t="s">
        <v>4720</v>
      </c>
      <c r="BG273" t="s">
        <v>4721</v>
      </c>
      <c r="BH273" t="s">
        <v>4722</v>
      </c>
    </row>
    <row r="274" spans="1:91" x14ac:dyDescent="0.35">
      <c r="A274" t="s">
        <v>1234</v>
      </c>
      <c r="B274" t="s">
        <v>4681</v>
      </c>
      <c r="D274" t="s">
        <v>5912</v>
      </c>
      <c r="G274" t="s">
        <v>5937</v>
      </c>
      <c r="AM274" t="s">
        <v>4686</v>
      </c>
      <c r="AN274" t="s">
        <v>4681</v>
      </c>
      <c r="AO274" t="s">
        <v>119</v>
      </c>
      <c r="AP274" t="s">
        <v>3259</v>
      </c>
      <c r="AQ274" t="s">
        <v>4682</v>
      </c>
      <c r="AR274" t="s">
        <v>4683</v>
      </c>
      <c r="AS274" t="s">
        <v>4685</v>
      </c>
      <c r="AT274" t="s">
        <v>3482</v>
      </c>
      <c r="AU274" t="s">
        <v>4687</v>
      </c>
      <c r="AV274" t="s">
        <v>3566</v>
      </c>
      <c r="BF274" t="s">
        <v>4682</v>
      </c>
      <c r="BG274" t="s">
        <v>4683</v>
      </c>
      <c r="BH274" t="s">
        <v>4684</v>
      </c>
    </row>
    <row r="275" spans="1:91" x14ac:dyDescent="0.35">
      <c r="A275" t="s">
        <v>1234</v>
      </c>
      <c r="B275" t="s">
        <v>4688</v>
      </c>
      <c r="D275" t="s">
        <v>5912</v>
      </c>
      <c r="G275" t="s">
        <v>5937</v>
      </c>
      <c r="AM275" t="s">
        <v>4693</v>
      </c>
      <c r="AN275" t="s">
        <v>4688</v>
      </c>
      <c r="AO275" t="s">
        <v>119</v>
      </c>
      <c r="AP275" t="s">
        <v>3259</v>
      </c>
      <c r="AQ275" t="s">
        <v>4689</v>
      </c>
      <c r="AR275" t="s">
        <v>4690</v>
      </c>
      <c r="AS275" t="s">
        <v>4692</v>
      </c>
      <c r="AT275" t="s">
        <v>3279</v>
      </c>
      <c r="AU275" t="s">
        <v>3365</v>
      </c>
      <c r="AV275" t="s">
        <v>4694</v>
      </c>
      <c r="BF275" t="s">
        <v>4689</v>
      </c>
      <c r="BG275" t="s">
        <v>4690</v>
      </c>
      <c r="BH275" t="s">
        <v>4691</v>
      </c>
    </row>
    <row r="276" spans="1:91" x14ac:dyDescent="0.35">
      <c r="A276" t="s">
        <v>1234</v>
      </c>
      <c r="B276" t="s">
        <v>4695</v>
      </c>
      <c r="D276" t="s">
        <v>5912</v>
      </c>
      <c r="G276" t="s">
        <v>5937</v>
      </c>
      <c r="AM276" t="s">
        <v>4700</v>
      </c>
      <c r="AN276" t="s">
        <v>4695</v>
      </c>
      <c r="AO276" t="s">
        <v>119</v>
      </c>
      <c r="AP276" t="s">
        <v>3259</v>
      </c>
      <c r="AQ276" t="s">
        <v>4696</v>
      </c>
      <c r="AR276" t="s">
        <v>4697</v>
      </c>
      <c r="AS276" t="s">
        <v>4699</v>
      </c>
      <c r="AT276" t="s">
        <v>3314</v>
      </c>
      <c r="AU276" t="s">
        <v>3525</v>
      </c>
      <c r="AV276" t="s">
        <v>4701</v>
      </c>
      <c r="BF276" t="s">
        <v>4696</v>
      </c>
      <c r="BG276" t="s">
        <v>4697</v>
      </c>
      <c r="BH276" t="s">
        <v>4698</v>
      </c>
    </row>
    <row r="277" spans="1:91" x14ac:dyDescent="0.35">
      <c r="A277" t="s">
        <v>1234</v>
      </c>
      <c r="B277" t="s">
        <v>4702</v>
      </c>
      <c r="D277" t="s">
        <v>5912</v>
      </c>
      <c r="G277" t="s">
        <v>5937</v>
      </c>
      <c r="AM277" t="s">
        <v>4706</v>
      </c>
      <c r="AN277" t="s">
        <v>4702</v>
      </c>
      <c r="AO277" t="s">
        <v>119</v>
      </c>
      <c r="AP277" t="s">
        <v>3259</v>
      </c>
      <c r="AQ277" t="s">
        <v>4703</v>
      </c>
      <c r="AR277" t="s">
        <v>4704</v>
      </c>
      <c r="AS277" t="s">
        <v>6212</v>
      </c>
      <c r="AT277" t="s">
        <v>3677</v>
      </c>
      <c r="AU277" t="s">
        <v>3271</v>
      </c>
      <c r="AV277" t="s">
        <v>3588</v>
      </c>
      <c r="BF277" t="s">
        <v>4703</v>
      </c>
      <c r="BG277" t="s">
        <v>4704</v>
      </c>
      <c r="BH277" t="s">
        <v>4705</v>
      </c>
    </row>
    <row r="278" spans="1:91" x14ac:dyDescent="0.35">
      <c r="A278" t="s">
        <v>1234</v>
      </c>
      <c r="B278" t="s">
        <v>4707</v>
      </c>
      <c r="D278" t="s">
        <v>5912</v>
      </c>
      <c r="G278" t="s">
        <v>5937</v>
      </c>
      <c r="AM278" t="s">
        <v>4712</v>
      </c>
      <c r="AN278" t="s">
        <v>4707</v>
      </c>
      <c r="AO278" t="s">
        <v>119</v>
      </c>
      <c r="AP278" t="s">
        <v>3259</v>
      </c>
      <c r="AQ278" t="s">
        <v>4708</v>
      </c>
      <c r="AR278" t="s">
        <v>4709</v>
      </c>
      <c r="AS278" t="s">
        <v>4711</v>
      </c>
      <c r="AT278" t="s">
        <v>3427</v>
      </c>
      <c r="AU278" t="s">
        <v>3288</v>
      </c>
      <c r="AV278" t="s">
        <v>3593</v>
      </c>
      <c r="BF278" t="s">
        <v>4708</v>
      </c>
      <c r="BG278" t="s">
        <v>4709</v>
      </c>
      <c r="BH278" t="s">
        <v>4710</v>
      </c>
    </row>
    <row r="279" spans="1:91" x14ac:dyDescent="0.35">
      <c r="A279" t="s">
        <v>1234</v>
      </c>
      <c r="B279" t="s">
        <v>4713</v>
      </c>
      <c r="D279" t="s">
        <v>5912</v>
      </c>
      <c r="G279" t="s">
        <v>5937</v>
      </c>
      <c r="AM279" t="s">
        <v>4718</v>
      </c>
      <c r="AN279" t="s">
        <v>4713</v>
      </c>
      <c r="AO279" t="s">
        <v>119</v>
      </c>
      <c r="AP279" t="s">
        <v>3259</v>
      </c>
      <c r="AQ279" t="s">
        <v>4714</v>
      </c>
      <c r="AR279" t="s">
        <v>4715</v>
      </c>
      <c r="AS279" t="s">
        <v>4717</v>
      </c>
      <c r="AT279" t="s">
        <v>3677</v>
      </c>
      <c r="AU279" t="s">
        <v>4168</v>
      </c>
      <c r="AV279" t="s">
        <v>3289</v>
      </c>
      <c r="BF279" t="s">
        <v>4714</v>
      </c>
      <c r="BG279" t="s">
        <v>4715</v>
      </c>
      <c r="BH279" t="s">
        <v>4716</v>
      </c>
    </row>
    <row r="280" spans="1:91" x14ac:dyDescent="0.35">
      <c r="A280" t="s">
        <v>1234</v>
      </c>
      <c r="B280" t="s">
        <v>6023</v>
      </c>
      <c r="D280" t="s">
        <v>656</v>
      </c>
      <c r="G280" t="s">
        <v>5937</v>
      </c>
      <c r="I280" t="s">
        <v>1657</v>
      </c>
      <c r="J280" t="s">
        <v>1658</v>
      </c>
      <c r="L280" t="s">
        <v>1659</v>
      </c>
      <c r="M280" t="s">
        <v>1660</v>
      </c>
      <c r="T280" s="16" t="s">
        <v>1661</v>
      </c>
      <c r="V280" t="s">
        <v>773</v>
      </c>
      <c r="W280" t="s">
        <v>750</v>
      </c>
      <c r="X280" t="s">
        <v>1662</v>
      </c>
      <c r="Z280">
        <v>-8</v>
      </c>
      <c r="AA280">
        <v>111</v>
      </c>
      <c r="AB280" t="s">
        <v>728</v>
      </c>
      <c r="AC280" t="s">
        <v>1662</v>
      </c>
      <c r="AD280" t="s">
        <v>1663</v>
      </c>
      <c r="AE280">
        <f>LEN(AD280)-LEN(SUBSTITUTE(AD280,",",""))+1</f>
        <v>2</v>
      </c>
      <c r="AF280" t="s">
        <v>1664</v>
      </c>
      <c r="AG280">
        <f>LEN(AF280)-LEN(SUBSTITUTE(AF280,",",""))+1</f>
        <v>5</v>
      </c>
      <c r="AH280">
        <f>Table1[[#This Row], [no. of native regions]]+Table1[[#This Row], [no. of introduced regions]]</f>
        <v>7</v>
      </c>
      <c r="AI280">
        <f>Table1[[#This Row], [no. of introduced regions]]/Table1[[#This Row], [no. of native regions]]</f>
        <v>2.5</v>
      </c>
      <c r="AM280" t="s">
        <v>5940</v>
      </c>
      <c r="AN280" t="s">
        <v>5442</v>
      </c>
      <c r="AO280" t="s">
        <v>119</v>
      </c>
      <c r="AP280" t="s">
        <v>3259</v>
      </c>
      <c r="AQ280" t="s">
        <v>786</v>
      </c>
      <c r="AR280" t="s">
        <v>476</v>
      </c>
      <c r="AS280" t="s">
        <v>5444</v>
      </c>
      <c r="AT280" t="s">
        <v>3397</v>
      </c>
      <c r="AU280" t="s">
        <v>3467</v>
      </c>
      <c r="AV280" t="s">
        <v>3921</v>
      </c>
      <c r="BF280" t="s">
        <v>786</v>
      </c>
      <c r="BG280" t="s">
        <v>476</v>
      </c>
      <c r="BH280" t="s">
        <v>5443</v>
      </c>
      <c r="CK280" t="s">
        <v>119</v>
      </c>
      <c r="CL280" t="s">
        <v>1272</v>
      </c>
      <c r="CM280" t="s">
        <v>14</v>
      </c>
    </row>
    <row r="281" spans="1:91" x14ac:dyDescent="0.35">
      <c r="A281" t="s">
        <v>1234</v>
      </c>
      <c r="B281" t="s">
        <v>4725</v>
      </c>
      <c r="D281" t="s">
        <v>5912</v>
      </c>
      <c r="G281" t="s">
        <v>5937</v>
      </c>
      <c r="AM281" t="s">
        <v>4730</v>
      </c>
      <c r="AN281" t="s">
        <v>4725</v>
      </c>
      <c r="AO281" t="s">
        <v>119</v>
      </c>
      <c r="AP281" t="s">
        <v>3259</v>
      </c>
      <c r="AQ281" t="s">
        <v>4726</v>
      </c>
      <c r="AR281" t="s">
        <v>4727</v>
      </c>
      <c r="AS281" t="s">
        <v>4729</v>
      </c>
      <c r="AT281" t="s">
        <v>3314</v>
      </c>
      <c r="AU281" t="s">
        <v>4731</v>
      </c>
      <c r="AV281" t="s">
        <v>3588</v>
      </c>
      <c r="BF281" t="s">
        <v>4726</v>
      </c>
      <c r="BG281" t="s">
        <v>4727</v>
      </c>
      <c r="BH281" t="s">
        <v>4728</v>
      </c>
    </row>
    <row r="282" spans="1:91" x14ac:dyDescent="0.35">
      <c r="A282" t="s">
        <v>1234</v>
      </c>
      <c r="B282" t="s">
        <v>4732</v>
      </c>
      <c r="D282" t="s">
        <v>5912</v>
      </c>
      <c r="G282" t="s">
        <v>5937</v>
      </c>
      <c r="AM282" t="s">
        <v>4737</v>
      </c>
      <c r="AN282" t="s">
        <v>4732</v>
      </c>
      <c r="AO282" t="s">
        <v>119</v>
      </c>
      <c r="AP282" t="s">
        <v>3259</v>
      </c>
      <c r="AQ282" t="s">
        <v>4733</v>
      </c>
      <c r="AR282" t="s">
        <v>4734</v>
      </c>
      <c r="AS282" t="s">
        <v>4736</v>
      </c>
      <c r="AT282" t="s">
        <v>3442</v>
      </c>
      <c r="AU282" t="s">
        <v>3721</v>
      </c>
      <c r="AV282" t="s">
        <v>3263</v>
      </c>
      <c r="BF282" t="s">
        <v>4733</v>
      </c>
      <c r="BG282" t="s">
        <v>4734</v>
      </c>
      <c r="BH282" t="s">
        <v>4735</v>
      </c>
    </row>
    <row r="283" spans="1:91" x14ac:dyDescent="0.35">
      <c r="A283" t="s">
        <v>1234</v>
      </c>
      <c r="B283" t="s">
        <v>4738</v>
      </c>
      <c r="D283" t="s">
        <v>5912</v>
      </c>
      <c r="G283" t="s">
        <v>5937</v>
      </c>
      <c r="AE283">
        <f>LEN(AD283)-LEN(SUBSTITUTE(AD283,",",""))+1</f>
        <v>1</v>
      </c>
      <c r="AG283">
        <f>LEN(AF283)-LEN(SUBSTITUTE(AF283,",",""))+1</f>
        <v>1</v>
      </c>
      <c r="AH283">
        <f>Table1[[#This Row], [no. of native regions]]+Table1[[#This Row], [no. of introduced regions]]</f>
        <v>2</v>
      </c>
      <c r="AI283">
        <f>Table1[[#This Row], [no. of introduced regions]]/Table1[[#This Row], [no. of native regions]]</f>
        <v>1</v>
      </c>
      <c r="AM283" t="s">
        <v>4741</v>
      </c>
      <c r="AO283" t="s">
        <v>119</v>
      </c>
      <c r="AP283" t="s">
        <v>3259</v>
      </c>
      <c r="AQ283" t="s">
        <v>1655</v>
      </c>
      <c r="AR283" t="s">
        <v>1656</v>
      </c>
      <c r="AS283" t="s">
        <v>4740</v>
      </c>
      <c r="AT283" t="s">
        <v>3397</v>
      </c>
      <c r="AU283" t="s">
        <v>3467</v>
      </c>
      <c r="AV283" t="s">
        <v>3549</v>
      </c>
      <c r="BF283" t="s">
        <v>1655</v>
      </c>
      <c r="BG283" t="s">
        <v>1656</v>
      </c>
      <c r="BH283" t="s">
        <v>4739</v>
      </c>
    </row>
    <row r="284" spans="1:91" x14ac:dyDescent="0.35">
      <c r="A284" t="s">
        <v>1234</v>
      </c>
      <c r="B284" t="s">
        <v>4742</v>
      </c>
      <c r="D284" t="s">
        <v>5912</v>
      </c>
      <c r="G284" t="s">
        <v>5937</v>
      </c>
      <c r="AM284" t="s">
        <v>4747</v>
      </c>
      <c r="AN284" t="s">
        <v>4742</v>
      </c>
      <c r="AO284" t="s">
        <v>119</v>
      </c>
      <c r="AP284" t="s">
        <v>3259</v>
      </c>
      <c r="AQ284" t="s">
        <v>4743</v>
      </c>
      <c r="AR284" t="s">
        <v>4744</v>
      </c>
      <c r="AS284" t="s">
        <v>4746</v>
      </c>
      <c r="AT284" t="s">
        <v>3323</v>
      </c>
      <c r="AU284" t="s">
        <v>3262</v>
      </c>
      <c r="AV284" t="s">
        <v>3509</v>
      </c>
      <c r="BF284" t="s">
        <v>4743</v>
      </c>
      <c r="BG284" t="s">
        <v>4744</v>
      </c>
      <c r="BH284" t="s">
        <v>4745</v>
      </c>
    </row>
    <row r="285" spans="1:91" x14ac:dyDescent="0.35">
      <c r="A285" t="s">
        <v>1234</v>
      </c>
      <c r="B285" t="s">
        <v>4748</v>
      </c>
      <c r="D285" t="s">
        <v>5912</v>
      </c>
      <c r="G285" t="s">
        <v>5937</v>
      </c>
      <c r="AM285" t="s">
        <v>4753</v>
      </c>
      <c r="AN285" t="s">
        <v>4748</v>
      </c>
      <c r="AO285" t="s">
        <v>119</v>
      </c>
      <c r="AP285" t="s">
        <v>3259</v>
      </c>
      <c r="AQ285" t="s">
        <v>4749</v>
      </c>
      <c r="AR285" t="s">
        <v>4750</v>
      </c>
      <c r="AS285" t="s">
        <v>4752</v>
      </c>
      <c r="AT285" t="s">
        <v>4073</v>
      </c>
      <c r="AU285" t="s">
        <v>4731</v>
      </c>
      <c r="AV285" t="s">
        <v>4754</v>
      </c>
      <c r="BF285" t="s">
        <v>4749</v>
      </c>
      <c r="BG285" t="s">
        <v>4750</v>
      </c>
      <c r="BH285" t="s">
        <v>4751</v>
      </c>
    </row>
    <row r="286" spans="1:91" x14ac:dyDescent="0.35">
      <c r="A286" t="s">
        <v>1234</v>
      </c>
      <c r="B286" t="s">
        <v>4755</v>
      </c>
      <c r="D286" t="s">
        <v>5912</v>
      </c>
      <c r="G286" t="s">
        <v>5937</v>
      </c>
      <c r="AM286" t="s">
        <v>4760</v>
      </c>
      <c r="AN286" t="s">
        <v>4755</v>
      </c>
      <c r="AO286" t="s">
        <v>119</v>
      </c>
      <c r="AP286" t="s">
        <v>3259</v>
      </c>
      <c r="AQ286" t="s">
        <v>4756</v>
      </c>
      <c r="AR286" t="s">
        <v>4757</v>
      </c>
      <c r="AS286" t="s">
        <v>4759</v>
      </c>
      <c r="AT286" t="s">
        <v>3677</v>
      </c>
      <c r="AU286" t="s">
        <v>3525</v>
      </c>
      <c r="AV286" t="s">
        <v>4761</v>
      </c>
      <c r="BF286" t="s">
        <v>4756</v>
      </c>
      <c r="BG286" t="s">
        <v>4757</v>
      </c>
      <c r="BH286" t="s">
        <v>4758</v>
      </c>
    </row>
    <row r="287" spans="1:91" x14ac:dyDescent="0.35">
      <c r="A287" t="s">
        <v>1234</v>
      </c>
      <c r="B287" t="s">
        <v>4762</v>
      </c>
      <c r="D287" t="s">
        <v>5912</v>
      </c>
      <c r="G287" t="s">
        <v>5937</v>
      </c>
      <c r="AM287" t="s">
        <v>4766</v>
      </c>
      <c r="AN287" t="s">
        <v>4762</v>
      </c>
      <c r="AO287" t="s">
        <v>119</v>
      </c>
      <c r="AP287" t="s">
        <v>3259</v>
      </c>
      <c r="AQ287" t="s">
        <v>4763</v>
      </c>
      <c r="AR287" t="s">
        <v>4764</v>
      </c>
      <c r="AS287" t="s">
        <v>4765</v>
      </c>
      <c r="AT287" t="s">
        <v>3298</v>
      </c>
      <c r="AU287" t="s">
        <v>3872</v>
      </c>
      <c r="AV287" t="s">
        <v>3549</v>
      </c>
      <c r="BF287" t="s">
        <v>4763</v>
      </c>
      <c r="BG287" t="s">
        <v>4764</v>
      </c>
      <c r="BH287" t="s">
        <v>4722</v>
      </c>
    </row>
    <row r="288" spans="1:91" x14ac:dyDescent="0.35">
      <c r="A288" t="s">
        <v>1234</v>
      </c>
      <c r="B288" t="s">
        <v>4767</v>
      </c>
      <c r="D288" t="s">
        <v>5912</v>
      </c>
      <c r="G288" t="s">
        <v>5937</v>
      </c>
      <c r="AM288" t="s">
        <v>4772</v>
      </c>
      <c r="AN288" t="s">
        <v>4767</v>
      </c>
      <c r="AO288" t="s">
        <v>119</v>
      </c>
      <c r="AP288" t="s">
        <v>3259</v>
      </c>
      <c r="AQ288" t="s">
        <v>4768</v>
      </c>
      <c r="AR288" t="s">
        <v>4769</v>
      </c>
      <c r="AS288" t="s">
        <v>4771</v>
      </c>
      <c r="AT288" t="s">
        <v>3655</v>
      </c>
      <c r="AU288" t="s">
        <v>3965</v>
      </c>
      <c r="AV288" t="s">
        <v>4773</v>
      </c>
      <c r="BF288" t="s">
        <v>4768</v>
      </c>
      <c r="BG288" t="s">
        <v>4769</v>
      </c>
      <c r="BH288" t="s">
        <v>4770</v>
      </c>
    </row>
    <row r="289" spans="1:60" x14ac:dyDescent="0.35">
      <c r="A289" t="s">
        <v>1234</v>
      </c>
      <c r="B289" t="s">
        <v>4774</v>
      </c>
      <c r="D289" t="s">
        <v>5912</v>
      </c>
      <c r="G289" t="s">
        <v>5937</v>
      </c>
      <c r="AM289" t="s">
        <v>4779</v>
      </c>
      <c r="AN289" t="s">
        <v>4774</v>
      </c>
      <c r="AO289" t="s">
        <v>119</v>
      </c>
      <c r="AP289" t="s">
        <v>3259</v>
      </c>
      <c r="AQ289" t="s">
        <v>4775</v>
      </c>
      <c r="AR289" t="s">
        <v>4776</v>
      </c>
      <c r="AS289" t="s">
        <v>4778</v>
      </c>
      <c r="AT289" t="s">
        <v>3816</v>
      </c>
      <c r="AU289" t="s">
        <v>4780</v>
      </c>
      <c r="AV289" t="s">
        <v>4660</v>
      </c>
      <c r="BF289" t="s">
        <v>4775</v>
      </c>
      <c r="BG289" t="s">
        <v>4776</v>
      </c>
      <c r="BH289" t="s">
        <v>4777</v>
      </c>
    </row>
    <row r="290" spans="1:60" x14ac:dyDescent="0.35">
      <c r="A290" t="s">
        <v>1234</v>
      </c>
      <c r="B290" t="s">
        <v>4781</v>
      </c>
      <c r="D290" t="s">
        <v>5912</v>
      </c>
      <c r="G290" t="s">
        <v>5937</v>
      </c>
      <c r="AM290" t="s">
        <v>4786</v>
      </c>
      <c r="AN290" t="s">
        <v>4781</v>
      </c>
      <c r="AO290" t="s">
        <v>119</v>
      </c>
      <c r="AP290" t="s">
        <v>3259</v>
      </c>
      <c r="AQ290" t="s">
        <v>4782</v>
      </c>
      <c r="AR290" t="s">
        <v>4783</v>
      </c>
      <c r="AS290" t="s">
        <v>4785</v>
      </c>
      <c r="AT290" t="s">
        <v>3964</v>
      </c>
      <c r="AU290" t="s">
        <v>4787</v>
      </c>
      <c r="AV290" t="s">
        <v>3263</v>
      </c>
      <c r="BF290" t="s">
        <v>4782</v>
      </c>
      <c r="BG290" t="s">
        <v>4783</v>
      </c>
      <c r="BH290" t="s">
        <v>4784</v>
      </c>
    </row>
    <row r="291" spans="1:60" x14ac:dyDescent="0.35">
      <c r="A291" t="s">
        <v>1234</v>
      </c>
      <c r="B291" t="s">
        <v>4788</v>
      </c>
      <c r="D291" t="s">
        <v>5912</v>
      </c>
      <c r="G291" t="s">
        <v>5937</v>
      </c>
      <c r="AM291" t="s">
        <v>4793</v>
      </c>
      <c r="AN291" t="s">
        <v>4788</v>
      </c>
      <c r="AO291" t="s">
        <v>119</v>
      </c>
      <c r="AP291" t="s">
        <v>3259</v>
      </c>
      <c r="AQ291" t="s">
        <v>4789</v>
      </c>
      <c r="AR291" t="s">
        <v>4790</v>
      </c>
      <c r="AS291" t="s">
        <v>4792</v>
      </c>
      <c r="AT291" t="s">
        <v>3579</v>
      </c>
      <c r="AU291" t="s">
        <v>4794</v>
      </c>
      <c r="AV291" t="s">
        <v>3549</v>
      </c>
      <c r="BF291" t="s">
        <v>4789</v>
      </c>
      <c r="BG291" t="s">
        <v>4790</v>
      </c>
      <c r="BH291" t="s">
        <v>4791</v>
      </c>
    </row>
    <row r="292" spans="1:60" x14ac:dyDescent="0.35">
      <c r="A292" t="s">
        <v>1234</v>
      </c>
      <c r="B292" t="s">
        <v>4795</v>
      </c>
      <c r="D292" t="s">
        <v>5912</v>
      </c>
      <c r="G292" t="s">
        <v>5937</v>
      </c>
      <c r="AM292" t="s">
        <v>4799</v>
      </c>
      <c r="AN292" t="s">
        <v>4795</v>
      </c>
      <c r="AO292" t="s">
        <v>119</v>
      </c>
      <c r="AP292" t="s">
        <v>3259</v>
      </c>
      <c r="AQ292" t="s">
        <v>4796</v>
      </c>
      <c r="AR292" t="s">
        <v>4797</v>
      </c>
      <c r="AS292" t="s">
        <v>6213</v>
      </c>
      <c r="AT292" t="s">
        <v>3372</v>
      </c>
      <c r="AU292" t="s">
        <v>3271</v>
      </c>
      <c r="AV292" t="s">
        <v>4800</v>
      </c>
      <c r="BF292" t="s">
        <v>4796</v>
      </c>
      <c r="BG292" t="s">
        <v>4797</v>
      </c>
      <c r="BH292" t="s">
        <v>4798</v>
      </c>
    </row>
    <row r="293" spans="1:60" x14ac:dyDescent="0.35">
      <c r="A293" t="s">
        <v>1234</v>
      </c>
      <c r="B293" t="s">
        <v>4801</v>
      </c>
      <c r="D293" t="s">
        <v>5912</v>
      </c>
      <c r="G293" t="s">
        <v>5937</v>
      </c>
      <c r="AM293" t="s">
        <v>4806</v>
      </c>
      <c r="AN293" t="s">
        <v>4801</v>
      </c>
      <c r="AO293" t="s">
        <v>119</v>
      </c>
      <c r="AP293" t="s">
        <v>3259</v>
      </c>
      <c r="AQ293" t="s">
        <v>4802</v>
      </c>
      <c r="AR293" t="s">
        <v>4803</v>
      </c>
      <c r="AS293" t="s">
        <v>4805</v>
      </c>
      <c r="AT293" t="s">
        <v>4073</v>
      </c>
      <c r="AU293" t="s">
        <v>4680</v>
      </c>
      <c r="AV293" t="s">
        <v>4754</v>
      </c>
      <c r="BF293" t="s">
        <v>4802</v>
      </c>
      <c r="BG293" t="s">
        <v>4803</v>
      </c>
      <c r="BH293" t="s">
        <v>4804</v>
      </c>
    </row>
    <row r="294" spans="1:60" x14ac:dyDescent="0.35">
      <c r="A294" t="s">
        <v>1234</v>
      </c>
      <c r="B294" t="s">
        <v>4807</v>
      </c>
      <c r="D294" t="s">
        <v>5912</v>
      </c>
      <c r="G294" t="s">
        <v>5937</v>
      </c>
      <c r="AM294" t="s">
        <v>4812</v>
      </c>
      <c r="AN294" t="s">
        <v>4807</v>
      </c>
      <c r="AO294" t="s">
        <v>119</v>
      </c>
      <c r="AP294" t="s">
        <v>3259</v>
      </c>
      <c r="AQ294" t="s">
        <v>4808</v>
      </c>
      <c r="AR294" t="s">
        <v>4809</v>
      </c>
      <c r="AS294" t="s">
        <v>4811</v>
      </c>
      <c r="AT294" t="s">
        <v>3279</v>
      </c>
      <c r="AU294" t="s">
        <v>3271</v>
      </c>
      <c r="AV294" t="s">
        <v>4813</v>
      </c>
      <c r="BF294" t="s">
        <v>4808</v>
      </c>
      <c r="BG294" t="s">
        <v>4809</v>
      </c>
      <c r="BH294" t="s">
        <v>4810</v>
      </c>
    </row>
    <row r="295" spans="1:60" x14ac:dyDescent="0.35">
      <c r="A295" t="s">
        <v>1234</v>
      </c>
      <c r="B295" t="s">
        <v>4814</v>
      </c>
      <c r="D295" t="s">
        <v>5912</v>
      </c>
      <c r="G295" t="s">
        <v>5937</v>
      </c>
      <c r="AM295" t="s">
        <v>4819</v>
      </c>
      <c r="AN295" t="s">
        <v>4814</v>
      </c>
      <c r="AO295" t="s">
        <v>119</v>
      </c>
      <c r="AP295" t="s">
        <v>3259</v>
      </c>
      <c r="AQ295" t="s">
        <v>4815</v>
      </c>
      <c r="AR295" t="s">
        <v>4816</v>
      </c>
      <c r="AS295" t="s">
        <v>4818</v>
      </c>
      <c r="AT295" t="s">
        <v>3427</v>
      </c>
      <c r="AU295" t="s">
        <v>3525</v>
      </c>
      <c r="AV295" t="s">
        <v>4234</v>
      </c>
      <c r="BF295" t="s">
        <v>4815</v>
      </c>
      <c r="BG295" t="s">
        <v>4816</v>
      </c>
      <c r="BH295" t="s">
        <v>4817</v>
      </c>
    </row>
    <row r="296" spans="1:60" x14ac:dyDescent="0.35">
      <c r="A296" t="s">
        <v>1234</v>
      </c>
      <c r="B296" t="s">
        <v>4820</v>
      </c>
      <c r="D296" t="s">
        <v>5912</v>
      </c>
      <c r="G296" t="s">
        <v>5937</v>
      </c>
      <c r="AM296" t="s">
        <v>4825</v>
      </c>
      <c r="AN296" t="s">
        <v>4820</v>
      </c>
      <c r="AO296" t="s">
        <v>119</v>
      </c>
      <c r="AP296" t="s">
        <v>3259</v>
      </c>
      <c r="AQ296" t="s">
        <v>4821</v>
      </c>
      <c r="AR296" t="s">
        <v>4822</v>
      </c>
      <c r="AS296" t="s">
        <v>4824</v>
      </c>
      <c r="AT296" t="s">
        <v>3381</v>
      </c>
      <c r="AU296" t="s">
        <v>4826</v>
      </c>
      <c r="AV296" t="s">
        <v>3340</v>
      </c>
      <c r="BF296" t="s">
        <v>4821</v>
      </c>
      <c r="BG296" t="s">
        <v>4822</v>
      </c>
      <c r="BH296" t="s">
        <v>4823</v>
      </c>
    </row>
    <row r="297" spans="1:60" x14ac:dyDescent="0.35">
      <c r="A297" t="s">
        <v>1234</v>
      </c>
      <c r="B297" t="s">
        <v>4827</v>
      </c>
      <c r="D297" t="s">
        <v>5912</v>
      </c>
      <c r="G297" t="s">
        <v>5937</v>
      </c>
      <c r="AM297" t="s">
        <v>4832</v>
      </c>
      <c r="AN297" t="s">
        <v>4827</v>
      </c>
      <c r="AO297" t="s">
        <v>119</v>
      </c>
      <c r="AP297" t="s">
        <v>3259</v>
      </c>
      <c r="AQ297" t="s">
        <v>4828</v>
      </c>
      <c r="AR297" t="s">
        <v>4829</v>
      </c>
      <c r="AS297" t="s">
        <v>4831</v>
      </c>
      <c r="AT297" t="s">
        <v>3712</v>
      </c>
      <c r="AU297" t="s">
        <v>3288</v>
      </c>
      <c r="AV297" t="s">
        <v>4833</v>
      </c>
      <c r="BF297" t="s">
        <v>4828</v>
      </c>
      <c r="BG297" t="s">
        <v>4829</v>
      </c>
      <c r="BH297" t="s">
        <v>4830</v>
      </c>
    </row>
    <row r="298" spans="1:60" x14ac:dyDescent="0.35">
      <c r="A298" t="s">
        <v>1234</v>
      </c>
      <c r="B298" t="s">
        <v>390</v>
      </c>
      <c r="D298" t="s">
        <v>5912</v>
      </c>
      <c r="G298" t="s">
        <v>5937</v>
      </c>
      <c r="T298" t="s">
        <v>4834</v>
      </c>
      <c r="AM298" t="s">
        <v>403</v>
      </c>
      <c r="AN298" t="s">
        <v>390</v>
      </c>
      <c r="AO298" t="s">
        <v>119</v>
      </c>
      <c r="AP298" t="s">
        <v>3259</v>
      </c>
      <c r="AQ298" t="s">
        <v>377</v>
      </c>
      <c r="AR298" t="s">
        <v>4835</v>
      </c>
      <c r="AS298" t="s">
        <v>6214</v>
      </c>
      <c r="AT298" t="s">
        <v>3298</v>
      </c>
      <c r="AU298" t="s">
        <v>3288</v>
      </c>
      <c r="AV298" t="s">
        <v>4837</v>
      </c>
      <c r="BF298" t="s">
        <v>377</v>
      </c>
      <c r="BG298" t="s">
        <v>4835</v>
      </c>
      <c r="BH298" t="s">
        <v>4836</v>
      </c>
    </row>
    <row r="299" spans="1:60" x14ac:dyDescent="0.35">
      <c r="A299" t="s">
        <v>1234</v>
      </c>
      <c r="B299" t="s">
        <v>4847</v>
      </c>
      <c r="D299" t="s">
        <v>5912</v>
      </c>
      <c r="G299" t="s">
        <v>5937</v>
      </c>
      <c r="AM299" t="s">
        <v>4852</v>
      </c>
      <c r="AN299" t="s">
        <v>4847</v>
      </c>
      <c r="AO299" t="s">
        <v>119</v>
      </c>
      <c r="AP299" t="s">
        <v>3259</v>
      </c>
      <c r="AQ299" t="s">
        <v>4848</v>
      </c>
      <c r="AR299" t="s">
        <v>4849</v>
      </c>
      <c r="AS299" t="s">
        <v>4851</v>
      </c>
      <c r="AT299" t="s">
        <v>3662</v>
      </c>
      <c r="AU299" t="s">
        <v>3705</v>
      </c>
      <c r="AV299" t="s">
        <v>4853</v>
      </c>
      <c r="BF299" t="s">
        <v>4848</v>
      </c>
      <c r="BG299" t="s">
        <v>4849</v>
      </c>
      <c r="BH299" t="s">
        <v>4850</v>
      </c>
    </row>
    <row r="300" spans="1:60" x14ac:dyDescent="0.35">
      <c r="A300" t="s">
        <v>1234</v>
      </c>
      <c r="B300" t="s">
        <v>4838</v>
      </c>
      <c r="D300" t="s">
        <v>5912</v>
      </c>
      <c r="G300" t="s">
        <v>5937</v>
      </c>
      <c r="AM300" t="s">
        <v>4843</v>
      </c>
      <c r="AN300" t="s">
        <v>4838</v>
      </c>
      <c r="AO300" t="s">
        <v>119</v>
      </c>
      <c r="AP300" t="s">
        <v>3259</v>
      </c>
      <c r="AQ300" t="s">
        <v>4839</v>
      </c>
      <c r="AR300" t="s">
        <v>4840</v>
      </c>
      <c r="AS300" t="s">
        <v>4842</v>
      </c>
      <c r="AT300" t="s">
        <v>3442</v>
      </c>
      <c r="AU300" t="s">
        <v>4844</v>
      </c>
      <c r="AV300" t="s">
        <v>3263</v>
      </c>
      <c r="BF300" t="s">
        <v>4839</v>
      </c>
      <c r="BG300" t="s">
        <v>4840</v>
      </c>
      <c r="BH300" t="s">
        <v>4841</v>
      </c>
    </row>
    <row r="301" spans="1:60" x14ac:dyDescent="0.35">
      <c r="A301" t="s">
        <v>1234</v>
      </c>
      <c r="B301" t="s">
        <v>4854</v>
      </c>
      <c r="D301" t="s">
        <v>5912</v>
      </c>
      <c r="G301" t="s">
        <v>5937</v>
      </c>
      <c r="AM301" t="s">
        <v>4859</v>
      </c>
      <c r="AN301" t="s">
        <v>4854</v>
      </c>
      <c r="AO301" t="s">
        <v>119</v>
      </c>
      <c r="AP301" t="s">
        <v>3259</v>
      </c>
      <c r="AQ301" t="s">
        <v>4855</v>
      </c>
      <c r="AR301" t="s">
        <v>4856</v>
      </c>
      <c r="AS301" t="s">
        <v>4858</v>
      </c>
      <c r="AT301" t="s">
        <v>3270</v>
      </c>
      <c r="AU301" t="s">
        <v>3339</v>
      </c>
      <c r="AV301" t="s">
        <v>4087</v>
      </c>
      <c r="BF301" t="s">
        <v>4855</v>
      </c>
      <c r="BG301" t="s">
        <v>4856</v>
      </c>
      <c r="BH301" t="s">
        <v>4857</v>
      </c>
    </row>
    <row r="302" spans="1:60" x14ac:dyDescent="0.35">
      <c r="A302" t="s">
        <v>1234</v>
      </c>
      <c r="B302" t="s">
        <v>4860</v>
      </c>
      <c r="D302" t="s">
        <v>5912</v>
      </c>
      <c r="G302" t="s">
        <v>5937</v>
      </c>
      <c r="AM302" t="s">
        <v>4865</v>
      </c>
      <c r="AN302" t="s">
        <v>4860</v>
      </c>
      <c r="AO302" t="s">
        <v>119</v>
      </c>
      <c r="AP302" t="s">
        <v>3259</v>
      </c>
      <c r="AQ302" t="s">
        <v>4861</v>
      </c>
      <c r="AR302" t="s">
        <v>4862</v>
      </c>
      <c r="AS302" t="s">
        <v>4864</v>
      </c>
      <c r="AT302" t="s">
        <v>3279</v>
      </c>
      <c r="AU302" t="s">
        <v>4866</v>
      </c>
      <c r="AV302" t="s">
        <v>4867</v>
      </c>
      <c r="BF302" t="s">
        <v>4861</v>
      </c>
      <c r="BG302" t="s">
        <v>4862</v>
      </c>
      <c r="BH302" t="s">
        <v>4863</v>
      </c>
    </row>
    <row r="303" spans="1:60" x14ac:dyDescent="0.35">
      <c r="A303" t="s">
        <v>1234</v>
      </c>
      <c r="B303" t="s">
        <v>4868</v>
      </c>
      <c r="D303" t="s">
        <v>5912</v>
      </c>
      <c r="G303" t="s">
        <v>5937</v>
      </c>
      <c r="AM303" t="s">
        <v>4873</v>
      </c>
      <c r="AN303" t="s">
        <v>4868</v>
      </c>
      <c r="AO303" t="s">
        <v>119</v>
      </c>
      <c r="AP303" t="s">
        <v>3259</v>
      </c>
      <c r="AQ303" t="s">
        <v>4869</v>
      </c>
      <c r="AR303" t="s">
        <v>4870</v>
      </c>
      <c r="AS303" t="s">
        <v>4872</v>
      </c>
      <c r="AT303" t="s">
        <v>3556</v>
      </c>
      <c r="AU303" t="s">
        <v>3999</v>
      </c>
      <c r="AV303" t="s">
        <v>4874</v>
      </c>
      <c r="BF303" t="s">
        <v>4869</v>
      </c>
      <c r="BG303" t="s">
        <v>4870</v>
      </c>
      <c r="BH303" t="s">
        <v>4871</v>
      </c>
    </row>
    <row r="304" spans="1:60" x14ac:dyDescent="0.35">
      <c r="A304" t="s">
        <v>1234</v>
      </c>
      <c r="B304" t="s">
        <v>4875</v>
      </c>
      <c r="D304" t="s">
        <v>5912</v>
      </c>
      <c r="G304" t="s">
        <v>5937</v>
      </c>
      <c r="AM304" t="s">
        <v>4880</v>
      </c>
      <c r="AN304" t="s">
        <v>4875</v>
      </c>
      <c r="AO304" t="s">
        <v>119</v>
      </c>
      <c r="AP304" t="s">
        <v>3259</v>
      </c>
      <c r="AQ304" t="s">
        <v>4876</v>
      </c>
      <c r="AR304" t="s">
        <v>4877</v>
      </c>
      <c r="AS304" t="s">
        <v>4879</v>
      </c>
      <c r="AT304" t="s">
        <v>3482</v>
      </c>
      <c r="AU304" t="s">
        <v>3280</v>
      </c>
      <c r="AV304" t="s">
        <v>3413</v>
      </c>
      <c r="BF304" t="s">
        <v>4876</v>
      </c>
      <c r="BG304" t="s">
        <v>4877</v>
      </c>
      <c r="BH304" t="s">
        <v>4878</v>
      </c>
    </row>
    <row r="305" spans="1:60" x14ac:dyDescent="0.35">
      <c r="A305" t="s">
        <v>1234</v>
      </c>
      <c r="B305" t="s">
        <v>393</v>
      </c>
      <c r="D305" t="s">
        <v>5912</v>
      </c>
      <c r="G305" t="s">
        <v>5937</v>
      </c>
      <c r="AM305" t="s">
        <v>406</v>
      </c>
      <c r="AN305" t="s">
        <v>393</v>
      </c>
      <c r="AO305" t="s">
        <v>119</v>
      </c>
      <c r="AP305" t="s">
        <v>3259</v>
      </c>
      <c r="AQ305" t="s">
        <v>380</v>
      </c>
      <c r="AR305" t="s">
        <v>4881</v>
      </c>
      <c r="AS305" t="s">
        <v>4883</v>
      </c>
      <c r="AT305" t="s">
        <v>3364</v>
      </c>
      <c r="AU305" t="s">
        <v>3443</v>
      </c>
      <c r="AV305" t="s">
        <v>3398</v>
      </c>
      <c r="BF305" t="s">
        <v>380</v>
      </c>
      <c r="BG305" t="s">
        <v>4881</v>
      </c>
      <c r="BH305" t="s">
        <v>4882</v>
      </c>
    </row>
    <row r="306" spans="1:60" x14ac:dyDescent="0.35">
      <c r="A306" t="s">
        <v>1234</v>
      </c>
      <c r="B306" t="s">
        <v>4884</v>
      </c>
      <c r="D306" t="s">
        <v>5912</v>
      </c>
      <c r="G306" t="s">
        <v>5937</v>
      </c>
      <c r="AM306" t="s">
        <v>4889</v>
      </c>
      <c r="AN306" t="s">
        <v>4884</v>
      </c>
      <c r="AO306" t="s">
        <v>119</v>
      </c>
      <c r="AP306" t="s">
        <v>3259</v>
      </c>
      <c r="AQ306" t="s">
        <v>4885</v>
      </c>
      <c r="AR306" t="s">
        <v>4886</v>
      </c>
      <c r="AS306" t="s">
        <v>4888</v>
      </c>
      <c r="AT306" t="s">
        <v>3364</v>
      </c>
      <c r="AU306" t="s">
        <v>3271</v>
      </c>
      <c r="AV306" t="s">
        <v>4890</v>
      </c>
      <c r="BF306" t="s">
        <v>4885</v>
      </c>
      <c r="BG306" t="s">
        <v>4886</v>
      </c>
      <c r="BH306" t="s">
        <v>4887</v>
      </c>
    </row>
    <row r="307" spans="1:60" x14ac:dyDescent="0.35">
      <c r="A307" t="s">
        <v>1234</v>
      </c>
      <c r="B307" t="s">
        <v>4891</v>
      </c>
      <c r="D307" t="s">
        <v>5912</v>
      </c>
      <c r="G307" t="s">
        <v>5937</v>
      </c>
      <c r="AM307" t="s">
        <v>4896</v>
      </c>
      <c r="AN307" t="s">
        <v>4891</v>
      </c>
      <c r="AO307" t="s">
        <v>119</v>
      </c>
      <c r="AP307" t="s">
        <v>3259</v>
      </c>
      <c r="AQ307" t="s">
        <v>4892</v>
      </c>
      <c r="AR307" t="s">
        <v>4893</v>
      </c>
      <c r="AS307" t="s">
        <v>4895</v>
      </c>
      <c r="AT307" t="s">
        <v>3616</v>
      </c>
      <c r="AU307" t="s">
        <v>4897</v>
      </c>
      <c r="AV307" t="s">
        <v>3263</v>
      </c>
      <c r="BF307" t="s">
        <v>4892</v>
      </c>
      <c r="BG307" t="s">
        <v>4893</v>
      </c>
      <c r="BH307" t="s">
        <v>4894</v>
      </c>
    </row>
    <row r="308" spans="1:60" x14ac:dyDescent="0.35">
      <c r="A308" t="s">
        <v>1234</v>
      </c>
      <c r="B308" t="s">
        <v>4898</v>
      </c>
      <c r="D308" t="s">
        <v>5912</v>
      </c>
      <c r="G308" t="s">
        <v>5937</v>
      </c>
      <c r="AM308" t="s">
        <v>4903</v>
      </c>
      <c r="AN308" t="s">
        <v>4898</v>
      </c>
      <c r="AO308" t="s">
        <v>119</v>
      </c>
      <c r="AP308" t="s">
        <v>3259</v>
      </c>
      <c r="AQ308" t="s">
        <v>4899</v>
      </c>
      <c r="AR308" t="s">
        <v>4900</v>
      </c>
      <c r="AS308" t="s">
        <v>4902</v>
      </c>
      <c r="AT308" t="s">
        <v>3564</v>
      </c>
      <c r="AU308" t="s">
        <v>4493</v>
      </c>
      <c r="AV308" t="s">
        <v>3957</v>
      </c>
      <c r="BF308" t="s">
        <v>4899</v>
      </c>
      <c r="BG308" t="s">
        <v>4900</v>
      </c>
      <c r="BH308" t="s">
        <v>4901</v>
      </c>
    </row>
    <row r="309" spans="1:60" x14ac:dyDescent="0.35">
      <c r="A309" t="s">
        <v>1234</v>
      </c>
      <c r="B309" t="s">
        <v>4904</v>
      </c>
      <c r="D309" t="s">
        <v>5912</v>
      </c>
      <c r="G309" t="s">
        <v>5937</v>
      </c>
      <c r="AM309" t="s">
        <v>4909</v>
      </c>
      <c r="AN309" t="s">
        <v>4904</v>
      </c>
      <c r="AO309" t="s">
        <v>119</v>
      </c>
      <c r="AP309" t="s">
        <v>3259</v>
      </c>
      <c r="AQ309" t="s">
        <v>4905</v>
      </c>
      <c r="AR309" t="s">
        <v>4906</v>
      </c>
      <c r="AS309" t="s">
        <v>4908</v>
      </c>
      <c r="AT309" t="s">
        <v>3381</v>
      </c>
      <c r="AU309" t="s">
        <v>4493</v>
      </c>
      <c r="AV309" t="s">
        <v>4910</v>
      </c>
      <c r="BF309" t="s">
        <v>4905</v>
      </c>
      <c r="BG309" t="s">
        <v>4906</v>
      </c>
      <c r="BH309" t="s">
        <v>4907</v>
      </c>
    </row>
    <row r="310" spans="1:60" x14ac:dyDescent="0.35">
      <c r="A310" t="s">
        <v>1234</v>
      </c>
      <c r="B310" t="s">
        <v>4911</v>
      </c>
      <c r="D310" t="s">
        <v>5912</v>
      </c>
      <c r="G310" t="s">
        <v>5937</v>
      </c>
      <c r="AM310" t="s">
        <v>4916</v>
      </c>
      <c r="AN310" t="s">
        <v>4911</v>
      </c>
      <c r="AO310" t="s">
        <v>119</v>
      </c>
      <c r="AP310" t="s">
        <v>3259</v>
      </c>
      <c r="AQ310" t="s">
        <v>4912</v>
      </c>
      <c r="AR310" t="s">
        <v>4913</v>
      </c>
      <c r="AS310" t="s">
        <v>4915</v>
      </c>
      <c r="AT310" t="s">
        <v>3381</v>
      </c>
      <c r="AU310" t="s">
        <v>4493</v>
      </c>
      <c r="AV310" t="s">
        <v>4890</v>
      </c>
      <c r="BF310" t="s">
        <v>4912</v>
      </c>
      <c r="BG310" t="s">
        <v>4913</v>
      </c>
      <c r="BH310" t="s">
        <v>4914</v>
      </c>
    </row>
    <row r="311" spans="1:60" x14ac:dyDescent="0.35">
      <c r="A311" t="s">
        <v>1234</v>
      </c>
      <c r="B311" t="s">
        <v>4917</v>
      </c>
      <c r="D311" t="s">
        <v>5912</v>
      </c>
      <c r="G311" t="s">
        <v>5937</v>
      </c>
      <c r="AM311" t="s">
        <v>4922</v>
      </c>
      <c r="AN311" t="s">
        <v>4917</v>
      </c>
      <c r="AO311" t="s">
        <v>119</v>
      </c>
      <c r="AP311" t="s">
        <v>3259</v>
      </c>
      <c r="AQ311" t="s">
        <v>4918</v>
      </c>
      <c r="AR311" t="s">
        <v>4919</v>
      </c>
      <c r="AS311" t="s">
        <v>4921</v>
      </c>
      <c r="AT311" t="s">
        <v>3442</v>
      </c>
      <c r="AU311" t="s">
        <v>3288</v>
      </c>
      <c r="AV311" t="s">
        <v>3325</v>
      </c>
      <c r="BF311" t="s">
        <v>4918</v>
      </c>
      <c r="BG311" t="s">
        <v>4919</v>
      </c>
      <c r="BH311" t="s">
        <v>4920</v>
      </c>
    </row>
    <row r="312" spans="1:60" x14ac:dyDescent="0.35">
      <c r="A312" t="s">
        <v>1234</v>
      </c>
      <c r="B312" t="s">
        <v>4923</v>
      </c>
      <c r="D312" t="s">
        <v>5912</v>
      </c>
      <c r="G312" t="s">
        <v>5937</v>
      </c>
      <c r="AM312" t="s">
        <v>4928</v>
      </c>
      <c r="AN312" t="s">
        <v>4923</v>
      </c>
      <c r="AO312" t="s">
        <v>119</v>
      </c>
      <c r="AP312" t="s">
        <v>3259</v>
      </c>
      <c r="AQ312" t="s">
        <v>4924</v>
      </c>
      <c r="AR312" t="s">
        <v>4925</v>
      </c>
      <c r="AS312" t="s">
        <v>4927</v>
      </c>
      <c r="AT312" t="s">
        <v>3270</v>
      </c>
      <c r="AU312" t="s">
        <v>4929</v>
      </c>
      <c r="AV312" t="s">
        <v>3383</v>
      </c>
      <c r="BF312" t="s">
        <v>4924</v>
      </c>
      <c r="BG312" t="s">
        <v>4925</v>
      </c>
      <c r="BH312" t="s">
        <v>4926</v>
      </c>
    </row>
    <row r="313" spans="1:60" x14ac:dyDescent="0.35">
      <c r="A313" t="s">
        <v>1234</v>
      </c>
      <c r="B313" t="s">
        <v>4930</v>
      </c>
      <c r="D313" t="s">
        <v>5912</v>
      </c>
      <c r="G313" t="s">
        <v>5937</v>
      </c>
      <c r="AM313" t="s">
        <v>4935</v>
      </c>
      <c r="AN313" t="s">
        <v>4930</v>
      </c>
      <c r="AO313" t="s">
        <v>119</v>
      </c>
      <c r="AP313" t="s">
        <v>3259</v>
      </c>
      <c r="AQ313" t="s">
        <v>4931</v>
      </c>
      <c r="AR313" t="s">
        <v>4932</v>
      </c>
      <c r="AS313" t="s">
        <v>4934</v>
      </c>
      <c r="AT313" t="s">
        <v>4321</v>
      </c>
      <c r="AU313" t="s">
        <v>3262</v>
      </c>
      <c r="AV313" t="s">
        <v>4936</v>
      </c>
      <c r="BF313" t="s">
        <v>4931</v>
      </c>
      <c r="BG313" t="s">
        <v>4932</v>
      </c>
      <c r="BH313" t="s">
        <v>4933</v>
      </c>
    </row>
    <row r="314" spans="1:60" x14ac:dyDescent="0.35">
      <c r="A314" t="s">
        <v>1234</v>
      </c>
      <c r="B314" t="s">
        <v>4937</v>
      </c>
      <c r="D314" t="s">
        <v>5912</v>
      </c>
      <c r="G314" t="s">
        <v>5937</v>
      </c>
      <c r="AM314" t="s">
        <v>4941</v>
      </c>
      <c r="AN314" t="s">
        <v>4937</v>
      </c>
      <c r="AO314" t="s">
        <v>119</v>
      </c>
      <c r="AP314" t="s">
        <v>3259</v>
      </c>
      <c r="AQ314" t="s">
        <v>4938</v>
      </c>
      <c r="AR314" t="s">
        <v>4939</v>
      </c>
      <c r="AS314" t="s">
        <v>6215</v>
      </c>
      <c r="AT314" t="s">
        <v>3991</v>
      </c>
      <c r="AU314" t="s">
        <v>3339</v>
      </c>
      <c r="AV314" t="s">
        <v>4081</v>
      </c>
      <c r="BF314" t="s">
        <v>4938</v>
      </c>
      <c r="BG314" t="s">
        <v>4939</v>
      </c>
      <c r="BH314" t="s">
        <v>4940</v>
      </c>
    </row>
    <row r="315" spans="1:60" x14ac:dyDescent="0.35">
      <c r="A315" t="s">
        <v>1234</v>
      </c>
      <c r="B315" t="s">
        <v>4942</v>
      </c>
      <c r="D315" t="s">
        <v>5912</v>
      </c>
      <c r="G315" t="s">
        <v>5937</v>
      </c>
      <c r="AM315" t="s">
        <v>4947</v>
      </c>
      <c r="AN315" t="s">
        <v>4942</v>
      </c>
      <c r="AO315" t="s">
        <v>119</v>
      </c>
      <c r="AP315" t="s">
        <v>3259</v>
      </c>
      <c r="AQ315" t="s">
        <v>4943</v>
      </c>
      <c r="AR315" t="s">
        <v>4944</v>
      </c>
      <c r="AS315" t="s">
        <v>4946</v>
      </c>
      <c r="AT315" t="s">
        <v>3466</v>
      </c>
      <c r="AU315" t="s">
        <v>3467</v>
      </c>
      <c r="AV315" t="s">
        <v>3300</v>
      </c>
      <c r="BF315" t="s">
        <v>4943</v>
      </c>
      <c r="BG315" t="s">
        <v>4944</v>
      </c>
      <c r="BH315" t="s">
        <v>4945</v>
      </c>
    </row>
    <row r="316" spans="1:60" x14ac:dyDescent="0.35">
      <c r="A316" t="s">
        <v>1234</v>
      </c>
      <c r="B316" t="s">
        <v>4948</v>
      </c>
      <c r="D316" t="s">
        <v>5912</v>
      </c>
      <c r="G316" t="s">
        <v>5937</v>
      </c>
      <c r="AM316" t="s">
        <v>4953</v>
      </c>
      <c r="AN316" t="s">
        <v>4948</v>
      </c>
      <c r="AO316" t="s">
        <v>119</v>
      </c>
      <c r="AP316" t="s">
        <v>3259</v>
      </c>
      <c r="AQ316" t="s">
        <v>4949</v>
      </c>
      <c r="AR316" t="s">
        <v>4950</v>
      </c>
      <c r="AS316" t="s">
        <v>4952</v>
      </c>
      <c r="AT316" t="s">
        <v>3381</v>
      </c>
      <c r="AU316" t="s">
        <v>3843</v>
      </c>
      <c r="AV316" t="s">
        <v>3383</v>
      </c>
      <c r="BF316" t="s">
        <v>4949</v>
      </c>
      <c r="BG316" t="s">
        <v>4950</v>
      </c>
      <c r="BH316" t="s">
        <v>4951</v>
      </c>
    </row>
    <row r="317" spans="1:60" x14ac:dyDescent="0.35">
      <c r="A317" t="s">
        <v>1234</v>
      </c>
      <c r="B317" t="s">
        <v>4954</v>
      </c>
      <c r="D317" t="s">
        <v>5912</v>
      </c>
      <c r="G317" t="s">
        <v>5937</v>
      </c>
      <c r="AM317" t="s">
        <v>4959</v>
      </c>
      <c r="AN317" t="s">
        <v>4954</v>
      </c>
      <c r="AO317" t="s">
        <v>119</v>
      </c>
      <c r="AP317" t="s">
        <v>3259</v>
      </c>
      <c r="AQ317" t="s">
        <v>4955</v>
      </c>
      <c r="AR317" t="s">
        <v>4956</v>
      </c>
      <c r="AS317" t="s">
        <v>4958</v>
      </c>
      <c r="AT317" t="s">
        <v>3298</v>
      </c>
      <c r="AU317" t="s">
        <v>3984</v>
      </c>
      <c r="AV317" t="s">
        <v>4960</v>
      </c>
      <c r="BF317" t="s">
        <v>4955</v>
      </c>
      <c r="BG317" t="s">
        <v>4956</v>
      </c>
      <c r="BH317" t="s">
        <v>4957</v>
      </c>
    </row>
    <row r="318" spans="1:60" x14ac:dyDescent="0.35">
      <c r="A318" t="s">
        <v>1234</v>
      </c>
      <c r="B318" t="s">
        <v>4961</v>
      </c>
      <c r="D318" t="s">
        <v>5912</v>
      </c>
      <c r="G318" t="s">
        <v>5937</v>
      </c>
      <c r="AM318" t="s">
        <v>4965</v>
      </c>
      <c r="AN318" t="s">
        <v>4961</v>
      </c>
      <c r="AO318" t="s">
        <v>119</v>
      </c>
      <c r="AP318" t="s">
        <v>3259</v>
      </c>
      <c r="AQ318" t="s">
        <v>4962</v>
      </c>
      <c r="AR318" t="s">
        <v>4963</v>
      </c>
      <c r="AS318" t="s">
        <v>6239</v>
      </c>
      <c r="AT318" t="s">
        <v>3323</v>
      </c>
      <c r="AU318" t="s">
        <v>3893</v>
      </c>
      <c r="AV318" t="s">
        <v>4966</v>
      </c>
      <c r="BF318" t="s">
        <v>4962</v>
      </c>
      <c r="BG318" t="s">
        <v>4963</v>
      </c>
      <c r="BH318" t="s">
        <v>4964</v>
      </c>
    </row>
    <row r="319" spans="1:60" x14ac:dyDescent="0.35">
      <c r="A319" t="s">
        <v>1234</v>
      </c>
      <c r="B319" t="s">
        <v>4967</v>
      </c>
      <c r="D319" t="s">
        <v>5912</v>
      </c>
      <c r="G319" t="s">
        <v>5937</v>
      </c>
      <c r="AM319" t="s">
        <v>4972</v>
      </c>
      <c r="AN319" t="s">
        <v>4967</v>
      </c>
      <c r="AO319" t="s">
        <v>119</v>
      </c>
      <c r="AP319" t="s">
        <v>3259</v>
      </c>
      <c r="AQ319" t="s">
        <v>4968</v>
      </c>
      <c r="AR319" t="s">
        <v>4969</v>
      </c>
      <c r="AS319" t="s">
        <v>4971</v>
      </c>
      <c r="AT319" t="s">
        <v>3579</v>
      </c>
      <c r="AU319" t="s">
        <v>4973</v>
      </c>
      <c r="AV319" t="s">
        <v>4267</v>
      </c>
      <c r="BF319" t="s">
        <v>4968</v>
      </c>
      <c r="BG319" t="s">
        <v>4969</v>
      </c>
      <c r="BH319" t="s">
        <v>4970</v>
      </c>
    </row>
    <row r="320" spans="1:60" x14ac:dyDescent="0.35">
      <c r="A320" t="s">
        <v>1234</v>
      </c>
      <c r="B320" t="s">
        <v>4974</v>
      </c>
      <c r="D320" t="s">
        <v>5912</v>
      </c>
      <c r="G320" t="s">
        <v>5937</v>
      </c>
      <c r="AM320" t="s">
        <v>4979</v>
      </c>
      <c r="AN320" t="s">
        <v>4974</v>
      </c>
      <c r="AO320" t="s">
        <v>119</v>
      </c>
      <c r="AP320" t="s">
        <v>3259</v>
      </c>
      <c r="AQ320" t="s">
        <v>4975</v>
      </c>
      <c r="AR320" t="s">
        <v>4976</v>
      </c>
      <c r="AS320" t="s">
        <v>4978</v>
      </c>
      <c r="AT320" t="s">
        <v>3381</v>
      </c>
      <c r="AU320" t="s">
        <v>4980</v>
      </c>
      <c r="AV320" t="s">
        <v>3484</v>
      </c>
      <c r="BF320" t="s">
        <v>4975</v>
      </c>
      <c r="BG320" t="s">
        <v>4976</v>
      </c>
      <c r="BH320" t="s">
        <v>4977</v>
      </c>
    </row>
    <row r="321" spans="1:60" x14ac:dyDescent="0.35">
      <c r="A321" t="s">
        <v>1234</v>
      </c>
      <c r="B321" t="s">
        <v>4981</v>
      </c>
      <c r="D321" t="s">
        <v>5912</v>
      </c>
      <c r="G321" t="s">
        <v>5937</v>
      </c>
      <c r="AM321" t="s">
        <v>4984</v>
      </c>
      <c r="AN321" t="s">
        <v>4981</v>
      </c>
      <c r="AO321" t="s">
        <v>119</v>
      </c>
      <c r="AP321" t="s">
        <v>3259</v>
      </c>
      <c r="AQ321" t="s">
        <v>4982</v>
      </c>
      <c r="AR321" t="s">
        <v>4983</v>
      </c>
      <c r="AS321" t="s">
        <v>6216</v>
      </c>
      <c r="AT321" t="s">
        <v>3298</v>
      </c>
      <c r="AU321" t="s">
        <v>3705</v>
      </c>
      <c r="AV321" t="s">
        <v>4195</v>
      </c>
      <c r="BF321" t="s">
        <v>4982</v>
      </c>
      <c r="BG321" t="s">
        <v>4983</v>
      </c>
      <c r="BH321" t="s">
        <v>3402</v>
      </c>
    </row>
    <row r="322" spans="1:60" x14ac:dyDescent="0.35">
      <c r="A322" t="s">
        <v>1234</v>
      </c>
      <c r="B322" t="s">
        <v>4985</v>
      </c>
      <c r="D322" t="s">
        <v>5912</v>
      </c>
      <c r="G322" t="s">
        <v>5937</v>
      </c>
      <c r="AM322" t="s">
        <v>4990</v>
      </c>
      <c r="AN322" t="s">
        <v>4985</v>
      </c>
      <c r="AO322" t="s">
        <v>119</v>
      </c>
      <c r="AP322" t="s">
        <v>3259</v>
      </c>
      <c r="AQ322" t="s">
        <v>4986</v>
      </c>
      <c r="AR322" t="s">
        <v>4987</v>
      </c>
      <c r="AS322" t="s">
        <v>4989</v>
      </c>
      <c r="AT322" t="s">
        <v>3647</v>
      </c>
      <c r="AU322" t="s">
        <v>3705</v>
      </c>
      <c r="AV322" t="s">
        <v>3549</v>
      </c>
      <c r="BF322" t="s">
        <v>4986</v>
      </c>
      <c r="BG322" t="s">
        <v>4987</v>
      </c>
      <c r="BH322" t="s">
        <v>4988</v>
      </c>
    </row>
    <row r="323" spans="1:60" x14ac:dyDescent="0.35">
      <c r="A323" t="s">
        <v>1234</v>
      </c>
      <c r="B323" t="s">
        <v>4991</v>
      </c>
      <c r="D323" t="s">
        <v>5912</v>
      </c>
      <c r="G323" t="s">
        <v>5937</v>
      </c>
      <c r="AM323" t="s">
        <v>4996</v>
      </c>
      <c r="AN323" t="s">
        <v>4991</v>
      </c>
      <c r="AO323" t="s">
        <v>119</v>
      </c>
      <c r="AP323" t="s">
        <v>3259</v>
      </c>
      <c r="AQ323" t="s">
        <v>4992</v>
      </c>
      <c r="AR323" t="s">
        <v>4993</v>
      </c>
      <c r="AS323" t="s">
        <v>4995</v>
      </c>
      <c r="AT323" t="s">
        <v>3991</v>
      </c>
      <c r="AU323" t="s">
        <v>4997</v>
      </c>
      <c r="AV323" t="s">
        <v>4121</v>
      </c>
      <c r="BF323" t="s">
        <v>4992</v>
      </c>
      <c r="BG323" t="s">
        <v>4993</v>
      </c>
      <c r="BH323" t="s">
        <v>4994</v>
      </c>
    </row>
    <row r="324" spans="1:60" x14ac:dyDescent="0.35">
      <c r="A324" t="s">
        <v>1234</v>
      </c>
      <c r="B324" t="s">
        <v>4998</v>
      </c>
      <c r="D324" t="s">
        <v>5912</v>
      </c>
      <c r="G324" t="s">
        <v>5937</v>
      </c>
      <c r="AM324" t="s">
        <v>5003</v>
      </c>
      <c r="AN324" t="s">
        <v>4998</v>
      </c>
      <c r="AO324" t="s">
        <v>119</v>
      </c>
      <c r="AP324" t="s">
        <v>3259</v>
      </c>
      <c r="AQ324" t="s">
        <v>4999</v>
      </c>
      <c r="AR324" t="s">
        <v>5000</v>
      </c>
      <c r="AS324" t="s">
        <v>5002</v>
      </c>
      <c r="AT324" t="s">
        <v>3784</v>
      </c>
      <c r="AU324" t="s">
        <v>4588</v>
      </c>
      <c r="AV324" t="s">
        <v>5004</v>
      </c>
      <c r="BF324" t="s">
        <v>4999</v>
      </c>
      <c r="BG324" t="s">
        <v>5000</v>
      </c>
      <c r="BH324" t="s">
        <v>5001</v>
      </c>
    </row>
    <row r="325" spans="1:60" x14ac:dyDescent="0.35">
      <c r="A325" t="s">
        <v>1234</v>
      </c>
      <c r="B325" t="s">
        <v>5005</v>
      </c>
      <c r="D325" t="s">
        <v>5912</v>
      </c>
      <c r="G325" t="s">
        <v>5937</v>
      </c>
      <c r="AM325" t="s">
        <v>5010</v>
      </c>
      <c r="AN325" t="s">
        <v>5005</v>
      </c>
      <c r="AO325" t="s">
        <v>119</v>
      </c>
      <c r="AP325" t="s">
        <v>3259</v>
      </c>
      <c r="AQ325" t="s">
        <v>5006</v>
      </c>
      <c r="AR325" t="s">
        <v>5007</v>
      </c>
      <c r="AS325" t="s">
        <v>5009</v>
      </c>
      <c r="AT325" t="s">
        <v>3784</v>
      </c>
      <c r="AU325" t="s">
        <v>4588</v>
      </c>
      <c r="AV325" t="s">
        <v>3307</v>
      </c>
      <c r="BF325" t="s">
        <v>5006</v>
      </c>
      <c r="BG325" t="s">
        <v>5007</v>
      </c>
      <c r="BH325" t="s">
        <v>5008</v>
      </c>
    </row>
    <row r="326" spans="1:60" x14ac:dyDescent="0.35">
      <c r="A326" t="s">
        <v>1234</v>
      </c>
      <c r="B326" t="s">
        <v>5011</v>
      </c>
      <c r="D326" t="s">
        <v>5912</v>
      </c>
      <c r="G326" t="s">
        <v>5937</v>
      </c>
      <c r="AM326" t="s">
        <v>5016</v>
      </c>
      <c r="AN326" t="s">
        <v>5011</v>
      </c>
      <c r="AO326" t="s">
        <v>119</v>
      </c>
      <c r="AP326" t="s">
        <v>3259</v>
      </c>
      <c r="AQ326" t="s">
        <v>5012</v>
      </c>
      <c r="AR326" t="s">
        <v>5013</v>
      </c>
      <c r="AS326" t="s">
        <v>5015</v>
      </c>
      <c r="AT326" t="s">
        <v>3579</v>
      </c>
      <c r="AU326" t="s">
        <v>3467</v>
      </c>
      <c r="AV326" t="s">
        <v>5017</v>
      </c>
      <c r="BF326" t="s">
        <v>5012</v>
      </c>
      <c r="BG326" t="s">
        <v>5013</v>
      </c>
      <c r="BH326" t="s">
        <v>5014</v>
      </c>
    </row>
    <row r="327" spans="1:60" x14ac:dyDescent="0.35">
      <c r="A327" t="s">
        <v>1234</v>
      </c>
      <c r="B327" t="s">
        <v>5018</v>
      </c>
      <c r="D327" t="s">
        <v>5912</v>
      </c>
      <c r="G327" t="s">
        <v>5937</v>
      </c>
      <c r="AM327" t="s">
        <v>5023</v>
      </c>
      <c r="AN327" t="s">
        <v>5018</v>
      </c>
      <c r="AO327" t="s">
        <v>119</v>
      </c>
      <c r="AP327" t="s">
        <v>3259</v>
      </c>
      <c r="AQ327" t="s">
        <v>5019</v>
      </c>
      <c r="AR327" t="s">
        <v>5020</v>
      </c>
      <c r="AS327" t="s">
        <v>5022</v>
      </c>
      <c r="AT327" t="s">
        <v>3427</v>
      </c>
      <c r="AU327" t="s">
        <v>5024</v>
      </c>
      <c r="AV327" t="s">
        <v>4936</v>
      </c>
      <c r="BF327" t="s">
        <v>5019</v>
      </c>
      <c r="BG327" t="s">
        <v>5020</v>
      </c>
      <c r="BH327" t="s">
        <v>5021</v>
      </c>
    </row>
    <row r="328" spans="1:60" x14ac:dyDescent="0.35">
      <c r="A328" t="s">
        <v>1234</v>
      </c>
      <c r="B328" t="s">
        <v>5025</v>
      </c>
      <c r="D328" t="s">
        <v>5912</v>
      </c>
      <c r="G328" t="s">
        <v>5937</v>
      </c>
      <c r="AM328" t="s">
        <v>5030</v>
      </c>
      <c r="AN328" t="s">
        <v>5025</v>
      </c>
      <c r="AO328" t="s">
        <v>119</v>
      </c>
      <c r="AP328" t="s">
        <v>3259</v>
      </c>
      <c r="AQ328" t="s">
        <v>5026</v>
      </c>
      <c r="AR328" t="s">
        <v>5027</v>
      </c>
      <c r="AS328" t="s">
        <v>5029</v>
      </c>
      <c r="AT328" t="s">
        <v>3816</v>
      </c>
      <c r="AU328" t="s">
        <v>3434</v>
      </c>
      <c r="AV328" t="s">
        <v>3609</v>
      </c>
      <c r="BF328" t="s">
        <v>5026</v>
      </c>
      <c r="BG328" t="s">
        <v>5027</v>
      </c>
      <c r="BH328" t="s">
        <v>5028</v>
      </c>
    </row>
    <row r="329" spans="1:60" x14ac:dyDescent="0.35">
      <c r="A329" t="s">
        <v>1234</v>
      </c>
      <c r="B329" t="s">
        <v>5031</v>
      </c>
      <c r="D329" t="s">
        <v>5912</v>
      </c>
      <c r="G329" t="s">
        <v>5937</v>
      </c>
      <c r="AM329" t="s">
        <v>5036</v>
      </c>
      <c r="AN329" t="s">
        <v>5031</v>
      </c>
      <c r="AO329" t="s">
        <v>119</v>
      </c>
      <c r="AP329" t="s">
        <v>3259</v>
      </c>
      <c r="AQ329" t="s">
        <v>5032</v>
      </c>
      <c r="AR329" t="s">
        <v>5033</v>
      </c>
      <c r="AS329" t="s">
        <v>5035</v>
      </c>
      <c r="AT329" t="s">
        <v>3655</v>
      </c>
      <c r="AU329" t="s">
        <v>5037</v>
      </c>
      <c r="AV329" t="s">
        <v>3263</v>
      </c>
      <c r="BF329" t="s">
        <v>5032</v>
      </c>
      <c r="BG329" t="s">
        <v>5033</v>
      </c>
      <c r="BH329" t="s">
        <v>5034</v>
      </c>
    </row>
    <row r="330" spans="1:60" x14ac:dyDescent="0.35">
      <c r="A330" t="s">
        <v>1234</v>
      </c>
      <c r="B330" t="s">
        <v>5038</v>
      </c>
      <c r="D330" t="s">
        <v>5912</v>
      </c>
      <c r="G330" t="s">
        <v>5937</v>
      </c>
      <c r="AM330" t="s">
        <v>5043</v>
      </c>
      <c r="AN330" t="s">
        <v>5038</v>
      </c>
      <c r="AO330" t="s">
        <v>119</v>
      </c>
      <c r="AP330" t="s">
        <v>3259</v>
      </c>
      <c r="AQ330" t="s">
        <v>5039</v>
      </c>
      <c r="AR330" t="s">
        <v>5040</v>
      </c>
      <c r="AS330" t="s">
        <v>5042</v>
      </c>
      <c r="AT330" t="s">
        <v>3270</v>
      </c>
      <c r="AU330" t="s">
        <v>5044</v>
      </c>
      <c r="AV330" t="s">
        <v>5045</v>
      </c>
      <c r="BF330" t="s">
        <v>5039</v>
      </c>
      <c r="BG330" t="s">
        <v>5040</v>
      </c>
      <c r="BH330" t="s">
        <v>5041</v>
      </c>
    </row>
    <row r="331" spans="1:60" x14ac:dyDescent="0.35">
      <c r="A331" t="s">
        <v>1234</v>
      </c>
      <c r="B331" t="s">
        <v>5046</v>
      </c>
      <c r="D331" t="s">
        <v>5912</v>
      </c>
      <c r="G331" t="s">
        <v>5937</v>
      </c>
      <c r="AM331" t="s">
        <v>5051</v>
      </c>
      <c r="AN331" t="s">
        <v>5046</v>
      </c>
      <c r="AO331" t="s">
        <v>119</v>
      </c>
      <c r="AP331" t="s">
        <v>3259</v>
      </c>
      <c r="AQ331" t="s">
        <v>5047</v>
      </c>
      <c r="AR331" t="s">
        <v>5048</v>
      </c>
      <c r="AS331" t="s">
        <v>5050</v>
      </c>
      <c r="AT331" t="s">
        <v>3314</v>
      </c>
      <c r="AU331" t="s">
        <v>3434</v>
      </c>
      <c r="AV331" t="s">
        <v>3383</v>
      </c>
      <c r="BF331" t="s">
        <v>5047</v>
      </c>
      <c r="BG331" t="s">
        <v>5048</v>
      </c>
      <c r="BH331" t="s">
        <v>5049</v>
      </c>
    </row>
    <row r="332" spans="1:60" x14ac:dyDescent="0.35">
      <c r="A332" t="s">
        <v>1234</v>
      </c>
      <c r="B332" t="s">
        <v>5053</v>
      </c>
      <c r="D332" t="s">
        <v>5912</v>
      </c>
      <c r="G332" t="s">
        <v>5937</v>
      </c>
      <c r="AM332" t="s">
        <v>5058</v>
      </c>
      <c r="AN332" t="s">
        <v>5053</v>
      </c>
      <c r="AO332" t="s">
        <v>119</v>
      </c>
      <c r="AP332" t="s">
        <v>3259</v>
      </c>
      <c r="AQ332" t="s">
        <v>5054</v>
      </c>
      <c r="AR332" t="s">
        <v>5055</v>
      </c>
      <c r="AS332" t="s">
        <v>5057</v>
      </c>
      <c r="AT332" t="s">
        <v>3261</v>
      </c>
      <c r="AU332" t="s">
        <v>3262</v>
      </c>
      <c r="AV332" t="s">
        <v>3307</v>
      </c>
      <c r="BF332" t="s">
        <v>5054</v>
      </c>
      <c r="BG332" t="s">
        <v>5055</v>
      </c>
      <c r="BH332" t="s">
        <v>5056</v>
      </c>
    </row>
    <row r="333" spans="1:60" x14ac:dyDescent="0.35">
      <c r="A333" t="s">
        <v>1234</v>
      </c>
      <c r="B333" t="s">
        <v>5059</v>
      </c>
      <c r="D333" t="s">
        <v>5912</v>
      </c>
      <c r="G333" t="s">
        <v>5937</v>
      </c>
      <c r="AM333" t="s">
        <v>5064</v>
      </c>
      <c r="AN333" t="s">
        <v>5059</v>
      </c>
      <c r="AO333" t="s">
        <v>119</v>
      </c>
      <c r="AP333" t="s">
        <v>3259</v>
      </c>
      <c r="AQ333" t="s">
        <v>5060</v>
      </c>
      <c r="AR333" t="s">
        <v>5061</v>
      </c>
      <c r="AS333" t="s">
        <v>5063</v>
      </c>
      <c r="AT333" t="s">
        <v>3270</v>
      </c>
      <c r="AU333" t="s">
        <v>3592</v>
      </c>
      <c r="AV333" t="s">
        <v>3549</v>
      </c>
      <c r="BF333" t="s">
        <v>5060</v>
      </c>
      <c r="BG333" t="s">
        <v>5061</v>
      </c>
      <c r="BH333" t="s">
        <v>5062</v>
      </c>
    </row>
    <row r="334" spans="1:60" x14ac:dyDescent="0.35">
      <c r="A334" t="s">
        <v>1234</v>
      </c>
      <c r="B334" t="s">
        <v>392</v>
      </c>
      <c r="D334" t="s">
        <v>5912</v>
      </c>
      <c r="G334" t="s">
        <v>5937</v>
      </c>
      <c r="AM334" t="s">
        <v>405</v>
      </c>
      <c r="AN334" t="s">
        <v>392</v>
      </c>
      <c r="AO334" t="s">
        <v>119</v>
      </c>
      <c r="AP334" t="s">
        <v>3259</v>
      </c>
      <c r="AQ334" t="s">
        <v>379</v>
      </c>
      <c r="AR334" t="s">
        <v>5065</v>
      </c>
      <c r="AS334" t="s">
        <v>5067</v>
      </c>
      <c r="AT334" t="s">
        <v>3314</v>
      </c>
      <c r="AU334" t="s">
        <v>3262</v>
      </c>
      <c r="AV334" t="s">
        <v>3263</v>
      </c>
      <c r="BF334" t="s">
        <v>379</v>
      </c>
      <c r="BG334" t="s">
        <v>5065</v>
      </c>
      <c r="BH334" t="s">
        <v>5066</v>
      </c>
    </row>
    <row r="335" spans="1:60" x14ac:dyDescent="0.35">
      <c r="A335" t="s">
        <v>1234</v>
      </c>
      <c r="B335" t="s">
        <v>5068</v>
      </c>
      <c r="D335" t="s">
        <v>5912</v>
      </c>
      <c r="G335" t="s">
        <v>5937</v>
      </c>
      <c r="AM335" t="s">
        <v>5073</v>
      </c>
      <c r="AN335" t="s">
        <v>5068</v>
      </c>
      <c r="AO335" t="s">
        <v>119</v>
      </c>
      <c r="AP335" t="s">
        <v>3259</v>
      </c>
      <c r="AQ335" t="s">
        <v>5069</v>
      </c>
      <c r="AR335" t="s">
        <v>5070</v>
      </c>
      <c r="AS335" t="s">
        <v>5072</v>
      </c>
      <c r="AT335" t="s">
        <v>3270</v>
      </c>
      <c r="AU335" t="s">
        <v>5074</v>
      </c>
      <c r="AV335" t="s">
        <v>5075</v>
      </c>
      <c r="BF335" t="s">
        <v>5069</v>
      </c>
      <c r="BG335" t="s">
        <v>5070</v>
      </c>
      <c r="BH335" t="s">
        <v>5071</v>
      </c>
    </row>
    <row r="336" spans="1:60" x14ac:dyDescent="0.35">
      <c r="A336" t="s">
        <v>1234</v>
      </c>
      <c r="B336" t="s">
        <v>5079</v>
      </c>
      <c r="D336" t="s">
        <v>5912</v>
      </c>
      <c r="G336" t="s">
        <v>5937</v>
      </c>
      <c r="T336" t="s">
        <v>5078</v>
      </c>
      <c r="AE336">
        <f>LEN(AD336)-LEN(SUBSTITUTE(AD336,",",""))+1</f>
        <v>1</v>
      </c>
      <c r="AG336">
        <f>LEN(AF336)-LEN(SUBSTITUTE(AF336,",",""))+1</f>
        <v>1</v>
      </c>
      <c r="AH336">
        <f>Table1[[#This Row], [no. of native regions]]+Table1[[#This Row], [no. of introduced regions]]</f>
        <v>2</v>
      </c>
      <c r="AI336">
        <f>Table1[[#This Row], [no. of introduced regions]]/Table1[[#This Row], [no. of native regions]]</f>
        <v>1</v>
      </c>
      <c r="AM336" t="s">
        <v>5084</v>
      </c>
      <c r="AO336" t="s">
        <v>119</v>
      </c>
      <c r="AP336" t="s">
        <v>3259</v>
      </c>
      <c r="AQ336" t="s">
        <v>5080</v>
      </c>
      <c r="AR336" t="s">
        <v>5081</v>
      </c>
      <c r="AS336" t="s">
        <v>5083</v>
      </c>
      <c r="AT336" t="s">
        <v>4188</v>
      </c>
      <c r="AU336" t="s">
        <v>5085</v>
      </c>
      <c r="AV336" t="s">
        <v>3316</v>
      </c>
      <c r="BF336" t="s">
        <v>5080</v>
      </c>
      <c r="BG336" t="s">
        <v>5081</v>
      </c>
      <c r="BH336" t="s">
        <v>5082</v>
      </c>
    </row>
    <row r="337" spans="1:92" x14ac:dyDescent="0.35">
      <c r="A337" t="s">
        <v>1234</v>
      </c>
      <c r="B337" t="s">
        <v>5086</v>
      </c>
      <c r="D337" t="s">
        <v>5912</v>
      </c>
      <c r="G337" t="s">
        <v>5937</v>
      </c>
      <c r="AM337" t="s">
        <v>5091</v>
      </c>
      <c r="AN337" t="s">
        <v>5086</v>
      </c>
      <c r="AO337" t="s">
        <v>119</v>
      </c>
      <c r="AP337" t="s">
        <v>3259</v>
      </c>
      <c r="AQ337" t="s">
        <v>5087</v>
      </c>
      <c r="AR337" t="s">
        <v>5088</v>
      </c>
      <c r="AS337" t="s">
        <v>5090</v>
      </c>
      <c r="AT337" t="s">
        <v>3809</v>
      </c>
      <c r="AU337" t="s">
        <v>5092</v>
      </c>
      <c r="AV337" t="s">
        <v>3383</v>
      </c>
      <c r="BF337" t="s">
        <v>5087</v>
      </c>
      <c r="BG337" t="s">
        <v>5088</v>
      </c>
      <c r="BH337" t="s">
        <v>5089</v>
      </c>
    </row>
    <row r="338" spans="1:92" x14ac:dyDescent="0.35">
      <c r="A338" t="s">
        <v>1234</v>
      </c>
      <c r="B338" t="s">
        <v>5093</v>
      </c>
      <c r="D338" t="s">
        <v>5912</v>
      </c>
      <c r="G338" t="s">
        <v>5937</v>
      </c>
      <c r="AM338" t="s">
        <v>5098</v>
      </c>
      <c r="AN338" t="s">
        <v>5093</v>
      </c>
      <c r="AO338" t="s">
        <v>119</v>
      </c>
      <c r="AP338" t="s">
        <v>3259</v>
      </c>
      <c r="AQ338" t="s">
        <v>5094</v>
      </c>
      <c r="AR338" t="s">
        <v>5095</v>
      </c>
      <c r="AS338" t="s">
        <v>5097</v>
      </c>
      <c r="AT338" t="s">
        <v>3397</v>
      </c>
      <c r="AU338" t="s">
        <v>5092</v>
      </c>
      <c r="AV338" t="s">
        <v>3538</v>
      </c>
      <c r="BF338" t="s">
        <v>5094</v>
      </c>
      <c r="BG338" t="s">
        <v>5095</v>
      </c>
      <c r="BH338" t="s">
        <v>5096</v>
      </c>
    </row>
    <row r="339" spans="1:92" x14ac:dyDescent="0.35">
      <c r="A339" t="s">
        <v>1234</v>
      </c>
      <c r="B339" t="s">
        <v>5099</v>
      </c>
      <c r="D339" t="s">
        <v>5912</v>
      </c>
      <c r="G339" t="s">
        <v>5937</v>
      </c>
      <c r="AM339" t="s">
        <v>5104</v>
      </c>
      <c r="AN339" t="s">
        <v>5099</v>
      </c>
      <c r="AO339" t="s">
        <v>119</v>
      </c>
      <c r="AP339" t="s">
        <v>3259</v>
      </c>
      <c r="AQ339" t="s">
        <v>5100</v>
      </c>
      <c r="AR339" t="s">
        <v>5101</v>
      </c>
      <c r="AS339" t="s">
        <v>5103</v>
      </c>
      <c r="AT339" t="s">
        <v>3270</v>
      </c>
      <c r="AU339" t="s">
        <v>5105</v>
      </c>
      <c r="AV339" t="s">
        <v>3549</v>
      </c>
      <c r="BF339" t="s">
        <v>5100</v>
      </c>
      <c r="BG339" t="s">
        <v>5101</v>
      </c>
      <c r="BH339" t="s">
        <v>5102</v>
      </c>
    </row>
    <row r="340" spans="1:92" x14ac:dyDescent="0.35">
      <c r="A340" t="s">
        <v>1234</v>
      </c>
      <c r="B340" t="s">
        <v>5106</v>
      </c>
      <c r="D340" t="s">
        <v>5912</v>
      </c>
      <c r="G340" t="s">
        <v>5937</v>
      </c>
      <c r="AM340" t="s">
        <v>5111</v>
      </c>
      <c r="AN340" t="s">
        <v>5106</v>
      </c>
      <c r="AO340" t="s">
        <v>119</v>
      </c>
      <c r="AP340" t="s">
        <v>3259</v>
      </c>
      <c r="AQ340" t="s">
        <v>5107</v>
      </c>
      <c r="AR340" t="s">
        <v>5108</v>
      </c>
      <c r="AS340" t="s">
        <v>5110</v>
      </c>
      <c r="AT340" t="s">
        <v>3616</v>
      </c>
      <c r="AU340" t="s">
        <v>5112</v>
      </c>
      <c r="AV340" t="s">
        <v>3263</v>
      </c>
      <c r="BF340" t="s">
        <v>5107</v>
      </c>
      <c r="BG340" t="s">
        <v>5108</v>
      </c>
      <c r="BH340" t="s">
        <v>5109</v>
      </c>
    </row>
    <row r="341" spans="1:92" x14ac:dyDescent="0.35">
      <c r="A341" t="s">
        <v>1234</v>
      </c>
      <c r="B341" t="s">
        <v>5113</v>
      </c>
      <c r="D341" t="s">
        <v>5912</v>
      </c>
      <c r="G341" t="s">
        <v>5937</v>
      </c>
      <c r="AM341" t="s">
        <v>5118</v>
      </c>
      <c r="AN341" t="s">
        <v>5113</v>
      </c>
      <c r="AO341" t="s">
        <v>119</v>
      </c>
      <c r="AP341" t="s">
        <v>3259</v>
      </c>
      <c r="AQ341" t="s">
        <v>5114</v>
      </c>
      <c r="AR341" t="s">
        <v>5115</v>
      </c>
      <c r="AS341" t="s">
        <v>5117</v>
      </c>
      <c r="AT341" t="s">
        <v>3270</v>
      </c>
      <c r="AU341" t="s">
        <v>5119</v>
      </c>
      <c r="AV341" t="s">
        <v>3549</v>
      </c>
      <c r="BF341" t="s">
        <v>5114</v>
      </c>
      <c r="BG341" t="s">
        <v>5115</v>
      </c>
      <c r="BH341" t="s">
        <v>5116</v>
      </c>
    </row>
    <row r="342" spans="1:92" x14ac:dyDescent="0.35">
      <c r="A342" t="s">
        <v>1234</v>
      </c>
      <c r="B342" t="s">
        <v>5120</v>
      </c>
      <c r="D342" t="s">
        <v>5912</v>
      </c>
      <c r="G342" t="s">
        <v>5937</v>
      </c>
      <c r="AM342" t="s">
        <v>5125</v>
      </c>
      <c r="AN342" t="s">
        <v>5120</v>
      </c>
      <c r="AO342" t="s">
        <v>119</v>
      </c>
      <c r="AP342" t="s">
        <v>3259</v>
      </c>
      <c r="AQ342" t="s">
        <v>5121</v>
      </c>
      <c r="AR342" t="s">
        <v>5122</v>
      </c>
      <c r="AS342" t="s">
        <v>5124</v>
      </c>
      <c r="AT342" t="s">
        <v>3823</v>
      </c>
      <c r="AU342" t="s">
        <v>3525</v>
      </c>
      <c r="AV342" t="s">
        <v>3698</v>
      </c>
      <c r="BF342" t="s">
        <v>5121</v>
      </c>
      <c r="BG342" t="s">
        <v>5122</v>
      </c>
      <c r="BH342" t="s">
        <v>5123</v>
      </c>
    </row>
    <row r="343" spans="1:92" x14ac:dyDescent="0.35">
      <c r="A343" t="s">
        <v>1234</v>
      </c>
      <c r="B343" t="s">
        <v>5126</v>
      </c>
      <c r="D343" t="s">
        <v>5912</v>
      </c>
      <c r="G343" t="s">
        <v>5937</v>
      </c>
      <c r="AM343" t="s">
        <v>5131</v>
      </c>
      <c r="AN343" t="s">
        <v>5126</v>
      </c>
      <c r="AO343" t="s">
        <v>119</v>
      </c>
      <c r="AP343" t="s">
        <v>3259</v>
      </c>
      <c r="AQ343" t="s">
        <v>5127</v>
      </c>
      <c r="AR343" t="s">
        <v>5128</v>
      </c>
      <c r="AS343" t="s">
        <v>5130</v>
      </c>
      <c r="AT343" t="s">
        <v>3261</v>
      </c>
      <c r="AU343" t="s">
        <v>5132</v>
      </c>
      <c r="AV343" t="s">
        <v>5133</v>
      </c>
      <c r="BF343" t="s">
        <v>5127</v>
      </c>
      <c r="BG343" t="s">
        <v>5128</v>
      </c>
      <c r="BH343" t="s">
        <v>5129</v>
      </c>
    </row>
    <row r="344" spans="1:92" x14ac:dyDescent="0.35">
      <c r="A344" t="s">
        <v>1234</v>
      </c>
      <c r="B344" t="s">
        <v>5134</v>
      </c>
      <c r="D344" t="s">
        <v>5912</v>
      </c>
      <c r="G344" t="s">
        <v>5937</v>
      </c>
      <c r="AM344" t="s">
        <v>5138</v>
      </c>
      <c r="AN344" t="s">
        <v>5134</v>
      </c>
      <c r="AO344" t="s">
        <v>119</v>
      </c>
      <c r="AP344" t="s">
        <v>3259</v>
      </c>
      <c r="AQ344" t="s">
        <v>5135</v>
      </c>
      <c r="AR344" t="s">
        <v>5136</v>
      </c>
      <c r="AS344" t="s">
        <v>6217</v>
      </c>
      <c r="AT344" t="s">
        <v>3677</v>
      </c>
      <c r="AU344" t="s">
        <v>3280</v>
      </c>
      <c r="AV344" t="s">
        <v>3588</v>
      </c>
      <c r="BF344" t="s">
        <v>5135</v>
      </c>
      <c r="BG344" t="s">
        <v>5136</v>
      </c>
      <c r="BH344" t="s">
        <v>5137</v>
      </c>
    </row>
    <row r="345" spans="1:92" x14ac:dyDescent="0.35">
      <c r="A345" t="s">
        <v>1234</v>
      </c>
      <c r="B345" t="s">
        <v>5139</v>
      </c>
      <c r="D345" t="s">
        <v>5912</v>
      </c>
      <c r="G345" t="s">
        <v>5937</v>
      </c>
      <c r="AM345" t="s">
        <v>5144</v>
      </c>
      <c r="AN345" t="s">
        <v>5139</v>
      </c>
      <c r="AO345" t="s">
        <v>119</v>
      </c>
      <c r="AP345" t="s">
        <v>3259</v>
      </c>
      <c r="AQ345" t="s">
        <v>5140</v>
      </c>
      <c r="AR345" t="s">
        <v>5141</v>
      </c>
      <c r="AS345" t="s">
        <v>5143</v>
      </c>
      <c r="AT345" t="s">
        <v>3556</v>
      </c>
      <c r="AU345" t="s">
        <v>3412</v>
      </c>
      <c r="AV345" t="s">
        <v>3263</v>
      </c>
      <c r="BF345" t="s">
        <v>5140</v>
      </c>
      <c r="BG345" t="s">
        <v>5141</v>
      </c>
      <c r="BH345" t="s">
        <v>5142</v>
      </c>
    </row>
    <row r="346" spans="1:92" x14ac:dyDescent="0.35">
      <c r="A346" t="s">
        <v>1234</v>
      </c>
      <c r="B346" t="s">
        <v>5145</v>
      </c>
      <c r="D346" t="s">
        <v>5912</v>
      </c>
      <c r="G346" t="s">
        <v>5937</v>
      </c>
      <c r="AM346" t="s">
        <v>5150</v>
      </c>
      <c r="AN346" t="s">
        <v>5145</v>
      </c>
      <c r="AO346" t="s">
        <v>119</v>
      </c>
      <c r="AP346" t="s">
        <v>3259</v>
      </c>
      <c r="AQ346" t="s">
        <v>5146</v>
      </c>
      <c r="AR346" t="s">
        <v>5147</v>
      </c>
      <c r="AS346" t="s">
        <v>5149</v>
      </c>
      <c r="AT346" t="s">
        <v>3381</v>
      </c>
      <c r="AU346" t="s">
        <v>5151</v>
      </c>
      <c r="AV346" t="s">
        <v>3698</v>
      </c>
      <c r="BF346" t="s">
        <v>5146</v>
      </c>
      <c r="BG346" t="s">
        <v>5147</v>
      </c>
      <c r="BH346" t="s">
        <v>5148</v>
      </c>
    </row>
    <row r="347" spans="1:92" x14ac:dyDescent="0.35">
      <c r="A347" t="s">
        <v>1234</v>
      </c>
      <c r="B347" t="s">
        <v>5152</v>
      </c>
      <c r="D347" t="s">
        <v>5912</v>
      </c>
      <c r="G347" t="s">
        <v>5937</v>
      </c>
      <c r="AM347" t="s">
        <v>5157</v>
      </c>
      <c r="AN347" t="s">
        <v>5152</v>
      </c>
      <c r="AO347" t="s">
        <v>119</v>
      </c>
      <c r="AP347" t="s">
        <v>3259</v>
      </c>
      <c r="AQ347" t="s">
        <v>5153</v>
      </c>
      <c r="AR347" t="s">
        <v>5154</v>
      </c>
      <c r="AS347" t="s">
        <v>5156</v>
      </c>
      <c r="AT347" t="s">
        <v>3314</v>
      </c>
      <c r="AU347" t="s">
        <v>3280</v>
      </c>
      <c r="AV347" t="s">
        <v>5158</v>
      </c>
      <c r="BF347" t="s">
        <v>5153</v>
      </c>
      <c r="BG347" t="s">
        <v>5154</v>
      </c>
      <c r="BH347" t="s">
        <v>5155</v>
      </c>
    </row>
    <row r="348" spans="1:92" x14ac:dyDescent="0.35">
      <c r="A348" t="s">
        <v>1234</v>
      </c>
      <c r="B348" t="s">
        <v>5159</v>
      </c>
      <c r="D348" t="s">
        <v>5912</v>
      </c>
      <c r="G348" t="s">
        <v>5937</v>
      </c>
      <c r="AM348" t="s">
        <v>5164</v>
      </c>
      <c r="AN348" t="s">
        <v>5159</v>
      </c>
      <c r="AO348" t="s">
        <v>119</v>
      </c>
      <c r="AP348" t="s">
        <v>3259</v>
      </c>
      <c r="AQ348" t="s">
        <v>5160</v>
      </c>
      <c r="AR348" t="s">
        <v>5161</v>
      </c>
      <c r="AS348" t="s">
        <v>5163</v>
      </c>
      <c r="AT348" t="s">
        <v>3442</v>
      </c>
      <c r="AU348" t="s">
        <v>3467</v>
      </c>
      <c r="AV348" t="s">
        <v>3545</v>
      </c>
      <c r="BF348" t="s">
        <v>5160</v>
      </c>
      <c r="BG348" t="s">
        <v>5161</v>
      </c>
      <c r="BH348" t="s">
        <v>5162</v>
      </c>
    </row>
    <row r="349" spans="1:92" x14ac:dyDescent="0.35">
      <c r="A349" t="s">
        <v>1234</v>
      </c>
      <c r="B349" t="s">
        <v>5165</v>
      </c>
      <c r="D349" t="s">
        <v>5912</v>
      </c>
      <c r="G349" t="s">
        <v>5937</v>
      </c>
      <c r="AM349" t="s">
        <v>5170</v>
      </c>
      <c r="AN349" t="s">
        <v>5165</v>
      </c>
      <c r="AO349" t="s">
        <v>119</v>
      </c>
      <c r="AP349" t="s">
        <v>3259</v>
      </c>
      <c r="AQ349" t="s">
        <v>5166</v>
      </c>
      <c r="AR349" t="s">
        <v>5167</v>
      </c>
      <c r="AS349" t="s">
        <v>5169</v>
      </c>
      <c r="AT349" t="s">
        <v>3556</v>
      </c>
      <c r="AU349" t="s">
        <v>3525</v>
      </c>
      <c r="AV349" t="s">
        <v>3383</v>
      </c>
      <c r="BF349" t="s">
        <v>5166</v>
      </c>
      <c r="BG349" t="s">
        <v>5167</v>
      </c>
      <c r="BH349" t="s">
        <v>5168</v>
      </c>
    </row>
    <row r="350" spans="1:92" x14ac:dyDescent="0.35">
      <c r="A350" t="s">
        <v>1234</v>
      </c>
      <c r="B350" t="s">
        <v>5171</v>
      </c>
      <c r="D350" t="s">
        <v>5912</v>
      </c>
      <c r="G350" t="s">
        <v>5937</v>
      </c>
      <c r="AM350" t="s">
        <v>5176</v>
      </c>
      <c r="AN350" t="s">
        <v>5171</v>
      </c>
      <c r="AO350" t="s">
        <v>119</v>
      </c>
      <c r="AP350" t="s">
        <v>3259</v>
      </c>
      <c r="AQ350" t="s">
        <v>5172</v>
      </c>
      <c r="AR350" t="s">
        <v>5173</v>
      </c>
      <c r="AS350" t="s">
        <v>5175</v>
      </c>
      <c r="AT350" t="s">
        <v>3314</v>
      </c>
      <c r="AU350" t="s">
        <v>5177</v>
      </c>
      <c r="AV350" t="s">
        <v>3263</v>
      </c>
      <c r="BF350" t="s">
        <v>5172</v>
      </c>
      <c r="BG350" t="s">
        <v>5173</v>
      </c>
      <c r="BH350" t="s">
        <v>5174</v>
      </c>
    </row>
    <row r="351" spans="1:92" x14ac:dyDescent="0.35">
      <c r="A351" t="s">
        <v>1234</v>
      </c>
      <c r="B351" t="s">
        <v>5178</v>
      </c>
      <c r="D351" t="s">
        <v>5912</v>
      </c>
      <c r="G351" t="s">
        <v>5937</v>
      </c>
      <c r="AE351">
        <f>LEN(AD351)-LEN(SUBSTITUTE(AD351,",",""))+1</f>
        <v>1</v>
      </c>
      <c r="AG351">
        <f>LEN(AF351)-LEN(SUBSTITUTE(AF351,",",""))+1</f>
        <v>1</v>
      </c>
      <c r="AH351">
        <f>Table1[[#This Row], [no. of native regions]]+Table1[[#This Row], [no. of introduced regions]]</f>
        <v>2</v>
      </c>
      <c r="AI351">
        <f>Table1[[#This Row], [no. of introduced regions]]/Table1[[#This Row], [no. of native regions]]</f>
        <v>1</v>
      </c>
      <c r="AM351" t="s">
        <v>5183</v>
      </c>
      <c r="AO351" t="s">
        <v>119</v>
      </c>
      <c r="AP351" t="s">
        <v>3259</v>
      </c>
      <c r="AQ351" t="s">
        <v>5179</v>
      </c>
      <c r="AR351" t="s">
        <v>5180</v>
      </c>
      <c r="AS351" t="s">
        <v>5182</v>
      </c>
      <c r="AT351" t="s">
        <v>3784</v>
      </c>
      <c r="AU351" t="s">
        <v>3810</v>
      </c>
      <c r="AV351" t="s">
        <v>5184</v>
      </c>
      <c r="BF351" t="s">
        <v>5179</v>
      </c>
      <c r="BG351" t="s">
        <v>5180</v>
      </c>
      <c r="BH351" t="s">
        <v>5181</v>
      </c>
    </row>
    <row r="352" spans="1:92" x14ac:dyDescent="0.35">
      <c r="A352" t="s">
        <v>1234</v>
      </c>
      <c r="B352" t="s">
        <v>322</v>
      </c>
      <c r="D352" t="s">
        <v>1297</v>
      </c>
      <c r="G352" t="s">
        <v>5937</v>
      </c>
      <c r="I352" t="s">
        <v>323</v>
      </c>
      <c r="V352" t="s">
        <v>1298</v>
      </c>
      <c r="W352" t="s">
        <v>1457</v>
      </c>
      <c r="X352" t="s">
        <v>1615</v>
      </c>
      <c r="AE352">
        <f>LEN(AD352)-LEN(SUBSTITUTE(AD352,",",""))+1</f>
        <v>1</v>
      </c>
      <c r="AG352">
        <f>LEN(AF352)-LEN(SUBSTITUTE(AF352,",",""))+1</f>
        <v>1</v>
      </c>
      <c r="AM352" t="s">
        <v>404</v>
      </c>
      <c r="AN352" t="s">
        <v>322</v>
      </c>
      <c r="AO352" t="s">
        <v>119</v>
      </c>
      <c r="AP352" t="s">
        <v>3259</v>
      </c>
      <c r="AQ352" t="s">
        <v>378</v>
      </c>
      <c r="AR352" t="s">
        <v>5187</v>
      </c>
      <c r="AS352" t="s">
        <v>5189</v>
      </c>
      <c r="AT352" t="s">
        <v>3816</v>
      </c>
      <c r="AU352" t="s">
        <v>5190</v>
      </c>
      <c r="AV352" t="s">
        <v>3609</v>
      </c>
      <c r="BF352" t="s">
        <v>378</v>
      </c>
      <c r="BG352" t="s">
        <v>5187</v>
      </c>
      <c r="BH352" t="s">
        <v>5188</v>
      </c>
      <c r="CF352" t="s">
        <v>1616</v>
      </c>
      <c r="CN352" t="s">
        <v>119</v>
      </c>
    </row>
    <row r="353" spans="1:60" x14ac:dyDescent="0.35">
      <c r="A353" t="s">
        <v>1234</v>
      </c>
      <c r="B353" t="s">
        <v>5191</v>
      </c>
      <c r="D353" t="s">
        <v>5912</v>
      </c>
      <c r="G353" t="s">
        <v>5937</v>
      </c>
      <c r="AM353" t="s">
        <v>5195</v>
      </c>
      <c r="AN353" t="s">
        <v>5191</v>
      </c>
      <c r="AO353" t="s">
        <v>119</v>
      </c>
      <c r="AP353" t="s">
        <v>3259</v>
      </c>
      <c r="AQ353" t="s">
        <v>5192</v>
      </c>
      <c r="AR353" t="s">
        <v>5193</v>
      </c>
      <c r="AS353" t="s">
        <v>5194</v>
      </c>
      <c r="AT353" t="s">
        <v>3482</v>
      </c>
      <c r="AU353" t="s">
        <v>5196</v>
      </c>
      <c r="AV353" t="s">
        <v>4241</v>
      </c>
      <c r="BF353" t="s">
        <v>5192</v>
      </c>
      <c r="BG353" t="s">
        <v>5193</v>
      </c>
      <c r="BH353" t="s">
        <v>4710</v>
      </c>
    </row>
    <row r="354" spans="1:60" x14ac:dyDescent="0.35">
      <c r="A354" t="s">
        <v>1234</v>
      </c>
      <c r="B354" t="s">
        <v>5197</v>
      </c>
      <c r="D354" t="s">
        <v>5912</v>
      </c>
      <c r="G354" t="s">
        <v>5937</v>
      </c>
      <c r="AM354" t="s">
        <v>5202</v>
      </c>
      <c r="AN354" t="s">
        <v>5197</v>
      </c>
      <c r="AO354" t="s">
        <v>119</v>
      </c>
      <c r="AP354" t="s">
        <v>3259</v>
      </c>
      <c r="AQ354" t="s">
        <v>5198</v>
      </c>
      <c r="AR354" t="s">
        <v>5199</v>
      </c>
      <c r="AS354" t="s">
        <v>5201</v>
      </c>
      <c r="AT354" t="s">
        <v>3482</v>
      </c>
      <c r="AU354" t="s">
        <v>3467</v>
      </c>
      <c r="AV354" t="s">
        <v>3500</v>
      </c>
      <c r="BF354" t="s">
        <v>5198</v>
      </c>
      <c r="BG354" t="s">
        <v>5199</v>
      </c>
      <c r="BH354" t="s">
        <v>5200</v>
      </c>
    </row>
    <row r="355" spans="1:60" x14ac:dyDescent="0.35">
      <c r="A355" t="s">
        <v>1234</v>
      </c>
      <c r="B355" t="s">
        <v>5203</v>
      </c>
      <c r="D355" t="s">
        <v>5912</v>
      </c>
      <c r="G355" t="s">
        <v>5937</v>
      </c>
      <c r="AM355" t="s">
        <v>5208</v>
      </c>
      <c r="AN355" t="s">
        <v>5203</v>
      </c>
      <c r="AO355" t="s">
        <v>119</v>
      </c>
      <c r="AP355" t="s">
        <v>3259</v>
      </c>
      <c r="AQ355" t="s">
        <v>5204</v>
      </c>
      <c r="AR355" t="s">
        <v>5205</v>
      </c>
      <c r="AS355" t="s">
        <v>5207</v>
      </c>
      <c r="AT355" t="s">
        <v>3466</v>
      </c>
      <c r="AU355" t="s">
        <v>3467</v>
      </c>
      <c r="AV355" t="s">
        <v>4195</v>
      </c>
      <c r="BF355" t="s">
        <v>5204</v>
      </c>
      <c r="BG355" t="s">
        <v>5205</v>
      </c>
      <c r="BH355" t="s">
        <v>5206</v>
      </c>
    </row>
    <row r="356" spans="1:60" x14ac:dyDescent="0.35">
      <c r="A356" t="s">
        <v>1234</v>
      </c>
      <c r="B356" t="s">
        <v>5209</v>
      </c>
      <c r="D356" t="s">
        <v>5912</v>
      </c>
      <c r="G356" t="s">
        <v>5937</v>
      </c>
      <c r="AM356" t="s">
        <v>5214</v>
      </c>
      <c r="AN356" t="s">
        <v>5209</v>
      </c>
      <c r="AO356" t="s">
        <v>119</v>
      </c>
      <c r="AP356" t="s">
        <v>3259</v>
      </c>
      <c r="AQ356" t="s">
        <v>5210</v>
      </c>
      <c r="AR356" t="s">
        <v>5211</v>
      </c>
      <c r="AS356" t="s">
        <v>5213</v>
      </c>
      <c r="AT356" t="s">
        <v>3270</v>
      </c>
      <c r="AU356" t="s">
        <v>3467</v>
      </c>
      <c r="AV356" t="s">
        <v>5158</v>
      </c>
      <c r="BF356" t="s">
        <v>5210</v>
      </c>
      <c r="BG356" t="s">
        <v>5211</v>
      </c>
      <c r="BH356" t="s">
        <v>5212</v>
      </c>
    </row>
    <row r="357" spans="1:60" x14ac:dyDescent="0.35">
      <c r="A357" t="s">
        <v>1234</v>
      </c>
      <c r="B357" t="s">
        <v>5215</v>
      </c>
      <c r="D357" t="s">
        <v>5912</v>
      </c>
      <c r="G357" t="s">
        <v>5937</v>
      </c>
      <c r="AM357" t="s">
        <v>5220</v>
      </c>
      <c r="AN357" t="s">
        <v>5215</v>
      </c>
      <c r="AO357" t="s">
        <v>119</v>
      </c>
      <c r="AP357" t="s">
        <v>3259</v>
      </c>
      <c r="AQ357" t="s">
        <v>5216</v>
      </c>
      <c r="AR357" t="s">
        <v>5217</v>
      </c>
      <c r="AS357" t="s">
        <v>5219</v>
      </c>
      <c r="AT357" t="s">
        <v>3270</v>
      </c>
      <c r="AU357" t="s">
        <v>4341</v>
      </c>
      <c r="AV357" t="s">
        <v>4601</v>
      </c>
      <c r="BF357" t="s">
        <v>5216</v>
      </c>
      <c r="BG357" t="s">
        <v>5217</v>
      </c>
      <c r="BH357" t="s">
        <v>5218</v>
      </c>
    </row>
    <row r="358" spans="1:60" x14ac:dyDescent="0.35">
      <c r="A358" t="s">
        <v>1234</v>
      </c>
      <c r="B358" t="s">
        <v>5221</v>
      </c>
      <c r="D358" t="s">
        <v>5912</v>
      </c>
      <c r="G358" t="s">
        <v>5937</v>
      </c>
      <c r="AM358" t="s">
        <v>5226</v>
      </c>
      <c r="AN358" t="s">
        <v>5221</v>
      </c>
      <c r="AO358" t="s">
        <v>119</v>
      </c>
      <c r="AP358" t="s">
        <v>3259</v>
      </c>
      <c r="AQ358" t="s">
        <v>5222</v>
      </c>
      <c r="AR358" t="s">
        <v>5223</v>
      </c>
      <c r="AS358" t="s">
        <v>5225</v>
      </c>
      <c r="AT358" t="s">
        <v>4073</v>
      </c>
      <c r="AU358" t="s">
        <v>5227</v>
      </c>
      <c r="AV358" t="s">
        <v>3730</v>
      </c>
      <c r="BF358" t="s">
        <v>5222</v>
      </c>
      <c r="BG358" t="s">
        <v>5223</v>
      </c>
      <c r="BH358" t="s">
        <v>5224</v>
      </c>
    </row>
    <row r="359" spans="1:60" x14ac:dyDescent="0.35">
      <c r="A359" t="s">
        <v>1234</v>
      </c>
      <c r="B359" t="s">
        <v>5228</v>
      </c>
      <c r="D359" t="s">
        <v>5912</v>
      </c>
      <c r="G359" t="s">
        <v>5937</v>
      </c>
      <c r="AM359" t="s">
        <v>5233</v>
      </c>
      <c r="AN359" t="s">
        <v>5228</v>
      </c>
      <c r="AO359" t="s">
        <v>119</v>
      </c>
      <c r="AP359" t="s">
        <v>3259</v>
      </c>
      <c r="AQ359" t="s">
        <v>5229</v>
      </c>
      <c r="AR359" t="s">
        <v>5230</v>
      </c>
      <c r="AS359" t="s">
        <v>5232</v>
      </c>
      <c r="AT359" t="s">
        <v>3991</v>
      </c>
      <c r="AU359" t="s">
        <v>4120</v>
      </c>
      <c r="AV359" t="s">
        <v>3383</v>
      </c>
      <c r="BF359" t="s">
        <v>5229</v>
      </c>
      <c r="BG359" t="s">
        <v>5230</v>
      </c>
      <c r="BH359" t="s">
        <v>5231</v>
      </c>
    </row>
    <row r="360" spans="1:60" x14ac:dyDescent="0.35">
      <c r="A360" t="s">
        <v>1234</v>
      </c>
      <c r="B360" t="s">
        <v>5234</v>
      </c>
      <c r="D360" t="s">
        <v>5912</v>
      </c>
      <c r="G360" t="s">
        <v>5937</v>
      </c>
      <c r="AM360" t="s">
        <v>5239</v>
      </c>
      <c r="AN360" t="s">
        <v>5234</v>
      </c>
      <c r="AO360" t="s">
        <v>119</v>
      </c>
      <c r="AP360" t="s">
        <v>3259</v>
      </c>
      <c r="AQ360" t="s">
        <v>5235</v>
      </c>
      <c r="AR360" t="s">
        <v>5236</v>
      </c>
      <c r="AS360" t="s">
        <v>5238</v>
      </c>
      <c r="AT360" t="s">
        <v>3323</v>
      </c>
      <c r="AU360" t="s">
        <v>3624</v>
      </c>
      <c r="AV360" t="s">
        <v>3921</v>
      </c>
      <c r="BF360" t="s">
        <v>5235</v>
      </c>
      <c r="BG360" t="s">
        <v>5236</v>
      </c>
      <c r="BH360" t="s">
        <v>5237</v>
      </c>
    </row>
    <row r="361" spans="1:60" x14ac:dyDescent="0.35">
      <c r="A361" t="s">
        <v>1234</v>
      </c>
      <c r="B361" t="s">
        <v>5240</v>
      </c>
      <c r="D361" t="s">
        <v>5912</v>
      </c>
      <c r="G361" t="s">
        <v>5937</v>
      </c>
      <c r="AM361" t="s">
        <v>5245</v>
      </c>
      <c r="AN361" t="s">
        <v>5240</v>
      </c>
      <c r="AO361" t="s">
        <v>119</v>
      </c>
      <c r="AP361" t="s">
        <v>3259</v>
      </c>
      <c r="AQ361" t="s">
        <v>5241</v>
      </c>
      <c r="AR361" t="s">
        <v>5242</v>
      </c>
      <c r="AS361" t="s">
        <v>5244</v>
      </c>
      <c r="AT361" t="s">
        <v>3556</v>
      </c>
      <c r="AU361" t="s">
        <v>5246</v>
      </c>
      <c r="AV361" t="s">
        <v>3609</v>
      </c>
      <c r="BF361" t="s">
        <v>5241</v>
      </c>
      <c r="BG361" t="s">
        <v>5242</v>
      </c>
      <c r="BH361" t="s">
        <v>5243</v>
      </c>
    </row>
    <row r="362" spans="1:60" x14ac:dyDescent="0.35">
      <c r="A362" t="s">
        <v>1234</v>
      </c>
      <c r="B362" t="s">
        <v>5247</v>
      </c>
      <c r="D362" t="s">
        <v>5912</v>
      </c>
      <c r="G362" t="s">
        <v>5937</v>
      </c>
      <c r="AM362" t="s">
        <v>5252</v>
      </c>
      <c r="AN362" t="s">
        <v>5247</v>
      </c>
      <c r="AO362" t="s">
        <v>119</v>
      </c>
      <c r="AP362" t="s">
        <v>3259</v>
      </c>
      <c r="AQ362" t="s">
        <v>5248</v>
      </c>
      <c r="AR362" t="s">
        <v>5249</v>
      </c>
      <c r="AS362" t="s">
        <v>5251</v>
      </c>
      <c r="AT362" t="s">
        <v>3279</v>
      </c>
      <c r="AU362" t="s">
        <v>3412</v>
      </c>
      <c r="AV362" t="s">
        <v>5253</v>
      </c>
      <c r="BF362" t="s">
        <v>5248</v>
      </c>
      <c r="BG362" t="s">
        <v>5249</v>
      </c>
      <c r="BH362" t="s">
        <v>5250</v>
      </c>
    </row>
    <row r="363" spans="1:60" x14ac:dyDescent="0.35">
      <c r="A363" t="s">
        <v>1234</v>
      </c>
      <c r="B363" t="s">
        <v>5254</v>
      </c>
      <c r="D363" t="s">
        <v>5912</v>
      </c>
      <c r="G363" t="s">
        <v>5937</v>
      </c>
      <c r="AM363" t="s">
        <v>5259</v>
      </c>
      <c r="AN363" t="s">
        <v>5254</v>
      </c>
      <c r="AO363" t="s">
        <v>119</v>
      </c>
      <c r="AP363" t="s">
        <v>3259</v>
      </c>
      <c r="AQ363" t="s">
        <v>5255</v>
      </c>
      <c r="AR363" t="s">
        <v>5256</v>
      </c>
      <c r="AS363" t="s">
        <v>5258</v>
      </c>
      <c r="AT363" t="s">
        <v>3323</v>
      </c>
      <c r="AU363" t="s">
        <v>3965</v>
      </c>
      <c r="AV363" t="s">
        <v>3500</v>
      </c>
      <c r="BF363" t="s">
        <v>5255</v>
      </c>
      <c r="BG363" t="s">
        <v>5256</v>
      </c>
      <c r="BH363" t="s">
        <v>5257</v>
      </c>
    </row>
    <row r="364" spans="1:60" x14ac:dyDescent="0.35">
      <c r="A364" t="s">
        <v>1234</v>
      </c>
      <c r="B364" t="s">
        <v>5260</v>
      </c>
      <c r="D364" t="s">
        <v>5912</v>
      </c>
      <c r="G364" t="s">
        <v>5937</v>
      </c>
      <c r="AM364" t="s">
        <v>5265</v>
      </c>
      <c r="AN364" t="s">
        <v>5260</v>
      </c>
      <c r="AO364" t="s">
        <v>119</v>
      </c>
      <c r="AP364" t="s">
        <v>3259</v>
      </c>
      <c r="AQ364" t="s">
        <v>5261</v>
      </c>
      <c r="AR364" t="s">
        <v>5262</v>
      </c>
      <c r="AS364" t="s">
        <v>5264</v>
      </c>
      <c r="AT364" t="s">
        <v>3270</v>
      </c>
      <c r="AU364" t="s">
        <v>5266</v>
      </c>
      <c r="AV364" t="s">
        <v>5267</v>
      </c>
      <c r="BF364" t="s">
        <v>5261</v>
      </c>
      <c r="BG364" t="s">
        <v>5262</v>
      </c>
      <c r="BH364" t="s">
        <v>5263</v>
      </c>
    </row>
    <row r="365" spans="1:60" x14ac:dyDescent="0.35">
      <c r="A365" t="s">
        <v>1234</v>
      </c>
      <c r="B365" t="s">
        <v>5268</v>
      </c>
      <c r="D365" t="s">
        <v>5912</v>
      </c>
      <c r="G365" t="s">
        <v>5937</v>
      </c>
      <c r="AM365" t="s">
        <v>5273</v>
      </c>
      <c r="AN365" t="s">
        <v>5268</v>
      </c>
      <c r="AO365" t="s">
        <v>119</v>
      </c>
      <c r="AP365" t="s">
        <v>3259</v>
      </c>
      <c r="AQ365" t="s">
        <v>5269</v>
      </c>
      <c r="AR365" t="s">
        <v>5270</v>
      </c>
      <c r="AS365" t="s">
        <v>5272</v>
      </c>
      <c r="AT365" t="s">
        <v>4073</v>
      </c>
      <c r="AU365" t="s">
        <v>5227</v>
      </c>
      <c r="AV365" t="s">
        <v>5274</v>
      </c>
      <c r="BF365" t="s">
        <v>5269</v>
      </c>
      <c r="BG365" t="s">
        <v>5270</v>
      </c>
      <c r="BH365" t="s">
        <v>5271</v>
      </c>
    </row>
    <row r="366" spans="1:60" x14ac:dyDescent="0.35">
      <c r="A366" t="s">
        <v>1234</v>
      </c>
      <c r="B366" t="s">
        <v>5275</v>
      </c>
      <c r="D366" t="s">
        <v>5912</v>
      </c>
      <c r="G366" t="s">
        <v>5937</v>
      </c>
      <c r="AE366">
        <f>LEN(AD366)-LEN(SUBSTITUTE(AD366,",",""))+1</f>
        <v>1</v>
      </c>
      <c r="AG366">
        <f>LEN(AF366)-LEN(SUBSTITUTE(AF366,",",""))+1</f>
        <v>1</v>
      </c>
      <c r="AH366">
        <f>Table1[[#This Row], [no. of native regions]]+Table1[[#This Row], [no. of introduced regions]]</f>
        <v>2</v>
      </c>
      <c r="AI366">
        <f>Table1[[#This Row], [no. of introduced regions]]/Table1[[#This Row], [no. of native regions]]</f>
        <v>1</v>
      </c>
      <c r="AM366" t="s">
        <v>5280</v>
      </c>
      <c r="AO366" t="s">
        <v>119</v>
      </c>
      <c r="AP366" t="s">
        <v>3259</v>
      </c>
      <c r="AQ366" t="s">
        <v>5276</v>
      </c>
      <c r="AR366" t="s">
        <v>5277</v>
      </c>
      <c r="AS366" t="s">
        <v>5279</v>
      </c>
      <c r="AT366" t="s">
        <v>3381</v>
      </c>
      <c r="AU366" t="s">
        <v>5281</v>
      </c>
      <c r="AV366" t="s">
        <v>5282</v>
      </c>
      <c r="BF366" t="s">
        <v>5276</v>
      </c>
      <c r="BG366" t="s">
        <v>5277</v>
      </c>
      <c r="BH366" t="s">
        <v>5278</v>
      </c>
    </row>
    <row r="367" spans="1:60" x14ac:dyDescent="0.35">
      <c r="A367" t="s">
        <v>1234</v>
      </c>
      <c r="B367" t="s">
        <v>5283</v>
      </c>
      <c r="D367" t="s">
        <v>5912</v>
      </c>
      <c r="G367" t="s">
        <v>5937</v>
      </c>
      <c r="AM367" t="s">
        <v>5288</v>
      </c>
      <c r="AN367" t="s">
        <v>5283</v>
      </c>
      <c r="AO367" t="s">
        <v>119</v>
      </c>
      <c r="AP367" t="s">
        <v>3259</v>
      </c>
      <c r="AQ367" t="s">
        <v>5284</v>
      </c>
      <c r="AR367" t="s">
        <v>5285</v>
      </c>
      <c r="AS367" t="s">
        <v>5287</v>
      </c>
      <c r="AT367" t="s">
        <v>3579</v>
      </c>
      <c r="AU367" t="s">
        <v>5289</v>
      </c>
      <c r="AV367" t="s">
        <v>5290</v>
      </c>
      <c r="BF367" t="s">
        <v>5284</v>
      </c>
      <c r="BG367" t="s">
        <v>5285</v>
      </c>
      <c r="BH367" t="s">
        <v>5286</v>
      </c>
    </row>
    <row r="368" spans="1:60" x14ac:dyDescent="0.35">
      <c r="A368" t="s">
        <v>1234</v>
      </c>
      <c r="B368" t="s">
        <v>5291</v>
      </c>
      <c r="D368" t="s">
        <v>5912</v>
      </c>
      <c r="G368" t="s">
        <v>5937</v>
      </c>
      <c r="AM368" t="s">
        <v>5296</v>
      </c>
      <c r="AN368" t="s">
        <v>5291</v>
      </c>
      <c r="AO368" t="s">
        <v>119</v>
      </c>
      <c r="AP368" t="s">
        <v>3259</v>
      </c>
      <c r="AQ368" t="s">
        <v>5292</v>
      </c>
      <c r="AR368" t="s">
        <v>5293</v>
      </c>
      <c r="AS368" t="s">
        <v>5295</v>
      </c>
      <c r="AT368" t="s">
        <v>3442</v>
      </c>
      <c r="AU368" t="s">
        <v>5297</v>
      </c>
      <c r="AV368" t="s">
        <v>5298</v>
      </c>
      <c r="BF368" t="s">
        <v>5292</v>
      </c>
      <c r="BG368" t="s">
        <v>5293</v>
      </c>
      <c r="BH368" t="s">
        <v>5294</v>
      </c>
    </row>
    <row r="369" spans="1:60" x14ac:dyDescent="0.35">
      <c r="A369" t="s">
        <v>1234</v>
      </c>
      <c r="B369" t="s">
        <v>5299</v>
      </c>
      <c r="D369" t="s">
        <v>5912</v>
      </c>
      <c r="G369" t="s">
        <v>5937</v>
      </c>
      <c r="AM369" t="s">
        <v>5304</v>
      </c>
      <c r="AN369" t="s">
        <v>5299</v>
      </c>
      <c r="AO369" t="s">
        <v>119</v>
      </c>
      <c r="AP369" t="s">
        <v>3259</v>
      </c>
      <c r="AQ369" t="s">
        <v>5300</v>
      </c>
      <c r="AR369" t="s">
        <v>5301</v>
      </c>
      <c r="AS369" t="s">
        <v>5303</v>
      </c>
      <c r="AT369" t="s">
        <v>3347</v>
      </c>
      <c r="AU369" t="s">
        <v>4794</v>
      </c>
      <c r="AV369" t="s">
        <v>5305</v>
      </c>
      <c r="BF369" t="s">
        <v>5300</v>
      </c>
      <c r="BG369" t="s">
        <v>5301</v>
      </c>
      <c r="BH369" t="s">
        <v>5302</v>
      </c>
    </row>
    <row r="370" spans="1:60" x14ac:dyDescent="0.35">
      <c r="A370" t="s">
        <v>1234</v>
      </c>
      <c r="B370" t="s">
        <v>5306</v>
      </c>
      <c r="D370" t="s">
        <v>5912</v>
      </c>
      <c r="G370" t="s">
        <v>5937</v>
      </c>
      <c r="AM370" t="s">
        <v>5311</v>
      </c>
      <c r="AN370" t="s">
        <v>5306</v>
      </c>
      <c r="AO370" t="s">
        <v>119</v>
      </c>
      <c r="AP370" t="s">
        <v>3259</v>
      </c>
      <c r="AQ370" t="s">
        <v>5307</v>
      </c>
      <c r="AR370" t="s">
        <v>5308</v>
      </c>
      <c r="AS370" t="s">
        <v>5310</v>
      </c>
      <c r="AT370" t="s">
        <v>3662</v>
      </c>
      <c r="AU370" t="s">
        <v>5312</v>
      </c>
      <c r="AV370" t="s">
        <v>4936</v>
      </c>
      <c r="BF370" t="s">
        <v>5307</v>
      </c>
      <c r="BG370" t="s">
        <v>5308</v>
      </c>
      <c r="BH370" t="s">
        <v>5309</v>
      </c>
    </row>
    <row r="371" spans="1:60" x14ac:dyDescent="0.35">
      <c r="A371" t="s">
        <v>1234</v>
      </c>
      <c r="B371" t="s">
        <v>5313</v>
      </c>
      <c r="D371" t="s">
        <v>5912</v>
      </c>
      <c r="G371" t="s">
        <v>5937</v>
      </c>
      <c r="AM371" t="s">
        <v>5317</v>
      </c>
      <c r="AN371" t="s">
        <v>5313</v>
      </c>
      <c r="AO371" t="s">
        <v>119</v>
      </c>
      <c r="AP371" t="s">
        <v>3259</v>
      </c>
      <c r="AQ371" t="s">
        <v>5314</v>
      </c>
      <c r="AR371" t="s">
        <v>5315</v>
      </c>
      <c r="AS371" t="s">
        <v>6218</v>
      </c>
      <c r="AT371" t="s">
        <v>3298</v>
      </c>
      <c r="AU371" t="s">
        <v>3288</v>
      </c>
      <c r="AV371" t="s">
        <v>5318</v>
      </c>
      <c r="BF371" t="s">
        <v>5314</v>
      </c>
      <c r="BG371" t="s">
        <v>5315</v>
      </c>
      <c r="BH371" t="s">
        <v>5316</v>
      </c>
    </row>
    <row r="372" spans="1:60" x14ac:dyDescent="0.35">
      <c r="A372" t="s">
        <v>1234</v>
      </c>
      <c r="B372" t="s">
        <v>5319</v>
      </c>
      <c r="D372" t="s">
        <v>5912</v>
      </c>
      <c r="G372" t="s">
        <v>5937</v>
      </c>
      <c r="AM372" t="s">
        <v>5323</v>
      </c>
      <c r="AN372" t="s">
        <v>5319</v>
      </c>
      <c r="AO372" t="s">
        <v>119</v>
      </c>
      <c r="AP372" t="s">
        <v>3259</v>
      </c>
      <c r="AQ372" t="s">
        <v>5320</v>
      </c>
      <c r="AR372" t="s">
        <v>5321</v>
      </c>
      <c r="AS372" t="s">
        <v>6219</v>
      </c>
      <c r="AT372" t="s">
        <v>3298</v>
      </c>
      <c r="AU372" t="s">
        <v>3705</v>
      </c>
      <c r="AV372" t="s">
        <v>5158</v>
      </c>
      <c r="BF372" t="s">
        <v>5320</v>
      </c>
      <c r="BG372" t="s">
        <v>5321</v>
      </c>
      <c r="BH372" t="s">
        <v>5322</v>
      </c>
    </row>
    <row r="373" spans="1:60" x14ac:dyDescent="0.35">
      <c r="A373" t="s">
        <v>1234</v>
      </c>
      <c r="B373" t="s">
        <v>5324</v>
      </c>
      <c r="D373" t="s">
        <v>5912</v>
      </c>
      <c r="G373" t="s">
        <v>5937</v>
      </c>
      <c r="AM373" t="s">
        <v>5329</v>
      </c>
      <c r="AN373" t="s">
        <v>5324</v>
      </c>
      <c r="AO373" t="s">
        <v>119</v>
      </c>
      <c r="AP373" t="s">
        <v>3259</v>
      </c>
      <c r="AQ373" t="s">
        <v>5325</v>
      </c>
      <c r="AR373" t="s">
        <v>5326</v>
      </c>
      <c r="AS373" t="s">
        <v>5328</v>
      </c>
      <c r="AT373" t="s">
        <v>3662</v>
      </c>
      <c r="AU373" t="s">
        <v>5330</v>
      </c>
      <c r="AV373" t="s">
        <v>3383</v>
      </c>
      <c r="BF373" t="s">
        <v>5325</v>
      </c>
      <c r="BG373" t="s">
        <v>5326</v>
      </c>
      <c r="BH373" t="s">
        <v>5327</v>
      </c>
    </row>
    <row r="374" spans="1:60" x14ac:dyDescent="0.35">
      <c r="A374" t="s">
        <v>1234</v>
      </c>
      <c r="B374" t="s">
        <v>1103</v>
      </c>
      <c r="D374" t="s">
        <v>5912</v>
      </c>
      <c r="G374" t="s">
        <v>5937</v>
      </c>
      <c r="AM374" t="s">
        <v>5334</v>
      </c>
      <c r="AN374" t="s">
        <v>1103</v>
      </c>
      <c r="AO374" t="s">
        <v>119</v>
      </c>
      <c r="AP374" t="s">
        <v>3259</v>
      </c>
      <c r="AQ374" t="s">
        <v>542</v>
      </c>
      <c r="AR374" t="s">
        <v>5331</v>
      </c>
      <c r="AS374" t="s">
        <v>5333</v>
      </c>
      <c r="AT374" t="s">
        <v>3579</v>
      </c>
      <c r="AU374" t="s">
        <v>3467</v>
      </c>
      <c r="AV374" t="s">
        <v>3722</v>
      </c>
      <c r="BF374" t="s">
        <v>542</v>
      </c>
      <c r="BG374" t="s">
        <v>5331</v>
      </c>
      <c r="BH374" t="s">
        <v>5332</v>
      </c>
    </row>
    <row r="375" spans="1:60" x14ac:dyDescent="0.35">
      <c r="A375" t="s">
        <v>1234</v>
      </c>
      <c r="B375" t="s">
        <v>5335</v>
      </c>
      <c r="D375" t="s">
        <v>5912</v>
      </c>
      <c r="G375" t="s">
        <v>5937</v>
      </c>
      <c r="AM375" t="s">
        <v>5340</v>
      </c>
      <c r="AN375" t="s">
        <v>5335</v>
      </c>
      <c r="AO375" t="s">
        <v>119</v>
      </c>
      <c r="AP375" t="s">
        <v>3259</v>
      </c>
      <c r="AQ375" t="s">
        <v>5336</v>
      </c>
      <c r="AR375" t="s">
        <v>5337</v>
      </c>
      <c r="AS375" t="s">
        <v>5339</v>
      </c>
      <c r="AT375" t="s">
        <v>3964</v>
      </c>
      <c r="AU375" t="s">
        <v>5132</v>
      </c>
      <c r="AV375" t="s">
        <v>3545</v>
      </c>
      <c r="BF375" t="s">
        <v>5336</v>
      </c>
      <c r="BG375" t="s">
        <v>5337</v>
      </c>
      <c r="BH375" t="s">
        <v>5338</v>
      </c>
    </row>
    <row r="376" spans="1:60" x14ac:dyDescent="0.35">
      <c r="A376" t="s">
        <v>1234</v>
      </c>
      <c r="B376" t="s">
        <v>5341</v>
      </c>
      <c r="D376" t="s">
        <v>5912</v>
      </c>
      <c r="G376" t="s">
        <v>5937</v>
      </c>
      <c r="AM376" t="s">
        <v>5346</v>
      </c>
      <c r="AN376" t="s">
        <v>5341</v>
      </c>
      <c r="AO376" t="s">
        <v>119</v>
      </c>
      <c r="AP376" t="s">
        <v>3259</v>
      </c>
      <c r="AQ376" t="s">
        <v>5342</v>
      </c>
      <c r="AR376" t="s">
        <v>5343</v>
      </c>
      <c r="AS376" t="s">
        <v>5345</v>
      </c>
      <c r="AT376" t="s">
        <v>3314</v>
      </c>
      <c r="AU376" t="s">
        <v>3751</v>
      </c>
      <c r="AV376" t="s">
        <v>3500</v>
      </c>
      <c r="BF376" t="s">
        <v>5342</v>
      </c>
      <c r="BG376" t="s">
        <v>5343</v>
      </c>
      <c r="BH376" t="s">
        <v>5344</v>
      </c>
    </row>
    <row r="377" spans="1:60" x14ac:dyDescent="0.35">
      <c r="A377" t="s">
        <v>1234</v>
      </c>
      <c r="B377" t="s">
        <v>5347</v>
      </c>
      <c r="D377" t="s">
        <v>5912</v>
      </c>
      <c r="G377" t="s">
        <v>5937</v>
      </c>
      <c r="AM377" t="s">
        <v>5352</v>
      </c>
      <c r="AN377" t="s">
        <v>5347</v>
      </c>
      <c r="AO377" t="s">
        <v>119</v>
      </c>
      <c r="AP377" t="s">
        <v>3259</v>
      </c>
      <c r="AQ377" t="s">
        <v>5348</v>
      </c>
      <c r="AR377" t="s">
        <v>5349</v>
      </c>
      <c r="AS377" t="s">
        <v>5351</v>
      </c>
      <c r="AT377" t="s">
        <v>3261</v>
      </c>
      <c r="AU377" t="s">
        <v>3721</v>
      </c>
      <c r="AV377" t="s">
        <v>3263</v>
      </c>
      <c r="BF377" t="s">
        <v>5348</v>
      </c>
      <c r="BG377" t="s">
        <v>5349</v>
      </c>
      <c r="BH377" t="s">
        <v>5350</v>
      </c>
    </row>
    <row r="378" spans="1:60" x14ac:dyDescent="0.35">
      <c r="A378" t="s">
        <v>1234</v>
      </c>
      <c r="B378" t="s">
        <v>5353</v>
      </c>
      <c r="D378" t="s">
        <v>5912</v>
      </c>
      <c r="G378" t="s">
        <v>5937</v>
      </c>
      <c r="AM378" t="s">
        <v>5358</v>
      </c>
      <c r="AN378" t="s">
        <v>5353</v>
      </c>
      <c r="AO378" t="s">
        <v>119</v>
      </c>
      <c r="AP378" t="s">
        <v>3259</v>
      </c>
      <c r="AQ378" t="s">
        <v>5354</v>
      </c>
      <c r="AR378" t="s">
        <v>5355</v>
      </c>
      <c r="AS378" t="s">
        <v>5357</v>
      </c>
      <c r="AT378" t="s">
        <v>3314</v>
      </c>
      <c r="AU378" t="s">
        <v>5359</v>
      </c>
      <c r="AV378" t="s">
        <v>3588</v>
      </c>
      <c r="BF378" t="s">
        <v>5354</v>
      </c>
      <c r="BG378" t="s">
        <v>5355</v>
      </c>
      <c r="BH378" t="s">
        <v>5356</v>
      </c>
    </row>
    <row r="379" spans="1:60" x14ac:dyDescent="0.35">
      <c r="A379" t="s">
        <v>1234</v>
      </c>
      <c r="B379" t="s">
        <v>5360</v>
      </c>
      <c r="D379" t="s">
        <v>5912</v>
      </c>
      <c r="G379" t="s">
        <v>5937</v>
      </c>
      <c r="AM379" t="s">
        <v>5365</v>
      </c>
      <c r="AN379" t="s">
        <v>5360</v>
      </c>
      <c r="AO379" t="s">
        <v>119</v>
      </c>
      <c r="AP379" t="s">
        <v>3259</v>
      </c>
      <c r="AQ379" t="s">
        <v>5361</v>
      </c>
      <c r="AR379" t="s">
        <v>5362</v>
      </c>
      <c r="AS379" t="s">
        <v>5364</v>
      </c>
      <c r="AT379" t="s">
        <v>3809</v>
      </c>
      <c r="AU379" t="s">
        <v>3872</v>
      </c>
      <c r="AV379" t="s">
        <v>3383</v>
      </c>
      <c r="BF379" t="s">
        <v>5361</v>
      </c>
      <c r="BG379" t="s">
        <v>5362</v>
      </c>
      <c r="BH379" t="s">
        <v>5363</v>
      </c>
    </row>
    <row r="380" spans="1:60" x14ac:dyDescent="0.35">
      <c r="A380" t="s">
        <v>1234</v>
      </c>
      <c r="B380" t="s">
        <v>5366</v>
      </c>
      <c r="D380" t="s">
        <v>5912</v>
      </c>
      <c r="G380" t="s">
        <v>5937</v>
      </c>
      <c r="AM380" t="s">
        <v>5371</v>
      </c>
      <c r="AN380" t="s">
        <v>5366</v>
      </c>
      <c r="AO380" t="s">
        <v>119</v>
      </c>
      <c r="AP380" t="s">
        <v>3259</v>
      </c>
      <c r="AQ380" t="s">
        <v>5367</v>
      </c>
      <c r="AR380" t="s">
        <v>5368</v>
      </c>
      <c r="AS380" t="s">
        <v>5370</v>
      </c>
      <c r="AT380" t="s">
        <v>3442</v>
      </c>
      <c r="AU380" t="s">
        <v>3624</v>
      </c>
      <c r="AV380" t="s">
        <v>5372</v>
      </c>
      <c r="BF380" t="s">
        <v>5367</v>
      </c>
      <c r="BG380" t="s">
        <v>5368</v>
      </c>
      <c r="BH380" t="s">
        <v>5369</v>
      </c>
    </row>
    <row r="381" spans="1:60" x14ac:dyDescent="0.35">
      <c r="A381" t="s">
        <v>1234</v>
      </c>
      <c r="B381" t="s">
        <v>5373</v>
      </c>
      <c r="D381" t="s">
        <v>5912</v>
      </c>
      <c r="G381" t="s">
        <v>5937</v>
      </c>
      <c r="AM381" t="s">
        <v>5378</v>
      </c>
      <c r="AN381" t="s">
        <v>5373</v>
      </c>
      <c r="AO381" t="s">
        <v>119</v>
      </c>
      <c r="AP381" t="s">
        <v>3259</v>
      </c>
      <c r="AQ381" t="s">
        <v>5374</v>
      </c>
      <c r="AR381" t="s">
        <v>5375</v>
      </c>
      <c r="AS381" t="s">
        <v>5377</v>
      </c>
      <c r="AT381" t="s">
        <v>3647</v>
      </c>
      <c r="AU381" t="s">
        <v>5246</v>
      </c>
      <c r="AV381" t="s">
        <v>3921</v>
      </c>
      <c r="BF381" t="s">
        <v>5374</v>
      </c>
      <c r="BG381" t="s">
        <v>5375</v>
      </c>
      <c r="BH381" t="s">
        <v>5376</v>
      </c>
    </row>
    <row r="382" spans="1:60" x14ac:dyDescent="0.35">
      <c r="A382" t="s">
        <v>1234</v>
      </c>
      <c r="B382" t="s">
        <v>5379</v>
      </c>
      <c r="D382" t="s">
        <v>5912</v>
      </c>
      <c r="G382" t="s">
        <v>5937</v>
      </c>
      <c r="AM382" t="s">
        <v>5384</v>
      </c>
      <c r="AN382" t="s">
        <v>5379</v>
      </c>
      <c r="AO382" t="s">
        <v>119</v>
      </c>
      <c r="AP382" t="s">
        <v>3259</v>
      </c>
      <c r="AQ382" t="s">
        <v>5380</v>
      </c>
      <c r="AR382" t="s">
        <v>5381</v>
      </c>
      <c r="AS382" t="s">
        <v>5383</v>
      </c>
      <c r="AT382" t="s">
        <v>3338</v>
      </c>
      <c r="AU382" t="s">
        <v>3705</v>
      </c>
      <c r="AV382" t="s">
        <v>3549</v>
      </c>
      <c r="BF382" t="s">
        <v>5380</v>
      </c>
      <c r="BG382" t="s">
        <v>5381</v>
      </c>
      <c r="BH382" t="s">
        <v>5382</v>
      </c>
    </row>
    <row r="383" spans="1:60" x14ac:dyDescent="0.35">
      <c r="A383" t="s">
        <v>1234</v>
      </c>
      <c r="B383" t="s">
        <v>5385</v>
      </c>
      <c r="D383" t="s">
        <v>5912</v>
      </c>
      <c r="G383" t="s">
        <v>5937</v>
      </c>
      <c r="AM383" t="s">
        <v>5390</v>
      </c>
      <c r="AN383" t="s">
        <v>5385</v>
      </c>
      <c r="AO383" t="s">
        <v>119</v>
      </c>
      <c r="AP383" t="s">
        <v>3259</v>
      </c>
      <c r="AQ383" t="s">
        <v>5386</v>
      </c>
      <c r="AR383" t="s">
        <v>5387</v>
      </c>
      <c r="AS383" t="s">
        <v>5389</v>
      </c>
      <c r="AT383" t="s">
        <v>3298</v>
      </c>
      <c r="AU383" t="s">
        <v>5391</v>
      </c>
      <c r="AV383" t="s">
        <v>3593</v>
      </c>
      <c r="BF383" t="s">
        <v>5386</v>
      </c>
      <c r="BG383" t="s">
        <v>5387</v>
      </c>
      <c r="BH383" t="s">
        <v>5388</v>
      </c>
    </row>
    <row r="384" spans="1:60" x14ac:dyDescent="0.35">
      <c r="A384" t="s">
        <v>1234</v>
      </c>
      <c r="B384" t="s">
        <v>5392</v>
      </c>
      <c r="D384" t="s">
        <v>5912</v>
      </c>
      <c r="G384" t="s">
        <v>5937</v>
      </c>
      <c r="AM384" t="s">
        <v>5397</v>
      </c>
      <c r="AN384" t="s">
        <v>5392</v>
      </c>
      <c r="AO384" t="s">
        <v>119</v>
      </c>
      <c r="AP384" t="s">
        <v>3259</v>
      </c>
      <c r="AQ384" t="s">
        <v>5393</v>
      </c>
      <c r="AR384" t="s">
        <v>5394</v>
      </c>
      <c r="AS384" t="s">
        <v>5396</v>
      </c>
      <c r="AT384" t="s">
        <v>3381</v>
      </c>
      <c r="AU384" t="s">
        <v>5398</v>
      </c>
      <c r="AV384" t="s">
        <v>3340</v>
      </c>
      <c r="BF384" t="s">
        <v>5393</v>
      </c>
      <c r="BG384" t="s">
        <v>5394</v>
      </c>
      <c r="BH384" t="s">
        <v>5395</v>
      </c>
    </row>
    <row r="385" spans="1:60" x14ac:dyDescent="0.35">
      <c r="A385" t="s">
        <v>1234</v>
      </c>
      <c r="B385" t="s">
        <v>5399</v>
      </c>
      <c r="D385" t="s">
        <v>5912</v>
      </c>
      <c r="G385" t="s">
        <v>5937</v>
      </c>
      <c r="AM385" t="s">
        <v>5404</v>
      </c>
      <c r="AN385" t="s">
        <v>5399</v>
      </c>
      <c r="AO385" t="s">
        <v>119</v>
      </c>
      <c r="AP385" t="s">
        <v>3259</v>
      </c>
      <c r="AQ385" t="s">
        <v>5400</v>
      </c>
      <c r="AR385" t="s">
        <v>5401</v>
      </c>
      <c r="AS385" t="s">
        <v>5403</v>
      </c>
      <c r="AT385" t="s">
        <v>3364</v>
      </c>
      <c r="AU385" t="s">
        <v>3280</v>
      </c>
      <c r="AV385" t="s">
        <v>3263</v>
      </c>
      <c r="BF385" t="s">
        <v>5400</v>
      </c>
      <c r="BG385" t="s">
        <v>5401</v>
      </c>
      <c r="BH385" t="s">
        <v>5402</v>
      </c>
    </row>
    <row r="386" spans="1:60" x14ac:dyDescent="0.35">
      <c r="A386" t="s">
        <v>1234</v>
      </c>
      <c r="B386" t="s">
        <v>5405</v>
      </c>
      <c r="D386" t="s">
        <v>5912</v>
      </c>
      <c r="G386" t="s">
        <v>5937</v>
      </c>
      <c r="AM386" t="s">
        <v>5410</v>
      </c>
      <c r="AN386" t="s">
        <v>5405</v>
      </c>
      <c r="AO386" t="s">
        <v>119</v>
      </c>
      <c r="AP386" t="s">
        <v>3259</v>
      </c>
      <c r="AQ386" t="s">
        <v>5406</v>
      </c>
      <c r="AR386" t="s">
        <v>5407</v>
      </c>
      <c r="AS386" t="s">
        <v>5409</v>
      </c>
      <c r="AT386" t="s">
        <v>3270</v>
      </c>
      <c r="AU386" t="s">
        <v>3339</v>
      </c>
      <c r="AV386" t="s">
        <v>5158</v>
      </c>
      <c r="BF386" t="s">
        <v>5406</v>
      </c>
      <c r="BG386" t="s">
        <v>5407</v>
      </c>
      <c r="BH386" t="s">
        <v>5408</v>
      </c>
    </row>
    <row r="387" spans="1:60" x14ac:dyDescent="0.35">
      <c r="A387" t="s">
        <v>1234</v>
      </c>
      <c r="B387" t="s">
        <v>5411</v>
      </c>
      <c r="D387" t="s">
        <v>5912</v>
      </c>
      <c r="G387" t="s">
        <v>5937</v>
      </c>
      <c r="AM387" t="s">
        <v>5416</v>
      </c>
      <c r="AN387" t="s">
        <v>5411</v>
      </c>
      <c r="AO387" t="s">
        <v>119</v>
      </c>
      <c r="AP387" t="s">
        <v>3259</v>
      </c>
      <c r="AQ387" t="s">
        <v>5412</v>
      </c>
      <c r="AR387" t="s">
        <v>5413</v>
      </c>
      <c r="AS387" t="s">
        <v>5415</v>
      </c>
      <c r="AT387" t="s">
        <v>3556</v>
      </c>
      <c r="AU387" t="s">
        <v>3525</v>
      </c>
      <c r="AV387" t="s">
        <v>3413</v>
      </c>
      <c r="BF387" t="s">
        <v>5412</v>
      </c>
      <c r="BG387" t="s">
        <v>5413</v>
      </c>
      <c r="BH387" t="s">
        <v>5414</v>
      </c>
    </row>
    <row r="388" spans="1:60" x14ac:dyDescent="0.35">
      <c r="A388" t="s">
        <v>1234</v>
      </c>
      <c r="B388" t="s">
        <v>5417</v>
      </c>
      <c r="D388" t="s">
        <v>5912</v>
      </c>
      <c r="G388" t="s">
        <v>5937</v>
      </c>
      <c r="AM388" t="s">
        <v>5422</v>
      </c>
      <c r="AN388" t="s">
        <v>5417</v>
      </c>
      <c r="AO388" t="s">
        <v>119</v>
      </c>
      <c r="AP388" t="s">
        <v>3259</v>
      </c>
      <c r="AQ388" t="s">
        <v>5418</v>
      </c>
      <c r="AR388" t="s">
        <v>5419</v>
      </c>
      <c r="AS388" t="s">
        <v>5421</v>
      </c>
      <c r="AT388" t="s">
        <v>3364</v>
      </c>
      <c r="AU388" t="s">
        <v>3525</v>
      </c>
      <c r="AV388" t="s">
        <v>4936</v>
      </c>
      <c r="BF388" t="s">
        <v>5418</v>
      </c>
      <c r="BG388" t="s">
        <v>5419</v>
      </c>
      <c r="BH388" t="s">
        <v>5420</v>
      </c>
    </row>
    <row r="389" spans="1:60" x14ac:dyDescent="0.35">
      <c r="A389" t="s">
        <v>1234</v>
      </c>
      <c r="B389" t="s">
        <v>394</v>
      </c>
      <c r="D389" t="s">
        <v>5912</v>
      </c>
      <c r="G389" t="s">
        <v>5937</v>
      </c>
      <c r="AM389" t="s">
        <v>407</v>
      </c>
      <c r="AN389" t="s">
        <v>394</v>
      </c>
      <c r="AO389" t="s">
        <v>119</v>
      </c>
      <c r="AP389" t="s">
        <v>3259</v>
      </c>
      <c r="AQ389" t="s">
        <v>381</v>
      </c>
      <c r="AR389" t="s">
        <v>5423</v>
      </c>
      <c r="AS389" t="s">
        <v>5425</v>
      </c>
      <c r="AT389" t="s">
        <v>5426</v>
      </c>
      <c r="AU389" t="s">
        <v>3271</v>
      </c>
      <c r="AV389" t="s">
        <v>5427</v>
      </c>
      <c r="BF389" t="s">
        <v>381</v>
      </c>
      <c r="BG389" t="s">
        <v>5423</v>
      </c>
      <c r="BH389" t="s">
        <v>5424</v>
      </c>
    </row>
    <row r="390" spans="1:60" x14ac:dyDescent="0.35">
      <c r="A390" t="s">
        <v>1234</v>
      </c>
      <c r="B390" t="s">
        <v>5428</v>
      </c>
      <c r="D390" t="s">
        <v>5912</v>
      </c>
      <c r="G390" t="s">
        <v>5937</v>
      </c>
      <c r="AM390" t="s">
        <v>5433</v>
      </c>
      <c r="AN390" t="s">
        <v>5428</v>
      </c>
      <c r="AO390" t="s">
        <v>119</v>
      </c>
      <c r="AP390" t="s">
        <v>3259</v>
      </c>
      <c r="AQ390" t="s">
        <v>5429</v>
      </c>
      <c r="AR390" t="s">
        <v>5430</v>
      </c>
      <c r="AS390" t="s">
        <v>5432</v>
      </c>
      <c r="AT390" t="s">
        <v>3279</v>
      </c>
      <c r="AU390" t="s">
        <v>4034</v>
      </c>
      <c r="AV390" t="s">
        <v>3413</v>
      </c>
      <c r="BF390" t="s">
        <v>5429</v>
      </c>
      <c r="BG390" t="s">
        <v>5430</v>
      </c>
      <c r="BH390" t="s">
        <v>5431</v>
      </c>
    </row>
    <row r="391" spans="1:60" x14ac:dyDescent="0.35">
      <c r="A391" t="s">
        <v>1234</v>
      </c>
      <c r="B391" t="s">
        <v>384</v>
      </c>
      <c r="D391" t="s">
        <v>5912</v>
      </c>
      <c r="G391" t="s">
        <v>5937</v>
      </c>
      <c r="AM391" t="s">
        <v>397</v>
      </c>
      <c r="AN391" t="s">
        <v>384</v>
      </c>
      <c r="AO391" t="s">
        <v>119</v>
      </c>
      <c r="AP391" t="s">
        <v>3259</v>
      </c>
      <c r="AQ391" t="s">
        <v>371</v>
      </c>
      <c r="AR391" t="s">
        <v>5434</v>
      </c>
      <c r="AS391" t="s">
        <v>5436</v>
      </c>
      <c r="AT391" t="s">
        <v>3270</v>
      </c>
      <c r="AU391" t="s">
        <v>4929</v>
      </c>
      <c r="AV391" t="s">
        <v>3316</v>
      </c>
      <c r="BF391" t="s">
        <v>371</v>
      </c>
      <c r="BG391" t="s">
        <v>5434</v>
      </c>
      <c r="BH391" t="s">
        <v>5435</v>
      </c>
    </row>
    <row r="392" spans="1:60" x14ac:dyDescent="0.35">
      <c r="A392" t="s">
        <v>1234</v>
      </c>
      <c r="B392" t="s">
        <v>5449</v>
      </c>
      <c r="D392" t="s">
        <v>5912</v>
      </c>
      <c r="G392" t="s">
        <v>5937</v>
      </c>
      <c r="AM392" t="s">
        <v>5454</v>
      </c>
      <c r="AN392" t="s">
        <v>5449</v>
      </c>
      <c r="AO392" t="s">
        <v>119</v>
      </c>
      <c r="AP392" t="s">
        <v>3259</v>
      </c>
      <c r="AQ392" t="s">
        <v>5450</v>
      </c>
      <c r="AR392" t="s">
        <v>5451</v>
      </c>
      <c r="AS392" t="s">
        <v>5453</v>
      </c>
      <c r="AT392" t="s">
        <v>3616</v>
      </c>
      <c r="AU392" t="s">
        <v>5391</v>
      </c>
      <c r="AV392" t="s">
        <v>3545</v>
      </c>
      <c r="BF392" t="s">
        <v>5450</v>
      </c>
      <c r="BG392" t="s">
        <v>5451</v>
      </c>
      <c r="BH392" t="s">
        <v>5452</v>
      </c>
    </row>
    <row r="393" spans="1:60" x14ac:dyDescent="0.35">
      <c r="A393" t="s">
        <v>1234</v>
      </c>
      <c r="B393" t="s">
        <v>5458</v>
      </c>
      <c r="D393" t="s">
        <v>5912</v>
      </c>
      <c r="G393" t="s">
        <v>5937</v>
      </c>
      <c r="AM393" t="s">
        <v>5463</v>
      </c>
      <c r="AN393" t="s">
        <v>5458</v>
      </c>
      <c r="AO393" t="s">
        <v>119</v>
      </c>
      <c r="AP393" t="s">
        <v>3259</v>
      </c>
      <c r="AQ393" t="s">
        <v>5459</v>
      </c>
      <c r="AR393" t="s">
        <v>5460</v>
      </c>
      <c r="AS393" t="s">
        <v>5462</v>
      </c>
      <c r="AT393" t="s">
        <v>3314</v>
      </c>
      <c r="AU393" t="s">
        <v>3443</v>
      </c>
      <c r="AV393" t="s">
        <v>5464</v>
      </c>
      <c r="BF393" t="s">
        <v>5459</v>
      </c>
      <c r="BG393" t="s">
        <v>5460</v>
      </c>
      <c r="BH393" t="s">
        <v>5461</v>
      </c>
    </row>
    <row r="394" spans="1:60" x14ac:dyDescent="0.35">
      <c r="A394" t="s">
        <v>1234</v>
      </c>
      <c r="B394" t="s">
        <v>5465</v>
      </c>
      <c r="D394" t="s">
        <v>5912</v>
      </c>
      <c r="G394" t="s">
        <v>5937</v>
      </c>
      <c r="AM394" t="s">
        <v>5470</v>
      </c>
      <c r="AN394" t="s">
        <v>5465</v>
      </c>
      <c r="AO394" t="s">
        <v>119</v>
      </c>
      <c r="AP394" t="s">
        <v>3259</v>
      </c>
      <c r="AQ394" t="s">
        <v>5466</v>
      </c>
      <c r="AR394" t="s">
        <v>5467</v>
      </c>
      <c r="AS394" t="s">
        <v>5469</v>
      </c>
      <c r="AT394" t="s">
        <v>3261</v>
      </c>
      <c r="AU394" t="s">
        <v>5471</v>
      </c>
      <c r="AV394" t="s">
        <v>3263</v>
      </c>
      <c r="BF394" t="s">
        <v>5466</v>
      </c>
      <c r="BG394" t="s">
        <v>5467</v>
      </c>
      <c r="BH394" t="s">
        <v>5468</v>
      </c>
    </row>
    <row r="395" spans="1:60" x14ac:dyDescent="0.35">
      <c r="A395" t="s">
        <v>1234</v>
      </c>
      <c r="B395" t="s">
        <v>5472</v>
      </c>
      <c r="D395" t="s">
        <v>5912</v>
      </c>
      <c r="G395" t="s">
        <v>5937</v>
      </c>
      <c r="AM395" t="s">
        <v>5477</v>
      </c>
      <c r="AN395" t="s">
        <v>5472</v>
      </c>
      <c r="AO395" t="s">
        <v>119</v>
      </c>
      <c r="AP395" t="s">
        <v>3259</v>
      </c>
      <c r="AQ395" t="s">
        <v>5473</v>
      </c>
      <c r="AR395" t="s">
        <v>5474</v>
      </c>
      <c r="AS395" t="s">
        <v>5476</v>
      </c>
      <c r="AT395" t="s">
        <v>3323</v>
      </c>
      <c r="AU395" t="s">
        <v>3508</v>
      </c>
      <c r="AV395" t="s">
        <v>3509</v>
      </c>
      <c r="BF395" t="s">
        <v>5473</v>
      </c>
      <c r="BG395" t="s">
        <v>5474</v>
      </c>
      <c r="BH395" t="s">
        <v>5475</v>
      </c>
    </row>
    <row r="396" spans="1:60" x14ac:dyDescent="0.35">
      <c r="A396" t="s">
        <v>1234</v>
      </c>
      <c r="B396" t="s">
        <v>5483</v>
      </c>
      <c r="D396" t="s">
        <v>5912</v>
      </c>
      <c r="G396" t="s">
        <v>5937</v>
      </c>
      <c r="AM396" t="s">
        <v>5488</v>
      </c>
      <c r="AN396" t="s">
        <v>5483</v>
      </c>
      <c r="AO396" t="s">
        <v>119</v>
      </c>
      <c r="AP396" t="s">
        <v>3259</v>
      </c>
      <c r="AQ396" t="s">
        <v>5484</v>
      </c>
      <c r="AR396" t="s">
        <v>5485</v>
      </c>
      <c r="AS396" t="s">
        <v>5487</v>
      </c>
      <c r="AT396" t="s">
        <v>3279</v>
      </c>
      <c r="AU396" t="s">
        <v>3443</v>
      </c>
      <c r="AV396" t="s">
        <v>4135</v>
      </c>
      <c r="BF396" t="s">
        <v>5484</v>
      </c>
      <c r="BG396" t="s">
        <v>5485</v>
      </c>
      <c r="BH396" t="s">
        <v>5486</v>
      </c>
    </row>
    <row r="397" spans="1:60" x14ac:dyDescent="0.35">
      <c r="A397" t="s">
        <v>1234</v>
      </c>
      <c r="B397" t="s">
        <v>5489</v>
      </c>
      <c r="D397" t="s">
        <v>5912</v>
      </c>
      <c r="G397" t="s">
        <v>5937</v>
      </c>
      <c r="AM397" t="s">
        <v>5494</v>
      </c>
      <c r="AN397" t="s">
        <v>5489</v>
      </c>
      <c r="AO397" t="s">
        <v>119</v>
      </c>
      <c r="AP397" t="s">
        <v>3259</v>
      </c>
      <c r="AQ397" t="s">
        <v>5490</v>
      </c>
      <c r="AR397" t="s">
        <v>5491</v>
      </c>
      <c r="AS397" t="s">
        <v>5493</v>
      </c>
      <c r="AT397" t="s">
        <v>3991</v>
      </c>
      <c r="AU397" t="s">
        <v>3467</v>
      </c>
      <c r="AV397" t="s">
        <v>4081</v>
      </c>
      <c r="BF397" t="s">
        <v>5490</v>
      </c>
      <c r="BG397" t="s">
        <v>5491</v>
      </c>
      <c r="BH397" t="s">
        <v>5492</v>
      </c>
    </row>
    <row r="398" spans="1:60" x14ac:dyDescent="0.35">
      <c r="A398" t="s">
        <v>1234</v>
      </c>
      <c r="B398" t="s">
        <v>5495</v>
      </c>
      <c r="D398" t="s">
        <v>5912</v>
      </c>
      <c r="G398" t="s">
        <v>5937</v>
      </c>
      <c r="AM398" t="s">
        <v>5500</v>
      </c>
      <c r="AN398" t="s">
        <v>5495</v>
      </c>
      <c r="AO398" t="s">
        <v>119</v>
      </c>
      <c r="AP398" t="s">
        <v>3259</v>
      </c>
      <c r="AQ398" t="s">
        <v>5496</v>
      </c>
      <c r="AR398" t="s">
        <v>5497</v>
      </c>
      <c r="AS398" t="s">
        <v>5499</v>
      </c>
      <c r="AT398" t="s">
        <v>3279</v>
      </c>
      <c r="AU398" t="s">
        <v>3587</v>
      </c>
      <c r="AV398" t="s">
        <v>4241</v>
      </c>
      <c r="BF398" t="s">
        <v>5496</v>
      </c>
      <c r="BG398" t="s">
        <v>5497</v>
      </c>
      <c r="BH398" t="s">
        <v>5498</v>
      </c>
    </row>
    <row r="399" spans="1:60" x14ac:dyDescent="0.35">
      <c r="A399" t="s">
        <v>1234</v>
      </c>
      <c r="B399" t="s">
        <v>5501</v>
      </c>
      <c r="D399" t="s">
        <v>5912</v>
      </c>
      <c r="G399" t="s">
        <v>5937</v>
      </c>
      <c r="AM399" t="s">
        <v>5506</v>
      </c>
      <c r="AN399" t="s">
        <v>5501</v>
      </c>
      <c r="AO399" t="s">
        <v>119</v>
      </c>
      <c r="AP399" t="s">
        <v>3259</v>
      </c>
      <c r="AQ399" t="s">
        <v>5502</v>
      </c>
      <c r="AR399" t="s">
        <v>5503</v>
      </c>
      <c r="AS399" t="s">
        <v>5505</v>
      </c>
      <c r="AT399" t="s">
        <v>4112</v>
      </c>
      <c r="AU399" t="s">
        <v>5507</v>
      </c>
      <c r="AV399" t="s">
        <v>3545</v>
      </c>
      <c r="BF399" t="s">
        <v>5502</v>
      </c>
      <c r="BG399" t="s">
        <v>5503</v>
      </c>
      <c r="BH399" t="s">
        <v>5504</v>
      </c>
    </row>
    <row r="400" spans="1:60" x14ac:dyDescent="0.35">
      <c r="A400" t="s">
        <v>1234</v>
      </c>
      <c r="B400" t="s">
        <v>5508</v>
      </c>
      <c r="D400" t="s">
        <v>5912</v>
      </c>
      <c r="G400" t="s">
        <v>5937</v>
      </c>
      <c r="AM400" t="s">
        <v>5513</v>
      </c>
      <c r="AN400" t="s">
        <v>5508</v>
      </c>
      <c r="AO400" t="s">
        <v>119</v>
      </c>
      <c r="AP400" t="s">
        <v>3259</v>
      </c>
      <c r="AQ400" t="s">
        <v>5509</v>
      </c>
      <c r="AR400" t="s">
        <v>5510</v>
      </c>
      <c r="AS400" t="s">
        <v>5512</v>
      </c>
      <c r="AT400" t="s">
        <v>3816</v>
      </c>
      <c r="AU400" t="s">
        <v>4588</v>
      </c>
      <c r="AV400" t="s">
        <v>5514</v>
      </c>
      <c r="BF400" t="s">
        <v>5509</v>
      </c>
      <c r="BG400" t="s">
        <v>5510</v>
      </c>
      <c r="BH400" t="s">
        <v>5511</v>
      </c>
    </row>
    <row r="401" spans="1:60" x14ac:dyDescent="0.35">
      <c r="A401" t="s">
        <v>1234</v>
      </c>
      <c r="B401" t="s">
        <v>5515</v>
      </c>
      <c r="D401" t="s">
        <v>5912</v>
      </c>
      <c r="G401" t="s">
        <v>5937</v>
      </c>
      <c r="AM401" t="s">
        <v>5520</v>
      </c>
      <c r="AN401" t="s">
        <v>5515</v>
      </c>
      <c r="AO401" t="s">
        <v>119</v>
      </c>
      <c r="AP401" t="s">
        <v>3259</v>
      </c>
      <c r="AQ401" t="s">
        <v>5516</v>
      </c>
      <c r="AR401" t="s">
        <v>5517</v>
      </c>
      <c r="AS401" t="s">
        <v>5519</v>
      </c>
      <c r="AT401" t="s">
        <v>3466</v>
      </c>
      <c r="AU401" t="s">
        <v>5521</v>
      </c>
      <c r="AV401" t="s">
        <v>3500</v>
      </c>
      <c r="BF401" t="s">
        <v>5516</v>
      </c>
      <c r="BG401" t="s">
        <v>5517</v>
      </c>
      <c r="BH401" t="s">
        <v>5518</v>
      </c>
    </row>
    <row r="402" spans="1:60" x14ac:dyDescent="0.35">
      <c r="A402" t="s">
        <v>1234</v>
      </c>
      <c r="B402" t="s">
        <v>5522</v>
      </c>
      <c r="D402" t="s">
        <v>5912</v>
      </c>
      <c r="G402" t="s">
        <v>5937</v>
      </c>
      <c r="AM402" t="s">
        <v>5527</v>
      </c>
      <c r="AN402" t="s">
        <v>5522</v>
      </c>
      <c r="AO402" t="s">
        <v>119</v>
      </c>
      <c r="AP402" t="s">
        <v>3259</v>
      </c>
      <c r="AQ402" t="s">
        <v>5523</v>
      </c>
      <c r="AR402" t="s">
        <v>5524</v>
      </c>
      <c r="AS402" t="s">
        <v>5526</v>
      </c>
      <c r="AT402" t="s">
        <v>3655</v>
      </c>
      <c r="AU402" t="s">
        <v>3450</v>
      </c>
      <c r="AV402" t="s">
        <v>3383</v>
      </c>
      <c r="BF402" t="s">
        <v>5523</v>
      </c>
      <c r="BG402" t="s">
        <v>5524</v>
      </c>
      <c r="BH402" t="s">
        <v>5525</v>
      </c>
    </row>
    <row r="403" spans="1:60" x14ac:dyDescent="0.35">
      <c r="A403" t="s">
        <v>1234</v>
      </c>
      <c r="B403" t="s">
        <v>5528</v>
      </c>
      <c r="D403" t="s">
        <v>5912</v>
      </c>
      <c r="G403" t="s">
        <v>5937</v>
      </c>
      <c r="AM403" t="s">
        <v>5532</v>
      </c>
      <c r="AN403" t="s">
        <v>5528</v>
      </c>
      <c r="AO403" t="s">
        <v>119</v>
      </c>
      <c r="AP403" t="s">
        <v>3259</v>
      </c>
      <c r="AQ403" t="s">
        <v>5529</v>
      </c>
      <c r="AR403" t="s">
        <v>5530</v>
      </c>
      <c r="AS403" t="s">
        <v>6220</v>
      </c>
      <c r="AT403" t="s">
        <v>3287</v>
      </c>
      <c r="AU403" t="s">
        <v>3288</v>
      </c>
      <c r="AV403" t="s">
        <v>5533</v>
      </c>
      <c r="BF403" t="s">
        <v>5529</v>
      </c>
      <c r="BG403" t="s">
        <v>5530</v>
      </c>
      <c r="BH403" t="s">
        <v>5531</v>
      </c>
    </row>
    <row r="404" spans="1:60" x14ac:dyDescent="0.35">
      <c r="A404" t="s">
        <v>1234</v>
      </c>
      <c r="B404" t="s">
        <v>5534</v>
      </c>
      <c r="D404" t="s">
        <v>5912</v>
      </c>
      <c r="G404" t="s">
        <v>5937</v>
      </c>
      <c r="AM404" t="s">
        <v>5539</v>
      </c>
      <c r="AN404" t="s">
        <v>5534</v>
      </c>
      <c r="AO404" t="s">
        <v>119</v>
      </c>
      <c r="AP404" t="s">
        <v>3259</v>
      </c>
      <c r="AQ404" t="s">
        <v>5535</v>
      </c>
      <c r="AR404" t="s">
        <v>5536</v>
      </c>
      <c r="AS404" t="s">
        <v>5538</v>
      </c>
      <c r="AT404" t="s">
        <v>3809</v>
      </c>
      <c r="AU404" t="s">
        <v>3339</v>
      </c>
      <c r="AV404" t="s">
        <v>3383</v>
      </c>
      <c r="BF404" t="s">
        <v>5535</v>
      </c>
      <c r="BG404" t="s">
        <v>5536</v>
      </c>
      <c r="BH404" t="s">
        <v>5537</v>
      </c>
    </row>
    <row r="405" spans="1:60" x14ac:dyDescent="0.35">
      <c r="A405" t="s">
        <v>1234</v>
      </c>
      <c r="B405" t="s">
        <v>5540</v>
      </c>
      <c r="D405" t="s">
        <v>5912</v>
      </c>
      <c r="G405" t="s">
        <v>5937</v>
      </c>
      <c r="AM405" t="s">
        <v>5545</v>
      </c>
      <c r="AN405" t="s">
        <v>5540</v>
      </c>
      <c r="AO405" t="s">
        <v>119</v>
      </c>
      <c r="AP405" t="s">
        <v>3259</v>
      </c>
      <c r="AQ405" t="s">
        <v>5541</v>
      </c>
      <c r="AR405" t="s">
        <v>5542</v>
      </c>
      <c r="AS405" t="s">
        <v>5544</v>
      </c>
      <c r="AT405" t="s">
        <v>3466</v>
      </c>
      <c r="AU405" t="s">
        <v>3467</v>
      </c>
      <c r="AV405" t="s">
        <v>3566</v>
      </c>
      <c r="BF405" t="s">
        <v>5541</v>
      </c>
      <c r="BG405" t="s">
        <v>5542</v>
      </c>
      <c r="BH405" t="s">
        <v>5543</v>
      </c>
    </row>
    <row r="406" spans="1:60" x14ac:dyDescent="0.35">
      <c r="A406" t="s">
        <v>1234</v>
      </c>
      <c r="B406" t="s">
        <v>5546</v>
      </c>
      <c r="D406" t="s">
        <v>5912</v>
      </c>
      <c r="G406" t="s">
        <v>5937</v>
      </c>
      <c r="AM406" t="s">
        <v>5551</v>
      </c>
      <c r="AN406" t="s">
        <v>5546</v>
      </c>
      <c r="AO406" t="s">
        <v>119</v>
      </c>
      <c r="AP406" t="s">
        <v>3259</v>
      </c>
      <c r="AQ406" t="s">
        <v>5547</v>
      </c>
      <c r="AR406" t="s">
        <v>5548</v>
      </c>
      <c r="AS406" t="s">
        <v>5550</v>
      </c>
      <c r="AT406" t="s">
        <v>3381</v>
      </c>
      <c r="AU406" t="s">
        <v>5552</v>
      </c>
      <c r="AV406" t="s">
        <v>5553</v>
      </c>
      <c r="BF406" t="s">
        <v>5547</v>
      </c>
      <c r="BG406" t="s">
        <v>5548</v>
      </c>
      <c r="BH406" t="s">
        <v>5549</v>
      </c>
    </row>
    <row r="407" spans="1:60" x14ac:dyDescent="0.35">
      <c r="A407" t="s">
        <v>1234</v>
      </c>
      <c r="B407" t="s">
        <v>5554</v>
      </c>
      <c r="D407" t="s">
        <v>5912</v>
      </c>
      <c r="G407" t="s">
        <v>5937</v>
      </c>
      <c r="AM407" t="s">
        <v>5559</v>
      </c>
      <c r="AN407" t="s">
        <v>5554</v>
      </c>
      <c r="AO407" t="s">
        <v>119</v>
      </c>
      <c r="AP407" t="s">
        <v>3259</v>
      </c>
      <c r="AQ407" t="s">
        <v>5555</v>
      </c>
      <c r="AR407" t="s">
        <v>5556</v>
      </c>
      <c r="AS407" t="s">
        <v>5558</v>
      </c>
      <c r="AT407" t="s">
        <v>3631</v>
      </c>
      <c r="AU407" t="s">
        <v>5560</v>
      </c>
      <c r="AV407" t="s">
        <v>3263</v>
      </c>
      <c r="BF407" t="s">
        <v>5555</v>
      </c>
      <c r="BG407" t="s">
        <v>5556</v>
      </c>
      <c r="BH407" t="s">
        <v>5557</v>
      </c>
    </row>
    <row r="408" spans="1:60" x14ac:dyDescent="0.35">
      <c r="A408" t="s">
        <v>1234</v>
      </c>
      <c r="B408" t="s">
        <v>5561</v>
      </c>
      <c r="D408" t="s">
        <v>5912</v>
      </c>
      <c r="G408" t="s">
        <v>5937</v>
      </c>
      <c r="AM408" t="s">
        <v>5566</v>
      </c>
      <c r="AN408" t="s">
        <v>5561</v>
      </c>
      <c r="AO408" t="s">
        <v>119</v>
      </c>
      <c r="AP408" t="s">
        <v>3259</v>
      </c>
      <c r="AQ408" t="s">
        <v>5562</v>
      </c>
      <c r="AR408" t="s">
        <v>5563</v>
      </c>
      <c r="AS408" t="s">
        <v>5565</v>
      </c>
      <c r="AT408" t="s">
        <v>3323</v>
      </c>
      <c r="AU408" t="s">
        <v>5567</v>
      </c>
      <c r="AV408" t="s">
        <v>4087</v>
      </c>
      <c r="BF408" t="s">
        <v>5562</v>
      </c>
      <c r="BG408" t="s">
        <v>5563</v>
      </c>
      <c r="BH408" t="s">
        <v>5564</v>
      </c>
    </row>
    <row r="409" spans="1:60" x14ac:dyDescent="0.35">
      <c r="A409" t="s">
        <v>1234</v>
      </c>
      <c r="B409" t="s">
        <v>5568</v>
      </c>
      <c r="D409" t="s">
        <v>5912</v>
      </c>
      <c r="G409" t="s">
        <v>5937</v>
      </c>
      <c r="AM409" t="s">
        <v>5573</v>
      </c>
      <c r="AN409" t="s">
        <v>5568</v>
      </c>
      <c r="AO409" t="s">
        <v>119</v>
      </c>
      <c r="AP409" t="s">
        <v>3259</v>
      </c>
      <c r="AQ409" t="s">
        <v>5569</v>
      </c>
      <c r="AR409" t="s">
        <v>5570</v>
      </c>
      <c r="AS409" t="s">
        <v>5572</v>
      </c>
      <c r="AT409" t="s">
        <v>3556</v>
      </c>
      <c r="AU409" t="s">
        <v>3893</v>
      </c>
      <c r="AV409" t="s">
        <v>3413</v>
      </c>
      <c r="BF409" t="s">
        <v>5569</v>
      </c>
      <c r="BG409" t="s">
        <v>5570</v>
      </c>
      <c r="BH409" t="s">
        <v>5571</v>
      </c>
    </row>
    <row r="410" spans="1:60" x14ac:dyDescent="0.35">
      <c r="A410" t="s">
        <v>1234</v>
      </c>
      <c r="B410" t="s">
        <v>5574</v>
      </c>
      <c r="D410" t="s">
        <v>5912</v>
      </c>
      <c r="G410" t="s">
        <v>5937</v>
      </c>
      <c r="AM410" t="s">
        <v>5579</v>
      </c>
      <c r="AN410" t="s">
        <v>5574</v>
      </c>
      <c r="AO410" t="s">
        <v>119</v>
      </c>
      <c r="AP410" t="s">
        <v>3259</v>
      </c>
      <c r="AQ410" t="s">
        <v>5575</v>
      </c>
      <c r="AR410" t="s">
        <v>5576</v>
      </c>
      <c r="AS410" t="s">
        <v>5578</v>
      </c>
      <c r="AT410" t="s">
        <v>3784</v>
      </c>
      <c r="AU410" t="s">
        <v>5580</v>
      </c>
      <c r="AV410" t="s">
        <v>3349</v>
      </c>
      <c r="BF410" t="s">
        <v>5575</v>
      </c>
      <c r="BG410" t="s">
        <v>5576</v>
      </c>
      <c r="BH410" t="s">
        <v>5577</v>
      </c>
    </row>
    <row r="411" spans="1:60" x14ac:dyDescent="0.35">
      <c r="A411" t="s">
        <v>1234</v>
      </c>
      <c r="B411" t="s">
        <v>5581</v>
      </c>
      <c r="D411" t="s">
        <v>5912</v>
      </c>
      <c r="G411" t="s">
        <v>5937</v>
      </c>
      <c r="AM411" t="s">
        <v>5585</v>
      </c>
      <c r="AN411" t="s">
        <v>5581</v>
      </c>
      <c r="AO411" t="s">
        <v>119</v>
      </c>
      <c r="AP411" t="s">
        <v>3259</v>
      </c>
      <c r="AQ411" t="s">
        <v>5582</v>
      </c>
      <c r="AR411" t="s">
        <v>5583</v>
      </c>
      <c r="AS411" t="s">
        <v>6221</v>
      </c>
      <c r="AT411" t="s">
        <v>3389</v>
      </c>
      <c r="AU411" t="s">
        <v>3920</v>
      </c>
      <c r="AV411" t="s">
        <v>4867</v>
      </c>
      <c r="BF411" t="s">
        <v>5582</v>
      </c>
      <c r="BG411" t="s">
        <v>5583</v>
      </c>
      <c r="BH411" t="s">
        <v>5584</v>
      </c>
    </row>
    <row r="412" spans="1:60" x14ac:dyDescent="0.35">
      <c r="A412" t="s">
        <v>1234</v>
      </c>
      <c r="B412" t="s">
        <v>5586</v>
      </c>
      <c r="D412" t="s">
        <v>5912</v>
      </c>
      <c r="G412" t="s">
        <v>5937</v>
      </c>
      <c r="AM412" t="s">
        <v>5591</v>
      </c>
      <c r="AN412" t="s">
        <v>5586</v>
      </c>
      <c r="AO412" t="s">
        <v>119</v>
      </c>
      <c r="AP412" t="s">
        <v>3259</v>
      </c>
      <c r="AQ412" t="s">
        <v>5587</v>
      </c>
      <c r="AR412" t="s">
        <v>5588</v>
      </c>
      <c r="AS412" t="s">
        <v>5590</v>
      </c>
      <c r="AT412" t="s">
        <v>5426</v>
      </c>
      <c r="AU412" t="s">
        <v>4260</v>
      </c>
      <c r="AV412" t="s">
        <v>3340</v>
      </c>
      <c r="BF412" t="s">
        <v>5587</v>
      </c>
      <c r="BG412" t="s">
        <v>5588</v>
      </c>
      <c r="BH412" t="s">
        <v>5589</v>
      </c>
    </row>
    <row r="413" spans="1:60" x14ac:dyDescent="0.35">
      <c r="A413" t="s">
        <v>1234</v>
      </c>
      <c r="B413" t="s">
        <v>5592</v>
      </c>
      <c r="D413" t="s">
        <v>5912</v>
      </c>
      <c r="G413" t="s">
        <v>5937</v>
      </c>
      <c r="AM413" t="s">
        <v>5597</v>
      </c>
      <c r="AN413" t="s">
        <v>5592</v>
      </c>
      <c r="AO413" t="s">
        <v>119</v>
      </c>
      <c r="AP413" t="s">
        <v>3259</v>
      </c>
      <c r="AQ413" t="s">
        <v>5593</v>
      </c>
      <c r="AR413" t="s">
        <v>5594</v>
      </c>
      <c r="AS413" t="s">
        <v>5596</v>
      </c>
      <c r="AT413" t="s">
        <v>3427</v>
      </c>
      <c r="AU413" t="s">
        <v>3288</v>
      </c>
      <c r="AV413" t="s">
        <v>4054</v>
      </c>
      <c r="BF413" t="s">
        <v>5593</v>
      </c>
      <c r="BG413" t="s">
        <v>5594</v>
      </c>
      <c r="BH413" t="s">
        <v>5595</v>
      </c>
    </row>
    <row r="414" spans="1:60" x14ac:dyDescent="0.35">
      <c r="A414" t="s">
        <v>1234</v>
      </c>
      <c r="B414" t="s">
        <v>5598</v>
      </c>
      <c r="D414" t="s">
        <v>5912</v>
      </c>
      <c r="G414" t="s">
        <v>5937</v>
      </c>
      <c r="AM414" t="s">
        <v>5603</v>
      </c>
      <c r="AN414" t="s">
        <v>5598</v>
      </c>
      <c r="AO414" t="s">
        <v>119</v>
      </c>
      <c r="AP414" t="s">
        <v>3259</v>
      </c>
      <c r="AQ414" t="s">
        <v>5599</v>
      </c>
      <c r="AR414" t="s">
        <v>5600</v>
      </c>
      <c r="AS414" t="s">
        <v>5602</v>
      </c>
      <c r="AT414" t="s">
        <v>3991</v>
      </c>
      <c r="AU414" t="s">
        <v>3705</v>
      </c>
      <c r="AV414" t="s">
        <v>5604</v>
      </c>
      <c r="BF414" t="s">
        <v>5599</v>
      </c>
      <c r="BG414" t="s">
        <v>5600</v>
      </c>
      <c r="BH414" t="s">
        <v>5601</v>
      </c>
    </row>
    <row r="415" spans="1:60" x14ac:dyDescent="0.35">
      <c r="A415" t="s">
        <v>1234</v>
      </c>
      <c r="B415" t="s">
        <v>5605</v>
      </c>
      <c r="D415" t="s">
        <v>5912</v>
      </c>
      <c r="G415" t="s">
        <v>5937</v>
      </c>
      <c r="AM415" t="s">
        <v>5610</v>
      </c>
      <c r="AN415" t="s">
        <v>5605</v>
      </c>
      <c r="AO415" t="s">
        <v>119</v>
      </c>
      <c r="AP415" t="s">
        <v>3259</v>
      </c>
      <c r="AQ415" t="s">
        <v>5606</v>
      </c>
      <c r="AR415" t="s">
        <v>5607</v>
      </c>
      <c r="AS415" t="s">
        <v>5609</v>
      </c>
      <c r="AT415" t="s">
        <v>3784</v>
      </c>
      <c r="AU415" t="s">
        <v>3751</v>
      </c>
      <c r="AV415" t="s">
        <v>3307</v>
      </c>
      <c r="BF415" t="s">
        <v>5606</v>
      </c>
      <c r="BG415" t="s">
        <v>5607</v>
      </c>
      <c r="BH415" t="s">
        <v>5608</v>
      </c>
    </row>
    <row r="416" spans="1:60" x14ac:dyDescent="0.35">
      <c r="A416" t="s">
        <v>1234</v>
      </c>
      <c r="B416" t="s">
        <v>5611</v>
      </c>
      <c r="D416" t="s">
        <v>5912</v>
      </c>
      <c r="G416" t="s">
        <v>5937</v>
      </c>
      <c r="AM416" t="s">
        <v>5616</v>
      </c>
      <c r="AN416" t="s">
        <v>5611</v>
      </c>
      <c r="AO416" t="s">
        <v>119</v>
      </c>
      <c r="AP416" t="s">
        <v>3259</v>
      </c>
      <c r="AQ416" t="s">
        <v>5612</v>
      </c>
      <c r="AR416" t="s">
        <v>5613</v>
      </c>
      <c r="AS416" t="s">
        <v>5615</v>
      </c>
      <c r="AT416" t="s">
        <v>3287</v>
      </c>
      <c r="AU416" t="s">
        <v>5617</v>
      </c>
      <c r="AV416" t="s">
        <v>5618</v>
      </c>
      <c r="BF416" t="s">
        <v>5612</v>
      </c>
      <c r="BG416" t="s">
        <v>5613</v>
      </c>
      <c r="BH416" t="s">
        <v>5614</v>
      </c>
    </row>
    <row r="417" spans="1:60" x14ac:dyDescent="0.35">
      <c r="A417" t="s">
        <v>1234</v>
      </c>
      <c r="B417" t="s">
        <v>5619</v>
      </c>
      <c r="D417" t="s">
        <v>5912</v>
      </c>
      <c r="G417" t="s">
        <v>5937</v>
      </c>
      <c r="AM417" t="s">
        <v>5624</v>
      </c>
      <c r="AN417" t="s">
        <v>5619</v>
      </c>
      <c r="AO417" t="s">
        <v>119</v>
      </c>
      <c r="AP417" t="s">
        <v>3259</v>
      </c>
      <c r="AQ417" t="s">
        <v>5620</v>
      </c>
      <c r="AR417" t="s">
        <v>5621</v>
      </c>
      <c r="AS417" t="s">
        <v>5623</v>
      </c>
      <c r="AT417" t="s">
        <v>3279</v>
      </c>
      <c r="AU417" t="s">
        <v>3999</v>
      </c>
      <c r="AV417" t="s">
        <v>3413</v>
      </c>
      <c r="BF417" t="s">
        <v>5620</v>
      </c>
      <c r="BG417" t="s">
        <v>5621</v>
      </c>
      <c r="BH417" t="s">
        <v>5622</v>
      </c>
    </row>
    <row r="418" spans="1:60" x14ac:dyDescent="0.35">
      <c r="A418" t="s">
        <v>1234</v>
      </c>
      <c r="B418" t="s">
        <v>5625</v>
      </c>
      <c r="D418" t="s">
        <v>5912</v>
      </c>
      <c r="G418" t="s">
        <v>5937</v>
      </c>
      <c r="AM418" t="s">
        <v>5630</v>
      </c>
      <c r="AN418" t="s">
        <v>5625</v>
      </c>
      <c r="AO418" t="s">
        <v>119</v>
      </c>
      <c r="AP418" t="s">
        <v>3259</v>
      </c>
      <c r="AQ418" t="s">
        <v>5626</v>
      </c>
      <c r="AR418" t="s">
        <v>5627</v>
      </c>
      <c r="AS418" t="s">
        <v>5629</v>
      </c>
      <c r="AT418" t="s">
        <v>3507</v>
      </c>
      <c r="AU418" t="s">
        <v>3412</v>
      </c>
      <c r="AV418" t="s">
        <v>3545</v>
      </c>
      <c r="BF418" t="s">
        <v>5626</v>
      </c>
      <c r="BG418" t="s">
        <v>5627</v>
      </c>
      <c r="BH418" t="s">
        <v>5628</v>
      </c>
    </row>
    <row r="419" spans="1:60" x14ac:dyDescent="0.35">
      <c r="A419" t="s">
        <v>1234</v>
      </c>
      <c r="B419" t="s">
        <v>5631</v>
      </c>
      <c r="D419" t="s">
        <v>5912</v>
      </c>
      <c r="G419" t="s">
        <v>5937</v>
      </c>
      <c r="AM419" t="s">
        <v>5636</v>
      </c>
      <c r="AN419" t="s">
        <v>5631</v>
      </c>
      <c r="AO419" t="s">
        <v>119</v>
      </c>
      <c r="AP419" t="s">
        <v>3259</v>
      </c>
      <c r="AQ419" t="s">
        <v>5632</v>
      </c>
      <c r="AR419" t="s">
        <v>5633</v>
      </c>
      <c r="AS419" t="s">
        <v>5635</v>
      </c>
      <c r="AT419" t="s">
        <v>3482</v>
      </c>
      <c r="AU419" t="s">
        <v>5637</v>
      </c>
      <c r="AV419" t="s">
        <v>3500</v>
      </c>
      <c r="BF419" t="s">
        <v>5632</v>
      </c>
      <c r="BG419" t="s">
        <v>5633</v>
      </c>
      <c r="BH419" t="s">
        <v>5634</v>
      </c>
    </row>
    <row r="420" spans="1:60" x14ac:dyDescent="0.35">
      <c r="A420" t="s">
        <v>1234</v>
      </c>
      <c r="B420" t="s">
        <v>5638</v>
      </c>
      <c r="D420" t="s">
        <v>5912</v>
      </c>
      <c r="G420" t="s">
        <v>5937</v>
      </c>
      <c r="AM420" t="s">
        <v>5643</v>
      </c>
      <c r="AN420" t="s">
        <v>5638</v>
      </c>
      <c r="AO420" t="s">
        <v>119</v>
      </c>
      <c r="AP420" t="s">
        <v>3259</v>
      </c>
      <c r="AQ420" t="s">
        <v>5639</v>
      </c>
      <c r="AR420" t="s">
        <v>5640</v>
      </c>
      <c r="AS420" t="s">
        <v>5642</v>
      </c>
      <c r="AT420" t="s">
        <v>3261</v>
      </c>
      <c r="AU420" t="s">
        <v>5644</v>
      </c>
      <c r="AV420" t="s">
        <v>3957</v>
      </c>
      <c r="BF420" t="s">
        <v>5639</v>
      </c>
      <c r="BG420" t="s">
        <v>5640</v>
      </c>
      <c r="BH420" t="s">
        <v>5641</v>
      </c>
    </row>
    <row r="421" spans="1:60" x14ac:dyDescent="0.35">
      <c r="A421" t="s">
        <v>1234</v>
      </c>
      <c r="B421" t="s">
        <v>5645</v>
      </c>
      <c r="D421" t="s">
        <v>5912</v>
      </c>
      <c r="G421" t="s">
        <v>5937</v>
      </c>
      <c r="AM421" t="s">
        <v>5650</v>
      </c>
      <c r="AN421" t="s">
        <v>5645</v>
      </c>
      <c r="AO421" t="s">
        <v>119</v>
      </c>
      <c r="AP421" t="s">
        <v>3259</v>
      </c>
      <c r="AQ421" t="s">
        <v>5646</v>
      </c>
      <c r="AR421" t="s">
        <v>5647</v>
      </c>
      <c r="AS421" t="s">
        <v>5649</v>
      </c>
      <c r="AT421" t="s">
        <v>3389</v>
      </c>
      <c r="AU421" t="s">
        <v>3920</v>
      </c>
      <c r="AV421" t="s">
        <v>5651</v>
      </c>
      <c r="BF421" t="s">
        <v>5646</v>
      </c>
      <c r="BG421" t="s">
        <v>5647</v>
      </c>
      <c r="BH421" t="s">
        <v>5648</v>
      </c>
    </row>
    <row r="422" spans="1:60" x14ac:dyDescent="0.35">
      <c r="A422" t="s">
        <v>1234</v>
      </c>
      <c r="B422" t="s">
        <v>5652</v>
      </c>
      <c r="D422" t="s">
        <v>5912</v>
      </c>
      <c r="G422" t="s">
        <v>5937</v>
      </c>
      <c r="AM422" t="s">
        <v>5657</v>
      </c>
      <c r="AN422" t="s">
        <v>5652</v>
      </c>
      <c r="AO422" t="s">
        <v>119</v>
      </c>
      <c r="AP422" t="s">
        <v>3259</v>
      </c>
      <c r="AQ422" t="s">
        <v>5653</v>
      </c>
      <c r="AR422" t="s">
        <v>5654</v>
      </c>
      <c r="AS422" t="s">
        <v>5656</v>
      </c>
      <c r="AT422" t="s">
        <v>3270</v>
      </c>
      <c r="AU422" t="s">
        <v>4128</v>
      </c>
      <c r="AV422" t="s">
        <v>3349</v>
      </c>
      <c r="BF422" t="s">
        <v>5653</v>
      </c>
      <c r="BG422" t="s">
        <v>5654</v>
      </c>
      <c r="BH422" t="s">
        <v>5655</v>
      </c>
    </row>
    <row r="423" spans="1:60" x14ac:dyDescent="0.35">
      <c r="A423" t="s">
        <v>1234</v>
      </c>
      <c r="B423" t="s">
        <v>5658</v>
      </c>
      <c r="D423" t="s">
        <v>5912</v>
      </c>
      <c r="G423" t="s">
        <v>5937</v>
      </c>
      <c r="AM423" t="s">
        <v>5662</v>
      </c>
      <c r="AN423" t="s">
        <v>5658</v>
      </c>
      <c r="AO423" t="s">
        <v>119</v>
      </c>
      <c r="AP423" t="s">
        <v>3259</v>
      </c>
      <c r="AQ423" t="s">
        <v>5659</v>
      </c>
      <c r="AR423" t="s">
        <v>5660</v>
      </c>
      <c r="AS423" t="s">
        <v>6222</v>
      </c>
      <c r="AT423" t="s">
        <v>3784</v>
      </c>
      <c r="AU423" t="s">
        <v>5663</v>
      </c>
      <c r="AV423" t="s">
        <v>3383</v>
      </c>
      <c r="BF423" t="s">
        <v>5659</v>
      </c>
      <c r="BG423" t="s">
        <v>5660</v>
      </c>
      <c r="BH423" t="s">
        <v>5661</v>
      </c>
    </row>
    <row r="424" spans="1:60" x14ac:dyDescent="0.35">
      <c r="A424" t="s">
        <v>1234</v>
      </c>
      <c r="B424" t="s">
        <v>5664</v>
      </c>
      <c r="D424" t="s">
        <v>5912</v>
      </c>
      <c r="G424" t="s">
        <v>5937</v>
      </c>
      <c r="AM424" t="s">
        <v>5669</v>
      </c>
      <c r="AN424" t="s">
        <v>5664</v>
      </c>
      <c r="AO424" t="s">
        <v>119</v>
      </c>
      <c r="AP424" t="s">
        <v>3259</v>
      </c>
      <c r="AQ424" t="s">
        <v>5665</v>
      </c>
      <c r="AR424" t="s">
        <v>5666</v>
      </c>
      <c r="AS424" t="s">
        <v>5668</v>
      </c>
      <c r="AT424" t="s">
        <v>3507</v>
      </c>
      <c r="AU424" t="s">
        <v>3390</v>
      </c>
      <c r="AV424" t="s">
        <v>3737</v>
      </c>
      <c r="BF424" t="s">
        <v>5665</v>
      </c>
      <c r="BG424" t="s">
        <v>5666</v>
      </c>
      <c r="BH424" t="s">
        <v>5667</v>
      </c>
    </row>
    <row r="425" spans="1:60" x14ac:dyDescent="0.35">
      <c r="A425" t="s">
        <v>1234</v>
      </c>
      <c r="B425" t="s">
        <v>5676</v>
      </c>
      <c r="D425" t="s">
        <v>5912</v>
      </c>
      <c r="G425" t="s">
        <v>5937</v>
      </c>
      <c r="AM425" t="s">
        <v>5681</v>
      </c>
      <c r="AN425" t="s">
        <v>5676</v>
      </c>
      <c r="AO425" t="s">
        <v>119</v>
      </c>
      <c r="AP425" t="s">
        <v>3259</v>
      </c>
      <c r="AQ425" t="s">
        <v>5677</v>
      </c>
      <c r="AR425" t="s">
        <v>5678</v>
      </c>
      <c r="AS425" t="s">
        <v>5680</v>
      </c>
      <c r="AT425" t="s">
        <v>3270</v>
      </c>
      <c r="AU425" t="s">
        <v>5227</v>
      </c>
      <c r="AV425" t="s">
        <v>5682</v>
      </c>
      <c r="BF425" t="s">
        <v>5677</v>
      </c>
      <c r="BG425" t="s">
        <v>5678</v>
      </c>
      <c r="BH425" t="s">
        <v>5679</v>
      </c>
    </row>
    <row r="426" spans="1:60" x14ac:dyDescent="0.35">
      <c r="A426" t="s">
        <v>1234</v>
      </c>
      <c r="B426" t="s">
        <v>5670</v>
      </c>
      <c r="D426" t="s">
        <v>5912</v>
      </c>
      <c r="G426" t="s">
        <v>5937</v>
      </c>
      <c r="AM426" t="s">
        <v>5674</v>
      </c>
      <c r="AN426" t="s">
        <v>5670</v>
      </c>
      <c r="AO426" t="s">
        <v>119</v>
      </c>
      <c r="AP426" t="s">
        <v>3259</v>
      </c>
      <c r="AQ426" t="s">
        <v>5671</v>
      </c>
      <c r="AR426" t="s">
        <v>5672</v>
      </c>
      <c r="AS426" t="s">
        <v>6240</v>
      </c>
      <c r="AT426" t="s">
        <v>4112</v>
      </c>
      <c r="AU426" t="s">
        <v>3467</v>
      </c>
      <c r="AV426" t="s">
        <v>5675</v>
      </c>
      <c r="BF426" t="s">
        <v>5671</v>
      </c>
      <c r="BG426" t="s">
        <v>5672</v>
      </c>
      <c r="BH426" t="s">
        <v>5673</v>
      </c>
    </row>
    <row r="427" spans="1:60" x14ac:dyDescent="0.35">
      <c r="A427" t="s">
        <v>1234</v>
      </c>
      <c r="B427" t="s">
        <v>5683</v>
      </c>
      <c r="D427" t="s">
        <v>5912</v>
      </c>
      <c r="G427" t="s">
        <v>5937</v>
      </c>
      <c r="AM427" t="s">
        <v>5688</v>
      </c>
      <c r="AN427" t="s">
        <v>5683</v>
      </c>
      <c r="AO427" t="s">
        <v>119</v>
      </c>
      <c r="AP427" t="s">
        <v>3259</v>
      </c>
      <c r="AQ427" t="s">
        <v>5684</v>
      </c>
      <c r="AR427" t="s">
        <v>5685</v>
      </c>
      <c r="AS427" t="s">
        <v>5687</v>
      </c>
      <c r="AT427" t="s">
        <v>3323</v>
      </c>
      <c r="AU427" t="s">
        <v>3525</v>
      </c>
      <c r="AV427" t="s">
        <v>3289</v>
      </c>
      <c r="BF427" t="s">
        <v>5684</v>
      </c>
      <c r="BG427" t="s">
        <v>5685</v>
      </c>
      <c r="BH427" t="s">
        <v>5686</v>
      </c>
    </row>
    <row r="428" spans="1:60" x14ac:dyDescent="0.35">
      <c r="A428" t="s">
        <v>1234</v>
      </c>
      <c r="B428" t="s">
        <v>5695</v>
      </c>
      <c r="D428" t="s">
        <v>5912</v>
      </c>
      <c r="G428" t="s">
        <v>5937</v>
      </c>
      <c r="AM428" t="s">
        <v>5700</v>
      </c>
      <c r="AN428" t="s">
        <v>5695</v>
      </c>
      <c r="AO428" t="s">
        <v>119</v>
      </c>
      <c r="AP428" t="s">
        <v>3259</v>
      </c>
      <c r="AQ428" t="s">
        <v>5696</v>
      </c>
      <c r="AR428" t="s">
        <v>5697</v>
      </c>
      <c r="AS428" t="s">
        <v>5699</v>
      </c>
      <c r="AT428" t="s">
        <v>3279</v>
      </c>
      <c r="AU428" t="s">
        <v>3999</v>
      </c>
      <c r="AV428" t="s">
        <v>5701</v>
      </c>
      <c r="BF428" t="s">
        <v>5696</v>
      </c>
      <c r="BG428" t="s">
        <v>5697</v>
      </c>
      <c r="BH428" t="s">
        <v>5698</v>
      </c>
    </row>
    <row r="429" spans="1:60" x14ac:dyDescent="0.35">
      <c r="A429" t="s">
        <v>1234</v>
      </c>
      <c r="B429" t="s">
        <v>5689</v>
      </c>
      <c r="D429" t="s">
        <v>5912</v>
      </c>
      <c r="G429" t="s">
        <v>5937</v>
      </c>
      <c r="AM429" t="s">
        <v>5694</v>
      </c>
      <c r="AN429" t="s">
        <v>5689</v>
      </c>
      <c r="AO429" t="s">
        <v>119</v>
      </c>
      <c r="AP429" t="s">
        <v>3259</v>
      </c>
      <c r="AQ429" t="s">
        <v>5690</v>
      </c>
      <c r="AR429" t="s">
        <v>5691</v>
      </c>
      <c r="AS429" t="s">
        <v>5693</v>
      </c>
      <c r="AT429" t="s">
        <v>3279</v>
      </c>
      <c r="AU429" t="s">
        <v>3999</v>
      </c>
      <c r="AV429" t="s">
        <v>4761</v>
      </c>
      <c r="BF429" t="s">
        <v>5690</v>
      </c>
      <c r="BG429" t="s">
        <v>5691</v>
      </c>
      <c r="BH429" t="s">
        <v>5692</v>
      </c>
    </row>
    <row r="430" spans="1:60" x14ac:dyDescent="0.35">
      <c r="A430" t="s">
        <v>1234</v>
      </c>
      <c r="B430" t="s">
        <v>5702</v>
      </c>
      <c r="D430" t="s">
        <v>5912</v>
      </c>
      <c r="G430" t="s">
        <v>5937</v>
      </c>
      <c r="AM430" t="s">
        <v>5707</v>
      </c>
      <c r="AN430" t="s">
        <v>5702</v>
      </c>
      <c r="AO430" t="s">
        <v>119</v>
      </c>
      <c r="AP430" t="s">
        <v>3259</v>
      </c>
      <c r="AQ430" t="s">
        <v>5703</v>
      </c>
      <c r="AR430" t="s">
        <v>5704</v>
      </c>
      <c r="AS430" t="s">
        <v>5706</v>
      </c>
      <c r="AT430" t="s">
        <v>3261</v>
      </c>
      <c r="AU430" t="s">
        <v>3288</v>
      </c>
      <c r="AV430" t="s">
        <v>3263</v>
      </c>
      <c r="BF430" t="s">
        <v>5703</v>
      </c>
      <c r="BG430" t="s">
        <v>5704</v>
      </c>
      <c r="BH430" t="s">
        <v>5705</v>
      </c>
    </row>
    <row r="431" spans="1:60" x14ac:dyDescent="0.35">
      <c r="A431" t="s">
        <v>1234</v>
      </c>
      <c r="B431" t="s">
        <v>5708</v>
      </c>
      <c r="D431" t="s">
        <v>5912</v>
      </c>
      <c r="G431" t="s">
        <v>5937</v>
      </c>
      <c r="AM431" t="s">
        <v>5713</v>
      </c>
      <c r="AN431" t="s">
        <v>5708</v>
      </c>
      <c r="AO431" t="s">
        <v>119</v>
      </c>
      <c r="AP431" t="s">
        <v>3259</v>
      </c>
      <c r="AQ431" t="s">
        <v>5709</v>
      </c>
      <c r="AR431" t="s">
        <v>5710</v>
      </c>
      <c r="AS431" t="s">
        <v>5712</v>
      </c>
      <c r="AT431" t="s">
        <v>3270</v>
      </c>
      <c r="AU431" t="s">
        <v>3443</v>
      </c>
      <c r="AV431" t="s">
        <v>3383</v>
      </c>
      <c r="BF431" t="s">
        <v>5709</v>
      </c>
      <c r="BG431" t="s">
        <v>5710</v>
      </c>
      <c r="BH431" t="s">
        <v>5711</v>
      </c>
    </row>
    <row r="432" spans="1:60" x14ac:dyDescent="0.35">
      <c r="A432" t="s">
        <v>1234</v>
      </c>
      <c r="B432" t="s">
        <v>5714</v>
      </c>
      <c r="D432" t="s">
        <v>5912</v>
      </c>
      <c r="G432" t="s">
        <v>5937</v>
      </c>
      <c r="AM432" t="s">
        <v>5719</v>
      </c>
      <c r="AN432" t="s">
        <v>5714</v>
      </c>
      <c r="AO432" t="s">
        <v>119</v>
      </c>
      <c r="AP432" t="s">
        <v>3259</v>
      </c>
      <c r="AQ432" t="s">
        <v>5715</v>
      </c>
      <c r="AR432" t="s">
        <v>5716</v>
      </c>
      <c r="AS432" t="s">
        <v>5718</v>
      </c>
      <c r="AT432" t="s">
        <v>3298</v>
      </c>
      <c r="AU432" t="s">
        <v>3288</v>
      </c>
      <c r="AV432" t="s">
        <v>4195</v>
      </c>
      <c r="BF432" t="s">
        <v>5715</v>
      </c>
      <c r="BG432" t="s">
        <v>5716</v>
      </c>
      <c r="BH432" t="s">
        <v>5717</v>
      </c>
    </row>
    <row r="433" spans="1:60" x14ac:dyDescent="0.35">
      <c r="A433" t="s">
        <v>1234</v>
      </c>
      <c r="B433" t="s">
        <v>5720</v>
      </c>
      <c r="D433" t="s">
        <v>5912</v>
      </c>
      <c r="G433" t="s">
        <v>5937</v>
      </c>
      <c r="AM433" t="s">
        <v>5725</v>
      </c>
      <c r="AN433" t="s">
        <v>5720</v>
      </c>
      <c r="AO433" t="s">
        <v>119</v>
      </c>
      <c r="AP433" t="s">
        <v>3259</v>
      </c>
      <c r="AQ433" t="s">
        <v>5721</v>
      </c>
      <c r="AR433" t="s">
        <v>5722</v>
      </c>
      <c r="AS433" t="s">
        <v>5724</v>
      </c>
      <c r="AT433" t="s">
        <v>3482</v>
      </c>
      <c r="AU433" t="s">
        <v>4334</v>
      </c>
      <c r="AV433" t="s">
        <v>3500</v>
      </c>
      <c r="BF433" t="s">
        <v>5721</v>
      </c>
      <c r="BG433" t="s">
        <v>5722</v>
      </c>
      <c r="BH433" t="s">
        <v>5723</v>
      </c>
    </row>
    <row r="434" spans="1:60" x14ac:dyDescent="0.35">
      <c r="A434" t="s">
        <v>1234</v>
      </c>
      <c r="B434" t="s">
        <v>5726</v>
      </c>
      <c r="D434" t="s">
        <v>5912</v>
      </c>
      <c r="G434" t="s">
        <v>5937</v>
      </c>
      <c r="AM434" t="s">
        <v>5731</v>
      </c>
      <c r="AN434" t="s">
        <v>5726</v>
      </c>
      <c r="AO434" t="s">
        <v>119</v>
      </c>
      <c r="AP434" t="s">
        <v>3259</v>
      </c>
      <c r="AQ434" t="s">
        <v>5727</v>
      </c>
      <c r="AR434" t="s">
        <v>5728</v>
      </c>
      <c r="AS434" t="s">
        <v>5730</v>
      </c>
      <c r="AT434" t="s">
        <v>3323</v>
      </c>
      <c r="AU434" t="s">
        <v>5732</v>
      </c>
      <c r="AV434" t="s">
        <v>5733</v>
      </c>
      <c r="BF434" t="s">
        <v>5727</v>
      </c>
      <c r="BG434" t="s">
        <v>5728</v>
      </c>
      <c r="BH434" t="s">
        <v>5729</v>
      </c>
    </row>
    <row r="435" spans="1:60" x14ac:dyDescent="0.35">
      <c r="A435" t="s">
        <v>1234</v>
      </c>
      <c r="B435" t="s">
        <v>5734</v>
      </c>
      <c r="D435" t="s">
        <v>5912</v>
      </c>
      <c r="G435" t="s">
        <v>5937</v>
      </c>
      <c r="AM435" t="s">
        <v>5739</v>
      </c>
      <c r="AN435" t="s">
        <v>5734</v>
      </c>
      <c r="AO435" t="s">
        <v>119</v>
      </c>
      <c r="AP435" t="s">
        <v>3259</v>
      </c>
      <c r="AQ435" t="s">
        <v>5735</v>
      </c>
      <c r="AR435" t="s">
        <v>5736</v>
      </c>
      <c r="AS435" t="s">
        <v>5738</v>
      </c>
      <c r="AT435" t="s">
        <v>3427</v>
      </c>
      <c r="AU435" t="s">
        <v>3851</v>
      </c>
      <c r="AV435" t="s">
        <v>4936</v>
      </c>
      <c r="BF435" t="s">
        <v>5735</v>
      </c>
      <c r="BG435" t="s">
        <v>5736</v>
      </c>
      <c r="BH435" t="s">
        <v>5737</v>
      </c>
    </row>
    <row r="436" spans="1:60" x14ac:dyDescent="0.35">
      <c r="A436" t="s">
        <v>1234</v>
      </c>
      <c r="B436" t="s">
        <v>5740</v>
      </c>
      <c r="D436" t="s">
        <v>5912</v>
      </c>
      <c r="G436" t="s">
        <v>5937</v>
      </c>
      <c r="AM436" t="s">
        <v>5745</v>
      </c>
      <c r="AN436" t="s">
        <v>5740</v>
      </c>
      <c r="AO436" t="s">
        <v>119</v>
      </c>
      <c r="AP436" t="s">
        <v>3259</v>
      </c>
      <c r="AQ436" t="s">
        <v>5741</v>
      </c>
      <c r="AR436" t="s">
        <v>5742</v>
      </c>
      <c r="AS436" t="s">
        <v>5744</v>
      </c>
      <c r="AT436" t="s">
        <v>3287</v>
      </c>
      <c r="AU436" t="s">
        <v>5092</v>
      </c>
      <c r="AV436" t="s">
        <v>5746</v>
      </c>
      <c r="BF436" t="s">
        <v>5741</v>
      </c>
      <c r="BG436" t="s">
        <v>5742</v>
      </c>
      <c r="BH436" t="s">
        <v>5743</v>
      </c>
    </row>
    <row r="437" spans="1:60" x14ac:dyDescent="0.35">
      <c r="A437" t="s">
        <v>1234</v>
      </c>
      <c r="B437" t="s">
        <v>5747</v>
      </c>
      <c r="D437" t="s">
        <v>5912</v>
      </c>
      <c r="G437" t="s">
        <v>5937</v>
      </c>
      <c r="AM437" t="s">
        <v>5751</v>
      </c>
      <c r="AN437" t="s">
        <v>5747</v>
      </c>
      <c r="AO437" t="s">
        <v>119</v>
      </c>
      <c r="AP437" t="s">
        <v>3259</v>
      </c>
      <c r="AQ437" t="s">
        <v>5748</v>
      </c>
      <c r="AR437" t="s">
        <v>5749</v>
      </c>
      <c r="AS437" t="s">
        <v>6223</v>
      </c>
      <c r="AT437" t="s">
        <v>3816</v>
      </c>
      <c r="AU437" t="s">
        <v>5752</v>
      </c>
      <c r="AV437" t="s">
        <v>3549</v>
      </c>
      <c r="BF437" t="s">
        <v>5748</v>
      </c>
      <c r="BG437" t="s">
        <v>5749</v>
      </c>
      <c r="BH437" t="s">
        <v>5750</v>
      </c>
    </row>
    <row r="438" spans="1:60" x14ac:dyDescent="0.35">
      <c r="A438" t="s">
        <v>1234</v>
      </c>
      <c r="B438" t="s">
        <v>5753</v>
      </c>
      <c r="D438" t="s">
        <v>5912</v>
      </c>
      <c r="G438" t="s">
        <v>5937</v>
      </c>
      <c r="AM438" t="s">
        <v>5758</v>
      </c>
      <c r="AN438" t="s">
        <v>5753</v>
      </c>
      <c r="AO438" t="s">
        <v>119</v>
      </c>
      <c r="AP438" t="s">
        <v>3259</v>
      </c>
      <c r="AQ438" t="s">
        <v>5754</v>
      </c>
      <c r="AR438" t="s">
        <v>5755</v>
      </c>
      <c r="AS438" t="s">
        <v>5757</v>
      </c>
      <c r="AT438" t="s">
        <v>3323</v>
      </c>
      <c r="AU438" t="s">
        <v>3271</v>
      </c>
      <c r="AV438" t="s">
        <v>4234</v>
      </c>
      <c r="BF438" t="s">
        <v>5754</v>
      </c>
      <c r="BG438" t="s">
        <v>5755</v>
      </c>
      <c r="BH438" t="s">
        <v>5756</v>
      </c>
    </row>
    <row r="439" spans="1:60" x14ac:dyDescent="0.35">
      <c r="A439" t="s">
        <v>1234</v>
      </c>
      <c r="B439" t="s">
        <v>5759</v>
      </c>
      <c r="D439" t="s">
        <v>5912</v>
      </c>
      <c r="G439" t="s">
        <v>5937</v>
      </c>
      <c r="AM439" t="s">
        <v>5764</v>
      </c>
      <c r="AN439" t="s">
        <v>5759</v>
      </c>
      <c r="AO439" t="s">
        <v>119</v>
      </c>
      <c r="AP439" t="s">
        <v>3259</v>
      </c>
      <c r="AQ439" t="s">
        <v>5760</v>
      </c>
      <c r="AR439" t="s">
        <v>5761</v>
      </c>
      <c r="AS439" t="s">
        <v>5763</v>
      </c>
      <c r="AT439" t="s">
        <v>3314</v>
      </c>
      <c r="AU439" t="s">
        <v>3271</v>
      </c>
      <c r="AV439" t="s">
        <v>3484</v>
      </c>
      <c r="BF439" t="s">
        <v>5760</v>
      </c>
      <c r="BG439" t="s">
        <v>5761</v>
      </c>
      <c r="BH439" t="s">
        <v>5762</v>
      </c>
    </row>
    <row r="440" spans="1:60" x14ac:dyDescent="0.35">
      <c r="A440" t="s">
        <v>1234</v>
      </c>
      <c r="B440" t="s">
        <v>5765</v>
      </c>
      <c r="D440" t="s">
        <v>5912</v>
      </c>
      <c r="G440" t="s">
        <v>5937</v>
      </c>
      <c r="AM440" t="s">
        <v>5770</v>
      </c>
      <c r="AN440" t="s">
        <v>5765</v>
      </c>
      <c r="AO440" t="s">
        <v>119</v>
      </c>
      <c r="AP440" t="s">
        <v>3259</v>
      </c>
      <c r="AQ440" t="s">
        <v>5766</v>
      </c>
      <c r="AR440" t="s">
        <v>5767</v>
      </c>
      <c r="AS440" t="s">
        <v>5769</v>
      </c>
      <c r="AT440" t="s">
        <v>3991</v>
      </c>
      <c r="AU440" t="s">
        <v>3324</v>
      </c>
      <c r="AV440" t="s">
        <v>3907</v>
      </c>
      <c r="BF440" t="s">
        <v>5766</v>
      </c>
      <c r="BG440" t="s">
        <v>5767</v>
      </c>
      <c r="BH440" t="s">
        <v>5768</v>
      </c>
    </row>
    <row r="441" spans="1:60" x14ac:dyDescent="0.35">
      <c r="A441" t="s">
        <v>1234</v>
      </c>
      <c r="B441" t="s">
        <v>5771</v>
      </c>
      <c r="D441" t="s">
        <v>5912</v>
      </c>
      <c r="G441" t="s">
        <v>5937</v>
      </c>
      <c r="AM441" t="s">
        <v>5776</v>
      </c>
      <c r="AN441" t="s">
        <v>5771</v>
      </c>
      <c r="AO441" t="s">
        <v>119</v>
      </c>
      <c r="AP441" t="s">
        <v>3259</v>
      </c>
      <c r="AQ441" t="s">
        <v>5772</v>
      </c>
      <c r="AR441" t="s">
        <v>5773</v>
      </c>
      <c r="AS441" t="s">
        <v>5775</v>
      </c>
      <c r="AT441" t="s">
        <v>3314</v>
      </c>
      <c r="AU441" t="s">
        <v>3390</v>
      </c>
      <c r="AV441" t="s">
        <v>3289</v>
      </c>
      <c r="BF441" t="s">
        <v>5772</v>
      </c>
      <c r="BG441" t="s">
        <v>5773</v>
      </c>
      <c r="BH441" t="s">
        <v>5774</v>
      </c>
    </row>
    <row r="442" spans="1:60" x14ac:dyDescent="0.35">
      <c r="A442" t="s">
        <v>1234</v>
      </c>
      <c r="B442" t="s">
        <v>5777</v>
      </c>
      <c r="D442" t="s">
        <v>5912</v>
      </c>
      <c r="G442" t="s">
        <v>5937</v>
      </c>
      <c r="AM442" t="s">
        <v>5782</v>
      </c>
      <c r="AN442" t="s">
        <v>5777</v>
      </c>
      <c r="AO442" t="s">
        <v>119</v>
      </c>
      <c r="AP442" t="s">
        <v>3259</v>
      </c>
      <c r="AQ442" t="s">
        <v>5778</v>
      </c>
      <c r="AR442" t="s">
        <v>5779</v>
      </c>
      <c r="AS442" t="s">
        <v>5781</v>
      </c>
      <c r="AT442" t="s">
        <v>3364</v>
      </c>
      <c r="AU442" t="s">
        <v>4588</v>
      </c>
      <c r="AV442" t="s">
        <v>4936</v>
      </c>
      <c r="BF442" t="s">
        <v>5778</v>
      </c>
      <c r="BG442" t="s">
        <v>5779</v>
      </c>
      <c r="BH442" t="s">
        <v>5780</v>
      </c>
    </row>
    <row r="443" spans="1:60" x14ac:dyDescent="0.35">
      <c r="A443" t="s">
        <v>1234</v>
      </c>
      <c r="B443" t="s">
        <v>5783</v>
      </c>
      <c r="D443" t="s">
        <v>5912</v>
      </c>
      <c r="G443" t="s">
        <v>5937</v>
      </c>
      <c r="AM443" t="s">
        <v>5788</v>
      </c>
      <c r="AN443" t="s">
        <v>5783</v>
      </c>
      <c r="AO443" t="s">
        <v>119</v>
      </c>
      <c r="AP443" t="s">
        <v>3259</v>
      </c>
      <c r="AQ443" t="s">
        <v>5784</v>
      </c>
      <c r="AR443" t="s">
        <v>5785</v>
      </c>
      <c r="AS443" t="s">
        <v>5787</v>
      </c>
      <c r="AT443" t="s">
        <v>4112</v>
      </c>
      <c r="AU443" t="s">
        <v>5663</v>
      </c>
      <c r="AV443" t="s">
        <v>3316</v>
      </c>
      <c r="BF443" t="s">
        <v>5784</v>
      </c>
      <c r="BG443" t="s">
        <v>5785</v>
      </c>
      <c r="BH443" t="s">
        <v>5786</v>
      </c>
    </row>
    <row r="444" spans="1:60" x14ac:dyDescent="0.35">
      <c r="A444" t="s">
        <v>1234</v>
      </c>
      <c r="B444" t="s">
        <v>5789</v>
      </c>
      <c r="D444" t="s">
        <v>5912</v>
      </c>
      <c r="G444" t="s">
        <v>5937</v>
      </c>
      <c r="AM444" t="s">
        <v>5794</v>
      </c>
      <c r="AN444" t="s">
        <v>5789</v>
      </c>
      <c r="AO444" t="s">
        <v>119</v>
      </c>
      <c r="AP444" t="s">
        <v>3259</v>
      </c>
      <c r="AQ444" t="s">
        <v>5790</v>
      </c>
      <c r="AR444" t="s">
        <v>5791</v>
      </c>
      <c r="AS444" t="s">
        <v>5793</v>
      </c>
      <c r="AT444" t="s">
        <v>3784</v>
      </c>
      <c r="AU444" t="s">
        <v>5024</v>
      </c>
      <c r="AV444" t="s">
        <v>3617</v>
      </c>
      <c r="BF444" t="s">
        <v>5790</v>
      </c>
      <c r="BG444" t="s">
        <v>5791</v>
      </c>
      <c r="BH444" t="s">
        <v>5792</v>
      </c>
    </row>
    <row r="445" spans="1:60" x14ac:dyDescent="0.35">
      <c r="A445" t="s">
        <v>1234</v>
      </c>
      <c r="B445" t="s">
        <v>5795</v>
      </c>
      <c r="D445" t="s">
        <v>5912</v>
      </c>
      <c r="G445" t="s">
        <v>5937</v>
      </c>
      <c r="AM445" t="s">
        <v>5800</v>
      </c>
      <c r="AN445" t="s">
        <v>5795</v>
      </c>
      <c r="AO445" t="s">
        <v>119</v>
      </c>
      <c r="AP445" t="s">
        <v>3259</v>
      </c>
      <c r="AQ445" t="s">
        <v>5796</v>
      </c>
      <c r="AR445" t="s">
        <v>5797</v>
      </c>
      <c r="AS445" t="s">
        <v>5799</v>
      </c>
      <c r="AT445" t="s">
        <v>3287</v>
      </c>
      <c r="AU445" t="s">
        <v>3288</v>
      </c>
      <c r="AV445" t="s">
        <v>3289</v>
      </c>
      <c r="BF445" t="s">
        <v>5796</v>
      </c>
      <c r="BG445" t="s">
        <v>5797</v>
      </c>
      <c r="BH445" t="s">
        <v>5798</v>
      </c>
    </row>
    <row r="446" spans="1:60" x14ac:dyDescent="0.35">
      <c r="A446" t="s">
        <v>1234</v>
      </c>
      <c r="B446" t="s">
        <v>5801</v>
      </c>
      <c r="D446" t="s">
        <v>5912</v>
      </c>
      <c r="G446" t="s">
        <v>5937</v>
      </c>
      <c r="AM446" t="s">
        <v>5806</v>
      </c>
      <c r="AN446" t="s">
        <v>5801</v>
      </c>
      <c r="AO446" t="s">
        <v>119</v>
      </c>
      <c r="AP446" t="s">
        <v>3259</v>
      </c>
      <c r="AQ446" t="s">
        <v>5802</v>
      </c>
      <c r="AR446" t="s">
        <v>5803</v>
      </c>
      <c r="AS446" t="s">
        <v>5805</v>
      </c>
      <c r="AT446" t="s">
        <v>3991</v>
      </c>
      <c r="AU446" t="s">
        <v>3592</v>
      </c>
      <c r="AV446" t="s">
        <v>3383</v>
      </c>
      <c r="BF446" t="s">
        <v>5802</v>
      </c>
      <c r="BG446" t="s">
        <v>5803</v>
      </c>
      <c r="BH446" t="s">
        <v>5804</v>
      </c>
    </row>
    <row r="447" spans="1:60" x14ac:dyDescent="0.35">
      <c r="A447" t="s">
        <v>1234</v>
      </c>
      <c r="B447" t="s">
        <v>5807</v>
      </c>
      <c r="D447" t="s">
        <v>5912</v>
      </c>
      <c r="G447" t="s">
        <v>5937</v>
      </c>
      <c r="AM447" t="s">
        <v>5812</v>
      </c>
      <c r="AN447" t="s">
        <v>5807</v>
      </c>
      <c r="AO447" t="s">
        <v>119</v>
      </c>
      <c r="AP447" t="s">
        <v>3259</v>
      </c>
      <c r="AQ447" t="s">
        <v>5808</v>
      </c>
      <c r="AR447" t="s">
        <v>5809</v>
      </c>
      <c r="AS447" t="s">
        <v>5811</v>
      </c>
      <c r="AT447" t="s">
        <v>4112</v>
      </c>
      <c r="AU447" t="s">
        <v>3450</v>
      </c>
      <c r="AV447" t="s">
        <v>5533</v>
      </c>
      <c r="BF447" t="s">
        <v>5808</v>
      </c>
      <c r="BG447" t="s">
        <v>5809</v>
      </c>
      <c r="BH447" t="s">
        <v>5810</v>
      </c>
    </row>
    <row r="448" spans="1:60" x14ac:dyDescent="0.35">
      <c r="A448" t="s">
        <v>1234</v>
      </c>
      <c r="B448" t="s">
        <v>5814</v>
      </c>
      <c r="D448" t="s">
        <v>5912</v>
      </c>
      <c r="G448" t="s">
        <v>5937</v>
      </c>
      <c r="AM448" t="s">
        <v>5819</v>
      </c>
      <c r="AN448" t="s">
        <v>5814</v>
      </c>
      <c r="AO448" t="s">
        <v>119</v>
      </c>
      <c r="AP448" t="s">
        <v>3259</v>
      </c>
      <c r="AQ448" t="s">
        <v>5815</v>
      </c>
      <c r="AR448" t="s">
        <v>5816</v>
      </c>
      <c r="AS448" t="s">
        <v>5818</v>
      </c>
      <c r="AT448" t="s">
        <v>3427</v>
      </c>
      <c r="AU448" t="s">
        <v>5132</v>
      </c>
      <c r="AV448" t="s">
        <v>3383</v>
      </c>
      <c r="BF448" t="s">
        <v>5815</v>
      </c>
      <c r="BG448" t="s">
        <v>5816</v>
      </c>
      <c r="BH448" t="s">
        <v>5817</v>
      </c>
    </row>
    <row r="449" spans="1:63" x14ac:dyDescent="0.35">
      <c r="A449" t="s">
        <v>1234</v>
      </c>
      <c r="B449" t="s">
        <v>5820</v>
      </c>
      <c r="D449" t="s">
        <v>5912</v>
      </c>
      <c r="G449" t="s">
        <v>5937</v>
      </c>
      <c r="AM449" t="s">
        <v>5825</v>
      </c>
      <c r="AN449" t="s">
        <v>5820</v>
      </c>
      <c r="AO449" t="s">
        <v>119</v>
      </c>
      <c r="AP449" t="s">
        <v>3259</v>
      </c>
      <c r="AQ449" t="s">
        <v>5821</v>
      </c>
      <c r="AR449" t="s">
        <v>5822</v>
      </c>
      <c r="AS449" t="s">
        <v>5824</v>
      </c>
      <c r="AT449" t="s">
        <v>3784</v>
      </c>
      <c r="AU449" t="s">
        <v>5826</v>
      </c>
      <c r="AV449" t="s">
        <v>3383</v>
      </c>
      <c r="BF449" t="s">
        <v>5821</v>
      </c>
      <c r="BG449" t="s">
        <v>5822</v>
      </c>
      <c r="BH449" t="s">
        <v>5823</v>
      </c>
    </row>
    <row r="450" spans="1:63" x14ac:dyDescent="0.35">
      <c r="A450" t="s">
        <v>1234</v>
      </c>
      <c r="B450" t="s">
        <v>5827</v>
      </c>
      <c r="D450" t="s">
        <v>5912</v>
      </c>
      <c r="G450" t="s">
        <v>5937</v>
      </c>
      <c r="AM450" t="s">
        <v>5832</v>
      </c>
      <c r="AN450" t="s">
        <v>5827</v>
      </c>
      <c r="AO450" t="s">
        <v>119</v>
      </c>
      <c r="AP450" t="s">
        <v>3259</v>
      </c>
      <c r="AQ450" t="s">
        <v>5828</v>
      </c>
      <c r="AR450" t="s">
        <v>5829</v>
      </c>
      <c r="AS450" t="s">
        <v>5831</v>
      </c>
      <c r="AT450" t="s">
        <v>3323</v>
      </c>
      <c r="AU450" t="s">
        <v>5732</v>
      </c>
      <c r="AV450" t="s">
        <v>5733</v>
      </c>
      <c r="BF450" t="s">
        <v>5828</v>
      </c>
      <c r="BG450" t="s">
        <v>5829</v>
      </c>
      <c r="BH450" t="s">
        <v>5830</v>
      </c>
    </row>
    <row r="451" spans="1:63" x14ac:dyDescent="0.35">
      <c r="A451" t="s">
        <v>1234</v>
      </c>
      <c r="B451" t="s">
        <v>5833</v>
      </c>
      <c r="D451" t="s">
        <v>5912</v>
      </c>
      <c r="G451" t="s">
        <v>5937</v>
      </c>
      <c r="AM451" t="s">
        <v>5837</v>
      </c>
      <c r="AN451" t="s">
        <v>5833</v>
      </c>
      <c r="AO451" t="s">
        <v>119</v>
      </c>
      <c r="AP451" t="s">
        <v>3259</v>
      </c>
      <c r="AQ451" t="s">
        <v>5834</v>
      </c>
      <c r="AR451" t="s">
        <v>5835</v>
      </c>
      <c r="AS451" t="s">
        <v>6224</v>
      </c>
      <c r="AT451" t="s">
        <v>3314</v>
      </c>
      <c r="AU451" t="s">
        <v>5227</v>
      </c>
      <c r="AV451" t="s">
        <v>3413</v>
      </c>
      <c r="BF451" t="s">
        <v>5834</v>
      </c>
      <c r="BG451" t="s">
        <v>5835</v>
      </c>
      <c r="BH451" t="s">
        <v>5836</v>
      </c>
    </row>
    <row r="452" spans="1:63" x14ac:dyDescent="0.35">
      <c r="A452" t="s">
        <v>1234</v>
      </c>
      <c r="B452" t="s">
        <v>5838</v>
      </c>
      <c r="D452" t="s">
        <v>5912</v>
      </c>
      <c r="G452" t="s">
        <v>5937</v>
      </c>
      <c r="AM452" t="s">
        <v>5843</v>
      </c>
      <c r="AN452" t="s">
        <v>5838</v>
      </c>
      <c r="AO452" t="s">
        <v>119</v>
      </c>
      <c r="AP452" t="s">
        <v>3259</v>
      </c>
      <c r="AQ452" t="s">
        <v>5839</v>
      </c>
      <c r="AR452" t="s">
        <v>5840</v>
      </c>
      <c r="AS452" t="s">
        <v>5842</v>
      </c>
      <c r="AT452" t="s">
        <v>3397</v>
      </c>
      <c r="AU452" t="s">
        <v>3467</v>
      </c>
      <c r="AV452" t="s">
        <v>3722</v>
      </c>
      <c r="BF452" t="s">
        <v>5839</v>
      </c>
      <c r="BG452" t="s">
        <v>5840</v>
      </c>
      <c r="BH452" t="s">
        <v>5841</v>
      </c>
    </row>
    <row r="453" spans="1:63" x14ac:dyDescent="0.35">
      <c r="A453" t="s">
        <v>1234</v>
      </c>
      <c r="B453" t="s">
        <v>5844</v>
      </c>
      <c r="D453" t="s">
        <v>5912</v>
      </c>
      <c r="G453" t="s">
        <v>5937</v>
      </c>
      <c r="AM453" t="s">
        <v>5849</v>
      </c>
      <c r="AN453" t="s">
        <v>5844</v>
      </c>
      <c r="AO453" t="s">
        <v>119</v>
      </c>
      <c r="AP453" t="s">
        <v>3259</v>
      </c>
      <c r="AQ453" t="s">
        <v>5845</v>
      </c>
      <c r="AR453" t="s">
        <v>5846</v>
      </c>
      <c r="AS453" t="s">
        <v>5848</v>
      </c>
      <c r="AT453" t="s">
        <v>3389</v>
      </c>
      <c r="AU453" t="s">
        <v>5850</v>
      </c>
      <c r="AV453" t="s">
        <v>5851</v>
      </c>
      <c r="BF453" t="s">
        <v>5845</v>
      </c>
      <c r="BG453" t="s">
        <v>5846</v>
      </c>
      <c r="BH453" t="s">
        <v>5847</v>
      </c>
    </row>
    <row r="454" spans="1:63" x14ac:dyDescent="0.35">
      <c r="A454" t="s">
        <v>1234</v>
      </c>
      <c r="B454" t="s">
        <v>5852</v>
      </c>
      <c r="D454" t="s">
        <v>5912</v>
      </c>
      <c r="G454" t="s">
        <v>5937</v>
      </c>
      <c r="AM454" t="s">
        <v>5857</v>
      </c>
      <c r="AN454" t="s">
        <v>5852</v>
      </c>
      <c r="AO454" t="s">
        <v>119</v>
      </c>
      <c r="AP454" t="s">
        <v>3259</v>
      </c>
      <c r="AQ454" t="s">
        <v>5853</v>
      </c>
      <c r="AR454" t="s">
        <v>5854</v>
      </c>
      <c r="AS454" t="s">
        <v>5856</v>
      </c>
      <c r="AT454" t="s">
        <v>3314</v>
      </c>
      <c r="AU454" t="s">
        <v>3280</v>
      </c>
      <c r="AV454" t="s">
        <v>4035</v>
      </c>
      <c r="BF454" t="s">
        <v>5853</v>
      </c>
      <c r="BG454" t="s">
        <v>5854</v>
      </c>
      <c r="BH454" t="s">
        <v>5855</v>
      </c>
    </row>
    <row r="455" spans="1:63" x14ac:dyDescent="0.35">
      <c r="A455" t="s">
        <v>1234</v>
      </c>
      <c r="B455" t="s">
        <v>5858</v>
      </c>
      <c r="D455" t="s">
        <v>5912</v>
      </c>
      <c r="G455" t="s">
        <v>5937</v>
      </c>
      <c r="AM455" t="s">
        <v>5862</v>
      </c>
      <c r="AN455" t="s">
        <v>5858</v>
      </c>
      <c r="AO455" t="s">
        <v>119</v>
      </c>
      <c r="AP455" t="s">
        <v>3259</v>
      </c>
      <c r="AQ455" t="s">
        <v>5859</v>
      </c>
      <c r="AR455" t="s">
        <v>5860</v>
      </c>
      <c r="AS455" t="s">
        <v>6225</v>
      </c>
      <c r="AT455" t="s">
        <v>3298</v>
      </c>
      <c r="AU455" t="s">
        <v>5330</v>
      </c>
      <c r="AV455" t="s">
        <v>3549</v>
      </c>
      <c r="BF455" t="s">
        <v>5859</v>
      </c>
      <c r="BG455" t="s">
        <v>5860</v>
      </c>
      <c r="BH455" t="s">
        <v>5861</v>
      </c>
    </row>
    <row r="456" spans="1:63" x14ac:dyDescent="0.35">
      <c r="A456" t="s">
        <v>1234</v>
      </c>
      <c r="B456" t="s">
        <v>5863</v>
      </c>
      <c r="D456" t="s">
        <v>5912</v>
      </c>
      <c r="G456" t="s">
        <v>5937</v>
      </c>
      <c r="AM456" t="s">
        <v>5868</v>
      </c>
      <c r="AN456" t="s">
        <v>5863</v>
      </c>
      <c r="AO456" t="s">
        <v>119</v>
      </c>
      <c r="AP456" t="s">
        <v>3259</v>
      </c>
      <c r="AQ456" t="s">
        <v>5864</v>
      </c>
      <c r="AR456" t="s">
        <v>5865</v>
      </c>
      <c r="AS456" t="s">
        <v>5867</v>
      </c>
      <c r="AT456" t="s">
        <v>3482</v>
      </c>
      <c r="AU456" t="s">
        <v>3525</v>
      </c>
      <c r="AV456" t="s">
        <v>3500</v>
      </c>
      <c r="BF456" t="s">
        <v>5864</v>
      </c>
      <c r="BG456" t="s">
        <v>5865</v>
      </c>
      <c r="BH456" t="s">
        <v>5866</v>
      </c>
    </row>
    <row r="457" spans="1:63" x14ac:dyDescent="0.35">
      <c r="A457" t="s">
        <v>1234</v>
      </c>
      <c r="B457" t="s">
        <v>5869</v>
      </c>
      <c r="D457" t="s">
        <v>5912</v>
      </c>
      <c r="G457" t="s">
        <v>5937</v>
      </c>
      <c r="AM457" t="s">
        <v>5873</v>
      </c>
      <c r="AN457" t="s">
        <v>5869</v>
      </c>
      <c r="AO457" t="s">
        <v>119</v>
      </c>
      <c r="AP457" t="s">
        <v>3259</v>
      </c>
      <c r="AQ457" t="s">
        <v>5870</v>
      </c>
      <c r="AR457" t="s">
        <v>5871</v>
      </c>
      <c r="AS457" t="s">
        <v>5872</v>
      </c>
      <c r="AT457" t="s">
        <v>3662</v>
      </c>
      <c r="AU457" t="s">
        <v>5874</v>
      </c>
      <c r="AV457" t="s">
        <v>3316</v>
      </c>
      <c r="BF457" t="s">
        <v>5870</v>
      </c>
      <c r="BG457" t="s">
        <v>5871</v>
      </c>
      <c r="BH457" t="s">
        <v>4722</v>
      </c>
    </row>
    <row r="458" spans="1:63" x14ac:dyDescent="0.35">
      <c r="A458" t="s">
        <v>1234</v>
      </c>
      <c r="B458" t="s">
        <v>5875</v>
      </c>
      <c r="D458" t="s">
        <v>5912</v>
      </c>
      <c r="G458" t="s">
        <v>5937</v>
      </c>
      <c r="AM458" t="s">
        <v>5880</v>
      </c>
      <c r="AN458" t="s">
        <v>5875</v>
      </c>
      <c r="AO458" t="s">
        <v>119</v>
      </c>
      <c r="AP458" t="s">
        <v>3259</v>
      </c>
      <c r="AQ458" t="s">
        <v>5876</v>
      </c>
      <c r="AR458" t="s">
        <v>5877</v>
      </c>
      <c r="AS458" t="s">
        <v>5879</v>
      </c>
      <c r="AT458" t="s">
        <v>3314</v>
      </c>
      <c r="AU458" t="s">
        <v>5850</v>
      </c>
      <c r="AV458" t="s">
        <v>3307</v>
      </c>
      <c r="BF458" t="s">
        <v>5876</v>
      </c>
      <c r="BG458" t="s">
        <v>5877</v>
      </c>
      <c r="BH458" t="s">
        <v>5878</v>
      </c>
    </row>
    <row r="459" spans="1:63" x14ac:dyDescent="0.35">
      <c r="A459" t="s">
        <v>1234</v>
      </c>
      <c r="B459" t="s">
        <v>5881</v>
      </c>
      <c r="D459" t="s">
        <v>5912</v>
      </c>
      <c r="G459" t="s">
        <v>5937</v>
      </c>
      <c r="AM459" t="s">
        <v>5886</v>
      </c>
      <c r="AN459" t="s">
        <v>5881</v>
      </c>
      <c r="AO459" t="s">
        <v>119</v>
      </c>
      <c r="AP459" t="s">
        <v>3259</v>
      </c>
      <c r="AQ459" t="s">
        <v>5882</v>
      </c>
      <c r="AR459" t="s">
        <v>5883</v>
      </c>
      <c r="AS459" t="s">
        <v>5885</v>
      </c>
      <c r="AT459" t="s">
        <v>3323</v>
      </c>
      <c r="AU459" t="s">
        <v>3721</v>
      </c>
      <c r="AV459" t="s">
        <v>3500</v>
      </c>
      <c r="BF459" t="s">
        <v>5882</v>
      </c>
      <c r="BG459" t="s">
        <v>5883</v>
      </c>
      <c r="BH459" t="s">
        <v>5884</v>
      </c>
    </row>
    <row r="460" spans="1:63" x14ac:dyDescent="0.35">
      <c r="A460" t="s">
        <v>1234</v>
      </c>
      <c r="B460" t="s">
        <v>5887</v>
      </c>
      <c r="D460" t="s">
        <v>5912</v>
      </c>
      <c r="G460" t="s">
        <v>5937</v>
      </c>
      <c r="AM460" t="s">
        <v>5892</v>
      </c>
      <c r="AN460" t="s">
        <v>5887</v>
      </c>
      <c r="AO460" t="s">
        <v>119</v>
      </c>
      <c r="AP460" t="s">
        <v>3259</v>
      </c>
      <c r="AQ460" t="s">
        <v>5888</v>
      </c>
      <c r="AR460" t="s">
        <v>5889</v>
      </c>
      <c r="AS460" t="s">
        <v>5891</v>
      </c>
      <c r="AT460" t="s">
        <v>4112</v>
      </c>
      <c r="AU460" t="s">
        <v>3339</v>
      </c>
      <c r="AV460" t="s">
        <v>3316</v>
      </c>
      <c r="BF460" t="s">
        <v>5888</v>
      </c>
      <c r="BG460" t="s">
        <v>5889</v>
      </c>
      <c r="BH460" t="s">
        <v>5890</v>
      </c>
    </row>
    <row r="461" spans="1:63" x14ac:dyDescent="0.35">
      <c r="A461" t="s">
        <v>1234</v>
      </c>
      <c r="B461" t="s">
        <v>5893</v>
      </c>
      <c r="D461" t="s">
        <v>5912</v>
      </c>
      <c r="G461" t="s">
        <v>5937</v>
      </c>
      <c r="AM461" t="s">
        <v>5898</v>
      </c>
      <c r="AN461" t="s">
        <v>5893</v>
      </c>
      <c r="AO461" t="s">
        <v>119</v>
      </c>
      <c r="AP461" t="s">
        <v>3259</v>
      </c>
      <c r="AQ461" t="s">
        <v>5894</v>
      </c>
      <c r="AR461" t="s">
        <v>5895</v>
      </c>
      <c r="AS461" t="s">
        <v>5897</v>
      </c>
      <c r="AT461" t="s">
        <v>3427</v>
      </c>
      <c r="AU461" t="s">
        <v>5024</v>
      </c>
      <c r="AV461" t="s">
        <v>3383</v>
      </c>
      <c r="BF461" t="s">
        <v>5894</v>
      </c>
      <c r="BG461" t="s">
        <v>5895</v>
      </c>
      <c r="BH461" t="s">
        <v>5896</v>
      </c>
    </row>
    <row r="462" spans="1:63" x14ac:dyDescent="0.35">
      <c r="A462" t="s">
        <v>1234</v>
      </c>
      <c r="B462" t="s">
        <v>988</v>
      </c>
      <c r="D462" t="s">
        <v>5912</v>
      </c>
      <c r="G462" t="s">
        <v>5937</v>
      </c>
      <c r="AM462" t="s">
        <v>5906</v>
      </c>
      <c r="AN462" t="s">
        <v>988</v>
      </c>
      <c r="AO462" t="s">
        <v>119</v>
      </c>
      <c r="AP462" t="s">
        <v>3259</v>
      </c>
      <c r="AQ462" t="s">
        <v>989</v>
      </c>
      <c r="AR462" t="s">
        <v>5903</v>
      </c>
      <c r="AS462" t="s">
        <v>5905</v>
      </c>
      <c r="AT462" t="s">
        <v>3579</v>
      </c>
      <c r="AU462" t="s">
        <v>4794</v>
      </c>
      <c r="AV462" t="s">
        <v>5907</v>
      </c>
      <c r="BF462" t="s">
        <v>989</v>
      </c>
      <c r="BG462" t="s">
        <v>5903</v>
      </c>
      <c r="BH462" t="s">
        <v>5904</v>
      </c>
    </row>
    <row r="463" spans="1:63" x14ac:dyDescent="0.35">
      <c r="A463" t="s">
        <v>1234</v>
      </c>
      <c r="B463" t="s">
        <v>1247</v>
      </c>
      <c r="G463" t="s">
        <v>753</v>
      </c>
      <c r="I463" t="s">
        <v>1248</v>
      </c>
      <c r="O463" t="s">
        <v>1249</v>
      </c>
      <c r="V463" t="s">
        <v>822</v>
      </c>
      <c r="W463" t="s">
        <v>750</v>
      </c>
      <c r="X463" t="s">
        <v>1250</v>
      </c>
      <c r="AE463">
        <f>LEN(AD463)-LEN(SUBSTITUTE(AD463,",",""))+1</f>
        <v>1</v>
      </c>
      <c r="AG463">
        <f>LEN(AF463)-LEN(SUBSTITUTE(AF463,",",""))+1</f>
        <v>1</v>
      </c>
    </row>
    <row r="464" spans="1:63" x14ac:dyDescent="0.35">
      <c r="A464" t="s">
        <v>1234</v>
      </c>
      <c r="B464" t="s">
        <v>1280</v>
      </c>
      <c r="G464" t="s">
        <v>753</v>
      </c>
      <c r="I464" t="s">
        <v>1281</v>
      </c>
      <c r="O464" t="s">
        <v>1283</v>
      </c>
      <c r="V464" t="s">
        <v>1282</v>
      </c>
      <c r="W464" t="s">
        <v>750</v>
      </c>
      <c r="X464" t="s">
        <v>1284</v>
      </c>
      <c r="AE464">
        <f>LEN(AD464)-LEN(SUBSTITUTE(AD464,",",""))+1</f>
        <v>1</v>
      </c>
      <c r="AG464">
        <f>LEN(AF464)-LEN(SUBSTITUTE(AF464,",",""))+1</f>
        <v>1</v>
      </c>
      <c r="AI464">
        <f>Table1[[#This Row], [no. of introduced regions]]/Table1[[#This Row], [no. of native regions]]</f>
        <v>1</v>
      </c>
      <c r="BK464" t="s">
        <v>1285</v>
      </c>
    </row>
    <row r="465" spans="1:99" x14ac:dyDescent="0.35">
      <c r="A465" t="s">
        <v>1234</v>
      </c>
      <c r="B465" t="s">
        <v>1310</v>
      </c>
      <c r="D465" t="s">
        <v>1311</v>
      </c>
      <c r="G465" t="s">
        <v>753</v>
      </c>
      <c r="I465" t="s">
        <v>1312</v>
      </c>
      <c r="O465" t="s">
        <v>1313</v>
      </c>
      <c r="V465" t="s">
        <v>822</v>
      </c>
      <c r="W465" t="s">
        <v>750</v>
      </c>
      <c r="X465" t="s">
        <v>1314</v>
      </c>
      <c r="AE465">
        <f>LEN(AD465)-LEN(SUBSTITUTE(AD465,",",""))+1</f>
        <v>1</v>
      </c>
      <c r="AG465">
        <f>LEN(AF465)-LEN(SUBSTITUTE(AF465,",",""))+1</f>
        <v>1</v>
      </c>
    </row>
    <row r="466" spans="1:99" x14ac:dyDescent="0.35">
      <c r="A466" t="s">
        <v>1234</v>
      </c>
      <c r="B466" t="s">
        <v>217</v>
      </c>
      <c r="G466" t="s">
        <v>753</v>
      </c>
      <c r="I466" t="s">
        <v>218</v>
      </c>
      <c r="O466" t="s">
        <v>1367</v>
      </c>
      <c r="V466" t="s">
        <v>1298</v>
      </c>
      <c r="W466" t="s">
        <v>1297</v>
      </c>
      <c r="X466" t="s">
        <v>1368</v>
      </c>
      <c r="AE466">
        <f>LEN(AD466)-LEN(SUBSTITUTE(AD466,",",""))+1</f>
        <v>1</v>
      </c>
      <c r="CN466" t="s">
        <v>119</v>
      </c>
    </row>
    <row r="467" spans="1:99" x14ac:dyDescent="0.35">
      <c r="A467" t="s">
        <v>1234</v>
      </c>
      <c r="B467" t="s">
        <v>1369</v>
      </c>
      <c r="G467" t="s">
        <v>753</v>
      </c>
      <c r="I467" t="s">
        <v>1370</v>
      </c>
      <c r="O467" t="s">
        <v>1369</v>
      </c>
      <c r="V467" t="s">
        <v>1282</v>
      </c>
      <c r="W467" t="s">
        <v>1371</v>
      </c>
      <c r="X467" t="s">
        <v>1296</v>
      </c>
      <c r="AE467">
        <f>LEN(AD467)-LEN(SUBSTITUTE(AD467,",",""))+1</f>
        <v>1</v>
      </c>
      <c r="AG467">
        <f>LEN(AF467)-LEN(SUBSTITUTE(AF467,",",""))+1</f>
        <v>1</v>
      </c>
      <c r="AI467">
        <f>Table1[[#This Row], [no. of introduced regions]]/Table1[[#This Row], [no. of native regions]]</f>
        <v>1</v>
      </c>
    </row>
    <row r="468" spans="1:99" x14ac:dyDescent="0.35">
      <c r="A468" t="s">
        <v>1234</v>
      </c>
      <c r="B468" t="s">
        <v>226</v>
      </c>
      <c r="G468" t="s">
        <v>753</v>
      </c>
      <c r="I468" t="s">
        <v>227</v>
      </c>
      <c r="O468" t="s">
        <v>1373</v>
      </c>
      <c r="V468" t="s">
        <v>1282</v>
      </c>
      <c r="W468" t="s">
        <v>1300</v>
      </c>
      <c r="X468" t="s">
        <v>1374</v>
      </c>
      <c r="AE468">
        <f>LEN(AD468)-LEN(SUBSTITUTE(AD468,",",""))+1</f>
        <v>1</v>
      </c>
      <c r="AG468">
        <f>LEN(AF468)-LEN(SUBSTITUTE(AF468,",",""))+1</f>
        <v>1</v>
      </c>
      <c r="AI468">
        <f>Table1[[#This Row], [no. of introduced regions]]/Table1[[#This Row], [no. of native regions]]</f>
        <v>1</v>
      </c>
      <c r="CN468" t="s">
        <v>119</v>
      </c>
    </row>
    <row r="469" spans="1:99" x14ac:dyDescent="0.35">
      <c r="A469" t="s">
        <v>1234</v>
      </c>
      <c r="B469" t="s">
        <v>483</v>
      </c>
      <c r="D469" t="s">
        <v>656</v>
      </c>
      <c r="G469" t="s">
        <v>753</v>
      </c>
      <c r="I469" t="s">
        <v>1375</v>
      </c>
      <c r="J469" t="s">
        <v>690</v>
      </c>
      <c r="O469" t="s">
        <v>1377</v>
      </c>
      <c r="Q469" t="s">
        <v>6042</v>
      </c>
      <c r="T469" s="16" t="s">
        <v>1376</v>
      </c>
      <c r="V469" t="s">
        <v>822</v>
      </c>
      <c r="W469" t="s">
        <v>750</v>
      </c>
      <c r="X469" t="s">
        <v>1378</v>
      </c>
      <c r="Z469">
        <v>-14</v>
      </c>
      <c r="AA469">
        <v>-60</v>
      </c>
      <c r="AB469" t="s">
        <v>665</v>
      </c>
      <c r="AD469" t="s">
        <v>1379</v>
      </c>
      <c r="AE469">
        <f>LEN(AD469)-LEN(SUBSTITUTE(AD469,",",""))+1</f>
        <v>2</v>
      </c>
      <c r="AF469" t="s">
        <v>1380</v>
      </c>
      <c r="AG469">
        <f>LEN(AF469)-LEN(SUBSTITUTE(AF469,",",""))+1</f>
        <v>90</v>
      </c>
      <c r="AH469">
        <f>Table1[[#This Row], [no. of native regions]]+Table1[[#This Row], [no. of introduced regions]]</f>
        <v>92</v>
      </c>
      <c r="AI469">
        <f>Table1[[#This Row], [no. of introduced regions]]/Table1[[#This Row], [no. of native regions]]</f>
        <v>45</v>
      </c>
      <c r="AK469" t="s">
        <v>1099</v>
      </c>
      <c r="AM469" t="s">
        <v>831</v>
      </c>
      <c r="AZ469" t="s">
        <v>1381</v>
      </c>
      <c r="BA469" t="s">
        <v>483</v>
      </c>
      <c r="BC469" t="s">
        <v>1382</v>
      </c>
      <c r="BD469" t="s">
        <v>674</v>
      </c>
      <c r="BF469" t="s">
        <v>484</v>
      </c>
      <c r="BG469" t="s">
        <v>485</v>
      </c>
      <c r="BI469" t="s">
        <v>836</v>
      </c>
      <c r="BJ469" t="s">
        <v>1383</v>
      </c>
      <c r="BK469" t="s">
        <v>486</v>
      </c>
      <c r="BL469" t="s">
        <v>487</v>
      </c>
      <c r="BO469" t="s">
        <v>74</v>
      </c>
      <c r="BQ469" t="s">
        <v>1384</v>
      </c>
      <c r="BS469" t="s">
        <v>840</v>
      </c>
      <c r="BT469" t="s">
        <v>841</v>
      </c>
      <c r="BW469" t="s">
        <v>842</v>
      </c>
      <c r="CA469" t="s">
        <v>828</v>
      </c>
      <c r="CB469" t="s">
        <v>829</v>
      </c>
      <c r="CC469" t="s">
        <v>830</v>
      </c>
      <c r="CF469" t="s">
        <v>674</v>
      </c>
      <c r="CG469" t="s">
        <v>119</v>
      </c>
      <c r="CK469" t="s">
        <v>119</v>
      </c>
      <c r="CL469" t="s">
        <v>119</v>
      </c>
      <c r="CM469">
        <v>1621</v>
      </c>
      <c r="CU469">
        <v>4073</v>
      </c>
    </row>
    <row r="470" spans="1:99" x14ac:dyDescent="0.35">
      <c r="A470" t="s">
        <v>1234</v>
      </c>
      <c r="B470" t="s">
        <v>235</v>
      </c>
      <c r="G470" t="s">
        <v>753</v>
      </c>
      <c r="I470" t="s">
        <v>236</v>
      </c>
      <c r="O470" t="s">
        <v>1386</v>
      </c>
      <c r="V470" t="s">
        <v>1385</v>
      </c>
      <c r="W470" t="s">
        <v>1387</v>
      </c>
      <c r="X470" t="s">
        <v>1388</v>
      </c>
      <c r="AE470">
        <f>LEN(AD470)-LEN(SUBSTITUTE(AD470,",",""))+1</f>
        <v>1</v>
      </c>
      <c r="AG470">
        <f>LEN(AF470)-LEN(SUBSTITUTE(AF470,",",""))+1</f>
        <v>1</v>
      </c>
      <c r="AI470">
        <f>Table1[[#This Row], [no. of introduced regions]]/Table1[[#This Row], [no. of native regions]]</f>
        <v>1</v>
      </c>
      <c r="CN470" t="s">
        <v>119</v>
      </c>
    </row>
    <row r="471" spans="1:99" x14ac:dyDescent="0.35">
      <c r="A471" t="s">
        <v>1234</v>
      </c>
      <c r="B471" t="s">
        <v>238</v>
      </c>
      <c r="G471" t="s">
        <v>753</v>
      </c>
      <c r="I471" t="s">
        <v>239</v>
      </c>
      <c r="O471" t="s">
        <v>1389</v>
      </c>
      <c r="V471" t="s">
        <v>1282</v>
      </c>
      <c r="W471" t="s">
        <v>1390</v>
      </c>
      <c r="X471" t="s">
        <v>1391</v>
      </c>
      <c r="AE471">
        <f>LEN(AD471)-LEN(SUBSTITUTE(AD471,",",""))+1</f>
        <v>1</v>
      </c>
      <c r="CN471" t="s">
        <v>119</v>
      </c>
    </row>
    <row r="472" spans="1:99" x14ac:dyDescent="0.35">
      <c r="A472" t="s">
        <v>1234</v>
      </c>
      <c r="B472" t="s">
        <v>1392</v>
      </c>
      <c r="G472" t="s">
        <v>753</v>
      </c>
      <c r="I472" t="s">
        <v>1393</v>
      </c>
      <c r="O472" t="s">
        <v>1392</v>
      </c>
      <c r="V472" t="s">
        <v>1394</v>
      </c>
      <c r="W472" t="s">
        <v>750</v>
      </c>
      <c r="X472" t="s">
        <v>1301</v>
      </c>
      <c r="AE472">
        <f>LEN(AD472)-LEN(SUBSTITUTE(AD472,",",""))+1</f>
        <v>1</v>
      </c>
    </row>
    <row r="473" spans="1:99" x14ac:dyDescent="0.35">
      <c r="A473" t="s">
        <v>1234</v>
      </c>
      <c r="B473" t="s">
        <v>439</v>
      </c>
      <c r="D473" t="s">
        <v>1337</v>
      </c>
      <c r="G473" t="s">
        <v>753</v>
      </c>
      <c r="I473" t="s">
        <v>1395</v>
      </c>
      <c r="J473" t="s">
        <v>690</v>
      </c>
      <c r="O473" t="s">
        <v>1397</v>
      </c>
      <c r="V473" t="s">
        <v>1396</v>
      </c>
      <c r="W473" t="s">
        <v>1033</v>
      </c>
      <c r="X473" t="s">
        <v>1398</v>
      </c>
      <c r="AE473">
        <f>LEN(AD473)-LEN(SUBSTITUTE(AD473,",",""))+1</f>
        <v>1</v>
      </c>
      <c r="CC473" t="s">
        <v>1399</v>
      </c>
    </row>
    <row r="474" spans="1:99" x14ac:dyDescent="0.35">
      <c r="A474" t="s">
        <v>1234</v>
      </c>
      <c r="B474" t="s">
        <v>252</v>
      </c>
      <c r="G474" t="s">
        <v>753</v>
      </c>
      <c r="I474" t="s">
        <v>253</v>
      </c>
      <c r="O474" t="s">
        <v>1401</v>
      </c>
      <c r="V474" t="s">
        <v>1400</v>
      </c>
      <c r="W474" t="s">
        <v>1297</v>
      </c>
      <c r="X474" t="s">
        <v>1402</v>
      </c>
      <c r="CN474" t="s">
        <v>119</v>
      </c>
    </row>
    <row r="475" spans="1:99" x14ac:dyDescent="0.35">
      <c r="A475" t="s">
        <v>1234</v>
      </c>
      <c r="B475" t="s">
        <v>1403</v>
      </c>
      <c r="D475" t="s">
        <v>656</v>
      </c>
      <c r="G475" t="s">
        <v>753</v>
      </c>
      <c r="I475" t="s">
        <v>1404</v>
      </c>
      <c r="L475" t="s">
        <v>1405</v>
      </c>
      <c r="M475" t="s">
        <v>1406</v>
      </c>
      <c r="O475" t="s">
        <v>1407</v>
      </c>
      <c r="V475" t="s">
        <v>997</v>
      </c>
      <c r="W475" t="s">
        <v>1408</v>
      </c>
      <c r="X475" t="s">
        <v>872</v>
      </c>
      <c r="CC475" t="s">
        <v>1409</v>
      </c>
      <c r="CF475" t="s">
        <v>1409</v>
      </c>
    </row>
    <row r="476" spans="1:99" x14ac:dyDescent="0.35">
      <c r="A476" t="s">
        <v>1234</v>
      </c>
      <c r="B476" t="s">
        <v>1410</v>
      </c>
      <c r="G476" t="s">
        <v>753</v>
      </c>
      <c r="I476" t="s">
        <v>1411</v>
      </c>
      <c r="O476" t="s">
        <v>1410</v>
      </c>
      <c r="V476" t="s">
        <v>1093</v>
      </c>
      <c r="W476" t="s">
        <v>1300</v>
      </c>
      <c r="X476" t="s">
        <v>1412</v>
      </c>
      <c r="AE476">
        <f>LEN(AD476)-LEN(SUBSTITUTE(AD476,",",""))+1</f>
        <v>1</v>
      </c>
    </row>
    <row r="477" spans="1:99" x14ac:dyDescent="0.35">
      <c r="A477" t="s">
        <v>1234</v>
      </c>
      <c r="B477" t="s">
        <v>1413</v>
      </c>
      <c r="G477" t="s">
        <v>753</v>
      </c>
      <c r="I477" t="s">
        <v>1414</v>
      </c>
      <c r="O477" t="s">
        <v>1415</v>
      </c>
      <c r="V477" t="s">
        <v>773</v>
      </c>
      <c r="W477" t="s">
        <v>1033</v>
      </c>
      <c r="X477" t="s">
        <v>1416</v>
      </c>
      <c r="AE477">
        <f>LEN(AD477)-LEN(SUBSTITUTE(AD477,",",""))+1</f>
        <v>1</v>
      </c>
      <c r="AG477">
        <f>LEN(AF477)-LEN(SUBSTITUTE(AF477,",",""))+1</f>
        <v>1</v>
      </c>
      <c r="AH477">
        <f>Table1[[#This Row], [no. of native regions]]+Table1[[#This Row], [no. of introduced regions]]</f>
        <v>2</v>
      </c>
      <c r="AI477">
        <f>Table1[[#This Row], [no. of introduced regions]]/Table1[[#This Row], [no. of native regions]]</f>
        <v>1</v>
      </c>
    </row>
    <row r="478" spans="1:99" x14ac:dyDescent="0.35">
      <c r="A478" t="s">
        <v>1234</v>
      </c>
      <c r="B478" t="s">
        <v>268</v>
      </c>
      <c r="G478" t="s">
        <v>753</v>
      </c>
      <c r="I478" t="s">
        <v>269</v>
      </c>
      <c r="J478" t="s">
        <v>637</v>
      </c>
      <c r="O478" t="s">
        <v>1417</v>
      </c>
      <c r="V478" t="s">
        <v>800</v>
      </c>
      <c r="W478" t="s">
        <v>1300</v>
      </c>
      <c r="X478" t="s">
        <v>1418</v>
      </c>
      <c r="CN478" t="s">
        <v>119</v>
      </c>
    </row>
    <row r="479" spans="1:99" x14ac:dyDescent="0.35">
      <c r="A479" t="s">
        <v>1234</v>
      </c>
      <c r="B479" t="s">
        <v>1443</v>
      </c>
      <c r="G479" t="s">
        <v>753</v>
      </c>
      <c r="I479" t="s">
        <v>1444</v>
      </c>
      <c r="O479" t="s">
        <v>1443</v>
      </c>
      <c r="V479" t="s">
        <v>1385</v>
      </c>
      <c r="W479" t="s">
        <v>1445</v>
      </c>
      <c r="X479" t="s">
        <v>1446</v>
      </c>
      <c r="AE479">
        <f>LEN(AD479)-LEN(SUBSTITUTE(AD479,",",""))+1</f>
        <v>1</v>
      </c>
      <c r="AG479">
        <f>LEN(AF479)-LEN(SUBSTITUTE(AF479,",",""))+1</f>
        <v>1</v>
      </c>
      <c r="AI479">
        <f>Table1[[#This Row], [no. of introduced regions]]/Table1[[#This Row], [no. of native regions]]</f>
        <v>1</v>
      </c>
    </row>
    <row r="480" spans="1:99" x14ac:dyDescent="0.35">
      <c r="A480" t="s">
        <v>1234</v>
      </c>
      <c r="B480" t="s">
        <v>274</v>
      </c>
      <c r="D480" t="s">
        <v>656</v>
      </c>
      <c r="G480" t="s">
        <v>753</v>
      </c>
      <c r="I480" t="s">
        <v>275</v>
      </c>
      <c r="J480" t="s">
        <v>1220</v>
      </c>
      <c r="O480" t="s">
        <v>1223</v>
      </c>
      <c r="T480" t="s">
        <v>1221</v>
      </c>
      <c r="U480" t="s">
        <v>1222</v>
      </c>
      <c r="V480" t="s">
        <v>773</v>
      </c>
      <c r="W480" t="s">
        <v>1033</v>
      </c>
      <c r="X480" t="s">
        <v>1224</v>
      </c>
      <c r="AE480">
        <f>LEN(AD480)-LEN(SUBSTITUTE(AD480,",",""))+1</f>
        <v>1</v>
      </c>
      <c r="AF480" t="s">
        <v>1225</v>
      </c>
      <c r="AG480">
        <f>LEN(AF480)-LEN(SUBSTITUTE(AF480,",",""))+1</f>
        <v>4</v>
      </c>
      <c r="AH480">
        <f>Table1[[#This Row], [no. of native regions]]+Table1[[#This Row], [no. of introduced regions]]</f>
        <v>5</v>
      </c>
      <c r="AI480">
        <f>Table1[[#This Row], [no. of introduced regions]]/Table1[[#This Row], [no. of native regions]]</f>
        <v>4</v>
      </c>
      <c r="AN480" t="s">
        <v>1228</v>
      </c>
      <c r="BF480" t="s">
        <v>1229</v>
      </c>
      <c r="BG480" t="s">
        <v>1230</v>
      </c>
      <c r="BI480" t="s">
        <v>1231</v>
      </c>
      <c r="BJ480" t="s">
        <v>1232</v>
      </c>
      <c r="BP480" t="s">
        <v>1233</v>
      </c>
      <c r="CB480" t="s">
        <v>1226</v>
      </c>
      <c r="CC480">
        <v>5</v>
      </c>
      <c r="CD480" t="s">
        <v>1227</v>
      </c>
      <c r="CG480" t="s">
        <v>674</v>
      </c>
      <c r="CN480" t="s">
        <v>119</v>
      </c>
      <c r="CU480">
        <v>637930</v>
      </c>
    </row>
    <row r="481" spans="1:93" x14ac:dyDescent="0.35">
      <c r="A481" t="s">
        <v>1234</v>
      </c>
      <c r="B481" t="s">
        <v>1447</v>
      </c>
      <c r="D481" t="s">
        <v>656</v>
      </c>
      <c r="G481" t="s">
        <v>753</v>
      </c>
      <c r="I481" t="s">
        <v>1448</v>
      </c>
      <c r="O481" t="s">
        <v>1449</v>
      </c>
      <c r="P481" t="s">
        <v>1450</v>
      </c>
      <c r="T481" s="16" t="s">
        <v>5953</v>
      </c>
      <c r="V481" t="s">
        <v>773</v>
      </c>
      <c r="W481" t="s">
        <v>5956</v>
      </c>
      <c r="X481" t="s">
        <v>1301</v>
      </c>
      <c r="AD481" t="s">
        <v>5954</v>
      </c>
      <c r="AE481">
        <f>LEN(AD481)-LEN(SUBSTITUTE(AD481,",",""))+1</f>
        <v>14</v>
      </c>
      <c r="AF481" t="s">
        <v>5955</v>
      </c>
      <c r="AG481">
        <f>LEN(AF481)-LEN(SUBSTITUTE(AF481,",",""))+1</f>
        <v>3</v>
      </c>
      <c r="AH481">
        <f>Table1[[#This Row], [no. of native regions]]+Table1[[#This Row], [no. of introduced regions]]</f>
        <v>17</v>
      </c>
      <c r="AI481">
        <f>Table1[[#This Row], [no. of introduced regions]]/Table1[[#This Row], [no. of native regions]]</f>
        <v>0.21428571428571427</v>
      </c>
      <c r="AM481" t="s">
        <v>402</v>
      </c>
      <c r="AN481" t="s">
        <v>389</v>
      </c>
      <c r="AO481" t="s">
        <v>119</v>
      </c>
      <c r="AP481" t="s">
        <v>3259</v>
      </c>
      <c r="AQ481" t="s">
        <v>1451</v>
      </c>
      <c r="AR481" t="s">
        <v>1452</v>
      </c>
      <c r="AS481" t="s">
        <v>4376</v>
      </c>
      <c r="AT481" t="s">
        <v>3397</v>
      </c>
      <c r="AU481" t="s">
        <v>3467</v>
      </c>
      <c r="AV481" t="s">
        <v>4195</v>
      </c>
      <c r="BF481" t="s">
        <v>1451</v>
      </c>
      <c r="BG481" t="s">
        <v>1452</v>
      </c>
      <c r="BH481" t="s">
        <v>4375</v>
      </c>
      <c r="BK481" t="s">
        <v>1453</v>
      </c>
      <c r="BL481" t="s">
        <v>1454</v>
      </c>
      <c r="BM481" t="s">
        <v>1320</v>
      </c>
    </row>
    <row r="482" spans="1:93" x14ac:dyDescent="0.35">
      <c r="A482" t="s">
        <v>1234</v>
      </c>
      <c r="B482" t="s">
        <v>277</v>
      </c>
      <c r="D482" t="s">
        <v>1297</v>
      </c>
      <c r="G482" t="s">
        <v>753</v>
      </c>
      <c r="I482" t="s">
        <v>278</v>
      </c>
      <c r="L482" t="s">
        <v>1455</v>
      </c>
      <c r="O482" t="s">
        <v>1456</v>
      </c>
      <c r="V482" t="s">
        <v>1298</v>
      </c>
      <c r="W482" t="s">
        <v>1457</v>
      </c>
      <c r="X482" t="s">
        <v>1301</v>
      </c>
      <c r="AE482">
        <f>LEN(AD482)-LEN(SUBSTITUTE(AD482,",",""))+1</f>
        <v>1</v>
      </c>
      <c r="AG482">
        <f>LEN(AF482)-LEN(SUBSTITUTE(AF482,",",""))+1</f>
        <v>1</v>
      </c>
      <c r="CN482" t="s">
        <v>119</v>
      </c>
    </row>
    <row r="483" spans="1:93" x14ac:dyDescent="0.35">
      <c r="A483" t="s">
        <v>1234</v>
      </c>
      <c r="B483" t="s">
        <v>280</v>
      </c>
      <c r="G483" t="s">
        <v>753</v>
      </c>
      <c r="I483" t="s">
        <v>281</v>
      </c>
      <c r="O483" t="s">
        <v>1458</v>
      </c>
      <c r="V483" t="s">
        <v>1298</v>
      </c>
      <c r="W483" t="s">
        <v>1300</v>
      </c>
      <c r="X483" t="s">
        <v>1391</v>
      </c>
      <c r="AE483">
        <f>LEN(AD483)-LEN(SUBSTITUTE(AD483,",",""))+1</f>
        <v>1</v>
      </c>
      <c r="CN483" t="s">
        <v>119</v>
      </c>
    </row>
    <row r="484" spans="1:93" x14ac:dyDescent="0.35">
      <c r="A484" t="s">
        <v>1234</v>
      </c>
      <c r="B484" t="s">
        <v>283</v>
      </c>
      <c r="G484" t="s">
        <v>753</v>
      </c>
      <c r="I484" t="s">
        <v>284</v>
      </c>
      <c r="O484" t="s">
        <v>283</v>
      </c>
      <c r="V484" t="s">
        <v>1330</v>
      </c>
      <c r="W484" t="s">
        <v>1459</v>
      </c>
      <c r="X484" t="s">
        <v>1243</v>
      </c>
      <c r="AE484">
        <f>LEN(AD484)-LEN(SUBSTITUTE(AD484,",",""))+1</f>
        <v>1</v>
      </c>
      <c r="AG484">
        <f>LEN(AF484)-LEN(SUBSTITUTE(AF484,",",""))+1</f>
        <v>1</v>
      </c>
      <c r="AI484">
        <f>Table1[[#This Row], [no. of introduced regions]]/Table1[[#This Row], [no. of native regions]]</f>
        <v>1</v>
      </c>
      <c r="CN484" t="s">
        <v>119</v>
      </c>
    </row>
    <row r="485" spans="1:93" x14ac:dyDescent="0.35">
      <c r="A485" t="s">
        <v>1234</v>
      </c>
      <c r="B485" t="s">
        <v>286</v>
      </c>
      <c r="G485" t="s">
        <v>753</v>
      </c>
      <c r="I485" t="s">
        <v>287</v>
      </c>
      <c r="O485" t="s">
        <v>286</v>
      </c>
      <c r="V485" t="s">
        <v>1298</v>
      </c>
      <c r="W485" t="s">
        <v>1297</v>
      </c>
      <c r="X485" t="s">
        <v>1460</v>
      </c>
      <c r="AE485">
        <f>LEN(AD485)-LEN(SUBSTITUTE(AD485,",",""))+1</f>
        <v>1</v>
      </c>
      <c r="CN485" t="s">
        <v>119</v>
      </c>
    </row>
    <row r="486" spans="1:93" x14ac:dyDescent="0.35">
      <c r="A486" t="s">
        <v>1234</v>
      </c>
      <c r="B486" t="s">
        <v>600</v>
      </c>
      <c r="G486" t="s">
        <v>753</v>
      </c>
      <c r="I486" t="s">
        <v>599</v>
      </c>
      <c r="J486" t="s">
        <v>1461</v>
      </c>
      <c r="O486" t="s">
        <v>1462</v>
      </c>
      <c r="R486" t="s">
        <v>1463</v>
      </c>
      <c r="V486" t="s">
        <v>800</v>
      </c>
      <c r="W486" t="s">
        <v>1464</v>
      </c>
      <c r="X486" t="s">
        <v>1465</v>
      </c>
      <c r="AE486">
        <f>LEN(AD486)-LEN(SUBSTITUTE(AD486,",",""))+1</f>
        <v>1</v>
      </c>
    </row>
    <row r="487" spans="1:93" x14ac:dyDescent="0.35">
      <c r="A487" t="s">
        <v>1234</v>
      </c>
      <c r="B487" t="s">
        <v>1466</v>
      </c>
      <c r="G487" t="s">
        <v>753</v>
      </c>
      <c r="I487" t="s">
        <v>1467</v>
      </c>
      <c r="O487" t="s">
        <v>1468</v>
      </c>
      <c r="V487" t="s">
        <v>800</v>
      </c>
      <c r="W487" t="s">
        <v>848</v>
      </c>
      <c r="X487" t="s">
        <v>1469</v>
      </c>
      <c r="AE487">
        <f>LEN(AD487)-LEN(SUBSTITUTE(AD487,",",""))+1</f>
        <v>1</v>
      </c>
    </row>
    <row r="488" spans="1:93" x14ac:dyDescent="0.35">
      <c r="A488" t="s">
        <v>1234</v>
      </c>
      <c r="B488" t="s">
        <v>1480</v>
      </c>
      <c r="G488" t="s">
        <v>753</v>
      </c>
      <c r="I488" t="s">
        <v>1481</v>
      </c>
      <c r="J488" t="s">
        <v>1482</v>
      </c>
      <c r="O488" t="s">
        <v>1485</v>
      </c>
      <c r="T488" t="s">
        <v>1483</v>
      </c>
      <c r="V488" t="s">
        <v>997</v>
      </c>
      <c r="W488" t="s">
        <v>750</v>
      </c>
      <c r="X488" t="s">
        <v>1486</v>
      </c>
      <c r="AJ488" t="s">
        <v>1487</v>
      </c>
      <c r="CB488" t="s">
        <v>1488</v>
      </c>
      <c r="CC488" t="s">
        <v>1489</v>
      </c>
      <c r="CO488" t="s">
        <v>1484</v>
      </c>
    </row>
    <row r="489" spans="1:93" x14ac:dyDescent="0.35">
      <c r="A489" t="s">
        <v>1234</v>
      </c>
      <c r="B489" t="s">
        <v>289</v>
      </c>
      <c r="G489" t="s">
        <v>753</v>
      </c>
      <c r="I489" t="s">
        <v>1498</v>
      </c>
      <c r="O489" t="s">
        <v>1499</v>
      </c>
      <c r="V489" t="s">
        <v>1298</v>
      </c>
      <c r="W489" t="s">
        <v>1297</v>
      </c>
      <c r="X489" t="s">
        <v>1304</v>
      </c>
      <c r="AE489">
        <f>LEN(AD489)-LEN(SUBSTITUTE(AD489,",",""))+1</f>
        <v>1</v>
      </c>
      <c r="AG489">
        <f>LEN(AF489)-LEN(SUBSTITUTE(AF489,",",""))+1</f>
        <v>1</v>
      </c>
      <c r="CN489" t="s">
        <v>119</v>
      </c>
    </row>
    <row r="490" spans="1:93" x14ac:dyDescent="0.35">
      <c r="A490" t="s">
        <v>1234</v>
      </c>
      <c r="B490" t="s">
        <v>292</v>
      </c>
      <c r="G490" t="s">
        <v>753</v>
      </c>
      <c r="I490" t="s">
        <v>293</v>
      </c>
      <c r="O490" t="s">
        <v>1500</v>
      </c>
      <c r="V490" t="s">
        <v>1298</v>
      </c>
      <c r="W490" t="s">
        <v>1457</v>
      </c>
      <c r="X490" t="s">
        <v>1501</v>
      </c>
      <c r="AE490">
        <f>LEN(AD490)-LEN(SUBSTITUTE(AD490,",",""))+1</f>
        <v>1</v>
      </c>
      <c r="CN490" t="s">
        <v>119</v>
      </c>
    </row>
    <row r="491" spans="1:93" x14ac:dyDescent="0.35">
      <c r="A491" t="s">
        <v>1234</v>
      </c>
      <c r="B491" t="s">
        <v>295</v>
      </c>
      <c r="D491" t="s">
        <v>1297</v>
      </c>
      <c r="G491" t="s">
        <v>753</v>
      </c>
      <c r="I491" t="s">
        <v>296</v>
      </c>
      <c r="O491" t="s">
        <v>1503</v>
      </c>
      <c r="V491" t="s">
        <v>1502</v>
      </c>
      <c r="W491" t="s">
        <v>1300</v>
      </c>
      <c r="X491" t="s">
        <v>1504</v>
      </c>
      <c r="AE491">
        <f>LEN(AD491)-LEN(SUBSTITUTE(AD491,",",""))+1</f>
        <v>1</v>
      </c>
      <c r="AG491">
        <f>LEN(AF491)-LEN(SUBSTITUTE(AF491,",",""))+1</f>
        <v>1</v>
      </c>
      <c r="CN491" t="s">
        <v>119</v>
      </c>
    </row>
    <row r="492" spans="1:93" x14ac:dyDescent="0.35">
      <c r="A492" t="s">
        <v>1234</v>
      </c>
      <c r="B492" t="s">
        <v>298</v>
      </c>
      <c r="G492" t="s">
        <v>753</v>
      </c>
      <c r="I492" t="s">
        <v>299</v>
      </c>
      <c r="L492" t="s">
        <v>1505</v>
      </c>
      <c r="O492" t="s">
        <v>1507</v>
      </c>
      <c r="V492" t="s">
        <v>1506</v>
      </c>
      <c r="W492" t="s">
        <v>1387</v>
      </c>
      <c r="X492" t="s">
        <v>1508</v>
      </c>
      <c r="AE492">
        <f>LEN(AD492)-LEN(SUBSTITUTE(AD492,",",""))+1</f>
        <v>1</v>
      </c>
      <c r="AG492">
        <f>LEN(AF492)-LEN(SUBSTITUTE(AF492,",",""))+1</f>
        <v>1</v>
      </c>
      <c r="AI492">
        <f>Table1[[#This Row], [no. of introduced regions]]/Table1[[#This Row], [no. of native regions]]</f>
        <v>1</v>
      </c>
      <c r="CN492" t="s">
        <v>119</v>
      </c>
    </row>
    <row r="493" spans="1:93" x14ac:dyDescent="0.35">
      <c r="A493" t="s">
        <v>1234</v>
      </c>
      <c r="B493" t="s">
        <v>1509</v>
      </c>
      <c r="G493" t="s">
        <v>753</v>
      </c>
      <c r="I493" t="s">
        <v>1510</v>
      </c>
      <c r="O493" t="s">
        <v>1511</v>
      </c>
      <c r="V493" t="s">
        <v>773</v>
      </c>
      <c r="W493" t="s">
        <v>979</v>
      </c>
      <c r="X493" t="s">
        <v>1512</v>
      </c>
      <c r="AE493">
        <f>LEN(AD493)-LEN(SUBSTITUTE(AD493,",",""))+1</f>
        <v>1</v>
      </c>
      <c r="AG493">
        <f>LEN(AF493)-LEN(SUBSTITUTE(AF493,",",""))+1</f>
        <v>1</v>
      </c>
      <c r="AI493">
        <f>Table1[[#This Row], [no. of introduced regions]]/Table1[[#This Row], [no. of native regions]]</f>
        <v>1</v>
      </c>
    </row>
    <row r="494" spans="1:93" x14ac:dyDescent="0.35">
      <c r="A494" t="s">
        <v>1234</v>
      </c>
      <c r="B494" t="s">
        <v>1513</v>
      </c>
      <c r="G494" t="s">
        <v>753</v>
      </c>
      <c r="I494" t="s">
        <v>302</v>
      </c>
      <c r="J494" t="s">
        <v>690</v>
      </c>
      <c r="O494" t="s">
        <v>1515</v>
      </c>
      <c r="R494" t="s">
        <v>6348</v>
      </c>
      <c r="T494" t="s">
        <v>1514</v>
      </c>
      <c r="V494" t="s">
        <v>5977</v>
      </c>
      <c r="W494" t="s">
        <v>979</v>
      </c>
      <c r="X494" t="s">
        <v>1516</v>
      </c>
      <c r="AD494" t="s">
        <v>1517</v>
      </c>
      <c r="AE494">
        <f>LEN(AD494)-LEN(SUBSTITUTE(AD494,",",""))+1</f>
        <v>34</v>
      </c>
      <c r="AF494" t="s">
        <v>1518</v>
      </c>
      <c r="AG494">
        <f>LEN(AF494)-LEN(SUBSTITUTE(AF494,",",""))+1</f>
        <v>15</v>
      </c>
      <c r="BA494" t="s">
        <v>1513</v>
      </c>
      <c r="BO494" t="s">
        <v>1520</v>
      </c>
      <c r="CF494" t="s">
        <v>1519</v>
      </c>
      <c r="CG494" t="s">
        <v>119</v>
      </c>
      <c r="CN494" t="s">
        <v>119</v>
      </c>
    </row>
    <row r="495" spans="1:93" x14ac:dyDescent="0.35">
      <c r="A495" t="s">
        <v>1234</v>
      </c>
      <c r="B495" t="s">
        <v>304</v>
      </c>
      <c r="G495" t="s">
        <v>753</v>
      </c>
      <c r="I495" t="s">
        <v>305</v>
      </c>
      <c r="O495" t="s">
        <v>1521</v>
      </c>
      <c r="V495" t="s">
        <v>1282</v>
      </c>
      <c r="W495" t="s">
        <v>1522</v>
      </c>
      <c r="X495" t="s">
        <v>1523</v>
      </c>
      <c r="AE495">
        <f>LEN(AD495)-LEN(SUBSTITUTE(AD495,",",""))+1</f>
        <v>1</v>
      </c>
      <c r="CN495" t="s">
        <v>119</v>
      </c>
    </row>
    <row r="496" spans="1:93" x14ac:dyDescent="0.35">
      <c r="A496" t="s">
        <v>1234</v>
      </c>
      <c r="B496" t="s">
        <v>1524</v>
      </c>
      <c r="G496" t="s">
        <v>753</v>
      </c>
      <c r="I496" t="s">
        <v>1525</v>
      </c>
      <c r="O496" t="s">
        <v>1526</v>
      </c>
      <c r="P496" t="s">
        <v>1527</v>
      </c>
      <c r="V496" t="s">
        <v>1262</v>
      </c>
      <c r="W496" t="s">
        <v>1528</v>
      </c>
      <c r="X496" t="s">
        <v>1296</v>
      </c>
      <c r="BL496" t="s">
        <v>1529</v>
      </c>
    </row>
    <row r="497" spans="1:99" x14ac:dyDescent="0.35">
      <c r="A497" t="s">
        <v>1234</v>
      </c>
      <c r="B497" t="s">
        <v>1539</v>
      </c>
      <c r="D497" t="s">
        <v>1540</v>
      </c>
      <c r="G497" t="s">
        <v>753</v>
      </c>
      <c r="I497" t="s">
        <v>1541</v>
      </c>
      <c r="J497" t="s">
        <v>690</v>
      </c>
      <c r="O497" t="s">
        <v>1544</v>
      </c>
      <c r="T497" t="s">
        <v>1542</v>
      </c>
      <c r="V497" t="s">
        <v>1543</v>
      </c>
      <c r="W497" t="s">
        <v>1308</v>
      </c>
      <c r="X497" t="s">
        <v>1304</v>
      </c>
      <c r="CF497" t="s">
        <v>1545</v>
      </c>
    </row>
    <row r="498" spans="1:99" x14ac:dyDescent="0.35">
      <c r="A498" t="s">
        <v>1234</v>
      </c>
      <c r="B498" t="s">
        <v>1571</v>
      </c>
      <c r="G498" t="s">
        <v>753</v>
      </c>
      <c r="I498" t="s">
        <v>1572</v>
      </c>
      <c r="O498" t="s">
        <v>1573</v>
      </c>
      <c r="V498" t="s">
        <v>661</v>
      </c>
      <c r="W498" t="s">
        <v>1574</v>
      </c>
      <c r="X498" t="s">
        <v>1304</v>
      </c>
      <c r="AE498">
        <f>LEN(AD498)-LEN(SUBSTITUTE(AD498,",",""))+1</f>
        <v>1</v>
      </c>
      <c r="AG498">
        <f>LEN(AF498)-LEN(SUBSTITUTE(AF498,",",""))+1</f>
        <v>1</v>
      </c>
      <c r="CG498">
        <v>186</v>
      </c>
    </row>
    <row r="499" spans="1:99" x14ac:dyDescent="0.35">
      <c r="A499" t="s">
        <v>1234</v>
      </c>
      <c r="B499" t="s">
        <v>1575</v>
      </c>
      <c r="C499" t="s">
        <v>6314</v>
      </c>
      <c r="D499" t="s">
        <v>656</v>
      </c>
      <c r="G499" t="s">
        <v>753</v>
      </c>
      <c r="I499" t="s">
        <v>191</v>
      </c>
      <c r="J499" t="s">
        <v>690</v>
      </c>
      <c r="O499" t="s">
        <v>1578</v>
      </c>
      <c r="R499" t="s">
        <v>190</v>
      </c>
      <c r="T499" t="s">
        <v>1576</v>
      </c>
      <c r="V499" t="s">
        <v>1577</v>
      </c>
      <c r="W499" t="s">
        <v>1033</v>
      </c>
      <c r="X499" t="s">
        <v>1501</v>
      </c>
      <c r="AD499" t="s">
        <v>1579</v>
      </c>
      <c r="AE499">
        <f>LEN(AD499)-LEN(SUBSTITUTE(AD499,",",""))+1</f>
        <v>9</v>
      </c>
      <c r="AF499" t="s">
        <v>1580</v>
      </c>
      <c r="AG499">
        <f>LEN(AF499)-LEN(SUBSTITUTE(AF499,",",""))+1</f>
        <v>29</v>
      </c>
      <c r="BA499" t="s">
        <v>1575</v>
      </c>
      <c r="BO499" t="s">
        <v>1582</v>
      </c>
      <c r="CF499" t="s">
        <v>1581</v>
      </c>
      <c r="CG499" t="s">
        <v>119</v>
      </c>
      <c r="CN499" t="s">
        <v>119</v>
      </c>
    </row>
    <row r="500" spans="1:99" x14ac:dyDescent="0.35">
      <c r="A500" t="s">
        <v>1234</v>
      </c>
      <c r="B500" t="s">
        <v>315</v>
      </c>
      <c r="D500" t="s">
        <v>1297</v>
      </c>
      <c r="G500" t="s">
        <v>753</v>
      </c>
      <c r="I500" t="s">
        <v>316</v>
      </c>
      <c r="O500" t="s">
        <v>1588</v>
      </c>
      <c r="V500" t="s">
        <v>1298</v>
      </c>
      <c r="W500" t="s">
        <v>1297</v>
      </c>
      <c r="X500" t="s">
        <v>1402</v>
      </c>
      <c r="AE500">
        <f>LEN(AD500)-LEN(SUBSTITUTE(AD500,",",""))+1</f>
        <v>1</v>
      </c>
      <c r="AG500">
        <f>LEN(AF500)-LEN(SUBSTITUTE(AF500,",",""))+1</f>
        <v>1</v>
      </c>
      <c r="CN500" t="s">
        <v>119</v>
      </c>
    </row>
    <row r="501" spans="1:99" x14ac:dyDescent="0.35">
      <c r="A501" t="s">
        <v>1234</v>
      </c>
      <c r="B501" t="s">
        <v>1589</v>
      </c>
      <c r="D501" t="s">
        <v>1590</v>
      </c>
      <c r="G501" t="s">
        <v>753</v>
      </c>
      <c r="I501" t="s">
        <v>1591</v>
      </c>
      <c r="J501" t="s">
        <v>1592</v>
      </c>
      <c r="O501" t="s">
        <v>1595</v>
      </c>
      <c r="T501" t="s">
        <v>1593</v>
      </c>
      <c r="V501" t="s">
        <v>1594</v>
      </c>
      <c r="W501" t="s">
        <v>1590</v>
      </c>
      <c r="X501" t="s">
        <v>1596</v>
      </c>
      <c r="AE501">
        <f>LEN(AD501)-LEN(SUBSTITUTE(AD501,",",""))+1</f>
        <v>1</v>
      </c>
      <c r="BA501" t="s">
        <v>1599</v>
      </c>
      <c r="BE501" t="s">
        <v>1597</v>
      </c>
      <c r="BF501" t="s">
        <v>1600</v>
      </c>
      <c r="BG501" t="s">
        <v>1601</v>
      </c>
      <c r="BI501" t="s">
        <v>1602</v>
      </c>
      <c r="BJ501" t="s">
        <v>1603</v>
      </c>
      <c r="BS501" t="s">
        <v>1604</v>
      </c>
      <c r="BT501" t="s">
        <v>1605</v>
      </c>
      <c r="CH501">
        <v>627</v>
      </c>
      <c r="CI501" t="s">
        <v>1598</v>
      </c>
    </row>
    <row r="502" spans="1:99" x14ac:dyDescent="0.35">
      <c r="A502" t="s">
        <v>1234</v>
      </c>
      <c r="B502" t="s">
        <v>319</v>
      </c>
      <c r="D502" t="s">
        <v>1297</v>
      </c>
      <c r="G502" t="s">
        <v>753</v>
      </c>
      <c r="I502" t="s">
        <v>320</v>
      </c>
      <c r="O502" t="s">
        <v>319</v>
      </c>
      <c r="V502" t="s">
        <v>6227</v>
      </c>
      <c r="W502" t="s">
        <v>1300</v>
      </c>
      <c r="X502" t="s">
        <v>1607</v>
      </c>
      <c r="AE502">
        <f>LEN(AD502)-LEN(SUBSTITUTE(AD502,",",""))+1</f>
        <v>1</v>
      </c>
      <c r="AG502">
        <f>LEN(AF502)-LEN(SUBSTITUTE(AF502,",",""))+1</f>
        <v>1</v>
      </c>
      <c r="BF502" t="s">
        <v>1609</v>
      </c>
      <c r="BG502" t="s">
        <v>1610</v>
      </c>
      <c r="BI502" t="s">
        <v>1611</v>
      </c>
      <c r="CF502" t="s">
        <v>1608</v>
      </c>
      <c r="CN502" t="s">
        <v>119</v>
      </c>
    </row>
    <row r="503" spans="1:99" x14ac:dyDescent="0.35">
      <c r="A503" t="s">
        <v>1234</v>
      </c>
      <c r="B503" t="s">
        <v>1612</v>
      </c>
      <c r="G503" t="s">
        <v>753</v>
      </c>
      <c r="I503" t="s">
        <v>1613</v>
      </c>
      <c r="O503" t="s">
        <v>1614</v>
      </c>
      <c r="V503" t="s">
        <v>5977</v>
      </c>
      <c r="W503" t="s">
        <v>1033</v>
      </c>
      <c r="X503" t="s">
        <v>1508</v>
      </c>
      <c r="AE503">
        <f>LEN(AD503)-LEN(SUBSTITUTE(AD503,",",""))+1</f>
        <v>1</v>
      </c>
      <c r="AG503">
        <f>LEN(AF503)-LEN(SUBSTITUTE(AF503,",",""))+1</f>
        <v>1</v>
      </c>
      <c r="AI503">
        <f>Table1[[#This Row], [no. of introduced regions]]/Table1[[#This Row], [no. of native regions]]</f>
        <v>1</v>
      </c>
    </row>
    <row r="504" spans="1:99" x14ac:dyDescent="0.35">
      <c r="A504" t="s">
        <v>1234</v>
      </c>
      <c r="B504" t="s">
        <v>1617</v>
      </c>
      <c r="D504" t="s">
        <v>656</v>
      </c>
      <c r="G504" t="s">
        <v>753</v>
      </c>
      <c r="I504" t="s">
        <v>1618</v>
      </c>
      <c r="J504" t="s">
        <v>690</v>
      </c>
      <c r="N504" t="s">
        <v>1619</v>
      </c>
      <c r="O504" t="s">
        <v>1622</v>
      </c>
      <c r="T504" t="s">
        <v>1620</v>
      </c>
      <c r="V504" t="s">
        <v>1543</v>
      </c>
      <c r="W504" t="s">
        <v>750</v>
      </c>
      <c r="X504" t="s">
        <v>1623</v>
      </c>
      <c r="AD504" t="s">
        <v>1624</v>
      </c>
      <c r="AE504">
        <f>LEN(AD504)-LEN(SUBSTITUTE(AD504,",",""))+1</f>
        <v>6</v>
      </c>
      <c r="AF504" t="s">
        <v>1625</v>
      </c>
      <c r="AG504">
        <f>LEN(AF504)-LEN(SUBSTITUTE(AF504,",",""))+1</f>
        <v>42</v>
      </c>
      <c r="AJ504" t="s">
        <v>14</v>
      </c>
      <c r="AK504" t="s">
        <v>1626</v>
      </c>
      <c r="AM504" t="s">
        <v>14</v>
      </c>
      <c r="AN504" t="s">
        <v>14</v>
      </c>
      <c r="AQ504" t="s">
        <v>14</v>
      </c>
      <c r="AX504" t="s">
        <v>1628</v>
      </c>
      <c r="AZ504" t="s">
        <v>1627</v>
      </c>
      <c r="BA504" t="s">
        <v>1629</v>
      </c>
      <c r="BD504" t="s">
        <v>1630</v>
      </c>
      <c r="BF504" t="s">
        <v>1631</v>
      </c>
      <c r="BG504" t="s">
        <v>1632</v>
      </c>
      <c r="BI504" t="s">
        <v>1633</v>
      </c>
      <c r="BK504" t="s">
        <v>1634</v>
      </c>
      <c r="BL504" t="s">
        <v>1635</v>
      </c>
      <c r="BM504" t="s">
        <v>1636</v>
      </c>
      <c r="BN504" t="s">
        <v>1637</v>
      </c>
      <c r="BO504" t="s">
        <v>1638</v>
      </c>
      <c r="CF504" t="s">
        <v>674</v>
      </c>
      <c r="CG504">
        <v>254</v>
      </c>
      <c r="CP504" t="s">
        <v>1621</v>
      </c>
      <c r="CU504">
        <v>43851</v>
      </c>
    </row>
    <row r="505" spans="1:99" x14ac:dyDescent="0.35">
      <c r="A505" t="s">
        <v>1234</v>
      </c>
      <c r="B505" t="s">
        <v>325</v>
      </c>
      <c r="G505" t="s">
        <v>753</v>
      </c>
      <c r="H505" t="s">
        <v>6187</v>
      </c>
      <c r="I505" t="s">
        <v>326</v>
      </c>
      <c r="J505" t="s">
        <v>690</v>
      </c>
      <c r="O505" t="s">
        <v>1641</v>
      </c>
      <c r="T505" s="16" t="s">
        <v>6186</v>
      </c>
      <c r="V505" t="s">
        <v>1640</v>
      </c>
      <c r="W505" t="s">
        <v>1033</v>
      </c>
      <c r="X505" t="s">
        <v>1304</v>
      </c>
      <c r="Z505">
        <v>42</v>
      </c>
      <c r="AA505">
        <v>9</v>
      </c>
      <c r="AC505" t="s">
        <v>6188</v>
      </c>
      <c r="AD505" t="s">
        <v>6189</v>
      </c>
      <c r="AE505">
        <f>LEN(AD505)-LEN(SUBSTITUTE(AD505,",",""))+1</f>
        <v>14</v>
      </c>
      <c r="AF505" t="s">
        <v>6190</v>
      </c>
      <c r="AG505">
        <f>LEN(AF505)-LEN(SUBSTITUTE(AF505,",",""))+1</f>
        <v>129</v>
      </c>
      <c r="AH505">
        <f>Table1[[#This Row], [no. of native regions]]+Table1[[#This Row], [no. of introduced regions]]</f>
        <v>143</v>
      </c>
      <c r="AI505">
        <f>Table1[[#This Row], [no. of introduced regions]]/Table1[[#This Row], [no. of native regions]]</f>
        <v>9.2142857142857135</v>
      </c>
      <c r="BA505" t="s">
        <v>1643</v>
      </c>
      <c r="BF505" t="s">
        <v>6276</v>
      </c>
      <c r="BG505" t="s">
        <v>6274</v>
      </c>
      <c r="BH505" t="s">
        <v>6275</v>
      </c>
      <c r="BO505" t="s">
        <v>1644</v>
      </c>
      <c r="CF505" t="s">
        <v>1642</v>
      </c>
      <c r="CK505" t="s">
        <v>119</v>
      </c>
      <c r="CL505" t="s">
        <v>119</v>
      </c>
      <c r="CM505">
        <v>973</v>
      </c>
    </row>
    <row r="506" spans="1:99" x14ac:dyDescent="0.35">
      <c r="A506" t="s">
        <v>1234</v>
      </c>
      <c r="B506" t="s">
        <v>328</v>
      </c>
      <c r="D506" t="s">
        <v>1297</v>
      </c>
      <c r="G506" t="s">
        <v>753</v>
      </c>
      <c r="I506" t="s">
        <v>6172</v>
      </c>
      <c r="J506" t="s">
        <v>6173</v>
      </c>
      <c r="L506" t="s">
        <v>1645</v>
      </c>
      <c r="M506" t="s">
        <v>690</v>
      </c>
      <c r="O506" t="s">
        <v>328</v>
      </c>
      <c r="T506" s="16" t="s">
        <v>6174</v>
      </c>
      <c r="V506" t="s">
        <v>1298</v>
      </c>
      <c r="W506" t="s">
        <v>1457</v>
      </c>
      <c r="X506" t="s">
        <v>6175</v>
      </c>
      <c r="Z506">
        <v>38</v>
      </c>
      <c r="AA506">
        <v>14</v>
      </c>
      <c r="AB506" t="s">
        <v>1304</v>
      </c>
      <c r="AC506" t="s">
        <v>6176</v>
      </c>
      <c r="AD506" t="s">
        <v>6177</v>
      </c>
      <c r="AE506">
        <f>LEN(AD506)-LEN(SUBSTITUTE(AD506,",",""))+1</f>
        <v>19</v>
      </c>
      <c r="AF506" t="s">
        <v>6178</v>
      </c>
      <c r="AG506">
        <f>LEN(AF506)-LEN(SUBSTITUTE(AF506,",",""))+1</f>
        <v>14</v>
      </c>
      <c r="AH506">
        <f>Table1[[#This Row], [no. of native regions]]+Table1[[#This Row], [no. of introduced regions]]</f>
        <v>33</v>
      </c>
      <c r="AI506">
        <f>Table1[[#This Row], [no. of introduced regions]]/Table1[[#This Row], [no. of native regions]]</f>
        <v>0.73684210526315785</v>
      </c>
      <c r="BF506" t="s">
        <v>6179</v>
      </c>
      <c r="BG506" t="s">
        <v>6180</v>
      </c>
      <c r="CF506" t="s">
        <v>1646</v>
      </c>
      <c r="CK506" t="s">
        <v>119</v>
      </c>
      <c r="CL506" t="s">
        <v>119</v>
      </c>
      <c r="CM506">
        <v>739</v>
      </c>
      <c r="CN506" t="s">
        <v>119</v>
      </c>
    </row>
    <row r="507" spans="1:99" x14ac:dyDescent="0.35">
      <c r="A507" t="s">
        <v>1234</v>
      </c>
      <c r="B507" t="s">
        <v>331</v>
      </c>
      <c r="G507" t="s">
        <v>753</v>
      </c>
      <c r="I507" t="s">
        <v>332</v>
      </c>
      <c r="O507" t="s">
        <v>1665</v>
      </c>
      <c r="V507" t="s">
        <v>1093</v>
      </c>
      <c r="W507" t="s">
        <v>1457</v>
      </c>
      <c r="X507" t="s">
        <v>1391</v>
      </c>
      <c r="CN507" t="s">
        <v>119</v>
      </c>
    </row>
    <row r="508" spans="1:99" x14ac:dyDescent="0.35">
      <c r="A508" t="s">
        <v>1234</v>
      </c>
      <c r="B508" t="s">
        <v>1666</v>
      </c>
      <c r="D508" t="s">
        <v>656</v>
      </c>
      <c r="G508" t="s">
        <v>753</v>
      </c>
      <c r="I508" t="s">
        <v>1667</v>
      </c>
      <c r="J508" t="s">
        <v>690</v>
      </c>
      <c r="O508" t="s">
        <v>1668</v>
      </c>
      <c r="T508" s="16" t="s">
        <v>6049</v>
      </c>
      <c r="V508" t="s">
        <v>1400</v>
      </c>
      <c r="W508" t="s">
        <v>6051</v>
      </c>
      <c r="X508" t="s">
        <v>6050</v>
      </c>
      <c r="Z508">
        <v>38</v>
      </c>
      <c r="AA508">
        <v>46</v>
      </c>
      <c r="AB508" t="s">
        <v>1304</v>
      </c>
      <c r="AC508" t="s">
        <v>6110</v>
      </c>
      <c r="AD508" t="s">
        <v>6111</v>
      </c>
      <c r="AE508">
        <f>LEN(AD508)-LEN(SUBSTITUTE(AD508,",",""))+1</f>
        <v>2</v>
      </c>
      <c r="AF508" t="s">
        <v>6112</v>
      </c>
      <c r="AG508">
        <f>LEN(AF508)-LEN(SUBSTITUTE(AF508,",",""))+1</f>
        <v>132</v>
      </c>
      <c r="AH508">
        <f>Table1[[#This Row], [no. of native regions]]+Table1[[#This Row], [no. of introduced regions]]</f>
        <v>134</v>
      </c>
      <c r="AI508">
        <f>Table1[[#This Row], [no. of introduced regions]]/Table1[[#This Row], [no. of native regions]]</f>
        <v>66</v>
      </c>
      <c r="AL508" t="s">
        <v>5943</v>
      </c>
      <c r="AM508" t="s">
        <v>400</v>
      </c>
      <c r="AO508" t="s">
        <v>119</v>
      </c>
      <c r="AP508" t="s">
        <v>3259</v>
      </c>
      <c r="AQ508" t="s">
        <v>374</v>
      </c>
      <c r="AR508" t="s">
        <v>5445</v>
      </c>
      <c r="AS508" t="s">
        <v>5447</v>
      </c>
      <c r="AT508" t="s">
        <v>3784</v>
      </c>
      <c r="AU508" t="s">
        <v>3467</v>
      </c>
      <c r="AV508" t="s">
        <v>3307</v>
      </c>
      <c r="AZ508" t="s">
        <v>1671</v>
      </c>
      <c r="BA508" t="s">
        <v>1666</v>
      </c>
      <c r="BF508" t="s">
        <v>374</v>
      </c>
      <c r="BG508" t="s">
        <v>5445</v>
      </c>
      <c r="BH508" t="s">
        <v>5446</v>
      </c>
      <c r="CK508" t="s">
        <v>119</v>
      </c>
      <c r="CL508" t="s">
        <v>119</v>
      </c>
      <c r="CM508">
        <v>973</v>
      </c>
    </row>
    <row r="509" spans="1:99" x14ac:dyDescent="0.35">
      <c r="A509" t="s">
        <v>1234</v>
      </c>
      <c r="B509" t="s">
        <v>336</v>
      </c>
      <c r="G509" t="s">
        <v>753</v>
      </c>
      <c r="I509" t="s">
        <v>337</v>
      </c>
      <c r="J509" t="s">
        <v>637</v>
      </c>
      <c r="O509" t="s">
        <v>1672</v>
      </c>
      <c r="V509" t="s">
        <v>1298</v>
      </c>
      <c r="W509" t="s">
        <v>1300</v>
      </c>
      <c r="X509" t="s">
        <v>1673</v>
      </c>
      <c r="CF509" t="s">
        <v>1674</v>
      </c>
      <c r="CN509" t="s">
        <v>119</v>
      </c>
    </row>
    <row r="510" spans="1:99" x14ac:dyDescent="0.35">
      <c r="A510" t="s">
        <v>1234</v>
      </c>
      <c r="B510" t="s">
        <v>1675</v>
      </c>
      <c r="G510" t="s">
        <v>753</v>
      </c>
      <c r="I510" t="s">
        <v>596</v>
      </c>
      <c r="O510" t="s">
        <v>1676</v>
      </c>
      <c r="V510" t="s">
        <v>800</v>
      </c>
      <c r="W510" t="s">
        <v>1677</v>
      </c>
      <c r="X510" t="s">
        <v>1486</v>
      </c>
      <c r="AE510">
        <f>LEN(AD510)-LEN(SUBSTITUTE(AD510,",",""))+1</f>
        <v>1</v>
      </c>
    </row>
    <row r="511" spans="1:99" x14ac:dyDescent="0.35">
      <c r="A511" t="s">
        <v>1234</v>
      </c>
      <c r="B511" t="s">
        <v>1678</v>
      </c>
      <c r="D511" t="s">
        <v>656</v>
      </c>
      <c r="G511" t="s">
        <v>753</v>
      </c>
      <c r="I511" t="s">
        <v>1679</v>
      </c>
      <c r="J511" t="s">
        <v>1680</v>
      </c>
      <c r="O511" t="s">
        <v>1682</v>
      </c>
      <c r="T511" t="s">
        <v>1681</v>
      </c>
      <c r="V511" t="s">
        <v>1093</v>
      </c>
      <c r="W511" t="s">
        <v>892</v>
      </c>
      <c r="X511" t="s">
        <v>1683</v>
      </c>
      <c r="AD511" t="s">
        <v>1684</v>
      </c>
      <c r="AE511">
        <f>LEN(AD511)-LEN(SUBSTITUTE(AD511,",",""))+1</f>
        <v>3</v>
      </c>
      <c r="AF511" t="s">
        <v>674</v>
      </c>
      <c r="AG511">
        <f>LEN(AF511)-LEN(SUBSTITUTE(AF511,",",""))+1</f>
        <v>1</v>
      </c>
      <c r="AJ511" t="s">
        <v>1685</v>
      </c>
      <c r="AK511" t="s">
        <v>1686</v>
      </c>
      <c r="BA511" t="s">
        <v>1678</v>
      </c>
      <c r="BF511" t="s">
        <v>1687</v>
      </c>
      <c r="BJ511" t="s">
        <v>1688</v>
      </c>
      <c r="BK511" t="s">
        <v>14</v>
      </c>
      <c r="BL511" t="s">
        <v>14</v>
      </c>
      <c r="BO511" t="s">
        <v>1689</v>
      </c>
      <c r="CF511" t="s">
        <v>674</v>
      </c>
      <c r="CG511">
        <v>286</v>
      </c>
    </row>
    <row r="512" spans="1:99" x14ac:dyDescent="0.35">
      <c r="A512" t="s">
        <v>1234</v>
      </c>
      <c r="B512" t="s">
        <v>581</v>
      </c>
      <c r="D512" t="s">
        <v>1238</v>
      </c>
      <c r="G512" t="s">
        <v>753</v>
      </c>
      <c r="I512" t="s">
        <v>580</v>
      </c>
      <c r="J512" t="s">
        <v>690</v>
      </c>
      <c r="N512" t="s">
        <v>1690</v>
      </c>
      <c r="O512" t="s">
        <v>1693</v>
      </c>
      <c r="Q512" t="s">
        <v>6171</v>
      </c>
      <c r="T512" t="s">
        <v>1691</v>
      </c>
      <c r="V512" t="s">
        <v>1692</v>
      </c>
      <c r="W512" t="s">
        <v>1694</v>
      </c>
      <c r="X512" t="s">
        <v>1695</v>
      </c>
      <c r="Y512" t="s">
        <v>872</v>
      </c>
      <c r="Z512">
        <v>-9</v>
      </c>
      <c r="AA512">
        <v>126</v>
      </c>
      <c r="AB512" t="s">
        <v>728</v>
      </c>
      <c r="AC512" t="s">
        <v>5957</v>
      </c>
      <c r="AD512" t="s">
        <v>1696</v>
      </c>
      <c r="AE512">
        <f>LEN(AD512)-LEN(SUBSTITUTE(AD512,",",""))+1</f>
        <v>5</v>
      </c>
      <c r="AF512" t="s">
        <v>1697</v>
      </c>
      <c r="AG512">
        <f>LEN(AF512)-LEN(SUBSTITUTE(AF512,",",""))+1</f>
        <v>15</v>
      </c>
      <c r="AH512">
        <f>Table1[[#This Row], [no. of native regions]]+Table1[[#This Row], [no. of introduced regions]]</f>
        <v>20</v>
      </c>
      <c r="AI512">
        <f>Table1[[#This Row], [no. of introduced regions]]/Table1[[#This Row], [no. of native regions]]</f>
        <v>3</v>
      </c>
      <c r="AJ512" t="s">
        <v>1698</v>
      </c>
      <c r="AM512" t="s">
        <v>14</v>
      </c>
      <c r="AN512" t="s">
        <v>14</v>
      </c>
      <c r="AQ512" t="s">
        <v>14</v>
      </c>
      <c r="AX512" t="s">
        <v>1700</v>
      </c>
      <c r="BA512" t="s">
        <v>581</v>
      </c>
      <c r="BF512" t="s">
        <v>582</v>
      </c>
      <c r="BG512" t="s">
        <v>583</v>
      </c>
      <c r="BI512" t="s">
        <v>1701</v>
      </c>
      <c r="BJ512" t="s">
        <v>1702</v>
      </c>
      <c r="BK512" t="s">
        <v>584</v>
      </c>
      <c r="BL512" t="s">
        <v>585</v>
      </c>
      <c r="BO512" t="s">
        <v>1703</v>
      </c>
      <c r="CF512" t="s">
        <v>1699</v>
      </c>
      <c r="CG512" t="s">
        <v>674</v>
      </c>
      <c r="CK512" t="s">
        <v>119</v>
      </c>
      <c r="CL512" t="s">
        <v>119</v>
      </c>
      <c r="CM512">
        <v>540</v>
      </c>
    </row>
    <row r="513" spans="1:99" x14ac:dyDescent="0.35">
      <c r="A513" t="s">
        <v>1234</v>
      </c>
      <c r="B513" t="s">
        <v>339</v>
      </c>
      <c r="G513" t="s">
        <v>753</v>
      </c>
      <c r="I513" t="s">
        <v>1704</v>
      </c>
      <c r="O513" t="s">
        <v>1705</v>
      </c>
      <c r="V513" t="s">
        <v>1298</v>
      </c>
      <c r="W513" t="s">
        <v>1457</v>
      </c>
      <c r="X513" t="s">
        <v>1304</v>
      </c>
      <c r="CN513" t="s">
        <v>119</v>
      </c>
    </row>
    <row r="514" spans="1:99" x14ac:dyDescent="0.35">
      <c r="A514" t="s">
        <v>1234</v>
      </c>
      <c r="B514" t="s">
        <v>342</v>
      </c>
      <c r="D514" t="s">
        <v>3250</v>
      </c>
      <c r="G514" t="s">
        <v>753</v>
      </c>
      <c r="I514" t="s">
        <v>343</v>
      </c>
      <c r="J514" t="s">
        <v>690</v>
      </c>
      <c r="L514" t="s">
        <v>6170</v>
      </c>
      <c r="M514" t="s">
        <v>690</v>
      </c>
      <c r="O514" t="s">
        <v>1709</v>
      </c>
      <c r="R514" t="s">
        <v>3246</v>
      </c>
      <c r="T514" s="16" t="s">
        <v>1707</v>
      </c>
      <c r="V514" t="s">
        <v>1708</v>
      </c>
      <c r="W514" t="s">
        <v>3237</v>
      </c>
      <c r="X514" t="s">
        <v>1710</v>
      </c>
      <c r="Z514">
        <v>10</v>
      </c>
      <c r="AA514">
        <v>76</v>
      </c>
      <c r="AB514" t="s">
        <v>728</v>
      </c>
      <c r="AC514" t="s">
        <v>601</v>
      </c>
      <c r="AD514" t="s">
        <v>1711</v>
      </c>
      <c r="AE514">
        <f>LEN(AD514)-LEN(SUBSTITUTE(AD514,",",""))+1</f>
        <v>4</v>
      </c>
      <c r="AF514" t="s">
        <v>1712</v>
      </c>
      <c r="AG514">
        <f>LEN(AF514)-LEN(SUBSTITUTE(AF514,",",""))+1</f>
        <v>121</v>
      </c>
      <c r="AH514">
        <f>Table1[[#This Row], [no. of native regions]]+Table1[[#This Row], [no. of introduced regions]]</f>
        <v>125</v>
      </c>
      <c r="AI514">
        <f>Table1[[#This Row], [no. of introduced regions]]/Table1[[#This Row], [no. of native regions]]</f>
        <v>30.25</v>
      </c>
      <c r="AJ514" t="s">
        <v>1713</v>
      </c>
      <c r="AM514" t="s">
        <v>5951</v>
      </c>
      <c r="AN514" t="s">
        <v>386</v>
      </c>
      <c r="AO514" t="s">
        <v>119</v>
      </c>
      <c r="AP514" t="s">
        <v>3259</v>
      </c>
      <c r="AQ514" t="s">
        <v>373</v>
      </c>
      <c r="AR514" t="s">
        <v>3247</v>
      </c>
      <c r="AS514" t="s">
        <v>3486</v>
      </c>
      <c r="AT514" t="s">
        <v>3427</v>
      </c>
      <c r="AU514" t="s">
        <v>3288</v>
      </c>
      <c r="AV514" t="s">
        <v>3487</v>
      </c>
      <c r="BA514" t="s">
        <v>342</v>
      </c>
      <c r="BF514" t="s">
        <v>373</v>
      </c>
      <c r="BG514" t="s">
        <v>3247</v>
      </c>
      <c r="BH514" t="s">
        <v>3485</v>
      </c>
      <c r="BI514" t="s">
        <v>3248</v>
      </c>
      <c r="BO514" t="s">
        <v>1715</v>
      </c>
      <c r="CB514">
        <v>0</v>
      </c>
      <c r="CF514" t="s">
        <v>1714</v>
      </c>
      <c r="CG514" t="s">
        <v>119</v>
      </c>
      <c r="CK514" t="s">
        <v>119</v>
      </c>
      <c r="CL514" t="s">
        <v>119</v>
      </c>
      <c r="CM514">
        <v>100</v>
      </c>
      <c r="CN514" t="s">
        <v>119</v>
      </c>
    </row>
    <row r="515" spans="1:99" x14ac:dyDescent="0.35">
      <c r="A515" t="s">
        <v>1234</v>
      </c>
      <c r="B515" t="s">
        <v>1716</v>
      </c>
      <c r="D515" t="s">
        <v>656</v>
      </c>
      <c r="G515" t="s">
        <v>753</v>
      </c>
      <c r="I515" t="s">
        <v>1717</v>
      </c>
      <c r="J515" t="s">
        <v>6003</v>
      </c>
      <c r="L515" t="s">
        <v>1718</v>
      </c>
      <c r="M515" t="s">
        <v>6002</v>
      </c>
      <c r="O515" t="s">
        <v>1720</v>
      </c>
      <c r="T515" s="16" t="s">
        <v>1719</v>
      </c>
      <c r="V515" t="s">
        <v>773</v>
      </c>
      <c r="W515" t="s">
        <v>1207</v>
      </c>
      <c r="X515" t="s">
        <v>6008</v>
      </c>
      <c r="Z515">
        <v>13</v>
      </c>
      <c r="AA515">
        <v>105</v>
      </c>
      <c r="AB515" t="s">
        <v>728</v>
      </c>
      <c r="AC515" t="s">
        <v>6004</v>
      </c>
      <c r="AD515" t="s">
        <v>6005</v>
      </c>
      <c r="AE515">
        <f>LEN(AD515)-LEN(SUBSTITUTE(AD515,",",""))+1</f>
        <v>4</v>
      </c>
      <c r="AF515" t="s">
        <v>674</v>
      </c>
      <c r="AG515">
        <f>LEN(AF515)-LEN(SUBSTITUTE(AF515,",",""))+1</f>
        <v>1</v>
      </c>
      <c r="AH515">
        <f>Table1[[#This Row], [no. of native regions]]+Table1[[#This Row], [no. of introduced regions]]</f>
        <v>5</v>
      </c>
      <c r="AI515">
        <f>Table1[[#This Row], [no. of introduced regions]]/Table1[[#This Row], [no. of native regions]]</f>
        <v>0.25</v>
      </c>
      <c r="AZ515" t="s">
        <v>6022</v>
      </c>
      <c r="BF515" t="s">
        <v>5941</v>
      </c>
      <c r="BG515" t="s">
        <v>6006</v>
      </c>
      <c r="BI515" t="s">
        <v>6007</v>
      </c>
      <c r="CH515">
        <v>326</v>
      </c>
      <c r="CK515" t="s">
        <v>119</v>
      </c>
      <c r="CL515" t="s">
        <v>119</v>
      </c>
      <c r="CM515">
        <v>973</v>
      </c>
    </row>
    <row r="516" spans="1:99" x14ac:dyDescent="0.35">
      <c r="A516" t="s">
        <v>1234</v>
      </c>
      <c r="B516" t="s">
        <v>1732</v>
      </c>
      <c r="G516" t="s">
        <v>753</v>
      </c>
      <c r="I516" t="s">
        <v>1733</v>
      </c>
      <c r="O516" t="s">
        <v>1734</v>
      </c>
      <c r="V516" t="s">
        <v>1543</v>
      </c>
      <c r="W516" t="s">
        <v>750</v>
      </c>
      <c r="X516" t="s">
        <v>1460</v>
      </c>
    </row>
    <row r="517" spans="1:99" x14ac:dyDescent="0.35">
      <c r="A517" t="s">
        <v>1234</v>
      </c>
      <c r="B517" t="s">
        <v>6159</v>
      </c>
      <c r="D517" t="s">
        <v>750</v>
      </c>
      <c r="G517" t="s">
        <v>753</v>
      </c>
      <c r="I517" t="s">
        <v>6158</v>
      </c>
      <c r="J517" t="s">
        <v>690</v>
      </c>
      <c r="O517" t="s">
        <v>3090</v>
      </c>
      <c r="T517" s="16" t="s">
        <v>6160</v>
      </c>
      <c r="V517" t="s">
        <v>5977</v>
      </c>
      <c r="W517" t="s">
        <v>3091</v>
      </c>
      <c r="X517" t="s">
        <v>6161</v>
      </c>
      <c r="Y517" t="s">
        <v>6161</v>
      </c>
      <c r="Z517">
        <v>-19</v>
      </c>
      <c r="AA517">
        <v>47</v>
      </c>
      <c r="AB517" t="s">
        <v>6061</v>
      </c>
      <c r="AC517" t="s">
        <v>6162</v>
      </c>
      <c r="AD517" t="s">
        <v>6162</v>
      </c>
      <c r="AE517">
        <f>LEN(AD517)-LEN(SUBSTITUTE(AD517,",",""))+1</f>
        <v>2</v>
      </c>
      <c r="AF517" t="s">
        <v>6163</v>
      </c>
      <c r="AG517">
        <f>LEN(AF517)-LEN(SUBSTITUTE(AF517,",",""))+1</f>
        <v>117</v>
      </c>
      <c r="AH517">
        <f>Table1[[#This Row], [no. of native regions]]+Table1[[#This Row], [no. of introduced regions]]</f>
        <v>119</v>
      </c>
      <c r="AI517">
        <f>Table1[[#This Row], [no. of introduced regions]]/Table1[[#This Row], [no. of native regions]]</f>
        <v>58.5</v>
      </c>
      <c r="BF517" t="s">
        <v>6280</v>
      </c>
      <c r="BG517" t="s">
        <v>6281</v>
      </c>
      <c r="CK517" t="s">
        <v>119</v>
      </c>
      <c r="CL517" t="s">
        <v>119</v>
      </c>
      <c r="CM517">
        <v>1370</v>
      </c>
    </row>
    <row r="518" spans="1:99" x14ac:dyDescent="0.35">
      <c r="A518" t="s">
        <v>1234</v>
      </c>
      <c r="B518" t="s">
        <v>354</v>
      </c>
      <c r="G518" t="s">
        <v>753</v>
      </c>
      <c r="I518" t="s">
        <v>355</v>
      </c>
      <c r="J518" t="s">
        <v>637</v>
      </c>
      <c r="O518" t="s">
        <v>1739</v>
      </c>
      <c r="V518" t="s">
        <v>1400</v>
      </c>
      <c r="W518" t="s">
        <v>1387</v>
      </c>
      <c r="X518" t="s">
        <v>1296</v>
      </c>
      <c r="AE518">
        <f>LEN(AD518)-LEN(SUBSTITUTE(AD518,",",""))+1</f>
        <v>1</v>
      </c>
      <c r="AG518">
        <f>LEN(AF518)-LEN(SUBSTITUTE(AF518,",",""))+1</f>
        <v>1</v>
      </c>
      <c r="AI518">
        <f>Table1[[#This Row], [no. of introduced regions]]/Table1[[#This Row], [no. of native regions]]</f>
        <v>1</v>
      </c>
      <c r="BO518" t="s">
        <v>1740</v>
      </c>
      <c r="CN518" t="s">
        <v>119</v>
      </c>
    </row>
    <row r="519" spans="1:99" x14ac:dyDescent="0.35">
      <c r="A519" t="s">
        <v>1234</v>
      </c>
      <c r="B519" t="s">
        <v>1741</v>
      </c>
      <c r="D519" t="s">
        <v>1337</v>
      </c>
      <c r="G519" t="s">
        <v>753</v>
      </c>
      <c r="H519" t="s">
        <v>1752</v>
      </c>
      <c r="I519" t="s">
        <v>1742</v>
      </c>
      <c r="J519" t="s">
        <v>1743</v>
      </c>
      <c r="O519" t="s">
        <v>1746</v>
      </c>
      <c r="T519" t="s">
        <v>1744</v>
      </c>
      <c r="V519" t="s">
        <v>1745</v>
      </c>
      <c r="W519" t="s">
        <v>1747</v>
      </c>
      <c r="X519" t="s">
        <v>1748</v>
      </c>
      <c r="AD519" t="s">
        <v>1749</v>
      </c>
      <c r="AE519">
        <f>LEN(AD519)-LEN(SUBSTITUTE(AD519,",",""))+1</f>
        <v>9</v>
      </c>
      <c r="AF519" t="s">
        <v>1750</v>
      </c>
      <c r="AG519">
        <f>LEN(AF519)-LEN(SUBSTITUTE(AF519,",",""))+1</f>
        <v>19</v>
      </c>
      <c r="AM519" t="s">
        <v>674</v>
      </c>
      <c r="AY519" t="s">
        <v>1746</v>
      </c>
      <c r="BA519" t="s">
        <v>1741</v>
      </c>
      <c r="CF519" t="s">
        <v>1751</v>
      </c>
      <c r="CU519">
        <v>4442</v>
      </c>
    </row>
    <row r="520" spans="1:99" x14ac:dyDescent="0.35">
      <c r="A520" t="s">
        <v>1234</v>
      </c>
      <c r="B520" t="s">
        <v>1763</v>
      </c>
      <c r="G520" t="s">
        <v>753</v>
      </c>
      <c r="I520" t="s">
        <v>1764</v>
      </c>
      <c r="O520" t="s">
        <v>1765</v>
      </c>
      <c r="V520" t="s">
        <v>997</v>
      </c>
      <c r="W520" t="s">
        <v>750</v>
      </c>
      <c r="X520" t="s">
        <v>1766</v>
      </c>
    </row>
    <row r="521" spans="1:99" x14ac:dyDescent="0.35">
      <c r="A521" t="s">
        <v>1234</v>
      </c>
      <c r="B521" t="s">
        <v>368</v>
      </c>
      <c r="D521" t="s">
        <v>5912</v>
      </c>
      <c r="G521" t="s">
        <v>753</v>
      </c>
      <c r="I521" t="s">
        <v>369</v>
      </c>
      <c r="J521" t="s">
        <v>690</v>
      </c>
      <c r="K521" t="s">
        <v>6029</v>
      </c>
      <c r="L521" t="s">
        <v>6026</v>
      </c>
      <c r="M521" t="s">
        <v>6027</v>
      </c>
      <c r="O521" t="s">
        <v>1556</v>
      </c>
      <c r="R521" t="s">
        <v>1555</v>
      </c>
      <c r="T521" s="16" t="s">
        <v>6028</v>
      </c>
      <c r="V521" t="s">
        <v>1330</v>
      </c>
      <c r="W521" t="s">
        <v>1033</v>
      </c>
      <c r="X521" t="s">
        <v>1333</v>
      </c>
      <c r="Z521">
        <v>44</v>
      </c>
      <c r="AA521">
        <v>45</v>
      </c>
      <c r="AB521" t="s">
        <v>754</v>
      </c>
      <c r="AC521" t="s">
        <v>6136</v>
      </c>
      <c r="AD521" t="s">
        <v>6137</v>
      </c>
      <c r="AE521">
        <f>LEN(AD521)-LEN(SUBSTITUTE(AD521,",",""))+1</f>
        <v>62</v>
      </c>
      <c r="AF521" t="s">
        <v>6138</v>
      </c>
      <c r="AG521">
        <f>LEN(AF521)-LEN(SUBSTITUTE(AF521,",",""))+1</f>
        <v>82</v>
      </c>
      <c r="AH521">
        <f>Table1[[#This Row], [no. of native regions]]+Table1[[#This Row], [no. of introduced regions]]</f>
        <v>144</v>
      </c>
      <c r="AI521">
        <f>Table1[[#This Row], [no. of introduced regions]]/Table1[[#This Row], [no. of native regions]]</f>
        <v>1.3225806451612903</v>
      </c>
      <c r="BA521" t="s">
        <v>1555</v>
      </c>
      <c r="BF521" t="s">
        <v>6285</v>
      </c>
      <c r="BG521" t="s">
        <v>6286</v>
      </c>
      <c r="BI521" t="s">
        <v>6287</v>
      </c>
      <c r="BO521" t="s">
        <v>1558</v>
      </c>
      <c r="CF521" t="s">
        <v>1557</v>
      </c>
      <c r="CK521" t="s">
        <v>119</v>
      </c>
      <c r="CL521" t="s">
        <v>119</v>
      </c>
      <c r="CM521">
        <v>540</v>
      </c>
      <c r="CN521" t="s">
        <v>119</v>
      </c>
    </row>
    <row r="522" spans="1:99" x14ac:dyDescent="0.35">
      <c r="A522" t="s">
        <v>1234</v>
      </c>
      <c r="B522" t="s">
        <v>1767</v>
      </c>
      <c r="G522" t="s">
        <v>753</v>
      </c>
      <c r="I522" t="s">
        <v>1768</v>
      </c>
      <c r="O522" t="s">
        <v>1769</v>
      </c>
      <c r="V522" t="s">
        <v>1400</v>
      </c>
      <c r="W522" t="s">
        <v>1387</v>
      </c>
      <c r="X522" t="s">
        <v>1770</v>
      </c>
      <c r="AE522">
        <f>LEN(AD522)-LEN(SUBSTITUTE(AD522,",",""))+1</f>
        <v>1</v>
      </c>
      <c r="AG522">
        <f>LEN(AF522)-LEN(SUBSTITUTE(AF522,",",""))+1</f>
        <v>1</v>
      </c>
      <c r="AI522">
        <f>Table1[[#This Row], [no. of introduced regions]]/Table1[[#This Row], [no. of native regions]]</f>
        <v>1</v>
      </c>
    </row>
    <row r="523" spans="1:99" x14ac:dyDescent="0.35">
      <c r="A523" t="s">
        <v>1234</v>
      </c>
      <c r="B523" t="s">
        <v>1771</v>
      </c>
      <c r="D523" t="s">
        <v>656</v>
      </c>
      <c r="G523" t="s">
        <v>753</v>
      </c>
      <c r="I523" t="s">
        <v>1772</v>
      </c>
      <c r="J523" t="s">
        <v>1773</v>
      </c>
      <c r="L523" t="s">
        <v>1774</v>
      </c>
      <c r="O523" t="s">
        <v>1776</v>
      </c>
      <c r="T523" t="s">
        <v>1775</v>
      </c>
      <c r="V523" t="s">
        <v>773</v>
      </c>
      <c r="W523" t="s">
        <v>1207</v>
      </c>
      <c r="X523" t="s">
        <v>1243</v>
      </c>
      <c r="AE523">
        <f>LEN(AD523)-LEN(SUBSTITUTE(AD523,",",""))+1</f>
        <v>1</v>
      </c>
      <c r="AG523">
        <f>LEN(AF523)-LEN(SUBSTITUTE(AF523,",",""))+1</f>
        <v>1</v>
      </c>
      <c r="BF523" t="s">
        <v>1778</v>
      </c>
      <c r="BG523" t="s">
        <v>1779</v>
      </c>
      <c r="BI523" t="s">
        <v>1780</v>
      </c>
      <c r="BZ523" t="s">
        <v>1777</v>
      </c>
      <c r="CH523">
        <v>327</v>
      </c>
    </row>
    <row r="524" spans="1:99" x14ac:dyDescent="0.35">
      <c r="A524" t="s">
        <v>1234</v>
      </c>
      <c r="B524" t="s">
        <v>1781</v>
      </c>
      <c r="D524" t="s">
        <v>5912</v>
      </c>
      <c r="G524" t="s">
        <v>753</v>
      </c>
      <c r="I524" t="s">
        <v>1782</v>
      </c>
      <c r="J524" t="s">
        <v>6143</v>
      </c>
      <c r="O524" t="s">
        <v>1783</v>
      </c>
      <c r="P524" t="s">
        <v>1784</v>
      </c>
      <c r="T524" s="16" t="s">
        <v>6144</v>
      </c>
      <c r="V524" t="s">
        <v>773</v>
      </c>
      <c r="W524" t="s">
        <v>979</v>
      </c>
      <c r="X524" t="s">
        <v>6148</v>
      </c>
      <c r="Z524">
        <v>26</v>
      </c>
      <c r="AA524">
        <v>93</v>
      </c>
      <c r="AB524" t="s">
        <v>728</v>
      </c>
      <c r="AC524" t="s">
        <v>6145</v>
      </c>
      <c r="AD524" t="s">
        <v>6146</v>
      </c>
      <c r="AE524">
        <f>LEN(AD524)-LEN(SUBSTITUTE(AD524,",",""))+1</f>
        <v>3</v>
      </c>
      <c r="AF524" t="s">
        <v>6147</v>
      </c>
      <c r="AG524">
        <f>LEN(AF524)-LEN(SUBSTITUTE(AF524,",",""))+1</f>
        <v>10</v>
      </c>
      <c r="AH524">
        <f>Table1[[#This Row], [no. of native regions]]+Table1[[#This Row], [no. of introduced regions]]</f>
        <v>13</v>
      </c>
      <c r="AI524">
        <f>Table1[[#This Row], [no. of introduced regions]]/Table1[[#This Row], [no. of native regions]]</f>
        <v>3.3333333333333335</v>
      </c>
      <c r="AM524" t="s">
        <v>5902</v>
      </c>
      <c r="AN524" t="s">
        <v>5899</v>
      </c>
      <c r="AO524" t="s">
        <v>119</v>
      </c>
      <c r="AP524" t="s">
        <v>3259</v>
      </c>
      <c r="AQ524" t="s">
        <v>1787</v>
      </c>
      <c r="AR524" t="s">
        <v>1788</v>
      </c>
      <c r="AS524" t="s">
        <v>5901</v>
      </c>
      <c r="AT524" t="s">
        <v>3964</v>
      </c>
      <c r="AU524" t="s">
        <v>3339</v>
      </c>
      <c r="AV524" t="s">
        <v>3316</v>
      </c>
      <c r="BF524" t="s">
        <v>1787</v>
      </c>
      <c r="BG524" t="s">
        <v>1788</v>
      </c>
      <c r="BI524" t="s">
        <v>1789</v>
      </c>
      <c r="BJ524" t="s">
        <v>5900</v>
      </c>
      <c r="BK524" t="s">
        <v>1790</v>
      </c>
      <c r="BL524" t="s">
        <v>1791</v>
      </c>
      <c r="CF524" t="s">
        <v>1786</v>
      </c>
      <c r="CK524" t="s">
        <v>119</v>
      </c>
      <c r="CL524" t="s">
        <v>1272</v>
      </c>
      <c r="CM524" t="s">
        <v>14</v>
      </c>
    </row>
    <row r="525" spans="1:99" x14ac:dyDescent="0.35">
      <c r="A525" t="s">
        <v>1234</v>
      </c>
      <c r="G525" t="s">
        <v>753</v>
      </c>
      <c r="I525" t="s">
        <v>1800</v>
      </c>
      <c r="O525" t="s">
        <v>1801</v>
      </c>
      <c r="V525" t="s">
        <v>1340</v>
      </c>
      <c r="W525" t="s">
        <v>1033</v>
      </c>
      <c r="X525" t="s">
        <v>1802</v>
      </c>
      <c r="AE525">
        <f>LEN(AD525)-LEN(SUBSTITUTE(AD525,",",""))+1</f>
        <v>1</v>
      </c>
      <c r="AG525">
        <f>LEN(AF525)-LEN(SUBSTITUTE(AF525,",",""))+1</f>
        <v>1</v>
      </c>
      <c r="AH525">
        <f>Table1[[#This Row], [no. of native regions]]+Table1[[#This Row], [no. of introduced regions]]</f>
        <v>2</v>
      </c>
      <c r="AI525">
        <f>Table1[[#This Row], [no. of introduced regions]]/Table1[[#This Row], [no. of native regions]]</f>
        <v>1</v>
      </c>
    </row>
    <row r="526" spans="1:99" x14ac:dyDescent="0.35">
      <c r="A526" t="s">
        <v>1234</v>
      </c>
      <c r="G526" t="s">
        <v>753</v>
      </c>
      <c r="I526" t="s">
        <v>1803</v>
      </c>
      <c r="O526" t="s">
        <v>1804</v>
      </c>
      <c r="V526" t="s">
        <v>1400</v>
      </c>
      <c r="W526" t="s">
        <v>1457</v>
      </c>
      <c r="X526" t="s">
        <v>1391</v>
      </c>
      <c r="AE526">
        <f>LEN(AD526)-LEN(SUBSTITUTE(AD526,",",""))+1</f>
        <v>1</v>
      </c>
      <c r="AG526">
        <f>LEN(AF526)-LEN(SUBSTITUTE(AF526,",",""))+1</f>
        <v>1</v>
      </c>
      <c r="AH526">
        <f>Table1[[#This Row], [no. of native regions]]+Table1[[#This Row], [no. of introduced regions]]</f>
        <v>2</v>
      </c>
      <c r="AI526">
        <f>Table1[[#This Row], [no. of introduced regions]]/Table1[[#This Row], [no. of native regions]]</f>
        <v>1</v>
      </c>
    </row>
    <row r="527" spans="1:99" x14ac:dyDescent="0.35">
      <c r="A527" t="s">
        <v>1234</v>
      </c>
      <c r="G527" t="s">
        <v>753</v>
      </c>
      <c r="I527" t="s">
        <v>1805</v>
      </c>
      <c r="O527" t="s">
        <v>1806</v>
      </c>
      <c r="V527" t="s">
        <v>1400</v>
      </c>
      <c r="W527" t="s">
        <v>1297</v>
      </c>
      <c r="X527" t="s">
        <v>1391</v>
      </c>
      <c r="AE527">
        <f>LEN(AD527)-LEN(SUBSTITUTE(AD527,",",""))+1</f>
        <v>1</v>
      </c>
      <c r="AG527">
        <f>LEN(AF527)-LEN(SUBSTITUTE(AF527,",",""))+1</f>
        <v>1</v>
      </c>
      <c r="AH527">
        <f>Table1[[#This Row], [no. of native regions]]+Table1[[#This Row], [no. of introduced regions]]</f>
        <v>2</v>
      </c>
      <c r="AI527">
        <f>Table1[[#This Row], [no. of introduced regions]]/Table1[[#This Row], [no. of native regions]]</f>
        <v>1</v>
      </c>
    </row>
    <row r="528" spans="1:99" x14ac:dyDescent="0.35">
      <c r="A528" t="s">
        <v>1234</v>
      </c>
      <c r="G528" t="s">
        <v>753</v>
      </c>
      <c r="I528" t="s">
        <v>1807</v>
      </c>
      <c r="O528" t="s">
        <v>1808</v>
      </c>
      <c r="V528" t="s">
        <v>1400</v>
      </c>
      <c r="W528" t="s">
        <v>1300</v>
      </c>
      <c r="X528" t="s">
        <v>1493</v>
      </c>
      <c r="AE528">
        <f>LEN(AD528)-LEN(SUBSTITUTE(AD528,",",""))+1</f>
        <v>1</v>
      </c>
      <c r="AG528">
        <f>LEN(AF528)-LEN(SUBSTITUTE(AF528,",",""))+1</f>
        <v>1</v>
      </c>
      <c r="AH528">
        <f>Table1[[#This Row], [no. of native regions]]+Table1[[#This Row], [no. of introduced regions]]</f>
        <v>2</v>
      </c>
      <c r="AI528">
        <f>Table1[[#This Row], [no. of introduced regions]]/Table1[[#This Row], [no. of native regions]]</f>
        <v>1</v>
      </c>
    </row>
    <row r="529" spans="1:35" x14ac:dyDescent="0.35">
      <c r="A529" t="s">
        <v>1234</v>
      </c>
      <c r="G529" t="s">
        <v>753</v>
      </c>
      <c r="I529" t="s">
        <v>1809</v>
      </c>
      <c r="O529" t="s">
        <v>1810</v>
      </c>
      <c r="V529" t="s">
        <v>1400</v>
      </c>
      <c r="W529" t="s">
        <v>1457</v>
      </c>
      <c r="X529" t="s">
        <v>1391</v>
      </c>
      <c r="AE529">
        <f>LEN(AD529)-LEN(SUBSTITUTE(AD529,",",""))+1</f>
        <v>1</v>
      </c>
      <c r="AG529">
        <f>LEN(AF529)-LEN(SUBSTITUTE(AF529,",",""))+1</f>
        <v>1</v>
      </c>
      <c r="AH529">
        <f>Table1[[#This Row], [no. of native regions]]+Table1[[#This Row], [no. of introduced regions]]</f>
        <v>2</v>
      </c>
      <c r="AI529">
        <f>Table1[[#This Row], [no. of introduced regions]]/Table1[[#This Row], [no. of native regions]]</f>
        <v>1</v>
      </c>
    </row>
    <row r="530" spans="1:35" x14ac:dyDescent="0.35">
      <c r="A530" t="s">
        <v>1234</v>
      </c>
      <c r="G530" t="s">
        <v>753</v>
      </c>
      <c r="I530" t="s">
        <v>1811</v>
      </c>
      <c r="O530" t="s">
        <v>1812</v>
      </c>
      <c r="V530" t="s">
        <v>1400</v>
      </c>
      <c r="W530" t="s">
        <v>1300</v>
      </c>
      <c r="X530" t="s">
        <v>1493</v>
      </c>
      <c r="AE530">
        <f>LEN(AD530)-LEN(SUBSTITUTE(AD530,",",""))+1</f>
        <v>1</v>
      </c>
      <c r="AG530">
        <f>LEN(AF530)-LEN(SUBSTITUTE(AF530,",",""))+1</f>
        <v>1</v>
      </c>
      <c r="AH530">
        <f>Table1[[#This Row], [no. of native regions]]+Table1[[#This Row], [no. of introduced regions]]</f>
        <v>2</v>
      </c>
      <c r="AI530">
        <f>Table1[[#This Row], [no. of introduced regions]]/Table1[[#This Row], [no. of native regions]]</f>
        <v>1</v>
      </c>
    </row>
    <row r="531" spans="1:35" x14ac:dyDescent="0.35">
      <c r="A531" t="s">
        <v>1234</v>
      </c>
      <c r="G531" t="s">
        <v>753</v>
      </c>
      <c r="I531" t="s">
        <v>1813</v>
      </c>
      <c r="O531" t="s">
        <v>1814</v>
      </c>
      <c r="V531" t="s">
        <v>1400</v>
      </c>
      <c r="W531" t="s">
        <v>1300</v>
      </c>
      <c r="X531" t="s">
        <v>1815</v>
      </c>
      <c r="AE531">
        <f>LEN(AD531)-LEN(SUBSTITUTE(AD531,",",""))+1</f>
        <v>1</v>
      </c>
      <c r="AG531">
        <f>LEN(AF531)-LEN(SUBSTITUTE(AF531,",",""))+1</f>
        <v>1</v>
      </c>
      <c r="AH531">
        <f>Table1[[#This Row], [no. of native regions]]+Table1[[#This Row], [no. of introduced regions]]</f>
        <v>2</v>
      </c>
      <c r="AI531">
        <f>Table1[[#This Row], [no. of introduced regions]]/Table1[[#This Row], [no. of native regions]]</f>
        <v>1</v>
      </c>
    </row>
    <row r="532" spans="1:35" x14ac:dyDescent="0.35">
      <c r="A532" t="s">
        <v>1234</v>
      </c>
      <c r="G532" t="s">
        <v>753</v>
      </c>
      <c r="I532" t="s">
        <v>1816</v>
      </c>
      <c r="O532" t="s">
        <v>1817</v>
      </c>
      <c r="V532" t="s">
        <v>1400</v>
      </c>
      <c r="W532" t="s">
        <v>1590</v>
      </c>
      <c r="X532" t="s">
        <v>1818</v>
      </c>
      <c r="AE532">
        <f>LEN(AD532)-LEN(SUBSTITUTE(AD532,",",""))+1</f>
        <v>1</v>
      </c>
      <c r="AG532">
        <f>LEN(AF532)-LEN(SUBSTITUTE(AF532,",",""))+1</f>
        <v>1</v>
      </c>
      <c r="AH532">
        <f>Table1[[#This Row], [no. of native regions]]+Table1[[#This Row], [no. of introduced regions]]</f>
        <v>2</v>
      </c>
      <c r="AI532">
        <f>Table1[[#This Row], [no. of introduced regions]]/Table1[[#This Row], [no. of native regions]]</f>
        <v>1</v>
      </c>
    </row>
    <row r="533" spans="1:35" x14ac:dyDescent="0.35">
      <c r="A533" t="s">
        <v>1234</v>
      </c>
      <c r="G533" t="s">
        <v>753</v>
      </c>
      <c r="I533" t="s">
        <v>1819</v>
      </c>
      <c r="O533" t="s">
        <v>1820</v>
      </c>
      <c r="V533" t="s">
        <v>1298</v>
      </c>
      <c r="W533" t="s">
        <v>1297</v>
      </c>
      <c r="X533" t="s">
        <v>1418</v>
      </c>
      <c r="AE533">
        <f>LEN(AD533)-LEN(SUBSTITUTE(AD533,",",""))+1</f>
        <v>1</v>
      </c>
      <c r="AG533">
        <f>LEN(AF533)-LEN(SUBSTITUTE(AF533,",",""))+1</f>
        <v>1</v>
      </c>
      <c r="AH533">
        <f>Table1[[#This Row], [no. of native regions]]+Table1[[#This Row], [no. of introduced regions]]</f>
        <v>2</v>
      </c>
      <c r="AI533">
        <f>Table1[[#This Row], [no. of introduced regions]]/Table1[[#This Row], [no. of native regions]]</f>
        <v>1</v>
      </c>
    </row>
    <row r="534" spans="1:35" x14ac:dyDescent="0.35">
      <c r="A534" t="s">
        <v>1234</v>
      </c>
      <c r="G534" t="s">
        <v>753</v>
      </c>
      <c r="I534" t="s">
        <v>1821</v>
      </c>
      <c r="O534" t="s">
        <v>1823</v>
      </c>
      <c r="V534" t="s">
        <v>1822</v>
      </c>
      <c r="W534" t="s">
        <v>979</v>
      </c>
      <c r="X534" t="s">
        <v>1493</v>
      </c>
      <c r="AE534">
        <f>LEN(AD534)-LEN(SUBSTITUTE(AD534,",",""))+1</f>
        <v>1</v>
      </c>
      <c r="AG534">
        <f>LEN(AF534)-LEN(SUBSTITUTE(AF534,",",""))+1</f>
        <v>1</v>
      </c>
      <c r="AH534">
        <f>Table1[[#This Row], [no. of native regions]]+Table1[[#This Row], [no. of introduced regions]]</f>
        <v>2</v>
      </c>
      <c r="AI534">
        <f>Table1[[#This Row], [no. of introduced regions]]/Table1[[#This Row], [no. of native regions]]</f>
        <v>1</v>
      </c>
    </row>
    <row r="535" spans="1:35" x14ac:dyDescent="0.35">
      <c r="A535" t="s">
        <v>1234</v>
      </c>
      <c r="G535" t="s">
        <v>753</v>
      </c>
      <c r="I535" t="s">
        <v>1824</v>
      </c>
      <c r="O535" t="s">
        <v>1825</v>
      </c>
      <c r="V535" t="s">
        <v>1822</v>
      </c>
      <c r="W535" t="s">
        <v>979</v>
      </c>
      <c r="X535" t="s">
        <v>1802</v>
      </c>
      <c r="AE535">
        <f>LEN(AD535)-LEN(SUBSTITUTE(AD535,",",""))+1</f>
        <v>1</v>
      </c>
      <c r="AG535">
        <f>LEN(AF535)-LEN(SUBSTITUTE(AF535,",",""))+1</f>
        <v>1</v>
      </c>
      <c r="AH535">
        <f>Table1[[#This Row], [no. of native regions]]+Table1[[#This Row], [no. of introduced regions]]</f>
        <v>2</v>
      </c>
      <c r="AI535">
        <f>Table1[[#This Row], [no. of introduced regions]]/Table1[[#This Row], [no. of native regions]]</f>
        <v>1</v>
      </c>
    </row>
    <row r="536" spans="1:35" x14ac:dyDescent="0.35">
      <c r="A536" t="s">
        <v>1234</v>
      </c>
      <c r="G536" t="s">
        <v>753</v>
      </c>
      <c r="I536" t="s">
        <v>1826</v>
      </c>
      <c r="O536" t="s">
        <v>1828</v>
      </c>
      <c r="V536" t="s">
        <v>1827</v>
      </c>
      <c r="W536" t="s">
        <v>1371</v>
      </c>
      <c r="X536" t="s">
        <v>1829</v>
      </c>
      <c r="AE536">
        <f>LEN(AD536)-LEN(SUBSTITUTE(AD536,",",""))+1</f>
        <v>1</v>
      </c>
      <c r="AG536">
        <f>LEN(AF536)-LEN(SUBSTITUTE(AF536,",",""))+1</f>
        <v>1</v>
      </c>
      <c r="AH536">
        <f>Table1[[#This Row], [no. of native regions]]+Table1[[#This Row], [no. of introduced regions]]</f>
        <v>2</v>
      </c>
      <c r="AI536">
        <f>Table1[[#This Row], [no. of introduced regions]]/Table1[[#This Row], [no. of native regions]]</f>
        <v>1</v>
      </c>
    </row>
    <row r="537" spans="1:35" x14ac:dyDescent="0.35">
      <c r="A537" t="s">
        <v>1234</v>
      </c>
      <c r="G537" t="s">
        <v>753</v>
      </c>
      <c r="I537" t="s">
        <v>1830</v>
      </c>
      <c r="O537" t="s">
        <v>1831</v>
      </c>
      <c r="V537" t="s">
        <v>1093</v>
      </c>
      <c r="W537" t="s">
        <v>1300</v>
      </c>
      <c r="X537" t="s">
        <v>1243</v>
      </c>
      <c r="AE537">
        <f>LEN(AD537)-LEN(SUBSTITUTE(AD537,",",""))+1</f>
        <v>1</v>
      </c>
      <c r="AG537">
        <f>LEN(AF537)-LEN(SUBSTITUTE(AF537,",",""))+1</f>
        <v>1</v>
      </c>
      <c r="AH537">
        <f>Table1[[#This Row], [no. of native regions]]+Table1[[#This Row], [no. of introduced regions]]</f>
        <v>2</v>
      </c>
      <c r="AI537">
        <f>Table1[[#This Row], [no. of introduced regions]]/Table1[[#This Row], [no. of native regions]]</f>
        <v>1</v>
      </c>
    </row>
    <row r="538" spans="1:35" x14ac:dyDescent="0.35">
      <c r="A538" t="s">
        <v>1234</v>
      </c>
      <c r="G538" t="s">
        <v>753</v>
      </c>
      <c r="I538" t="s">
        <v>1832</v>
      </c>
      <c r="O538" t="s">
        <v>1833</v>
      </c>
      <c r="V538" t="s">
        <v>1298</v>
      </c>
      <c r="W538" t="s">
        <v>1300</v>
      </c>
      <c r="X538" t="s">
        <v>1829</v>
      </c>
      <c r="AE538">
        <f>LEN(AD538)-LEN(SUBSTITUTE(AD538,",",""))+1</f>
        <v>1</v>
      </c>
      <c r="AG538">
        <f>LEN(AF538)-LEN(SUBSTITUTE(AF538,",",""))+1</f>
        <v>1</v>
      </c>
      <c r="AH538">
        <f>Table1[[#This Row], [no. of native regions]]+Table1[[#This Row], [no. of introduced regions]]</f>
        <v>2</v>
      </c>
      <c r="AI538">
        <f>Table1[[#This Row], [no. of introduced regions]]/Table1[[#This Row], [no. of native regions]]</f>
        <v>1</v>
      </c>
    </row>
    <row r="539" spans="1:35" x14ac:dyDescent="0.35">
      <c r="A539" t="s">
        <v>1234</v>
      </c>
      <c r="G539" t="s">
        <v>753</v>
      </c>
      <c r="I539" t="s">
        <v>1834</v>
      </c>
      <c r="O539" t="s">
        <v>1835</v>
      </c>
      <c r="V539" t="s">
        <v>773</v>
      </c>
      <c r="W539" t="s">
        <v>1300</v>
      </c>
      <c r="X539" t="s">
        <v>1836</v>
      </c>
      <c r="AE539">
        <f>LEN(AD539)-LEN(SUBSTITUTE(AD539,",",""))+1</f>
        <v>1</v>
      </c>
      <c r="AG539">
        <f>LEN(AF539)-LEN(SUBSTITUTE(AF539,",",""))+1</f>
        <v>1</v>
      </c>
      <c r="AH539">
        <f>Table1[[#This Row], [no. of native regions]]+Table1[[#This Row], [no. of introduced regions]]</f>
        <v>2</v>
      </c>
      <c r="AI539">
        <f>Table1[[#This Row], [no. of introduced regions]]/Table1[[#This Row], [no. of native regions]]</f>
        <v>1</v>
      </c>
    </row>
    <row r="540" spans="1:35" x14ac:dyDescent="0.35">
      <c r="A540" t="s">
        <v>1234</v>
      </c>
      <c r="G540" t="s">
        <v>753</v>
      </c>
      <c r="I540" t="s">
        <v>1837</v>
      </c>
      <c r="O540" t="s">
        <v>1838</v>
      </c>
      <c r="V540" t="s">
        <v>773</v>
      </c>
      <c r="W540" t="s">
        <v>1033</v>
      </c>
      <c r="X540" t="s">
        <v>1839</v>
      </c>
      <c r="AE540">
        <f>LEN(AD540)-LEN(SUBSTITUTE(AD540,",",""))+1</f>
        <v>1</v>
      </c>
      <c r="AG540">
        <f>LEN(AF540)-LEN(SUBSTITUTE(AF540,",",""))+1</f>
        <v>1</v>
      </c>
      <c r="AH540">
        <f>Table1[[#This Row], [no. of native regions]]+Table1[[#This Row], [no. of introduced regions]]</f>
        <v>2</v>
      </c>
      <c r="AI540">
        <f>Table1[[#This Row], [no. of introduced regions]]/Table1[[#This Row], [no. of native regions]]</f>
        <v>1</v>
      </c>
    </row>
    <row r="541" spans="1:35" x14ac:dyDescent="0.35">
      <c r="A541" t="s">
        <v>1234</v>
      </c>
      <c r="G541" t="s">
        <v>753</v>
      </c>
      <c r="I541" t="s">
        <v>1840</v>
      </c>
      <c r="J541" t="s">
        <v>1841</v>
      </c>
      <c r="L541" t="s">
        <v>1842</v>
      </c>
      <c r="M541" t="s">
        <v>1220</v>
      </c>
      <c r="O541" t="s">
        <v>1843</v>
      </c>
      <c r="R541" t="s">
        <v>1844</v>
      </c>
      <c r="V541" t="s">
        <v>773</v>
      </c>
      <c r="W541" t="s">
        <v>1033</v>
      </c>
      <c r="X541" t="s">
        <v>1224</v>
      </c>
      <c r="AE541">
        <f>LEN(AD541)-LEN(SUBSTITUTE(AD541,",",""))+1</f>
        <v>1</v>
      </c>
      <c r="AG541">
        <f>LEN(AF541)-LEN(SUBSTITUTE(AF541,",",""))+1</f>
        <v>1</v>
      </c>
      <c r="AH541">
        <f>Table1[[#This Row], [no. of native regions]]+Table1[[#This Row], [no. of introduced regions]]</f>
        <v>2</v>
      </c>
      <c r="AI541">
        <f>Table1[[#This Row], [no. of introduced regions]]/Table1[[#This Row], [no. of native regions]]</f>
        <v>1</v>
      </c>
    </row>
    <row r="542" spans="1:35" x14ac:dyDescent="0.35">
      <c r="A542" t="s">
        <v>1234</v>
      </c>
      <c r="G542" t="s">
        <v>753</v>
      </c>
      <c r="I542" t="s">
        <v>1845</v>
      </c>
      <c r="O542" t="s">
        <v>1846</v>
      </c>
      <c r="V542" t="s">
        <v>773</v>
      </c>
      <c r="W542" t="s">
        <v>1033</v>
      </c>
      <c r="X542" t="s">
        <v>1224</v>
      </c>
      <c r="AE542">
        <f>LEN(AD542)-LEN(SUBSTITUTE(AD542,",",""))+1</f>
        <v>1</v>
      </c>
      <c r="AG542">
        <f>LEN(AF542)-LEN(SUBSTITUTE(AF542,",",""))+1</f>
        <v>1</v>
      </c>
      <c r="AH542">
        <f>Table1[[#This Row], [no. of native regions]]+Table1[[#This Row], [no. of introduced regions]]</f>
        <v>2</v>
      </c>
      <c r="AI542">
        <f>Table1[[#This Row], [no. of introduced regions]]/Table1[[#This Row], [no. of native regions]]</f>
        <v>1</v>
      </c>
    </row>
    <row r="543" spans="1:35" x14ac:dyDescent="0.35">
      <c r="A543" t="s">
        <v>1234</v>
      </c>
      <c r="G543" t="s">
        <v>753</v>
      </c>
      <c r="I543" t="s">
        <v>1847</v>
      </c>
      <c r="O543" t="s">
        <v>274</v>
      </c>
      <c r="V543" t="s">
        <v>773</v>
      </c>
      <c r="W543" t="s">
        <v>1033</v>
      </c>
      <c r="X543" t="s">
        <v>1797</v>
      </c>
      <c r="AE543">
        <f>LEN(AD543)-LEN(SUBSTITUTE(AD543,",",""))+1</f>
        <v>1</v>
      </c>
      <c r="AG543">
        <f>LEN(AF543)-LEN(SUBSTITUTE(AF543,",",""))+1</f>
        <v>1</v>
      </c>
      <c r="AH543">
        <f>Table1[[#This Row], [no. of native regions]]+Table1[[#This Row], [no. of introduced regions]]</f>
        <v>2</v>
      </c>
      <c r="AI543">
        <f>Table1[[#This Row], [no. of introduced regions]]/Table1[[#This Row], [no. of native regions]]</f>
        <v>1</v>
      </c>
    </row>
    <row r="544" spans="1:35" x14ac:dyDescent="0.35">
      <c r="A544" t="s">
        <v>1234</v>
      </c>
      <c r="G544" t="s">
        <v>753</v>
      </c>
      <c r="I544" t="s">
        <v>1848</v>
      </c>
      <c r="O544" t="s">
        <v>1849</v>
      </c>
      <c r="V544" t="s">
        <v>773</v>
      </c>
      <c r="W544" t="s">
        <v>1033</v>
      </c>
      <c r="X544" t="s">
        <v>1797</v>
      </c>
      <c r="AE544">
        <f>LEN(AD544)-LEN(SUBSTITUTE(AD544,",",""))+1</f>
        <v>1</v>
      </c>
      <c r="AG544">
        <f>LEN(AF544)-LEN(SUBSTITUTE(AF544,",",""))+1</f>
        <v>1</v>
      </c>
      <c r="AH544">
        <f>Table1[[#This Row], [no. of native regions]]+Table1[[#This Row], [no. of introduced regions]]</f>
        <v>2</v>
      </c>
      <c r="AI544">
        <f>Table1[[#This Row], [no. of introduced regions]]/Table1[[#This Row], [no. of native regions]]</f>
        <v>1</v>
      </c>
    </row>
    <row r="545" spans="1:35" x14ac:dyDescent="0.35">
      <c r="A545" t="s">
        <v>1234</v>
      </c>
      <c r="G545" t="s">
        <v>753</v>
      </c>
      <c r="I545" t="s">
        <v>1850</v>
      </c>
      <c r="O545" t="s">
        <v>1851</v>
      </c>
      <c r="V545" t="s">
        <v>773</v>
      </c>
      <c r="W545" t="s">
        <v>1300</v>
      </c>
      <c r="X545" t="s">
        <v>1797</v>
      </c>
      <c r="AE545">
        <f>LEN(AD545)-LEN(SUBSTITUTE(AD545,",",""))+1</f>
        <v>1</v>
      </c>
      <c r="AG545">
        <f>LEN(AF545)-LEN(SUBSTITUTE(AF545,",",""))+1</f>
        <v>1</v>
      </c>
      <c r="AH545">
        <f>Table1[[#This Row], [no. of native regions]]+Table1[[#This Row], [no. of introduced regions]]</f>
        <v>2</v>
      </c>
      <c r="AI545">
        <f>Table1[[#This Row], [no. of introduced regions]]/Table1[[#This Row], [no. of native regions]]</f>
        <v>1</v>
      </c>
    </row>
    <row r="546" spans="1:35" x14ac:dyDescent="0.35">
      <c r="A546" t="s">
        <v>1234</v>
      </c>
      <c r="G546" t="s">
        <v>753</v>
      </c>
      <c r="I546" t="s">
        <v>1852</v>
      </c>
      <c r="O546" t="s">
        <v>1854</v>
      </c>
      <c r="V546" t="s">
        <v>1853</v>
      </c>
      <c r="W546" t="s">
        <v>1855</v>
      </c>
      <c r="X546" t="s">
        <v>1836</v>
      </c>
      <c r="AE546">
        <f>LEN(AD546)-LEN(SUBSTITUTE(AD546,",",""))+1</f>
        <v>1</v>
      </c>
      <c r="AG546">
        <f>LEN(AF546)-LEN(SUBSTITUTE(AF546,",",""))+1</f>
        <v>1</v>
      </c>
      <c r="AH546">
        <f>Table1[[#This Row], [no. of native regions]]+Table1[[#This Row], [no. of introduced regions]]</f>
        <v>2</v>
      </c>
      <c r="AI546">
        <f>Table1[[#This Row], [no. of introduced regions]]/Table1[[#This Row], [no. of native regions]]</f>
        <v>1</v>
      </c>
    </row>
    <row r="547" spans="1:35" x14ac:dyDescent="0.35">
      <c r="A547" t="s">
        <v>1234</v>
      </c>
      <c r="G547" t="s">
        <v>753</v>
      </c>
      <c r="I547" t="s">
        <v>1856</v>
      </c>
      <c r="O547" t="s">
        <v>1857</v>
      </c>
      <c r="V547" t="s">
        <v>1853</v>
      </c>
      <c r="W547" t="s">
        <v>1855</v>
      </c>
      <c r="X547" t="s">
        <v>1836</v>
      </c>
      <c r="AE547">
        <f>LEN(AD547)-LEN(SUBSTITUTE(AD547,",",""))+1</f>
        <v>1</v>
      </c>
      <c r="AG547">
        <f>LEN(AF547)-LEN(SUBSTITUTE(AF547,",",""))+1</f>
        <v>1</v>
      </c>
      <c r="AH547">
        <f>Table1[[#This Row], [no. of native regions]]+Table1[[#This Row], [no. of introduced regions]]</f>
        <v>2</v>
      </c>
      <c r="AI547">
        <f>Table1[[#This Row], [no. of introduced regions]]/Table1[[#This Row], [no. of native regions]]</f>
        <v>1</v>
      </c>
    </row>
    <row r="548" spans="1:35" x14ac:dyDescent="0.35">
      <c r="A548" t="s">
        <v>1234</v>
      </c>
      <c r="G548" t="s">
        <v>753</v>
      </c>
      <c r="I548" t="s">
        <v>1858</v>
      </c>
      <c r="O548" t="s">
        <v>1859</v>
      </c>
      <c r="V548" t="s">
        <v>1298</v>
      </c>
      <c r="W548" t="s">
        <v>1300</v>
      </c>
      <c r="X548" t="s">
        <v>1860</v>
      </c>
      <c r="AE548">
        <f>LEN(AD548)-LEN(SUBSTITUTE(AD548,",",""))+1</f>
        <v>1</v>
      </c>
      <c r="AG548">
        <f>LEN(AF548)-LEN(SUBSTITUTE(AF548,",",""))+1</f>
        <v>1</v>
      </c>
      <c r="AH548">
        <f>Table1[[#This Row], [no. of native regions]]+Table1[[#This Row], [no. of introduced regions]]</f>
        <v>2</v>
      </c>
      <c r="AI548">
        <f>Table1[[#This Row], [no. of introduced regions]]/Table1[[#This Row], [no. of native regions]]</f>
        <v>1</v>
      </c>
    </row>
    <row r="549" spans="1:35" x14ac:dyDescent="0.35">
      <c r="A549" t="s">
        <v>1234</v>
      </c>
      <c r="G549" t="s">
        <v>753</v>
      </c>
      <c r="I549" t="s">
        <v>1861</v>
      </c>
      <c r="O549" t="s">
        <v>1862</v>
      </c>
      <c r="V549" t="s">
        <v>1298</v>
      </c>
      <c r="W549" t="s">
        <v>1300</v>
      </c>
      <c r="X549" t="s">
        <v>1243</v>
      </c>
      <c r="AE549">
        <f>LEN(AD549)-LEN(SUBSTITUTE(AD549,",",""))+1</f>
        <v>1</v>
      </c>
      <c r="AG549">
        <f>LEN(AF549)-LEN(SUBSTITUTE(AF549,",",""))+1</f>
        <v>1</v>
      </c>
      <c r="AH549">
        <f>Table1[[#This Row], [no. of native regions]]+Table1[[#This Row], [no. of introduced regions]]</f>
        <v>2</v>
      </c>
      <c r="AI549">
        <f>Table1[[#This Row], [no. of introduced regions]]/Table1[[#This Row], [no. of native regions]]</f>
        <v>1</v>
      </c>
    </row>
    <row r="550" spans="1:35" x14ac:dyDescent="0.35">
      <c r="A550" t="s">
        <v>1234</v>
      </c>
      <c r="G550" t="s">
        <v>753</v>
      </c>
      <c r="I550" t="s">
        <v>1863</v>
      </c>
      <c r="O550" t="s">
        <v>1864</v>
      </c>
      <c r="V550" t="s">
        <v>1298</v>
      </c>
      <c r="W550" t="s">
        <v>1300</v>
      </c>
      <c r="X550" t="s">
        <v>1860</v>
      </c>
      <c r="AE550">
        <f>LEN(AD550)-LEN(SUBSTITUTE(AD550,",",""))+1</f>
        <v>1</v>
      </c>
      <c r="AG550">
        <f>LEN(AF550)-LEN(SUBSTITUTE(AF550,",",""))+1</f>
        <v>1</v>
      </c>
      <c r="AH550">
        <f>Table1[[#This Row], [no. of native regions]]+Table1[[#This Row], [no. of introduced regions]]</f>
        <v>2</v>
      </c>
      <c r="AI550">
        <f>Table1[[#This Row], [no. of introduced regions]]/Table1[[#This Row], [no. of native regions]]</f>
        <v>1</v>
      </c>
    </row>
    <row r="551" spans="1:35" x14ac:dyDescent="0.35">
      <c r="A551" t="s">
        <v>1234</v>
      </c>
      <c r="G551" t="s">
        <v>753</v>
      </c>
      <c r="I551" t="s">
        <v>1865</v>
      </c>
      <c r="O551" t="s">
        <v>1866</v>
      </c>
      <c r="V551" t="s">
        <v>1093</v>
      </c>
      <c r="W551" t="s">
        <v>1300</v>
      </c>
      <c r="X551" t="s">
        <v>1867</v>
      </c>
      <c r="AE551">
        <f>LEN(AD551)-LEN(SUBSTITUTE(AD551,",",""))+1</f>
        <v>1</v>
      </c>
      <c r="AG551">
        <f>LEN(AF551)-LEN(SUBSTITUTE(AF551,",",""))+1</f>
        <v>1</v>
      </c>
      <c r="AH551">
        <f>Table1[[#This Row], [no. of native regions]]+Table1[[#This Row], [no. of introduced regions]]</f>
        <v>2</v>
      </c>
      <c r="AI551">
        <f>Table1[[#This Row], [no. of introduced regions]]/Table1[[#This Row], [no. of native regions]]</f>
        <v>1</v>
      </c>
    </row>
    <row r="552" spans="1:35" x14ac:dyDescent="0.35">
      <c r="A552" t="s">
        <v>1234</v>
      </c>
      <c r="G552" t="s">
        <v>753</v>
      </c>
      <c r="I552" t="s">
        <v>1868</v>
      </c>
      <c r="O552" t="s">
        <v>1869</v>
      </c>
      <c r="V552" t="s">
        <v>1093</v>
      </c>
      <c r="W552" t="s">
        <v>1300</v>
      </c>
      <c r="X552" t="s">
        <v>1867</v>
      </c>
      <c r="AE552">
        <f>LEN(AD552)-LEN(SUBSTITUTE(AD552,",",""))+1</f>
        <v>1</v>
      </c>
      <c r="AG552">
        <f>LEN(AF552)-LEN(SUBSTITUTE(AF552,",",""))+1</f>
        <v>1</v>
      </c>
      <c r="AH552">
        <f>Table1[[#This Row], [no. of native regions]]+Table1[[#This Row], [no. of introduced regions]]</f>
        <v>2</v>
      </c>
      <c r="AI552">
        <f>Table1[[#This Row], [no. of introduced regions]]/Table1[[#This Row], [no. of native regions]]</f>
        <v>1</v>
      </c>
    </row>
    <row r="553" spans="1:35" x14ac:dyDescent="0.35">
      <c r="A553" t="s">
        <v>1234</v>
      </c>
      <c r="G553" t="s">
        <v>753</v>
      </c>
      <c r="I553" t="s">
        <v>1870</v>
      </c>
      <c r="O553" t="s">
        <v>1872</v>
      </c>
      <c r="V553" t="s">
        <v>1871</v>
      </c>
      <c r="W553" t="s">
        <v>1590</v>
      </c>
      <c r="X553" t="s">
        <v>1873</v>
      </c>
      <c r="AE553">
        <f>LEN(AD553)-LEN(SUBSTITUTE(AD553,",",""))+1</f>
        <v>1</v>
      </c>
      <c r="AG553">
        <f>LEN(AF553)-LEN(SUBSTITUTE(AF553,",",""))+1</f>
        <v>1</v>
      </c>
      <c r="AH553">
        <f>Table1[[#This Row], [no. of native regions]]+Table1[[#This Row], [no. of introduced regions]]</f>
        <v>2</v>
      </c>
      <c r="AI553">
        <f>Table1[[#This Row], [no. of introduced regions]]/Table1[[#This Row], [no. of native regions]]</f>
        <v>1</v>
      </c>
    </row>
    <row r="554" spans="1:35" x14ac:dyDescent="0.35">
      <c r="A554" t="s">
        <v>1234</v>
      </c>
      <c r="G554" t="s">
        <v>753</v>
      </c>
      <c r="I554" t="s">
        <v>1874</v>
      </c>
      <c r="O554" t="s">
        <v>1876</v>
      </c>
      <c r="V554" t="s">
        <v>1875</v>
      </c>
      <c r="W554" t="s">
        <v>1033</v>
      </c>
      <c r="X554" t="s">
        <v>1486</v>
      </c>
      <c r="AE554">
        <f>LEN(AD554)-LEN(SUBSTITUTE(AD554,",",""))+1</f>
        <v>1</v>
      </c>
      <c r="AG554">
        <f>LEN(AF554)-LEN(SUBSTITUTE(AF554,",",""))+1</f>
        <v>1</v>
      </c>
      <c r="AH554">
        <f>Table1[[#This Row], [no. of native regions]]+Table1[[#This Row], [no. of introduced regions]]</f>
        <v>2</v>
      </c>
      <c r="AI554">
        <f>Table1[[#This Row], [no. of introduced regions]]/Table1[[#This Row], [no. of native regions]]</f>
        <v>1</v>
      </c>
    </row>
    <row r="555" spans="1:35" x14ac:dyDescent="0.35">
      <c r="A555" t="s">
        <v>1234</v>
      </c>
      <c r="G555" t="s">
        <v>753</v>
      </c>
      <c r="I555" t="s">
        <v>1877</v>
      </c>
      <c r="O555" t="s">
        <v>1878</v>
      </c>
      <c r="V555" t="s">
        <v>1330</v>
      </c>
      <c r="W555" t="s">
        <v>1300</v>
      </c>
      <c r="X555" t="s">
        <v>1879</v>
      </c>
      <c r="AE555">
        <f>LEN(AD555)-LEN(SUBSTITUTE(AD555,",",""))+1</f>
        <v>1</v>
      </c>
      <c r="AG555">
        <f>LEN(AF555)-LEN(SUBSTITUTE(AF555,",",""))+1</f>
        <v>1</v>
      </c>
      <c r="AH555">
        <f>Table1[[#This Row], [no. of native regions]]+Table1[[#This Row], [no. of introduced regions]]</f>
        <v>2</v>
      </c>
      <c r="AI555">
        <f>Table1[[#This Row], [no. of introduced regions]]/Table1[[#This Row], [no. of native regions]]</f>
        <v>1</v>
      </c>
    </row>
    <row r="556" spans="1:35" x14ac:dyDescent="0.35">
      <c r="A556" t="s">
        <v>1234</v>
      </c>
      <c r="G556" t="s">
        <v>753</v>
      </c>
      <c r="I556" t="s">
        <v>1880</v>
      </c>
      <c r="O556" t="s">
        <v>1881</v>
      </c>
      <c r="V556" t="s">
        <v>1385</v>
      </c>
      <c r="W556" t="s">
        <v>1882</v>
      </c>
      <c r="X556" t="s">
        <v>1883</v>
      </c>
      <c r="AE556">
        <f>LEN(AD556)-LEN(SUBSTITUTE(AD556,",",""))+1</f>
        <v>1</v>
      </c>
      <c r="AG556">
        <f>LEN(AF556)-LEN(SUBSTITUTE(AF556,",",""))+1</f>
        <v>1</v>
      </c>
      <c r="AH556">
        <f>Table1[[#This Row], [no. of native regions]]+Table1[[#This Row], [no. of introduced regions]]</f>
        <v>2</v>
      </c>
      <c r="AI556">
        <f>Table1[[#This Row], [no. of introduced regions]]/Table1[[#This Row], [no. of native regions]]</f>
        <v>1</v>
      </c>
    </row>
    <row r="557" spans="1:35" x14ac:dyDescent="0.35">
      <c r="A557" t="s">
        <v>1234</v>
      </c>
      <c r="G557" t="s">
        <v>753</v>
      </c>
      <c r="I557" t="s">
        <v>1884</v>
      </c>
      <c r="O557" t="s">
        <v>1885</v>
      </c>
      <c r="V557" t="s">
        <v>1385</v>
      </c>
      <c r="W557" t="s">
        <v>1445</v>
      </c>
      <c r="X557" t="s">
        <v>1335</v>
      </c>
      <c r="AE557">
        <f>LEN(AD557)-LEN(SUBSTITUTE(AD557,",",""))+1</f>
        <v>1</v>
      </c>
      <c r="AG557">
        <f>LEN(AF557)-LEN(SUBSTITUTE(AF557,",",""))+1</f>
        <v>1</v>
      </c>
      <c r="AH557">
        <f>Table1[[#This Row], [no. of native regions]]+Table1[[#This Row], [no. of introduced regions]]</f>
        <v>2</v>
      </c>
      <c r="AI557">
        <f>Table1[[#This Row], [no. of introduced regions]]/Table1[[#This Row], [no. of native regions]]</f>
        <v>1</v>
      </c>
    </row>
    <row r="558" spans="1:35" x14ac:dyDescent="0.35">
      <c r="A558" t="s">
        <v>1234</v>
      </c>
      <c r="G558" t="s">
        <v>753</v>
      </c>
      <c r="I558" t="s">
        <v>1886</v>
      </c>
      <c r="O558" t="s">
        <v>1887</v>
      </c>
      <c r="V558" t="s">
        <v>1385</v>
      </c>
      <c r="W558" t="s">
        <v>1888</v>
      </c>
      <c r="X558" t="s">
        <v>1889</v>
      </c>
      <c r="AE558">
        <f>LEN(AD558)-LEN(SUBSTITUTE(AD558,",",""))+1</f>
        <v>1</v>
      </c>
      <c r="AG558">
        <f>LEN(AF558)-LEN(SUBSTITUTE(AF558,",",""))+1</f>
        <v>1</v>
      </c>
      <c r="AH558">
        <f>Table1[[#This Row], [no. of native regions]]+Table1[[#This Row], [no. of introduced regions]]</f>
        <v>2</v>
      </c>
      <c r="AI558">
        <f>Table1[[#This Row], [no. of introduced regions]]/Table1[[#This Row], [no. of native regions]]</f>
        <v>1</v>
      </c>
    </row>
    <row r="559" spans="1:35" x14ac:dyDescent="0.35">
      <c r="A559" t="s">
        <v>1234</v>
      </c>
      <c r="G559" t="s">
        <v>753</v>
      </c>
      <c r="I559" t="s">
        <v>1890</v>
      </c>
      <c r="O559" t="s">
        <v>1891</v>
      </c>
      <c r="V559" t="s">
        <v>1385</v>
      </c>
      <c r="W559" t="s">
        <v>1445</v>
      </c>
      <c r="X559" t="s">
        <v>1892</v>
      </c>
      <c r="AE559">
        <f>LEN(AD559)-LEN(SUBSTITUTE(AD559,",",""))+1</f>
        <v>1</v>
      </c>
      <c r="AG559">
        <f>LEN(AF559)-LEN(SUBSTITUTE(AF559,",",""))+1</f>
        <v>1</v>
      </c>
      <c r="AH559">
        <f>Table1[[#This Row], [no. of native regions]]+Table1[[#This Row], [no. of introduced regions]]</f>
        <v>2</v>
      </c>
      <c r="AI559">
        <f>Table1[[#This Row], [no. of introduced regions]]/Table1[[#This Row], [no. of native regions]]</f>
        <v>1</v>
      </c>
    </row>
    <row r="560" spans="1:35" x14ac:dyDescent="0.35">
      <c r="A560" t="s">
        <v>1234</v>
      </c>
      <c r="G560" t="s">
        <v>753</v>
      </c>
      <c r="I560" t="s">
        <v>1893</v>
      </c>
      <c r="O560" t="s">
        <v>1894</v>
      </c>
      <c r="V560" t="s">
        <v>1385</v>
      </c>
      <c r="W560" t="s">
        <v>1445</v>
      </c>
      <c r="X560" t="s">
        <v>1096</v>
      </c>
      <c r="AE560">
        <f>LEN(AD560)-LEN(SUBSTITUTE(AD560,",",""))+1</f>
        <v>1</v>
      </c>
      <c r="AG560">
        <f>LEN(AF560)-LEN(SUBSTITUTE(AF560,",",""))+1</f>
        <v>1</v>
      </c>
      <c r="AH560">
        <f>Table1[[#This Row], [no. of native regions]]+Table1[[#This Row], [no. of introduced regions]]</f>
        <v>2</v>
      </c>
      <c r="AI560">
        <f>Table1[[#This Row], [no. of introduced regions]]/Table1[[#This Row], [no. of native regions]]</f>
        <v>1</v>
      </c>
    </row>
    <row r="561" spans="1:35" x14ac:dyDescent="0.35">
      <c r="A561" t="s">
        <v>1234</v>
      </c>
      <c r="G561" t="s">
        <v>753</v>
      </c>
      <c r="I561" t="s">
        <v>1895</v>
      </c>
      <c r="O561" t="s">
        <v>1896</v>
      </c>
      <c r="V561" t="s">
        <v>1385</v>
      </c>
      <c r="W561" t="s">
        <v>1888</v>
      </c>
      <c r="X561" t="s">
        <v>1096</v>
      </c>
      <c r="AE561">
        <f>LEN(AD561)-LEN(SUBSTITUTE(AD561,",",""))+1</f>
        <v>1</v>
      </c>
      <c r="AG561">
        <f>LEN(AF561)-LEN(SUBSTITUTE(AF561,",",""))+1</f>
        <v>1</v>
      </c>
      <c r="AH561">
        <f>Table1[[#This Row], [no. of native regions]]+Table1[[#This Row], [no. of introduced regions]]</f>
        <v>2</v>
      </c>
      <c r="AI561">
        <f>Table1[[#This Row], [no. of introduced regions]]/Table1[[#This Row], [no. of native regions]]</f>
        <v>1</v>
      </c>
    </row>
    <row r="562" spans="1:35" x14ac:dyDescent="0.35">
      <c r="A562" t="s">
        <v>1234</v>
      </c>
      <c r="G562" t="s">
        <v>753</v>
      </c>
      <c r="I562" t="s">
        <v>1897</v>
      </c>
      <c r="O562" t="s">
        <v>1898</v>
      </c>
      <c r="V562" t="s">
        <v>1385</v>
      </c>
      <c r="W562" t="s">
        <v>1445</v>
      </c>
      <c r="X562" t="s">
        <v>1335</v>
      </c>
      <c r="AE562">
        <f>LEN(AD562)-LEN(SUBSTITUTE(AD562,",",""))+1</f>
        <v>1</v>
      </c>
      <c r="AG562">
        <f>LEN(AF562)-LEN(SUBSTITUTE(AF562,",",""))+1</f>
        <v>1</v>
      </c>
      <c r="AH562">
        <f>Table1[[#This Row], [no. of native regions]]+Table1[[#This Row], [no. of introduced regions]]</f>
        <v>2</v>
      </c>
      <c r="AI562">
        <f>Table1[[#This Row], [no. of introduced regions]]/Table1[[#This Row], [no. of native regions]]</f>
        <v>1</v>
      </c>
    </row>
    <row r="563" spans="1:35" x14ac:dyDescent="0.35">
      <c r="A563" t="s">
        <v>1234</v>
      </c>
      <c r="G563" t="s">
        <v>753</v>
      </c>
      <c r="I563" t="s">
        <v>1899</v>
      </c>
      <c r="O563" t="s">
        <v>1900</v>
      </c>
      <c r="V563" t="s">
        <v>1385</v>
      </c>
      <c r="W563" t="s">
        <v>1300</v>
      </c>
      <c r="X563" t="s">
        <v>1889</v>
      </c>
      <c r="AE563">
        <f>LEN(AD563)-LEN(SUBSTITUTE(AD563,",",""))+1</f>
        <v>1</v>
      </c>
      <c r="AG563">
        <f>LEN(AF563)-LEN(SUBSTITUTE(AF563,",",""))+1</f>
        <v>1</v>
      </c>
      <c r="AH563">
        <f>Table1[[#This Row], [no. of native regions]]+Table1[[#This Row], [no. of introduced regions]]</f>
        <v>2</v>
      </c>
      <c r="AI563">
        <f>Table1[[#This Row], [no. of introduced regions]]/Table1[[#This Row], [no. of native regions]]</f>
        <v>1</v>
      </c>
    </row>
    <row r="564" spans="1:35" x14ac:dyDescent="0.35">
      <c r="A564" t="s">
        <v>1234</v>
      </c>
      <c r="G564" t="s">
        <v>753</v>
      </c>
      <c r="I564" t="s">
        <v>1901</v>
      </c>
      <c r="O564" t="s">
        <v>1902</v>
      </c>
      <c r="V564" t="s">
        <v>1385</v>
      </c>
      <c r="W564" t="s">
        <v>1445</v>
      </c>
      <c r="X564" t="s">
        <v>1391</v>
      </c>
      <c r="AE564">
        <f>LEN(AD564)-LEN(SUBSTITUTE(AD564,",",""))+1</f>
        <v>1</v>
      </c>
      <c r="AG564">
        <f>LEN(AF564)-LEN(SUBSTITUTE(AF564,",",""))+1</f>
        <v>1</v>
      </c>
      <c r="AH564">
        <f>Table1[[#This Row], [no. of native regions]]+Table1[[#This Row], [no. of introduced regions]]</f>
        <v>2</v>
      </c>
      <c r="AI564">
        <f>Table1[[#This Row], [no. of introduced regions]]/Table1[[#This Row], [no. of native regions]]</f>
        <v>1</v>
      </c>
    </row>
    <row r="565" spans="1:35" x14ac:dyDescent="0.35">
      <c r="A565" t="s">
        <v>1234</v>
      </c>
      <c r="G565" t="s">
        <v>753</v>
      </c>
      <c r="I565" t="s">
        <v>1903</v>
      </c>
      <c r="O565" t="s">
        <v>1904</v>
      </c>
      <c r="V565" t="s">
        <v>1385</v>
      </c>
      <c r="W565" t="s">
        <v>1888</v>
      </c>
      <c r="X565" t="s">
        <v>1889</v>
      </c>
      <c r="AE565">
        <f>LEN(AD565)-LEN(SUBSTITUTE(AD565,",",""))+1</f>
        <v>1</v>
      </c>
      <c r="AG565">
        <f>LEN(AF565)-LEN(SUBSTITUTE(AF565,",",""))+1</f>
        <v>1</v>
      </c>
      <c r="AH565">
        <f>Table1[[#This Row], [no. of native regions]]+Table1[[#This Row], [no. of introduced regions]]</f>
        <v>2</v>
      </c>
      <c r="AI565">
        <f>Table1[[#This Row], [no. of introduced regions]]/Table1[[#This Row], [no. of native regions]]</f>
        <v>1</v>
      </c>
    </row>
    <row r="566" spans="1:35" x14ac:dyDescent="0.35">
      <c r="A566" t="s">
        <v>1234</v>
      </c>
      <c r="G566" t="s">
        <v>753</v>
      </c>
      <c r="I566" t="s">
        <v>1905</v>
      </c>
      <c r="O566" t="s">
        <v>1906</v>
      </c>
      <c r="V566" t="s">
        <v>1385</v>
      </c>
      <c r="W566" t="s">
        <v>1445</v>
      </c>
      <c r="X566" t="s">
        <v>1296</v>
      </c>
      <c r="AE566">
        <f>LEN(AD566)-LEN(SUBSTITUTE(AD566,",",""))+1</f>
        <v>1</v>
      </c>
      <c r="AG566">
        <f>LEN(AF566)-LEN(SUBSTITUTE(AF566,",",""))+1</f>
        <v>1</v>
      </c>
      <c r="AH566">
        <f>Table1[[#This Row], [no. of native regions]]+Table1[[#This Row], [no. of introduced regions]]</f>
        <v>2</v>
      </c>
      <c r="AI566">
        <f>Table1[[#This Row], [no. of introduced regions]]/Table1[[#This Row], [no. of native regions]]</f>
        <v>1</v>
      </c>
    </row>
    <row r="567" spans="1:35" x14ac:dyDescent="0.35">
      <c r="A567" t="s">
        <v>1234</v>
      </c>
      <c r="G567" t="s">
        <v>753</v>
      </c>
      <c r="I567" t="s">
        <v>1907</v>
      </c>
      <c r="O567" t="s">
        <v>1908</v>
      </c>
      <c r="V567" t="s">
        <v>1385</v>
      </c>
      <c r="W567" t="s">
        <v>1888</v>
      </c>
      <c r="X567" t="s">
        <v>1391</v>
      </c>
      <c r="AE567">
        <f>LEN(AD567)-LEN(SUBSTITUTE(AD567,",",""))+1</f>
        <v>1</v>
      </c>
      <c r="AG567">
        <f>LEN(AF567)-LEN(SUBSTITUTE(AF567,",",""))+1</f>
        <v>1</v>
      </c>
      <c r="AH567">
        <f>Table1[[#This Row], [no. of native regions]]+Table1[[#This Row], [no. of introduced regions]]</f>
        <v>2</v>
      </c>
      <c r="AI567">
        <f>Table1[[#This Row], [no. of introduced regions]]/Table1[[#This Row], [no. of native regions]]</f>
        <v>1</v>
      </c>
    </row>
    <row r="568" spans="1:35" x14ac:dyDescent="0.35">
      <c r="A568" t="s">
        <v>1234</v>
      </c>
      <c r="G568" t="s">
        <v>753</v>
      </c>
      <c r="I568" t="s">
        <v>1909</v>
      </c>
      <c r="O568" t="s">
        <v>1910</v>
      </c>
      <c r="V568" t="s">
        <v>1385</v>
      </c>
      <c r="W568" t="s">
        <v>1445</v>
      </c>
      <c r="X568" t="s">
        <v>1446</v>
      </c>
      <c r="AE568">
        <f>LEN(AD568)-LEN(SUBSTITUTE(AD568,",",""))+1</f>
        <v>1</v>
      </c>
      <c r="AG568">
        <f>LEN(AF568)-LEN(SUBSTITUTE(AF568,",",""))+1</f>
        <v>1</v>
      </c>
      <c r="AH568">
        <f>Table1[[#This Row], [no. of native regions]]+Table1[[#This Row], [no. of introduced regions]]</f>
        <v>2</v>
      </c>
      <c r="AI568">
        <f>Table1[[#This Row], [no. of introduced regions]]/Table1[[#This Row], [no. of native regions]]</f>
        <v>1</v>
      </c>
    </row>
    <row r="569" spans="1:35" x14ac:dyDescent="0.35">
      <c r="A569" t="s">
        <v>1234</v>
      </c>
      <c r="G569" t="s">
        <v>753</v>
      </c>
      <c r="I569" t="s">
        <v>1911</v>
      </c>
      <c r="O569" t="s">
        <v>1912</v>
      </c>
      <c r="V569" t="s">
        <v>1385</v>
      </c>
      <c r="W569" t="s">
        <v>1888</v>
      </c>
      <c r="X569" t="s">
        <v>1607</v>
      </c>
      <c r="AE569">
        <f>LEN(AD569)-LEN(SUBSTITUTE(AD569,",",""))+1</f>
        <v>1</v>
      </c>
      <c r="AG569">
        <f>LEN(AF569)-LEN(SUBSTITUTE(AF569,",",""))+1</f>
        <v>1</v>
      </c>
      <c r="AH569">
        <f>Table1[[#This Row], [no. of native regions]]+Table1[[#This Row], [no. of introduced regions]]</f>
        <v>2</v>
      </c>
      <c r="AI569">
        <f>Table1[[#This Row], [no. of introduced regions]]/Table1[[#This Row], [no. of native regions]]</f>
        <v>1</v>
      </c>
    </row>
    <row r="570" spans="1:35" x14ac:dyDescent="0.35">
      <c r="A570" t="s">
        <v>1234</v>
      </c>
      <c r="G570" t="s">
        <v>753</v>
      </c>
      <c r="I570" t="s">
        <v>1913</v>
      </c>
      <c r="O570" t="s">
        <v>1914</v>
      </c>
      <c r="V570" t="s">
        <v>1385</v>
      </c>
      <c r="W570" t="s">
        <v>1445</v>
      </c>
      <c r="X570" t="s">
        <v>1243</v>
      </c>
      <c r="AE570">
        <f>LEN(AD570)-LEN(SUBSTITUTE(AD570,",",""))+1</f>
        <v>1</v>
      </c>
      <c r="AG570">
        <f>LEN(AF570)-LEN(SUBSTITUTE(AF570,",",""))+1</f>
        <v>1</v>
      </c>
      <c r="AI570">
        <f>Table1[[#This Row], [no. of introduced regions]]/Table1[[#This Row], [no. of native regions]]</f>
        <v>1</v>
      </c>
    </row>
    <row r="571" spans="1:35" x14ac:dyDescent="0.35">
      <c r="A571" t="s">
        <v>1234</v>
      </c>
      <c r="G571" t="s">
        <v>753</v>
      </c>
      <c r="I571" t="s">
        <v>1915</v>
      </c>
      <c r="O571" t="s">
        <v>1916</v>
      </c>
      <c r="V571" t="s">
        <v>1385</v>
      </c>
      <c r="W571" t="s">
        <v>1888</v>
      </c>
      <c r="X571" t="s">
        <v>1243</v>
      </c>
      <c r="AE571">
        <f>LEN(AD571)-LEN(SUBSTITUTE(AD571,",",""))+1</f>
        <v>1</v>
      </c>
      <c r="AG571">
        <f>LEN(AF571)-LEN(SUBSTITUTE(AF571,",",""))+1</f>
        <v>1</v>
      </c>
      <c r="AI571">
        <f>Table1[[#This Row], [no. of introduced regions]]/Table1[[#This Row], [no. of native regions]]</f>
        <v>1</v>
      </c>
    </row>
    <row r="572" spans="1:35" x14ac:dyDescent="0.35">
      <c r="A572" t="s">
        <v>1234</v>
      </c>
      <c r="G572" t="s">
        <v>753</v>
      </c>
      <c r="I572" t="s">
        <v>1917</v>
      </c>
      <c r="O572" t="s">
        <v>1918</v>
      </c>
      <c r="V572" t="s">
        <v>1385</v>
      </c>
      <c r="W572" t="s">
        <v>1882</v>
      </c>
      <c r="X572" t="s">
        <v>1296</v>
      </c>
      <c r="AE572">
        <f>LEN(AD572)-LEN(SUBSTITUTE(AD572,",",""))+1</f>
        <v>1</v>
      </c>
      <c r="AG572">
        <f>LEN(AF572)-LEN(SUBSTITUTE(AF572,",",""))+1</f>
        <v>1</v>
      </c>
      <c r="AI572">
        <f>Table1[[#This Row], [no. of introduced regions]]/Table1[[#This Row], [no. of native regions]]</f>
        <v>1</v>
      </c>
    </row>
    <row r="573" spans="1:35" x14ac:dyDescent="0.35">
      <c r="A573" t="s">
        <v>1234</v>
      </c>
      <c r="G573" t="s">
        <v>753</v>
      </c>
      <c r="I573" t="s">
        <v>1919</v>
      </c>
      <c r="O573" t="s">
        <v>1920</v>
      </c>
      <c r="V573" t="s">
        <v>1385</v>
      </c>
      <c r="W573" t="s">
        <v>1300</v>
      </c>
      <c r="X573" t="s">
        <v>1921</v>
      </c>
      <c r="AE573">
        <f>LEN(AD573)-LEN(SUBSTITUTE(AD573,",",""))+1</f>
        <v>1</v>
      </c>
      <c r="AG573">
        <f>LEN(AF573)-LEN(SUBSTITUTE(AF573,",",""))+1</f>
        <v>1</v>
      </c>
      <c r="AI573">
        <f>Table1[[#This Row], [no. of introduced regions]]/Table1[[#This Row], [no. of native regions]]</f>
        <v>1</v>
      </c>
    </row>
    <row r="574" spans="1:35" x14ac:dyDescent="0.35">
      <c r="A574" t="s">
        <v>1234</v>
      </c>
      <c r="G574" t="s">
        <v>753</v>
      </c>
      <c r="I574" t="s">
        <v>1922</v>
      </c>
      <c r="O574" t="s">
        <v>1923</v>
      </c>
      <c r="V574" t="s">
        <v>1385</v>
      </c>
      <c r="W574" t="s">
        <v>1300</v>
      </c>
      <c r="X574" t="s">
        <v>1333</v>
      </c>
      <c r="AE574">
        <f>LEN(AD574)-LEN(SUBSTITUTE(AD574,",",""))+1</f>
        <v>1</v>
      </c>
      <c r="AG574">
        <f>LEN(AF574)-LEN(SUBSTITUTE(AF574,",",""))+1</f>
        <v>1</v>
      </c>
      <c r="AI574">
        <f>Table1[[#This Row], [no. of introduced regions]]/Table1[[#This Row], [no. of native regions]]</f>
        <v>1</v>
      </c>
    </row>
    <row r="575" spans="1:35" x14ac:dyDescent="0.35">
      <c r="A575" t="s">
        <v>1234</v>
      </c>
      <c r="G575" t="s">
        <v>753</v>
      </c>
      <c r="I575" t="s">
        <v>1924</v>
      </c>
      <c r="O575" t="s">
        <v>1925</v>
      </c>
      <c r="V575" t="s">
        <v>1385</v>
      </c>
      <c r="W575" t="s">
        <v>1445</v>
      </c>
      <c r="X575" t="s">
        <v>1335</v>
      </c>
      <c r="AE575">
        <f>LEN(AD575)-LEN(SUBSTITUTE(AD575,",",""))+1</f>
        <v>1</v>
      </c>
      <c r="AG575">
        <f>LEN(AF575)-LEN(SUBSTITUTE(AF575,",",""))+1</f>
        <v>1</v>
      </c>
      <c r="AI575">
        <f>Table1[[#This Row], [no. of introduced regions]]/Table1[[#This Row], [no. of native regions]]</f>
        <v>1</v>
      </c>
    </row>
    <row r="576" spans="1:35" x14ac:dyDescent="0.35">
      <c r="A576" t="s">
        <v>1234</v>
      </c>
      <c r="G576" t="s">
        <v>753</v>
      </c>
      <c r="I576" t="s">
        <v>1926</v>
      </c>
      <c r="O576" t="s">
        <v>1927</v>
      </c>
      <c r="V576" t="s">
        <v>1385</v>
      </c>
      <c r="W576" t="s">
        <v>1888</v>
      </c>
      <c r="X576" t="s">
        <v>1418</v>
      </c>
      <c r="AE576">
        <f>LEN(AD576)-LEN(SUBSTITUTE(AD576,",",""))+1</f>
        <v>1</v>
      </c>
      <c r="AG576">
        <f>LEN(AF576)-LEN(SUBSTITUTE(AF576,",",""))+1</f>
        <v>1</v>
      </c>
      <c r="AI576">
        <f>Table1[[#This Row], [no. of introduced regions]]/Table1[[#This Row], [no. of native regions]]</f>
        <v>1</v>
      </c>
    </row>
    <row r="577" spans="1:35" x14ac:dyDescent="0.35">
      <c r="A577" t="s">
        <v>1234</v>
      </c>
      <c r="G577" t="s">
        <v>753</v>
      </c>
      <c r="I577" t="s">
        <v>1928</v>
      </c>
      <c r="O577" t="s">
        <v>1929</v>
      </c>
      <c r="V577" t="s">
        <v>1385</v>
      </c>
      <c r="W577" t="s">
        <v>1300</v>
      </c>
      <c r="X577" t="s">
        <v>1243</v>
      </c>
      <c r="AE577">
        <f>LEN(AD577)-LEN(SUBSTITUTE(AD577,",",""))+1</f>
        <v>1</v>
      </c>
      <c r="AG577">
        <f>LEN(AF577)-LEN(SUBSTITUTE(AF577,",",""))+1</f>
        <v>1</v>
      </c>
      <c r="AI577">
        <f>Table1[[#This Row], [no. of introduced regions]]/Table1[[#This Row], [no. of native regions]]</f>
        <v>1</v>
      </c>
    </row>
    <row r="578" spans="1:35" x14ac:dyDescent="0.35">
      <c r="A578" t="s">
        <v>1234</v>
      </c>
      <c r="G578" t="s">
        <v>753</v>
      </c>
      <c r="I578" t="s">
        <v>1930</v>
      </c>
      <c r="O578" t="s">
        <v>1931</v>
      </c>
      <c r="V578" t="s">
        <v>1385</v>
      </c>
      <c r="W578" t="s">
        <v>1300</v>
      </c>
      <c r="X578" t="s">
        <v>1296</v>
      </c>
      <c r="AE578">
        <f>LEN(AD578)-LEN(SUBSTITUTE(AD578,",",""))+1</f>
        <v>1</v>
      </c>
      <c r="AG578">
        <f>LEN(AF578)-LEN(SUBSTITUTE(AF578,",",""))+1</f>
        <v>1</v>
      </c>
      <c r="AI578">
        <f>Table1[[#This Row], [no. of introduced regions]]/Table1[[#This Row], [no. of native regions]]</f>
        <v>1</v>
      </c>
    </row>
    <row r="579" spans="1:35" x14ac:dyDescent="0.35">
      <c r="A579" t="s">
        <v>1234</v>
      </c>
      <c r="G579" t="s">
        <v>753</v>
      </c>
      <c r="I579" t="s">
        <v>1932</v>
      </c>
      <c r="O579" t="s">
        <v>1933</v>
      </c>
      <c r="V579" t="s">
        <v>1385</v>
      </c>
      <c r="W579" t="s">
        <v>1888</v>
      </c>
      <c r="X579" t="s">
        <v>1335</v>
      </c>
      <c r="AE579">
        <f>LEN(AD579)-LEN(SUBSTITUTE(AD579,",",""))+1</f>
        <v>1</v>
      </c>
      <c r="AG579">
        <f>LEN(AF579)-LEN(SUBSTITUTE(AF579,",",""))+1</f>
        <v>1</v>
      </c>
      <c r="AI579">
        <f>Table1[[#This Row], [no. of introduced regions]]/Table1[[#This Row], [no. of native regions]]</f>
        <v>1</v>
      </c>
    </row>
    <row r="580" spans="1:35" x14ac:dyDescent="0.35">
      <c r="A580" t="s">
        <v>1234</v>
      </c>
      <c r="G580" t="s">
        <v>753</v>
      </c>
      <c r="I580" t="s">
        <v>1934</v>
      </c>
      <c r="O580" t="s">
        <v>1935</v>
      </c>
      <c r="V580" t="s">
        <v>1385</v>
      </c>
      <c r="W580" t="s">
        <v>1936</v>
      </c>
      <c r="X580" t="s">
        <v>1296</v>
      </c>
      <c r="AE580">
        <f>LEN(AD580)-LEN(SUBSTITUTE(AD580,",",""))+1</f>
        <v>1</v>
      </c>
      <c r="AG580">
        <f>LEN(AF580)-LEN(SUBSTITUTE(AF580,",",""))+1</f>
        <v>1</v>
      </c>
      <c r="AI580">
        <f>Table1[[#This Row], [no. of introduced regions]]/Table1[[#This Row], [no. of native regions]]</f>
        <v>1</v>
      </c>
    </row>
    <row r="581" spans="1:35" x14ac:dyDescent="0.35">
      <c r="A581" t="s">
        <v>1234</v>
      </c>
      <c r="G581" t="s">
        <v>753</v>
      </c>
      <c r="I581" t="s">
        <v>1937</v>
      </c>
      <c r="O581" t="s">
        <v>1938</v>
      </c>
      <c r="V581" t="s">
        <v>1385</v>
      </c>
      <c r="W581" t="s">
        <v>1300</v>
      </c>
      <c r="X581" t="s">
        <v>1391</v>
      </c>
      <c r="AE581">
        <f>LEN(AD581)-LEN(SUBSTITUTE(AD581,",",""))+1</f>
        <v>1</v>
      </c>
      <c r="AG581">
        <f>LEN(AF581)-LEN(SUBSTITUTE(AF581,",",""))+1</f>
        <v>1</v>
      </c>
      <c r="AI581">
        <f>Table1[[#This Row], [no. of introduced regions]]/Table1[[#This Row], [no. of native regions]]</f>
        <v>1</v>
      </c>
    </row>
    <row r="582" spans="1:35" x14ac:dyDescent="0.35">
      <c r="A582" t="s">
        <v>1234</v>
      </c>
      <c r="G582" t="s">
        <v>753</v>
      </c>
      <c r="I582" t="s">
        <v>1939</v>
      </c>
      <c r="O582" t="s">
        <v>1940</v>
      </c>
      <c r="V582" t="s">
        <v>773</v>
      </c>
      <c r="W582" t="s">
        <v>979</v>
      </c>
      <c r="X582" t="s">
        <v>1941</v>
      </c>
      <c r="AE582">
        <f>LEN(AD582)-LEN(SUBSTITUTE(AD582,",",""))+1</f>
        <v>1</v>
      </c>
      <c r="AG582">
        <f>LEN(AF582)-LEN(SUBSTITUTE(AF582,",",""))+1</f>
        <v>1</v>
      </c>
      <c r="AI582">
        <f>Table1[[#This Row], [no. of introduced regions]]/Table1[[#This Row], [no. of native regions]]</f>
        <v>1</v>
      </c>
    </row>
    <row r="583" spans="1:35" x14ac:dyDescent="0.35">
      <c r="A583" t="s">
        <v>1234</v>
      </c>
      <c r="G583" t="s">
        <v>753</v>
      </c>
      <c r="I583" t="s">
        <v>1942</v>
      </c>
      <c r="O583" t="s">
        <v>1943</v>
      </c>
      <c r="V583" t="s">
        <v>773</v>
      </c>
      <c r="W583" t="s">
        <v>979</v>
      </c>
      <c r="X583" t="s">
        <v>1486</v>
      </c>
      <c r="AE583">
        <f>LEN(AD583)-LEN(SUBSTITUTE(AD583,",",""))+1</f>
        <v>1</v>
      </c>
      <c r="AG583">
        <f>LEN(AF583)-LEN(SUBSTITUTE(AF583,",",""))+1</f>
        <v>1</v>
      </c>
      <c r="AI583">
        <f>Table1[[#This Row], [no. of introduced regions]]/Table1[[#This Row], [no. of native regions]]</f>
        <v>1</v>
      </c>
    </row>
    <row r="584" spans="1:35" x14ac:dyDescent="0.35">
      <c r="A584" t="s">
        <v>1234</v>
      </c>
      <c r="G584" t="s">
        <v>753</v>
      </c>
      <c r="I584" t="s">
        <v>1944</v>
      </c>
      <c r="O584" t="s">
        <v>1945</v>
      </c>
      <c r="V584" t="s">
        <v>773</v>
      </c>
      <c r="W584" t="s">
        <v>979</v>
      </c>
      <c r="X584" t="s">
        <v>1946</v>
      </c>
      <c r="AE584">
        <f>LEN(AD584)-LEN(SUBSTITUTE(AD584,",",""))+1</f>
        <v>1</v>
      </c>
      <c r="AG584">
        <f>LEN(AF584)-LEN(SUBSTITUTE(AF584,",",""))+1</f>
        <v>1</v>
      </c>
      <c r="AI584">
        <f>Table1[[#This Row], [no. of introduced regions]]/Table1[[#This Row], [no. of native regions]]</f>
        <v>1</v>
      </c>
    </row>
    <row r="585" spans="1:35" x14ac:dyDescent="0.35">
      <c r="A585" t="s">
        <v>1234</v>
      </c>
      <c r="G585" t="s">
        <v>753</v>
      </c>
      <c r="I585" t="s">
        <v>1947</v>
      </c>
      <c r="O585" t="s">
        <v>1948</v>
      </c>
      <c r="V585" t="s">
        <v>773</v>
      </c>
      <c r="W585" t="s">
        <v>1300</v>
      </c>
      <c r="X585" t="s">
        <v>1949</v>
      </c>
      <c r="AE585">
        <f>LEN(AD585)-LEN(SUBSTITUTE(AD585,",",""))+1</f>
        <v>1</v>
      </c>
      <c r="AG585">
        <f>LEN(AF585)-LEN(SUBSTITUTE(AF585,",",""))+1</f>
        <v>1</v>
      </c>
      <c r="AI585">
        <f>Table1[[#This Row], [no. of introduced regions]]/Table1[[#This Row], [no. of native regions]]</f>
        <v>1</v>
      </c>
    </row>
    <row r="586" spans="1:35" x14ac:dyDescent="0.35">
      <c r="A586" t="s">
        <v>1234</v>
      </c>
      <c r="G586" t="s">
        <v>753</v>
      </c>
      <c r="I586" t="s">
        <v>1950</v>
      </c>
      <c r="O586" t="s">
        <v>1951</v>
      </c>
      <c r="V586" t="s">
        <v>773</v>
      </c>
      <c r="W586" t="s">
        <v>1952</v>
      </c>
      <c r="X586" t="s">
        <v>1953</v>
      </c>
      <c r="AE586">
        <f>LEN(AD586)-LEN(SUBSTITUTE(AD586,",",""))+1</f>
        <v>1</v>
      </c>
      <c r="AG586">
        <f>LEN(AF586)-LEN(SUBSTITUTE(AF586,",",""))+1</f>
        <v>1</v>
      </c>
      <c r="AI586">
        <f>Table1[[#This Row], [no. of introduced regions]]/Table1[[#This Row], [no. of native regions]]</f>
        <v>1</v>
      </c>
    </row>
    <row r="587" spans="1:35" x14ac:dyDescent="0.35">
      <c r="A587" t="s">
        <v>1234</v>
      </c>
      <c r="G587" t="s">
        <v>753</v>
      </c>
      <c r="I587" t="s">
        <v>1954</v>
      </c>
      <c r="O587" t="s">
        <v>1956</v>
      </c>
      <c r="V587" t="s">
        <v>1955</v>
      </c>
      <c r="W587" t="s">
        <v>1957</v>
      </c>
      <c r="X587" t="s">
        <v>1958</v>
      </c>
      <c r="AE587">
        <f>LEN(AD587)-LEN(SUBSTITUTE(AD587,",",""))+1</f>
        <v>1</v>
      </c>
      <c r="AG587">
        <f>LEN(AF587)-LEN(SUBSTITUTE(AF587,",",""))+1</f>
        <v>1</v>
      </c>
      <c r="AI587">
        <f>Table1[[#This Row], [no. of introduced regions]]/Table1[[#This Row], [no. of native regions]]</f>
        <v>1</v>
      </c>
    </row>
    <row r="588" spans="1:35" x14ac:dyDescent="0.35">
      <c r="A588" t="s">
        <v>1234</v>
      </c>
      <c r="G588" t="s">
        <v>753</v>
      </c>
      <c r="I588" t="s">
        <v>1959</v>
      </c>
      <c r="O588" t="s">
        <v>1960</v>
      </c>
      <c r="V588" t="s">
        <v>1955</v>
      </c>
      <c r="W588" t="s">
        <v>1957</v>
      </c>
      <c r="X588" t="s">
        <v>1961</v>
      </c>
      <c r="AE588">
        <f>LEN(AD588)-LEN(SUBSTITUTE(AD588,",",""))+1</f>
        <v>1</v>
      </c>
      <c r="AG588">
        <f>LEN(AF588)-LEN(SUBSTITUTE(AF588,",",""))+1</f>
        <v>1</v>
      </c>
      <c r="AI588">
        <f>Table1[[#This Row], [no. of introduced regions]]/Table1[[#This Row], [no. of native regions]]</f>
        <v>1</v>
      </c>
    </row>
    <row r="589" spans="1:35" x14ac:dyDescent="0.35">
      <c r="A589" t="s">
        <v>1234</v>
      </c>
      <c r="G589" t="s">
        <v>753</v>
      </c>
      <c r="I589" t="s">
        <v>1962</v>
      </c>
      <c r="O589" t="s">
        <v>1963</v>
      </c>
      <c r="V589" t="s">
        <v>1262</v>
      </c>
      <c r="W589" t="s">
        <v>750</v>
      </c>
      <c r="X589" t="s">
        <v>1418</v>
      </c>
      <c r="AE589">
        <f>LEN(AD589)-LEN(SUBSTITUTE(AD589,",",""))+1</f>
        <v>1</v>
      </c>
      <c r="AG589">
        <f>LEN(AF589)-LEN(SUBSTITUTE(AF589,",",""))+1</f>
        <v>1</v>
      </c>
      <c r="AI589">
        <f>Table1[[#This Row], [no. of introduced regions]]/Table1[[#This Row], [no. of native regions]]</f>
        <v>1</v>
      </c>
    </row>
    <row r="590" spans="1:35" x14ac:dyDescent="0.35">
      <c r="A590" t="s">
        <v>1234</v>
      </c>
      <c r="G590" t="s">
        <v>753</v>
      </c>
      <c r="I590" t="s">
        <v>1964</v>
      </c>
      <c r="O590" t="s">
        <v>1965</v>
      </c>
      <c r="V590" t="s">
        <v>1282</v>
      </c>
      <c r="W590" t="s">
        <v>750</v>
      </c>
      <c r="X590" t="s">
        <v>1966</v>
      </c>
      <c r="AE590">
        <f>LEN(AD590)-LEN(SUBSTITUTE(AD590,",",""))+1</f>
        <v>1</v>
      </c>
      <c r="AG590">
        <f>LEN(AF590)-LEN(SUBSTITUTE(AF590,",",""))+1</f>
        <v>1</v>
      </c>
      <c r="AI590">
        <f>Table1[[#This Row], [no. of introduced regions]]/Table1[[#This Row], [no. of native regions]]</f>
        <v>1</v>
      </c>
    </row>
    <row r="591" spans="1:35" x14ac:dyDescent="0.35">
      <c r="A591" t="s">
        <v>1234</v>
      </c>
      <c r="G591" t="s">
        <v>753</v>
      </c>
      <c r="I591" t="s">
        <v>1967</v>
      </c>
      <c r="O591" t="s">
        <v>1968</v>
      </c>
      <c r="V591" t="s">
        <v>1282</v>
      </c>
      <c r="W591" t="s">
        <v>1969</v>
      </c>
      <c r="X591" t="s">
        <v>1970</v>
      </c>
      <c r="AE591">
        <f>LEN(AD591)-LEN(SUBSTITUTE(AD591,",",""))+1</f>
        <v>1</v>
      </c>
      <c r="AG591">
        <f>LEN(AF591)-LEN(SUBSTITUTE(AF591,",",""))+1</f>
        <v>1</v>
      </c>
      <c r="AI591">
        <f>Table1[[#This Row], [no. of introduced regions]]/Table1[[#This Row], [no. of native regions]]</f>
        <v>1</v>
      </c>
    </row>
    <row r="592" spans="1:35" x14ac:dyDescent="0.35">
      <c r="A592" t="s">
        <v>1234</v>
      </c>
      <c r="G592" t="s">
        <v>753</v>
      </c>
      <c r="I592" t="s">
        <v>1971</v>
      </c>
      <c r="O592" t="s">
        <v>1972</v>
      </c>
      <c r="V592" t="s">
        <v>773</v>
      </c>
      <c r="W592" t="s">
        <v>1207</v>
      </c>
      <c r="X592" t="s">
        <v>1973</v>
      </c>
      <c r="AE592">
        <f>LEN(AD592)-LEN(SUBSTITUTE(AD592,",",""))+1</f>
        <v>1</v>
      </c>
      <c r="AG592">
        <f>LEN(AF592)-LEN(SUBSTITUTE(AF592,",",""))+1</f>
        <v>1</v>
      </c>
      <c r="AI592">
        <f>Table1[[#This Row], [no. of introduced regions]]/Table1[[#This Row], [no. of native regions]]</f>
        <v>1</v>
      </c>
    </row>
    <row r="593" spans="1:35" x14ac:dyDescent="0.35">
      <c r="A593" t="s">
        <v>1234</v>
      </c>
      <c r="G593" t="s">
        <v>753</v>
      </c>
      <c r="I593" t="s">
        <v>1659</v>
      </c>
      <c r="O593" t="s">
        <v>1974</v>
      </c>
      <c r="V593" t="s">
        <v>773</v>
      </c>
      <c r="W593" t="s">
        <v>1207</v>
      </c>
      <c r="X593" t="s">
        <v>1486</v>
      </c>
      <c r="AE593">
        <f>LEN(AD593)-LEN(SUBSTITUTE(AD593,",",""))+1</f>
        <v>1</v>
      </c>
      <c r="AG593">
        <f>LEN(AF593)-LEN(SUBSTITUTE(AF593,",",""))+1</f>
        <v>1</v>
      </c>
      <c r="AI593">
        <f>Table1[[#This Row], [no. of introduced regions]]/Table1[[#This Row], [no. of native regions]]</f>
        <v>1</v>
      </c>
    </row>
    <row r="594" spans="1:35" x14ac:dyDescent="0.35">
      <c r="A594" t="s">
        <v>1234</v>
      </c>
      <c r="G594" t="s">
        <v>753</v>
      </c>
      <c r="I594" t="s">
        <v>1975</v>
      </c>
      <c r="O594" t="s">
        <v>1976</v>
      </c>
      <c r="V594" t="s">
        <v>773</v>
      </c>
      <c r="W594" t="s">
        <v>1207</v>
      </c>
      <c r="X594" t="s">
        <v>1802</v>
      </c>
      <c r="AE594">
        <f>LEN(AD594)-LEN(SUBSTITUTE(AD594,",",""))+1</f>
        <v>1</v>
      </c>
      <c r="AG594">
        <f>LEN(AF594)-LEN(SUBSTITUTE(AF594,",",""))+1</f>
        <v>1</v>
      </c>
      <c r="AI594">
        <f>Table1[[#This Row], [no. of introduced regions]]/Table1[[#This Row], [no. of native regions]]</f>
        <v>1</v>
      </c>
    </row>
    <row r="595" spans="1:35" x14ac:dyDescent="0.35">
      <c r="A595" t="s">
        <v>1234</v>
      </c>
      <c r="G595" t="s">
        <v>753</v>
      </c>
      <c r="I595" t="s">
        <v>1977</v>
      </c>
      <c r="O595" t="s">
        <v>1978</v>
      </c>
      <c r="V595" t="s">
        <v>773</v>
      </c>
      <c r="W595" t="s">
        <v>1207</v>
      </c>
      <c r="X595" t="s">
        <v>1096</v>
      </c>
      <c r="AE595">
        <f>LEN(AD595)-LEN(SUBSTITUTE(AD595,",",""))+1</f>
        <v>1</v>
      </c>
      <c r="AG595">
        <f>LEN(AF595)-LEN(SUBSTITUTE(AF595,",",""))+1</f>
        <v>1</v>
      </c>
      <c r="AI595">
        <f>Table1[[#This Row], [no. of introduced regions]]/Table1[[#This Row], [no. of native regions]]</f>
        <v>1</v>
      </c>
    </row>
    <row r="596" spans="1:35" x14ac:dyDescent="0.35">
      <c r="A596" t="s">
        <v>1234</v>
      </c>
      <c r="G596" t="s">
        <v>753</v>
      </c>
      <c r="I596" t="s">
        <v>1979</v>
      </c>
      <c r="O596" t="s">
        <v>1980</v>
      </c>
      <c r="V596" t="s">
        <v>773</v>
      </c>
      <c r="W596" t="s">
        <v>1300</v>
      </c>
      <c r="X596" t="s">
        <v>1486</v>
      </c>
      <c r="AE596">
        <f>LEN(AD596)-LEN(SUBSTITUTE(AD596,",",""))+1</f>
        <v>1</v>
      </c>
      <c r="AG596">
        <f>LEN(AF596)-LEN(SUBSTITUTE(AF596,",",""))+1</f>
        <v>1</v>
      </c>
      <c r="AI596">
        <f>Table1[[#This Row], [no. of introduced regions]]/Table1[[#This Row], [no. of native regions]]</f>
        <v>1</v>
      </c>
    </row>
    <row r="597" spans="1:35" x14ac:dyDescent="0.35">
      <c r="A597" t="s">
        <v>1234</v>
      </c>
      <c r="G597" t="s">
        <v>753</v>
      </c>
      <c r="I597" t="s">
        <v>1981</v>
      </c>
      <c r="O597" t="s">
        <v>1647</v>
      </c>
      <c r="V597" t="s">
        <v>773</v>
      </c>
      <c r="W597" t="s">
        <v>1207</v>
      </c>
      <c r="X597" t="s">
        <v>1301</v>
      </c>
      <c r="AE597">
        <f>LEN(AD597)-LEN(SUBSTITUTE(AD597,",",""))+1</f>
        <v>1</v>
      </c>
      <c r="AG597">
        <f>LEN(AF597)-LEN(SUBSTITUTE(AF597,",",""))+1</f>
        <v>1</v>
      </c>
      <c r="AI597">
        <f>Table1[[#This Row], [no. of introduced regions]]/Table1[[#This Row], [no. of native regions]]</f>
        <v>1</v>
      </c>
    </row>
    <row r="598" spans="1:35" x14ac:dyDescent="0.35">
      <c r="A598" t="s">
        <v>1234</v>
      </c>
      <c r="G598" t="s">
        <v>753</v>
      </c>
      <c r="I598" t="s">
        <v>1982</v>
      </c>
      <c r="O598" t="s">
        <v>1983</v>
      </c>
      <c r="V598" t="s">
        <v>773</v>
      </c>
      <c r="W598" t="s">
        <v>1207</v>
      </c>
      <c r="X598" t="s">
        <v>1301</v>
      </c>
      <c r="AE598">
        <f>LEN(AD598)-LEN(SUBSTITUTE(AD598,",",""))+1</f>
        <v>1</v>
      </c>
      <c r="AG598">
        <f>LEN(AF598)-LEN(SUBSTITUTE(AF598,",",""))+1</f>
        <v>1</v>
      </c>
      <c r="AI598">
        <f>Table1[[#This Row], [no. of introduced regions]]/Table1[[#This Row], [no. of native regions]]</f>
        <v>1</v>
      </c>
    </row>
    <row r="599" spans="1:35" x14ac:dyDescent="0.35">
      <c r="A599" t="s">
        <v>1234</v>
      </c>
      <c r="G599" t="s">
        <v>753</v>
      </c>
      <c r="I599" t="s">
        <v>1984</v>
      </c>
      <c r="O599" t="s">
        <v>1985</v>
      </c>
      <c r="V599" t="s">
        <v>773</v>
      </c>
      <c r="W599" t="s">
        <v>1207</v>
      </c>
      <c r="X599" t="s">
        <v>1243</v>
      </c>
      <c r="AE599">
        <f>LEN(AD599)-LEN(SUBSTITUTE(AD599,",",""))+1</f>
        <v>1</v>
      </c>
      <c r="AG599">
        <f>LEN(AF599)-LEN(SUBSTITUTE(AF599,",",""))+1</f>
        <v>1</v>
      </c>
      <c r="AI599">
        <f>Table1[[#This Row], [no. of introduced regions]]/Table1[[#This Row], [no. of native regions]]</f>
        <v>1</v>
      </c>
    </row>
    <row r="600" spans="1:35" x14ac:dyDescent="0.35">
      <c r="A600" t="s">
        <v>1234</v>
      </c>
      <c r="G600" t="s">
        <v>753</v>
      </c>
      <c r="I600" t="s">
        <v>1986</v>
      </c>
      <c r="O600" t="s">
        <v>1987</v>
      </c>
      <c r="V600" t="s">
        <v>773</v>
      </c>
      <c r="W600" t="s">
        <v>1207</v>
      </c>
      <c r="X600" t="s">
        <v>1243</v>
      </c>
      <c r="AE600">
        <f>LEN(AD600)-LEN(SUBSTITUTE(AD600,",",""))+1</f>
        <v>1</v>
      </c>
      <c r="AG600">
        <f>LEN(AF600)-LEN(SUBSTITUTE(AF600,",",""))+1</f>
        <v>1</v>
      </c>
      <c r="AI600">
        <f>Table1[[#This Row], [no. of introduced regions]]/Table1[[#This Row], [no. of native regions]]</f>
        <v>1</v>
      </c>
    </row>
    <row r="601" spans="1:35" x14ac:dyDescent="0.35">
      <c r="A601" t="s">
        <v>1234</v>
      </c>
      <c r="G601" t="s">
        <v>753</v>
      </c>
      <c r="I601" t="s">
        <v>1988</v>
      </c>
      <c r="O601" t="s">
        <v>1989</v>
      </c>
      <c r="V601" t="s">
        <v>773</v>
      </c>
      <c r="W601" t="s">
        <v>1207</v>
      </c>
      <c r="X601" t="s">
        <v>1243</v>
      </c>
      <c r="AE601">
        <f>LEN(AD601)-LEN(SUBSTITUTE(AD601,",",""))+1</f>
        <v>1</v>
      </c>
      <c r="AG601">
        <f>LEN(AF601)-LEN(SUBSTITUTE(AF601,",",""))+1</f>
        <v>1</v>
      </c>
      <c r="AI601">
        <f>Table1[[#This Row], [no. of introduced regions]]/Table1[[#This Row], [no. of native regions]]</f>
        <v>1</v>
      </c>
    </row>
    <row r="602" spans="1:35" x14ac:dyDescent="0.35">
      <c r="A602" t="s">
        <v>1234</v>
      </c>
      <c r="G602" t="s">
        <v>753</v>
      </c>
      <c r="I602" t="s">
        <v>1990</v>
      </c>
      <c r="O602" t="s">
        <v>1991</v>
      </c>
      <c r="V602" t="s">
        <v>773</v>
      </c>
      <c r="W602" t="s">
        <v>1207</v>
      </c>
      <c r="X602" t="s">
        <v>1243</v>
      </c>
      <c r="AE602">
        <f>LEN(AD602)-LEN(SUBSTITUTE(AD602,",",""))+1</f>
        <v>1</v>
      </c>
      <c r="AG602">
        <f>LEN(AF602)-LEN(SUBSTITUTE(AF602,",",""))+1</f>
        <v>1</v>
      </c>
      <c r="AI602">
        <f>Table1[[#This Row], [no. of introduced regions]]/Table1[[#This Row], [no. of native regions]]</f>
        <v>1</v>
      </c>
    </row>
    <row r="603" spans="1:35" x14ac:dyDescent="0.35">
      <c r="A603" t="s">
        <v>1234</v>
      </c>
      <c r="G603" t="s">
        <v>753</v>
      </c>
      <c r="I603" t="s">
        <v>1992</v>
      </c>
      <c r="O603" t="s">
        <v>1993</v>
      </c>
      <c r="V603" t="s">
        <v>773</v>
      </c>
      <c r="W603" t="s">
        <v>1590</v>
      </c>
      <c r="X603" t="s">
        <v>1243</v>
      </c>
      <c r="AE603">
        <f>LEN(AD603)-LEN(SUBSTITUTE(AD603,",",""))+1</f>
        <v>1</v>
      </c>
      <c r="AG603">
        <f>LEN(AF603)-LEN(SUBSTITUTE(AF603,",",""))+1</f>
        <v>1</v>
      </c>
      <c r="AI603">
        <f>Table1[[#This Row], [no. of introduced regions]]/Table1[[#This Row], [no. of native regions]]</f>
        <v>1</v>
      </c>
    </row>
    <row r="604" spans="1:35" x14ac:dyDescent="0.35">
      <c r="A604" t="s">
        <v>1234</v>
      </c>
      <c r="G604" t="s">
        <v>753</v>
      </c>
      <c r="I604" t="s">
        <v>1994</v>
      </c>
      <c r="O604" t="s">
        <v>1995</v>
      </c>
      <c r="V604" t="s">
        <v>1400</v>
      </c>
      <c r="W604" t="s">
        <v>1459</v>
      </c>
      <c r="X604" t="s">
        <v>1996</v>
      </c>
      <c r="AE604">
        <f>LEN(AD604)-LEN(SUBSTITUTE(AD604,",",""))+1</f>
        <v>1</v>
      </c>
      <c r="AG604">
        <f>LEN(AF604)-LEN(SUBSTITUTE(AF604,",",""))+1</f>
        <v>1</v>
      </c>
      <c r="AI604">
        <f>Table1[[#This Row], [no. of introduced regions]]/Table1[[#This Row], [no. of native regions]]</f>
        <v>1</v>
      </c>
    </row>
    <row r="605" spans="1:35" x14ac:dyDescent="0.35">
      <c r="A605" t="s">
        <v>1234</v>
      </c>
      <c r="G605" t="s">
        <v>753</v>
      </c>
      <c r="I605" t="s">
        <v>1997</v>
      </c>
      <c r="O605" t="s">
        <v>1998</v>
      </c>
      <c r="V605" t="s">
        <v>1282</v>
      </c>
      <c r="W605" t="s">
        <v>1999</v>
      </c>
      <c r="X605" t="s">
        <v>2000</v>
      </c>
      <c r="AE605">
        <f>LEN(AD605)-LEN(SUBSTITUTE(AD605,",",""))+1</f>
        <v>1</v>
      </c>
      <c r="AG605">
        <f>LEN(AF605)-LEN(SUBSTITUTE(AF605,",",""))+1</f>
        <v>1</v>
      </c>
      <c r="AI605">
        <f>Table1[[#This Row], [no. of introduced regions]]/Table1[[#This Row], [no. of native regions]]</f>
        <v>1</v>
      </c>
    </row>
    <row r="606" spans="1:35" x14ac:dyDescent="0.35">
      <c r="A606" t="s">
        <v>1234</v>
      </c>
      <c r="G606" t="s">
        <v>753</v>
      </c>
      <c r="I606" t="s">
        <v>2001</v>
      </c>
      <c r="O606" t="s">
        <v>2002</v>
      </c>
      <c r="V606" t="s">
        <v>1282</v>
      </c>
      <c r="W606" t="s">
        <v>2003</v>
      </c>
      <c r="X606" t="s">
        <v>1418</v>
      </c>
      <c r="AE606">
        <f>LEN(AD606)-LEN(SUBSTITUTE(AD606,",",""))+1</f>
        <v>1</v>
      </c>
      <c r="AG606">
        <f>LEN(AF606)-LEN(SUBSTITUTE(AF606,",",""))+1</f>
        <v>1</v>
      </c>
      <c r="AI606">
        <f>Table1[[#This Row], [no. of introduced regions]]/Table1[[#This Row], [no. of native regions]]</f>
        <v>1</v>
      </c>
    </row>
    <row r="607" spans="1:35" x14ac:dyDescent="0.35">
      <c r="A607" t="s">
        <v>1234</v>
      </c>
      <c r="G607" t="s">
        <v>753</v>
      </c>
      <c r="I607" t="s">
        <v>2004</v>
      </c>
      <c r="O607" t="s">
        <v>2005</v>
      </c>
      <c r="V607" t="s">
        <v>1282</v>
      </c>
      <c r="W607" t="s">
        <v>2003</v>
      </c>
      <c r="X607" t="s">
        <v>1243</v>
      </c>
      <c r="AE607">
        <f>LEN(AD607)-LEN(SUBSTITUTE(AD607,",",""))+1</f>
        <v>1</v>
      </c>
      <c r="AG607">
        <f>LEN(AF607)-LEN(SUBSTITUTE(AF607,",",""))+1</f>
        <v>1</v>
      </c>
      <c r="AI607">
        <f>Table1[[#This Row], [no. of introduced regions]]/Table1[[#This Row], [no. of native regions]]</f>
        <v>1</v>
      </c>
    </row>
    <row r="608" spans="1:35" x14ac:dyDescent="0.35">
      <c r="A608" t="s">
        <v>1234</v>
      </c>
      <c r="G608" t="s">
        <v>753</v>
      </c>
      <c r="I608" t="s">
        <v>2006</v>
      </c>
      <c r="O608" t="s">
        <v>2007</v>
      </c>
      <c r="V608" t="s">
        <v>1282</v>
      </c>
      <c r="W608" t="s">
        <v>1459</v>
      </c>
      <c r="X608" t="s">
        <v>1353</v>
      </c>
      <c r="AE608">
        <f>LEN(AD608)-LEN(SUBSTITUTE(AD608,",",""))+1</f>
        <v>1</v>
      </c>
      <c r="AG608">
        <f>LEN(AF608)-LEN(SUBSTITUTE(AF608,",",""))+1</f>
        <v>1</v>
      </c>
      <c r="AI608">
        <f>Table1[[#This Row], [no. of introduced regions]]/Table1[[#This Row], [no. of native regions]]</f>
        <v>1</v>
      </c>
    </row>
    <row r="609" spans="1:35" x14ac:dyDescent="0.35">
      <c r="A609" t="s">
        <v>1234</v>
      </c>
      <c r="G609" t="s">
        <v>753</v>
      </c>
      <c r="I609" t="s">
        <v>2008</v>
      </c>
      <c r="O609" t="s">
        <v>2009</v>
      </c>
      <c r="V609" t="s">
        <v>1282</v>
      </c>
      <c r="W609" t="s">
        <v>1459</v>
      </c>
      <c r="X609" t="s">
        <v>1607</v>
      </c>
      <c r="AE609">
        <f>LEN(AD609)-LEN(SUBSTITUTE(AD609,",",""))+1</f>
        <v>1</v>
      </c>
      <c r="AG609">
        <f>LEN(AF609)-LEN(SUBSTITUTE(AF609,",",""))+1</f>
        <v>1</v>
      </c>
      <c r="AI609">
        <f>Table1[[#This Row], [no. of introduced regions]]/Table1[[#This Row], [no. of native regions]]</f>
        <v>1</v>
      </c>
    </row>
    <row r="610" spans="1:35" x14ac:dyDescent="0.35">
      <c r="A610" t="s">
        <v>1234</v>
      </c>
      <c r="G610" t="s">
        <v>753</v>
      </c>
      <c r="I610" t="s">
        <v>2010</v>
      </c>
      <c r="O610" t="s">
        <v>2011</v>
      </c>
      <c r="V610" t="s">
        <v>800</v>
      </c>
      <c r="W610" t="s">
        <v>848</v>
      </c>
      <c r="X610" t="s">
        <v>1508</v>
      </c>
      <c r="AE610">
        <f>LEN(AD610)-LEN(SUBSTITUTE(AD610,",",""))+1</f>
        <v>1</v>
      </c>
      <c r="AG610">
        <f>LEN(AF610)-LEN(SUBSTITUTE(AF610,",",""))+1</f>
        <v>1</v>
      </c>
      <c r="AI610">
        <f>Table1[[#This Row], [no. of introduced regions]]/Table1[[#This Row], [no. of native regions]]</f>
        <v>1</v>
      </c>
    </row>
    <row r="611" spans="1:35" x14ac:dyDescent="0.35">
      <c r="A611" t="s">
        <v>1234</v>
      </c>
      <c r="G611" t="s">
        <v>753</v>
      </c>
      <c r="I611" t="s">
        <v>2012</v>
      </c>
      <c r="O611" t="s">
        <v>2013</v>
      </c>
      <c r="V611" t="s">
        <v>800</v>
      </c>
      <c r="W611" t="s">
        <v>1242</v>
      </c>
      <c r="X611" t="s">
        <v>2014</v>
      </c>
      <c r="AE611">
        <f>LEN(AD611)-LEN(SUBSTITUTE(AD611,",",""))+1</f>
        <v>1</v>
      </c>
      <c r="AG611">
        <f>LEN(AF611)-LEN(SUBSTITUTE(AF611,",",""))+1</f>
        <v>1</v>
      </c>
      <c r="AI611">
        <f>Table1[[#This Row], [no. of introduced regions]]/Table1[[#This Row], [no. of native regions]]</f>
        <v>1</v>
      </c>
    </row>
    <row r="612" spans="1:35" x14ac:dyDescent="0.35">
      <c r="A612" t="s">
        <v>1234</v>
      </c>
      <c r="G612" t="s">
        <v>753</v>
      </c>
      <c r="I612" t="s">
        <v>2015</v>
      </c>
      <c r="O612" t="s">
        <v>2016</v>
      </c>
      <c r="V612" t="s">
        <v>1502</v>
      </c>
      <c r="W612" t="s">
        <v>1300</v>
      </c>
      <c r="X612" t="s">
        <v>1296</v>
      </c>
      <c r="AE612">
        <f>LEN(AD612)-LEN(SUBSTITUTE(AD612,",",""))+1</f>
        <v>1</v>
      </c>
      <c r="AG612">
        <f>LEN(AF612)-LEN(SUBSTITUTE(AF612,",",""))+1</f>
        <v>1</v>
      </c>
      <c r="AI612">
        <f>Table1[[#This Row], [no. of introduced regions]]/Table1[[#This Row], [no. of native regions]]</f>
        <v>1</v>
      </c>
    </row>
    <row r="613" spans="1:35" x14ac:dyDescent="0.35">
      <c r="A613" t="s">
        <v>1234</v>
      </c>
      <c r="G613" t="s">
        <v>753</v>
      </c>
      <c r="I613" t="s">
        <v>2017</v>
      </c>
      <c r="O613" t="s">
        <v>2019</v>
      </c>
      <c r="V613" t="s">
        <v>2018</v>
      </c>
      <c r="W613" t="s">
        <v>979</v>
      </c>
      <c r="X613" t="s">
        <v>1418</v>
      </c>
      <c r="AE613">
        <f>LEN(AD613)-LEN(SUBSTITUTE(AD613,",",""))+1</f>
        <v>1</v>
      </c>
      <c r="AG613">
        <f>LEN(AF613)-LEN(SUBSTITUTE(AF613,",",""))+1</f>
        <v>1</v>
      </c>
      <c r="AI613">
        <f>Table1[[#This Row], [no. of introduced regions]]/Table1[[#This Row], [no. of native regions]]</f>
        <v>1</v>
      </c>
    </row>
    <row r="614" spans="1:35" x14ac:dyDescent="0.35">
      <c r="A614" t="s">
        <v>1234</v>
      </c>
      <c r="G614" t="s">
        <v>753</v>
      </c>
      <c r="I614" t="s">
        <v>2020</v>
      </c>
      <c r="O614" t="s">
        <v>2021</v>
      </c>
      <c r="V614" t="s">
        <v>1400</v>
      </c>
      <c r="W614" t="s">
        <v>1590</v>
      </c>
      <c r="X614" t="s">
        <v>1418</v>
      </c>
      <c r="AE614">
        <f>LEN(AD614)-LEN(SUBSTITUTE(AD614,",",""))+1</f>
        <v>1</v>
      </c>
      <c r="AG614">
        <f>LEN(AF614)-LEN(SUBSTITUTE(AF614,",",""))+1</f>
        <v>1</v>
      </c>
      <c r="AI614">
        <f>Table1[[#This Row], [no. of introduced regions]]/Table1[[#This Row], [no. of native regions]]</f>
        <v>1</v>
      </c>
    </row>
    <row r="615" spans="1:35" x14ac:dyDescent="0.35">
      <c r="A615" t="s">
        <v>1234</v>
      </c>
      <c r="G615" t="s">
        <v>753</v>
      </c>
      <c r="I615" t="s">
        <v>2022</v>
      </c>
      <c r="O615" t="s">
        <v>2023</v>
      </c>
      <c r="V615" t="s">
        <v>1400</v>
      </c>
      <c r="W615" t="s">
        <v>1590</v>
      </c>
      <c r="X615" t="s">
        <v>1391</v>
      </c>
      <c r="AE615">
        <f>LEN(AD615)-LEN(SUBSTITUTE(AD615,",",""))+1</f>
        <v>1</v>
      </c>
      <c r="AG615">
        <f>LEN(AF615)-LEN(SUBSTITUTE(AF615,",",""))+1</f>
        <v>1</v>
      </c>
      <c r="AI615">
        <f>Table1[[#This Row], [no. of introduced regions]]/Table1[[#This Row], [no. of native regions]]</f>
        <v>1</v>
      </c>
    </row>
    <row r="616" spans="1:35" x14ac:dyDescent="0.35">
      <c r="A616" t="s">
        <v>1234</v>
      </c>
      <c r="G616" t="s">
        <v>753</v>
      </c>
      <c r="I616" t="s">
        <v>2024</v>
      </c>
      <c r="O616" t="s">
        <v>2026</v>
      </c>
      <c r="V616" t="s">
        <v>2025</v>
      </c>
      <c r="W616" t="s">
        <v>1590</v>
      </c>
      <c r="X616" t="s">
        <v>2027</v>
      </c>
      <c r="AE616">
        <f>LEN(AD616)-LEN(SUBSTITUTE(AD616,",",""))+1</f>
        <v>1</v>
      </c>
      <c r="AG616">
        <f>LEN(AF616)-LEN(SUBSTITUTE(AF616,",",""))+1</f>
        <v>1</v>
      </c>
      <c r="AI616">
        <f>Table1[[#This Row], [no. of introduced regions]]/Table1[[#This Row], [no. of native regions]]</f>
        <v>1</v>
      </c>
    </row>
    <row r="617" spans="1:35" x14ac:dyDescent="0.35">
      <c r="A617" t="s">
        <v>1234</v>
      </c>
      <c r="G617" t="s">
        <v>753</v>
      </c>
      <c r="I617" t="s">
        <v>2028</v>
      </c>
      <c r="O617" t="s">
        <v>2029</v>
      </c>
      <c r="V617" t="s">
        <v>1400</v>
      </c>
      <c r="W617" t="s">
        <v>1387</v>
      </c>
      <c r="X617" t="s">
        <v>2030</v>
      </c>
      <c r="AE617">
        <f>LEN(AD617)-LEN(SUBSTITUTE(AD617,",",""))+1</f>
        <v>1</v>
      </c>
      <c r="AG617">
        <f>LEN(AF617)-LEN(SUBSTITUTE(AF617,",",""))+1</f>
        <v>1</v>
      </c>
      <c r="AI617">
        <f>Table1[[#This Row], [no. of introduced regions]]/Table1[[#This Row], [no. of native regions]]</f>
        <v>1</v>
      </c>
    </row>
    <row r="618" spans="1:35" x14ac:dyDescent="0.35">
      <c r="A618" t="s">
        <v>1234</v>
      </c>
      <c r="G618" t="s">
        <v>753</v>
      </c>
      <c r="I618" t="s">
        <v>2031</v>
      </c>
      <c r="O618" t="s">
        <v>2032</v>
      </c>
      <c r="V618" t="s">
        <v>1400</v>
      </c>
      <c r="W618" t="s">
        <v>1387</v>
      </c>
      <c r="X618" t="s">
        <v>1296</v>
      </c>
      <c r="AE618">
        <f>LEN(AD618)-LEN(SUBSTITUTE(AD618,",",""))+1</f>
        <v>1</v>
      </c>
      <c r="AG618">
        <f>LEN(AF618)-LEN(SUBSTITUTE(AF618,",",""))+1</f>
        <v>1</v>
      </c>
      <c r="AI618">
        <f>Table1[[#This Row], [no. of introduced regions]]/Table1[[#This Row], [no. of native regions]]</f>
        <v>1</v>
      </c>
    </row>
    <row r="619" spans="1:35" x14ac:dyDescent="0.35">
      <c r="A619" t="s">
        <v>1234</v>
      </c>
      <c r="G619" t="s">
        <v>753</v>
      </c>
      <c r="I619" t="s">
        <v>2033</v>
      </c>
      <c r="O619" t="s">
        <v>2034</v>
      </c>
      <c r="V619" t="s">
        <v>1400</v>
      </c>
      <c r="W619" t="s">
        <v>1300</v>
      </c>
      <c r="X619" t="s">
        <v>1391</v>
      </c>
      <c r="AE619">
        <f>LEN(AD619)-LEN(SUBSTITUTE(AD619,",",""))+1</f>
        <v>1</v>
      </c>
      <c r="AG619">
        <f>LEN(AF619)-LEN(SUBSTITUTE(AF619,",",""))+1</f>
        <v>1</v>
      </c>
      <c r="AI619">
        <f>Table1[[#This Row], [no. of introduced regions]]/Table1[[#This Row], [no. of native regions]]</f>
        <v>1</v>
      </c>
    </row>
    <row r="620" spans="1:35" x14ac:dyDescent="0.35">
      <c r="A620" t="s">
        <v>1234</v>
      </c>
      <c r="G620" t="s">
        <v>753</v>
      </c>
      <c r="I620" t="s">
        <v>2035</v>
      </c>
      <c r="O620" t="s">
        <v>2036</v>
      </c>
      <c r="V620" t="s">
        <v>1400</v>
      </c>
      <c r="W620" t="s">
        <v>1300</v>
      </c>
      <c r="X620" t="s">
        <v>1391</v>
      </c>
      <c r="AE620">
        <f>LEN(AD620)-LEN(SUBSTITUTE(AD620,",",""))+1</f>
        <v>1</v>
      </c>
      <c r="AG620">
        <f>LEN(AF620)-LEN(SUBSTITUTE(AF620,",",""))+1</f>
        <v>1</v>
      </c>
      <c r="AI620">
        <f>Table1[[#This Row], [no. of introduced regions]]/Table1[[#This Row], [no. of native regions]]</f>
        <v>1</v>
      </c>
    </row>
    <row r="621" spans="1:35" x14ac:dyDescent="0.35">
      <c r="A621" t="s">
        <v>1234</v>
      </c>
      <c r="G621" t="s">
        <v>753</v>
      </c>
      <c r="I621" t="s">
        <v>2037</v>
      </c>
      <c r="O621" t="s">
        <v>2038</v>
      </c>
      <c r="V621" t="s">
        <v>1400</v>
      </c>
      <c r="W621" t="s">
        <v>1300</v>
      </c>
      <c r="X621" t="s">
        <v>1243</v>
      </c>
      <c r="AE621">
        <f>LEN(AD621)-LEN(SUBSTITUTE(AD621,",",""))+1</f>
        <v>1</v>
      </c>
      <c r="AG621">
        <f>LEN(AF621)-LEN(SUBSTITUTE(AF621,",",""))+1</f>
        <v>1</v>
      </c>
      <c r="AI621">
        <f>Table1[[#This Row], [no. of introduced regions]]/Table1[[#This Row], [no. of native regions]]</f>
        <v>1</v>
      </c>
    </row>
    <row r="622" spans="1:35" x14ac:dyDescent="0.35">
      <c r="A622" t="s">
        <v>1234</v>
      </c>
      <c r="G622" t="s">
        <v>753</v>
      </c>
      <c r="I622" t="s">
        <v>2039</v>
      </c>
      <c r="O622" t="s">
        <v>2040</v>
      </c>
      <c r="V622" t="s">
        <v>1400</v>
      </c>
      <c r="W622" t="s">
        <v>1297</v>
      </c>
      <c r="X622" t="s">
        <v>2041</v>
      </c>
      <c r="AE622">
        <f>LEN(AD622)-LEN(SUBSTITUTE(AD622,",",""))+1</f>
        <v>1</v>
      </c>
      <c r="AG622">
        <f>LEN(AF622)-LEN(SUBSTITUTE(AF622,",",""))+1</f>
        <v>1</v>
      </c>
    </row>
    <row r="623" spans="1:35" x14ac:dyDescent="0.35">
      <c r="A623" t="s">
        <v>1234</v>
      </c>
      <c r="G623" t="s">
        <v>753</v>
      </c>
      <c r="I623" t="s">
        <v>2042</v>
      </c>
      <c r="O623" t="s">
        <v>2043</v>
      </c>
      <c r="V623" t="s">
        <v>1400</v>
      </c>
      <c r="W623" t="s">
        <v>1297</v>
      </c>
      <c r="X623" t="s">
        <v>1418</v>
      </c>
      <c r="AE623">
        <f>LEN(AD623)-LEN(SUBSTITUTE(AD623,",",""))+1</f>
        <v>1</v>
      </c>
      <c r="AG623">
        <f>LEN(AF623)-LEN(SUBSTITUTE(AF623,",",""))+1</f>
        <v>1</v>
      </c>
    </row>
    <row r="624" spans="1:35" x14ac:dyDescent="0.35">
      <c r="A624" t="s">
        <v>1234</v>
      </c>
      <c r="G624" t="s">
        <v>753</v>
      </c>
      <c r="I624" t="s">
        <v>2044</v>
      </c>
      <c r="O624" t="s">
        <v>2045</v>
      </c>
      <c r="V624" t="s">
        <v>1400</v>
      </c>
      <c r="W624" t="s">
        <v>1297</v>
      </c>
      <c r="X624" t="s">
        <v>1296</v>
      </c>
      <c r="AE624">
        <f>LEN(AD624)-LEN(SUBSTITUTE(AD624,",",""))+1</f>
        <v>1</v>
      </c>
      <c r="AG624">
        <f>LEN(AF624)-LEN(SUBSTITUTE(AF624,",",""))+1</f>
        <v>1</v>
      </c>
    </row>
    <row r="625" spans="1:33" x14ac:dyDescent="0.35">
      <c r="A625" t="s">
        <v>1234</v>
      </c>
      <c r="G625" t="s">
        <v>753</v>
      </c>
      <c r="I625" t="s">
        <v>2046</v>
      </c>
      <c r="O625" t="s">
        <v>2047</v>
      </c>
      <c r="V625" t="s">
        <v>1400</v>
      </c>
      <c r="W625" t="s">
        <v>1297</v>
      </c>
      <c r="X625" t="s">
        <v>1418</v>
      </c>
      <c r="AE625">
        <f>LEN(AD625)-LEN(SUBSTITUTE(AD625,",",""))+1</f>
        <v>1</v>
      </c>
      <c r="AG625">
        <f>LEN(AF625)-LEN(SUBSTITUTE(AF625,",",""))+1</f>
        <v>1</v>
      </c>
    </row>
    <row r="626" spans="1:33" x14ac:dyDescent="0.35">
      <c r="A626" t="s">
        <v>1234</v>
      </c>
      <c r="G626" t="s">
        <v>753</v>
      </c>
      <c r="I626" t="s">
        <v>2048</v>
      </c>
      <c r="O626" t="s">
        <v>2049</v>
      </c>
      <c r="V626" t="s">
        <v>1400</v>
      </c>
      <c r="W626" t="s">
        <v>1297</v>
      </c>
      <c r="X626" t="s">
        <v>1391</v>
      </c>
      <c r="AE626">
        <f>LEN(AD626)-LEN(SUBSTITUTE(AD626,",",""))+1</f>
        <v>1</v>
      </c>
      <c r="AG626">
        <f>LEN(AF626)-LEN(SUBSTITUTE(AF626,",",""))+1</f>
        <v>1</v>
      </c>
    </row>
    <row r="627" spans="1:33" x14ac:dyDescent="0.35">
      <c r="A627" t="s">
        <v>1234</v>
      </c>
      <c r="G627" t="s">
        <v>753</v>
      </c>
      <c r="I627" t="s">
        <v>2050</v>
      </c>
      <c r="O627" t="s">
        <v>2051</v>
      </c>
      <c r="V627" t="s">
        <v>1400</v>
      </c>
      <c r="W627" t="s">
        <v>1297</v>
      </c>
      <c r="X627" t="s">
        <v>1243</v>
      </c>
      <c r="AE627">
        <f>LEN(AD627)-LEN(SUBSTITUTE(AD627,",",""))+1</f>
        <v>1</v>
      </c>
      <c r="AG627">
        <f>LEN(AF627)-LEN(SUBSTITUTE(AF627,",",""))+1</f>
        <v>1</v>
      </c>
    </row>
    <row r="628" spans="1:33" x14ac:dyDescent="0.35">
      <c r="A628" t="s">
        <v>1234</v>
      </c>
      <c r="G628" t="s">
        <v>753</v>
      </c>
      <c r="I628" t="s">
        <v>2052</v>
      </c>
      <c r="O628" t="s">
        <v>2053</v>
      </c>
      <c r="V628" t="s">
        <v>1400</v>
      </c>
      <c r="W628" t="s">
        <v>1457</v>
      </c>
      <c r="X628" t="s">
        <v>1391</v>
      </c>
      <c r="AE628">
        <f>LEN(AD628)-LEN(SUBSTITUTE(AD628,",",""))+1</f>
        <v>1</v>
      </c>
      <c r="AG628">
        <f>LEN(AF628)-LEN(SUBSTITUTE(AF628,",",""))+1</f>
        <v>1</v>
      </c>
    </row>
    <row r="629" spans="1:33" x14ac:dyDescent="0.35">
      <c r="A629" t="s">
        <v>1234</v>
      </c>
      <c r="G629" t="s">
        <v>753</v>
      </c>
      <c r="I629" t="s">
        <v>2054</v>
      </c>
      <c r="O629" t="s">
        <v>2055</v>
      </c>
      <c r="V629" t="s">
        <v>1400</v>
      </c>
      <c r="W629" t="s">
        <v>1300</v>
      </c>
      <c r="X629" t="s">
        <v>1802</v>
      </c>
      <c r="AE629">
        <f>LEN(AD629)-LEN(SUBSTITUTE(AD629,",",""))+1</f>
        <v>1</v>
      </c>
      <c r="AG629">
        <f>LEN(AF629)-LEN(SUBSTITUTE(AF629,",",""))+1</f>
        <v>1</v>
      </c>
    </row>
    <row r="630" spans="1:33" x14ac:dyDescent="0.35">
      <c r="A630" t="s">
        <v>1234</v>
      </c>
      <c r="G630" t="s">
        <v>753</v>
      </c>
      <c r="I630" t="s">
        <v>2056</v>
      </c>
      <c r="O630" t="s">
        <v>2057</v>
      </c>
      <c r="V630" t="s">
        <v>1400</v>
      </c>
      <c r="W630" t="s">
        <v>1457</v>
      </c>
      <c r="X630" t="s">
        <v>1829</v>
      </c>
      <c r="AE630">
        <f>LEN(AD630)-LEN(SUBSTITUTE(AD630,",",""))+1</f>
        <v>1</v>
      </c>
      <c r="AG630">
        <f>LEN(AF630)-LEN(SUBSTITUTE(AF630,",",""))+1</f>
        <v>1</v>
      </c>
    </row>
    <row r="631" spans="1:33" x14ac:dyDescent="0.35">
      <c r="A631" t="s">
        <v>1234</v>
      </c>
      <c r="G631" t="s">
        <v>753</v>
      </c>
      <c r="I631" t="s">
        <v>2058</v>
      </c>
      <c r="O631" t="s">
        <v>2059</v>
      </c>
      <c r="V631" t="s">
        <v>1400</v>
      </c>
      <c r="W631" t="s">
        <v>1387</v>
      </c>
      <c r="X631" t="s">
        <v>2060</v>
      </c>
      <c r="AE631">
        <f>LEN(AD631)-LEN(SUBSTITUTE(AD631,",",""))+1</f>
        <v>1</v>
      </c>
      <c r="AG631">
        <f>LEN(AF631)-LEN(SUBSTITUTE(AF631,",",""))+1</f>
        <v>1</v>
      </c>
    </row>
    <row r="632" spans="1:33" x14ac:dyDescent="0.35">
      <c r="A632" t="s">
        <v>1234</v>
      </c>
      <c r="G632" t="s">
        <v>753</v>
      </c>
      <c r="I632" t="s">
        <v>2061</v>
      </c>
      <c r="O632" t="s">
        <v>2063</v>
      </c>
      <c r="V632" t="s">
        <v>2062</v>
      </c>
      <c r="W632" t="s">
        <v>2064</v>
      </c>
      <c r="X632" t="s">
        <v>1243</v>
      </c>
      <c r="AE632">
        <f>LEN(AD632)-LEN(SUBSTITUTE(AD632,",",""))+1</f>
        <v>1</v>
      </c>
      <c r="AG632">
        <f>LEN(AF632)-LEN(SUBSTITUTE(AF632,",",""))+1</f>
        <v>1</v>
      </c>
    </row>
    <row r="633" spans="1:33" x14ac:dyDescent="0.35">
      <c r="A633" t="s">
        <v>1234</v>
      </c>
      <c r="G633" t="s">
        <v>753</v>
      </c>
      <c r="I633" t="s">
        <v>2065</v>
      </c>
      <c r="O633" t="s">
        <v>2067</v>
      </c>
      <c r="V633" t="s">
        <v>2066</v>
      </c>
      <c r="W633" t="s">
        <v>750</v>
      </c>
      <c r="X633" t="s">
        <v>1301</v>
      </c>
      <c r="AE633">
        <f>LEN(AD633)-LEN(SUBSTITUTE(AD633,",",""))+1</f>
        <v>1</v>
      </c>
      <c r="AG633">
        <f>LEN(AF633)-LEN(SUBSTITUTE(AF633,",",""))+1</f>
        <v>1</v>
      </c>
    </row>
    <row r="634" spans="1:33" x14ac:dyDescent="0.35">
      <c r="A634" t="s">
        <v>1234</v>
      </c>
      <c r="G634" t="s">
        <v>753</v>
      </c>
      <c r="I634" t="s">
        <v>2068</v>
      </c>
      <c r="O634" t="s">
        <v>2069</v>
      </c>
      <c r="V634" t="s">
        <v>661</v>
      </c>
      <c r="W634" t="s">
        <v>1300</v>
      </c>
      <c r="X634" t="s">
        <v>2070</v>
      </c>
      <c r="AE634">
        <f>LEN(AD634)-LEN(SUBSTITUTE(AD634,",",""))+1</f>
        <v>1</v>
      </c>
      <c r="AG634">
        <f>LEN(AF634)-LEN(SUBSTITUTE(AF634,",",""))+1</f>
        <v>1</v>
      </c>
    </row>
    <row r="635" spans="1:33" x14ac:dyDescent="0.35">
      <c r="A635" t="s">
        <v>1234</v>
      </c>
      <c r="G635" t="s">
        <v>753</v>
      </c>
      <c r="I635" t="s">
        <v>2071</v>
      </c>
      <c r="O635" t="s">
        <v>2072</v>
      </c>
      <c r="V635" t="s">
        <v>1330</v>
      </c>
      <c r="W635" t="s">
        <v>1300</v>
      </c>
      <c r="X635" t="s">
        <v>1889</v>
      </c>
      <c r="AE635">
        <f>LEN(AD635)-LEN(SUBSTITUTE(AD635,",",""))+1</f>
        <v>1</v>
      </c>
      <c r="AG635">
        <f>LEN(AF635)-LEN(SUBSTITUTE(AF635,",",""))+1</f>
        <v>1</v>
      </c>
    </row>
    <row r="636" spans="1:33" x14ac:dyDescent="0.35">
      <c r="A636" t="s">
        <v>1234</v>
      </c>
      <c r="G636" t="s">
        <v>753</v>
      </c>
      <c r="I636" t="s">
        <v>2073</v>
      </c>
      <c r="O636" t="s">
        <v>2075</v>
      </c>
      <c r="V636" t="s">
        <v>2074</v>
      </c>
      <c r="W636" t="s">
        <v>750</v>
      </c>
      <c r="X636" t="s">
        <v>1296</v>
      </c>
      <c r="AE636">
        <f>LEN(AD636)-LEN(SUBSTITUTE(AD636,",",""))+1</f>
        <v>1</v>
      </c>
      <c r="AG636">
        <f>LEN(AF636)-LEN(SUBSTITUTE(AF636,",",""))+1</f>
        <v>1</v>
      </c>
    </row>
    <row r="637" spans="1:33" x14ac:dyDescent="0.35">
      <c r="A637" t="s">
        <v>1234</v>
      </c>
      <c r="G637" t="s">
        <v>753</v>
      </c>
      <c r="I637" t="s">
        <v>2076</v>
      </c>
      <c r="O637" t="s">
        <v>2077</v>
      </c>
      <c r="V637" t="s">
        <v>773</v>
      </c>
      <c r="W637" t="s">
        <v>2078</v>
      </c>
      <c r="X637" t="s">
        <v>1301</v>
      </c>
      <c r="AE637">
        <f>LEN(AD637)-LEN(SUBSTITUTE(AD637,",",""))+1</f>
        <v>1</v>
      </c>
      <c r="AG637">
        <f>LEN(AF637)-LEN(SUBSTITUTE(AF637,",",""))+1</f>
        <v>1</v>
      </c>
    </row>
    <row r="638" spans="1:33" x14ac:dyDescent="0.35">
      <c r="A638" t="s">
        <v>1234</v>
      </c>
      <c r="G638" t="s">
        <v>753</v>
      </c>
      <c r="I638" t="s">
        <v>2079</v>
      </c>
      <c r="O638" t="s">
        <v>2080</v>
      </c>
      <c r="V638" t="s">
        <v>1543</v>
      </c>
      <c r="W638" t="s">
        <v>1033</v>
      </c>
      <c r="X638" t="s">
        <v>1243</v>
      </c>
      <c r="AE638">
        <f>LEN(AD638)-LEN(SUBSTITUTE(AD638,",",""))+1</f>
        <v>1</v>
      </c>
      <c r="AG638">
        <f>LEN(AF638)-LEN(SUBSTITUTE(AF638,",",""))+1</f>
        <v>1</v>
      </c>
    </row>
    <row r="639" spans="1:33" x14ac:dyDescent="0.35">
      <c r="A639" t="s">
        <v>1234</v>
      </c>
      <c r="G639" t="s">
        <v>753</v>
      </c>
      <c r="I639" t="s">
        <v>2081</v>
      </c>
      <c r="O639" t="s">
        <v>2082</v>
      </c>
      <c r="V639" t="s">
        <v>1282</v>
      </c>
      <c r="W639" t="s">
        <v>750</v>
      </c>
      <c r="X639" t="s">
        <v>1243</v>
      </c>
      <c r="AE639">
        <f>LEN(AD639)-LEN(SUBSTITUTE(AD639,",",""))+1</f>
        <v>1</v>
      </c>
      <c r="AG639">
        <f>LEN(AF639)-LEN(SUBSTITUTE(AF639,",",""))+1</f>
        <v>1</v>
      </c>
    </row>
    <row r="640" spans="1:33" x14ac:dyDescent="0.35">
      <c r="A640" t="s">
        <v>1234</v>
      </c>
      <c r="G640" t="s">
        <v>753</v>
      </c>
      <c r="I640" t="s">
        <v>2083</v>
      </c>
      <c r="O640" t="s">
        <v>2084</v>
      </c>
      <c r="V640" t="s">
        <v>1298</v>
      </c>
      <c r="W640" t="s">
        <v>1297</v>
      </c>
      <c r="X640" t="s">
        <v>1304</v>
      </c>
      <c r="AE640">
        <f>LEN(AD640)-LEN(SUBSTITUTE(AD640,",",""))+1</f>
        <v>1</v>
      </c>
      <c r="AG640">
        <f>LEN(AF640)-LEN(SUBSTITUTE(AF640,",",""))+1</f>
        <v>1</v>
      </c>
    </row>
    <row r="641" spans="1:33" x14ac:dyDescent="0.35">
      <c r="A641" t="s">
        <v>1234</v>
      </c>
      <c r="G641" t="s">
        <v>753</v>
      </c>
      <c r="I641" t="s">
        <v>2085</v>
      </c>
      <c r="O641" t="s">
        <v>2086</v>
      </c>
      <c r="V641" t="s">
        <v>1298</v>
      </c>
      <c r="W641" t="s">
        <v>1297</v>
      </c>
      <c r="X641" t="s">
        <v>1460</v>
      </c>
      <c r="AE641">
        <f>LEN(AD641)-LEN(SUBSTITUTE(AD641,",",""))+1</f>
        <v>1</v>
      </c>
      <c r="AG641">
        <f>LEN(AF641)-LEN(SUBSTITUTE(AF641,",",""))+1</f>
        <v>1</v>
      </c>
    </row>
    <row r="642" spans="1:33" x14ac:dyDescent="0.35">
      <c r="A642" t="s">
        <v>1234</v>
      </c>
      <c r="G642" t="s">
        <v>753</v>
      </c>
      <c r="I642" t="s">
        <v>2087</v>
      </c>
      <c r="O642" t="s">
        <v>2088</v>
      </c>
      <c r="V642" t="s">
        <v>1298</v>
      </c>
      <c r="W642" t="s">
        <v>1297</v>
      </c>
      <c r="X642" t="s">
        <v>1391</v>
      </c>
      <c r="AE642">
        <f>LEN(AD642)-LEN(SUBSTITUTE(AD642,",",""))+1</f>
        <v>1</v>
      </c>
      <c r="AG642">
        <f>LEN(AF642)-LEN(SUBSTITUTE(AF642,",",""))+1</f>
        <v>1</v>
      </c>
    </row>
    <row r="643" spans="1:33" x14ac:dyDescent="0.35">
      <c r="A643" t="s">
        <v>1234</v>
      </c>
      <c r="G643" t="s">
        <v>753</v>
      </c>
      <c r="I643" t="s">
        <v>2089</v>
      </c>
      <c r="O643" t="s">
        <v>2090</v>
      </c>
      <c r="V643" t="s">
        <v>1298</v>
      </c>
      <c r="W643" t="s">
        <v>1297</v>
      </c>
      <c r="X643" t="s">
        <v>1296</v>
      </c>
      <c r="AE643">
        <f>LEN(AD643)-LEN(SUBSTITUTE(AD643,",",""))+1</f>
        <v>1</v>
      </c>
      <c r="AG643">
        <f>LEN(AF643)-LEN(SUBSTITUTE(AF643,",",""))+1</f>
        <v>1</v>
      </c>
    </row>
    <row r="644" spans="1:33" x14ac:dyDescent="0.35">
      <c r="A644" t="s">
        <v>1234</v>
      </c>
      <c r="G644" t="s">
        <v>753</v>
      </c>
      <c r="I644" t="s">
        <v>2091</v>
      </c>
      <c r="O644" t="s">
        <v>2092</v>
      </c>
      <c r="V644" t="s">
        <v>1400</v>
      </c>
      <c r="W644" t="s">
        <v>1590</v>
      </c>
      <c r="X644" t="s">
        <v>2093</v>
      </c>
      <c r="AE644">
        <f>LEN(AD644)-LEN(SUBSTITUTE(AD644,",",""))+1</f>
        <v>1</v>
      </c>
      <c r="AG644">
        <f>LEN(AF644)-LEN(SUBSTITUTE(AF644,",",""))+1</f>
        <v>1</v>
      </c>
    </row>
    <row r="645" spans="1:33" x14ac:dyDescent="0.35">
      <c r="A645" t="s">
        <v>1234</v>
      </c>
      <c r="G645" t="s">
        <v>753</v>
      </c>
      <c r="I645" t="s">
        <v>2094</v>
      </c>
      <c r="O645" t="s">
        <v>2095</v>
      </c>
      <c r="V645" t="s">
        <v>1425</v>
      </c>
      <c r="W645" t="s">
        <v>1033</v>
      </c>
      <c r="X645" t="s">
        <v>1243</v>
      </c>
      <c r="AE645">
        <f>LEN(AD645)-LEN(SUBSTITUTE(AD645,",",""))+1</f>
        <v>1</v>
      </c>
      <c r="AG645">
        <f>LEN(AF645)-LEN(SUBSTITUTE(AF645,",",""))+1</f>
        <v>1</v>
      </c>
    </row>
    <row r="646" spans="1:33" x14ac:dyDescent="0.35">
      <c r="A646" t="s">
        <v>1234</v>
      </c>
      <c r="G646" t="s">
        <v>753</v>
      </c>
      <c r="I646" t="s">
        <v>2096</v>
      </c>
      <c r="O646" t="s">
        <v>2098</v>
      </c>
      <c r="V646" t="s">
        <v>2097</v>
      </c>
      <c r="W646" t="s">
        <v>1957</v>
      </c>
      <c r="X646" t="s">
        <v>2099</v>
      </c>
      <c r="AE646">
        <f>LEN(AD646)-LEN(SUBSTITUTE(AD646,",",""))+1</f>
        <v>1</v>
      </c>
      <c r="AG646">
        <f>LEN(AF646)-LEN(SUBSTITUTE(AF646,",",""))+1</f>
        <v>1</v>
      </c>
    </row>
    <row r="647" spans="1:33" x14ac:dyDescent="0.35">
      <c r="A647" t="s">
        <v>1234</v>
      </c>
      <c r="G647" t="s">
        <v>753</v>
      </c>
      <c r="I647" t="s">
        <v>2100</v>
      </c>
      <c r="O647" t="s">
        <v>2101</v>
      </c>
      <c r="V647" t="s">
        <v>1364</v>
      </c>
      <c r="W647" t="s">
        <v>1366</v>
      </c>
      <c r="X647" t="s">
        <v>1304</v>
      </c>
      <c r="AE647">
        <f>LEN(AD647)-LEN(SUBSTITUTE(AD647,",",""))+1</f>
        <v>1</v>
      </c>
      <c r="AG647">
        <f>LEN(AF647)-LEN(SUBSTITUTE(AF647,",",""))+1</f>
        <v>1</v>
      </c>
    </row>
    <row r="648" spans="1:33" x14ac:dyDescent="0.35">
      <c r="A648" t="s">
        <v>1234</v>
      </c>
      <c r="G648" t="s">
        <v>753</v>
      </c>
      <c r="I648" t="s">
        <v>2104</v>
      </c>
      <c r="O648" t="s">
        <v>2105</v>
      </c>
      <c r="V648" t="s">
        <v>822</v>
      </c>
      <c r="W648" t="s">
        <v>2106</v>
      </c>
      <c r="X648" t="s">
        <v>2107</v>
      </c>
      <c r="AE648">
        <f>LEN(AD648)-LEN(SUBSTITUTE(AD648,",",""))+1</f>
        <v>1</v>
      </c>
      <c r="AG648">
        <f>LEN(AF648)-LEN(SUBSTITUTE(AF648,",",""))+1</f>
        <v>1</v>
      </c>
    </row>
    <row r="649" spans="1:33" x14ac:dyDescent="0.35">
      <c r="A649" t="s">
        <v>1234</v>
      </c>
      <c r="G649" t="s">
        <v>753</v>
      </c>
      <c r="I649" t="s">
        <v>2108</v>
      </c>
      <c r="L649" t="s">
        <v>2109</v>
      </c>
      <c r="O649" t="s">
        <v>2110</v>
      </c>
      <c r="V649" t="s">
        <v>1400</v>
      </c>
      <c r="W649" t="s">
        <v>1297</v>
      </c>
      <c r="X649" t="s">
        <v>1607</v>
      </c>
      <c r="AE649">
        <f>LEN(AD649)-LEN(SUBSTITUTE(AD649,",",""))+1</f>
        <v>1</v>
      </c>
      <c r="AG649">
        <f>LEN(AF649)-LEN(SUBSTITUTE(AF649,",",""))+1</f>
        <v>1</v>
      </c>
    </row>
    <row r="650" spans="1:33" x14ac:dyDescent="0.35">
      <c r="A650" t="s">
        <v>1234</v>
      </c>
      <c r="G650" t="s">
        <v>753</v>
      </c>
      <c r="I650" t="s">
        <v>2111</v>
      </c>
      <c r="O650" t="s">
        <v>2113</v>
      </c>
      <c r="V650" t="s">
        <v>2112</v>
      </c>
      <c r="W650" t="s">
        <v>1297</v>
      </c>
      <c r="X650" t="s">
        <v>1296</v>
      </c>
      <c r="AE650">
        <f>LEN(AD650)-LEN(SUBSTITUTE(AD650,",",""))+1</f>
        <v>1</v>
      </c>
      <c r="AG650">
        <f>LEN(AF650)-LEN(SUBSTITUTE(AF650,",",""))+1</f>
        <v>1</v>
      </c>
    </row>
    <row r="651" spans="1:33" x14ac:dyDescent="0.35">
      <c r="A651" t="s">
        <v>1234</v>
      </c>
      <c r="G651" t="s">
        <v>753</v>
      </c>
      <c r="I651" t="s">
        <v>2114</v>
      </c>
      <c r="O651" t="s">
        <v>2115</v>
      </c>
      <c r="V651" t="s">
        <v>5977</v>
      </c>
      <c r="W651" t="s">
        <v>750</v>
      </c>
      <c r="X651" t="s">
        <v>1607</v>
      </c>
      <c r="AE651">
        <f>LEN(AD651)-LEN(SUBSTITUTE(AD651,",",""))+1</f>
        <v>1</v>
      </c>
      <c r="AG651">
        <f>LEN(AF651)-LEN(SUBSTITUTE(AF651,",",""))+1</f>
        <v>1</v>
      </c>
    </row>
    <row r="652" spans="1:33" x14ac:dyDescent="0.35">
      <c r="A652" t="s">
        <v>1234</v>
      </c>
      <c r="G652" t="s">
        <v>753</v>
      </c>
      <c r="I652" t="s">
        <v>2116</v>
      </c>
      <c r="O652" t="s">
        <v>2117</v>
      </c>
      <c r="V652" t="s">
        <v>1400</v>
      </c>
      <c r="W652" t="s">
        <v>1590</v>
      </c>
      <c r="X652" t="s">
        <v>1391</v>
      </c>
      <c r="AE652">
        <f>LEN(AD652)-LEN(SUBSTITUTE(AD652,",",""))+1</f>
        <v>1</v>
      </c>
      <c r="AG652">
        <f>LEN(AF652)-LEN(SUBSTITUTE(AF652,",",""))+1</f>
        <v>1</v>
      </c>
    </row>
    <row r="653" spans="1:33" x14ac:dyDescent="0.35">
      <c r="A653" t="s">
        <v>1234</v>
      </c>
      <c r="G653" t="s">
        <v>753</v>
      </c>
      <c r="I653" t="s">
        <v>2118</v>
      </c>
      <c r="O653" t="s">
        <v>2120</v>
      </c>
      <c r="V653" t="s">
        <v>2119</v>
      </c>
      <c r="W653" t="s">
        <v>1457</v>
      </c>
      <c r="X653" t="s">
        <v>2121</v>
      </c>
      <c r="AE653">
        <f>LEN(AD653)-LEN(SUBSTITUTE(AD653,",",""))+1</f>
        <v>1</v>
      </c>
    </row>
    <row r="654" spans="1:33" x14ac:dyDescent="0.35">
      <c r="A654" t="s">
        <v>1234</v>
      </c>
      <c r="G654" t="s">
        <v>753</v>
      </c>
      <c r="I654" t="s">
        <v>2122</v>
      </c>
      <c r="O654" t="s">
        <v>2123</v>
      </c>
      <c r="V654" t="s">
        <v>2119</v>
      </c>
      <c r="W654" t="s">
        <v>2124</v>
      </c>
      <c r="X654" t="s">
        <v>1402</v>
      </c>
      <c r="AE654">
        <f>LEN(AD654)-LEN(SUBSTITUTE(AD654,",",""))+1</f>
        <v>1</v>
      </c>
    </row>
    <row r="655" spans="1:33" x14ac:dyDescent="0.35">
      <c r="A655" t="s">
        <v>1234</v>
      </c>
      <c r="G655" t="s">
        <v>753</v>
      </c>
      <c r="I655" t="s">
        <v>2125</v>
      </c>
      <c r="O655" t="s">
        <v>2127</v>
      </c>
      <c r="V655" t="s">
        <v>2126</v>
      </c>
      <c r="W655" t="s">
        <v>2128</v>
      </c>
      <c r="X655" t="s">
        <v>1486</v>
      </c>
      <c r="AE655">
        <f>LEN(AD655)-LEN(SUBSTITUTE(AD655,",",""))+1</f>
        <v>1</v>
      </c>
    </row>
    <row r="656" spans="1:33" x14ac:dyDescent="0.35">
      <c r="A656" t="s">
        <v>1234</v>
      </c>
      <c r="G656" t="s">
        <v>753</v>
      </c>
      <c r="I656" t="s">
        <v>2129</v>
      </c>
      <c r="O656" t="s">
        <v>2130</v>
      </c>
      <c r="V656" t="s">
        <v>1400</v>
      </c>
      <c r="W656" t="s">
        <v>2131</v>
      </c>
      <c r="X656" t="s">
        <v>1096</v>
      </c>
      <c r="AE656">
        <f>LEN(AD656)-LEN(SUBSTITUTE(AD656,",",""))+1</f>
        <v>1</v>
      </c>
    </row>
    <row r="657" spans="1:31" x14ac:dyDescent="0.35">
      <c r="A657" t="s">
        <v>1234</v>
      </c>
      <c r="G657" t="s">
        <v>753</v>
      </c>
      <c r="I657" t="s">
        <v>2132</v>
      </c>
      <c r="O657" t="s">
        <v>1401</v>
      </c>
      <c r="V657" t="s">
        <v>1400</v>
      </c>
      <c r="W657" t="s">
        <v>1297</v>
      </c>
      <c r="X657" t="s">
        <v>1391</v>
      </c>
      <c r="AE657">
        <f>LEN(AD657)-LEN(SUBSTITUTE(AD657,",",""))+1</f>
        <v>1</v>
      </c>
    </row>
    <row r="658" spans="1:31" x14ac:dyDescent="0.35">
      <c r="A658" t="s">
        <v>1234</v>
      </c>
      <c r="G658" t="s">
        <v>753</v>
      </c>
      <c r="I658" t="s">
        <v>2133</v>
      </c>
      <c r="O658" t="s">
        <v>2134</v>
      </c>
      <c r="V658" t="s">
        <v>1400</v>
      </c>
      <c r="W658" t="s">
        <v>2135</v>
      </c>
      <c r="X658" t="s">
        <v>1304</v>
      </c>
      <c r="AE658">
        <f>LEN(AD658)-LEN(SUBSTITUTE(AD658,",",""))+1</f>
        <v>1</v>
      </c>
    </row>
    <row r="659" spans="1:31" x14ac:dyDescent="0.35">
      <c r="A659" t="s">
        <v>1234</v>
      </c>
      <c r="G659" t="s">
        <v>753</v>
      </c>
      <c r="I659" t="s">
        <v>2136</v>
      </c>
      <c r="O659" t="s">
        <v>2137</v>
      </c>
      <c r="V659" t="s">
        <v>1400</v>
      </c>
      <c r="W659" t="s">
        <v>1300</v>
      </c>
      <c r="X659" t="s">
        <v>2138</v>
      </c>
      <c r="AE659">
        <f>LEN(AD659)-LEN(SUBSTITUTE(AD659,",",""))+1</f>
        <v>1</v>
      </c>
    </row>
    <row r="660" spans="1:31" x14ac:dyDescent="0.35">
      <c r="A660" t="s">
        <v>1234</v>
      </c>
      <c r="G660" t="s">
        <v>753</v>
      </c>
      <c r="I660" t="s">
        <v>2139</v>
      </c>
      <c r="O660" t="s">
        <v>2140</v>
      </c>
      <c r="V660" t="s">
        <v>1502</v>
      </c>
      <c r="W660" t="s">
        <v>2078</v>
      </c>
      <c r="X660" t="s">
        <v>1785</v>
      </c>
      <c r="AE660">
        <f>LEN(AD660)-LEN(SUBSTITUTE(AD660,",",""))+1</f>
        <v>1</v>
      </c>
    </row>
    <row r="661" spans="1:31" x14ac:dyDescent="0.35">
      <c r="A661" t="s">
        <v>1234</v>
      </c>
      <c r="G661" t="s">
        <v>753</v>
      </c>
      <c r="I661" t="s">
        <v>2141</v>
      </c>
      <c r="O661" t="s">
        <v>2142</v>
      </c>
      <c r="V661" t="s">
        <v>1400</v>
      </c>
      <c r="W661" t="s">
        <v>1300</v>
      </c>
      <c r="X661" t="s">
        <v>1304</v>
      </c>
      <c r="AE661">
        <f>LEN(AD661)-LEN(SUBSTITUTE(AD661,",",""))+1</f>
        <v>1</v>
      </c>
    </row>
    <row r="662" spans="1:31" x14ac:dyDescent="0.35">
      <c r="A662" t="s">
        <v>1234</v>
      </c>
      <c r="G662" t="s">
        <v>753</v>
      </c>
      <c r="I662" t="s">
        <v>2143</v>
      </c>
      <c r="O662" t="s">
        <v>2144</v>
      </c>
      <c r="V662" t="s">
        <v>1396</v>
      </c>
      <c r="W662" t="s">
        <v>1957</v>
      </c>
      <c r="X662" t="s">
        <v>1508</v>
      </c>
      <c r="AE662">
        <f>LEN(AD662)-LEN(SUBSTITUTE(AD662,",",""))+1</f>
        <v>1</v>
      </c>
    </row>
    <row r="663" spans="1:31" x14ac:dyDescent="0.35">
      <c r="A663" t="s">
        <v>1234</v>
      </c>
      <c r="G663" t="s">
        <v>753</v>
      </c>
      <c r="I663" t="s">
        <v>2145</v>
      </c>
      <c r="O663" t="s">
        <v>2146</v>
      </c>
      <c r="V663" t="s">
        <v>1396</v>
      </c>
      <c r="W663" t="s">
        <v>1957</v>
      </c>
      <c r="X663" t="s">
        <v>1508</v>
      </c>
      <c r="AE663">
        <f>LEN(AD663)-LEN(SUBSTITUTE(AD663,",",""))+1</f>
        <v>1</v>
      </c>
    </row>
    <row r="664" spans="1:31" x14ac:dyDescent="0.35">
      <c r="A664" t="s">
        <v>1234</v>
      </c>
      <c r="G664" t="s">
        <v>753</v>
      </c>
      <c r="I664" t="s">
        <v>2147</v>
      </c>
      <c r="O664" t="s">
        <v>2149</v>
      </c>
      <c r="V664" t="s">
        <v>2148</v>
      </c>
      <c r="W664" t="s">
        <v>750</v>
      </c>
      <c r="X664" t="s">
        <v>1301</v>
      </c>
      <c r="AE664">
        <f>LEN(AD664)-LEN(SUBSTITUTE(AD664,",",""))+1</f>
        <v>1</v>
      </c>
    </row>
    <row r="665" spans="1:31" x14ac:dyDescent="0.35">
      <c r="A665" t="s">
        <v>1234</v>
      </c>
      <c r="G665" t="s">
        <v>753</v>
      </c>
      <c r="I665" t="s">
        <v>2150</v>
      </c>
      <c r="O665" t="s">
        <v>2151</v>
      </c>
      <c r="V665" t="s">
        <v>1093</v>
      </c>
      <c r="W665" t="s">
        <v>750</v>
      </c>
      <c r="X665" t="s">
        <v>2152</v>
      </c>
      <c r="AE665">
        <f>LEN(AD665)-LEN(SUBSTITUTE(AD665,",",""))+1</f>
        <v>1</v>
      </c>
    </row>
    <row r="666" spans="1:31" x14ac:dyDescent="0.35">
      <c r="A666" t="s">
        <v>1234</v>
      </c>
      <c r="G666" t="s">
        <v>753</v>
      </c>
      <c r="I666" t="s">
        <v>2153</v>
      </c>
      <c r="O666" t="s">
        <v>2154</v>
      </c>
      <c r="V666" t="s">
        <v>1093</v>
      </c>
      <c r="W666" t="s">
        <v>2155</v>
      </c>
      <c r="X666" t="s">
        <v>1301</v>
      </c>
      <c r="AE666">
        <f>LEN(AD666)-LEN(SUBSTITUTE(AD666,",",""))+1</f>
        <v>1</v>
      </c>
    </row>
    <row r="667" spans="1:31" x14ac:dyDescent="0.35">
      <c r="A667" t="s">
        <v>1234</v>
      </c>
      <c r="G667" t="s">
        <v>753</v>
      </c>
      <c r="I667" t="s">
        <v>2156</v>
      </c>
      <c r="O667" t="s">
        <v>2157</v>
      </c>
      <c r="V667" t="s">
        <v>1093</v>
      </c>
      <c r="W667" t="s">
        <v>2158</v>
      </c>
      <c r="X667" t="s">
        <v>1301</v>
      </c>
      <c r="AE667">
        <f>LEN(AD667)-LEN(SUBSTITUTE(AD667,",",""))+1</f>
        <v>1</v>
      </c>
    </row>
    <row r="668" spans="1:31" x14ac:dyDescent="0.35">
      <c r="A668" t="s">
        <v>1234</v>
      </c>
      <c r="G668" t="s">
        <v>753</v>
      </c>
      <c r="I668" t="s">
        <v>2159</v>
      </c>
      <c r="O668" t="s">
        <v>2160</v>
      </c>
      <c r="V668" t="s">
        <v>1093</v>
      </c>
      <c r="W668" t="s">
        <v>2161</v>
      </c>
      <c r="X668" t="s">
        <v>1304</v>
      </c>
      <c r="AE668">
        <f>LEN(AD668)-LEN(SUBSTITUTE(AD668,",",""))+1</f>
        <v>1</v>
      </c>
    </row>
    <row r="669" spans="1:31" x14ac:dyDescent="0.35">
      <c r="A669" t="s">
        <v>1234</v>
      </c>
      <c r="G669" t="s">
        <v>753</v>
      </c>
      <c r="I669" t="s">
        <v>2162</v>
      </c>
      <c r="O669" t="s">
        <v>2163</v>
      </c>
      <c r="V669" t="s">
        <v>1093</v>
      </c>
      <c r="W669" t="s">
        <v>750</v>
      </c>
      <c r="X669" t="s">
        <v>1301</v>
      </c>
      <c r="AE669">
        <f>LEN(AD669)-LEN(SUBSTITUTE(AD669,",",""))+1</f>
        <v>1</v>
      </c>
    </row>
    <row r="670" spans="1:31" x14ac:dyDescent="0.35">
      <c r="A670" t="s">
        <v>1234</v>
      </c>
      <c r="G670" t="s">
        <v>753</v>
      </c>
      <c r="I670" t="s">
        <v>2164</v>
      </c>
      <c r="O670" t="s">
        <v>2165</v>
      </c>
      <c r="V670" t="s">
        <v>1093</v>
      </c>
      <c r="W670" t="s">
        <v>1574</v>
      </c>
      <c r="X670" t="s">
        <v>1301</v>
      </c>
      <c r="AE670">
        <f>LEN(AD670)-LEN(SUBSTITUTE(AD670,",",""))+1</f>
        <v>1</v>
      </c>
    </row>
    <row r="671" spans="1:31" x14ac:dyDescent="0.35">
      <c r="A671" t="s">
        <v>1234</v>
      </c>
      <c r="G671" t="s">
        <v>753</v>
      </c>
      <c r="I671" t="s">
        <v>2166</v>
      </c>
      <c r="O671" t="s">
        <v>2167</v>
      </c>
      <c r="V671" t="s">
        <v>1093</v>
      </c>
      <c r="W671" t="s">
        <v>750</v>
      </c>
      <c r="X671" t="s">
        <v>1301</v>
      </c>
      <c r="AE671">
        <f>LEN(AD671)-LEN(SUBSTITUTE(AD671,",",""))+1</f>
        <v>1</v>
      </c>
    </row>
    <row r="672" spans="1:31" x14ac:dyDescent="0.35">
      <c r="A672" t="s">
        <v>1234</v>
      </c>
      <c r="G672" t="s">
        <v>753</v>
      </c>
      <c r="I672" t="s">
        <v>2168</v>
      </c>
      <c r="O672" t="s">
        <v>2169</v>
      </c>
      <c r="V672" t="s">
        <v>1093</v>
      </c>
      <c r="W672" t="s">
        <v>2170</v>
      </c>
      <c r="X672" t="s">
        <v>1301</v>
      </c>
      <c r="AE672">
        <f>LEN(AD672)-LEN(SUBSTITUTE(AD672,",",""))+1</f>
        <v>1</v>
      </c>
    </row>
    <row r="673" spans="1:31" x14ac:dyDescent="0.35">
      <c r="A673" t="s">
        <v>1234</v>
      </c>
      <c r="G673" t="s">
        <v>753</v>
      </c>
      <c r="I673" t="s">
        <v>2171</v>
      </c>
      <c r="O673" t="s">
        <v>2172</v>
      </c>
      <c r="V673" t="s">
        <v>1093</v>
      </c>
      <c r="W673" t="s">
        <v>2173</v>
      </c>
      <c r="X673" t="s">
        <v>1301</v>
      </c>
      <c r="AE673">
        <f>LEN(AD673)-LEN(SUBSTITUTE(AD673,",",""))+1</f>
        <v>1</v>
      </c>
    </row>
    <row r="674" spans="1:31" x14ac:dyDescent="0.35">
      <c r="A674" t="s">
        <v>1234</v>
      </c>
      <c r="G674" t="s">
        <v>753</v>
      </c>
      <c r="I674" t="s">
        <v>2174</v>
      </c>
      <c r="O674" t="s">
        <v>2175</v>
      </c>
      <c r="V674" t="s">
        <v>1093</v>
      </c>
      <c r="W674" t="s">
        <v>750</v>
      </c>
      <c r="X674" t="s">
        <v>1301</v>
      </c>
      <c r="AE674">
        <f>LEN(AD674)-LEN(SUBSTITUTE(AD674,",",""))+1</f>
        <v>1</v>
      </c>
    </row>
    <row r="675" spans="1:31" x14ac:dyDescent="0.35">
      <c r="A675" t="s">
        <v>1234</v>
      </c>
      <c r="G675" t="s">
        <v>753</v>
      </c>
      <c r="I675" t="s">
        <v>2176</v>
      </c>
      <c r="O675" t="s">
        <v>2177</v>
      </c>
      <c r="V675" t="s">
        <v>1093</v>
      </c>
      <c r="W675" t="s">
        <v>750</v>
      </c>
      <c r="X675" t="s">
        <v>2178</v>
      </c>
      <c r="AE675">
        <f>LEN(AD675)-LEN(SUBSTITUTE(AD675,",",""))+1</f>
        <v>1</v>
      </c>
    </row>
    <row r="676" spans="1:31" x14ac:dyDescent="0.35">
      <c r="A676" t="s">
        <v>1234</v>
      </c>
      <c r="G676" t="s">
        <v>753</v>
      </c>
      <c r="I676" t="s">
        <v>2179</v>
      </c>
      <c r="O676" t="s">
        <v>2180</v>
      </c>
      <c r="V676" t="s">
        <v>1093</v>
      </c>
      <c r="W676" t="s">
        <v>2181</v>
      </c>
      <c r="X676" t="s">
        <v>1301</v>
      </c>
      <c r="AE676">
        <f>LEN(AD676)-LEN(SUBSTITUTE(AD676,",",""))+1</f>
        <v>1</v>
      </c>
    </row>
    <row r="677" spans="1:31" x14ac:dyDescent="0.35">
      <c r="A677" t="s">
        <v>1234</v>
      </c>
      <c r="G677" t="s">
        <v>753</v>
      </c>
      <c r="I677" t="s">
        <v>2182</v>
      </c>
      <c r="O677" t="s">
        <v>2183</v>
      </c>
      <c r="V677" t="s">
        <v>1093</v>
      </c>
      <c r="W677" t="s">
        <v>2181</v>
      </c>
      <c r="X677" t="s">
        <v>1301</v>
      </c>
      <c r="AE677">
        <f>LEN(AD677)-LEN(SUBSTITUTE(AD677,",",""))+1</f>
        <v>1</v>
      </c>
    </row>
    <row r="678" spans="1:31" x14ac:dyDescent="0.35">
      <c r="A678" t="s">
        <v>1234</v>
      </c>
      <c r="G678" t="s">
        <v>753</v>
      </c>
      <c r="I678" t="s">
        <v>2184</v>
      </c>
      <c r="O678" t="s">
        <v>2185</v>
      </c>
      <c r="V678" t="s">
        <v>1093</v>
      </c>
      <c r="W678" t="s">
        <v>750</v>
      </c>
      <c r="X678" t="s">
        <v>1301</v>
      </c>
      <c r="AE678">
        <f>LEN(AD678)-LEN(SUBSTITUTE(AD678,",",""))+1</f>
        <v>1</v>
      </c>
    </row>
    <row r="679" spans="1:31" x14ac:dyDescent="0.35">
      <c r="A679" t="s">
        <v>1234</v>
      </c>
      <c r="G679" t="s">
        <v>753</v>
      </c>
      <c r="I679" t="s">
        <v>2186</v>
      </c>
      <c r="O679" t="s">
        <v>2187</v>
      </c>
      <c r="V679" t="s">
        <v>1093</v>
      </c>
      <c r="W679" t="s">
        <v>2188</v>
      </c>
      <c r="X679" t="s">
        <v>2189</v>
      </c>
      <c r="AE679">
        <f>LEN(AD679)-LEN(SUBSTITUTE(AD679,",",""))+1</f>
        <v>1</v>
      </c>
    </row>
    <row r="680" spans="1:31" x14ac:dyDescent="0.35">
      <c r="A680" t="s">
        <v>1234</v>
      </c>
      <c r="G680" t="s">
        <v>753</v>
      </c>
      <c r="I680" t="s">
        <v>2190</v>
      </c>
      <c r="O680" t="s">
        <v>2191</v>
      </c>
      <c r="V680" t="s">
        <v>1093</v>
      </c>
      <c r="W680" t="s">
        <v>2192</v>
      </c>
      <c r="X680" t="s">
        <v>1301</v>
      </c>
      <c r="AE680">
        <f>LEN(AD680)-LEN(SUBSTITUTE(AD680,",",""))+1</f>
        <v>1</v>
      </c>
    </row>
    <row r="681" spans="1:31" x14ac:dyDescent="0.35">
      <c r="A681" t="s">
        <v>1234</v>
      </c>
      <c r="G681" t="s">
        <v>753</v>
      </c>
      <c r="I681" t="s">
        <v>2193</v>
      </c>
      <c r="O681" t="s">
        <v>2194</v>
      </c>
      <c r="V681" t="s">
        <v>1093</v>
      </c>
      <c r="W681" t="s">
        <v>750</v>
      </c>
      <c r="X681" t="s">
        <v>2195</v>
      </c>
      <c r="AE681">
        <f>LEN(AD681)-LEN(SUBSTITUTE(AD681,",",""))+1</f>
        <v>1</v>
      </c>
    </row>
    <row r="682" spans="1:31" x14ac:dyDescent="0.35">
      <c r="A682" t="s">
        <v>1234</v>
      </c>
      <c r="G682" t="s">
        <v>753</v>
      </c>
      <c r="I682" t="s">
        <v>2196</v>
      </c>
      <c r="O682" t="s">
        <v>2197</v>
      </c>
      <c r="V682" t="s">
        <v>1093</v>
      </c>
      <c r="W682" t="s">
        <v>750</v>
      </c>
      <c r="X682" t="s">
        <v>2198</v>
      </c>
      <c r="AE682">
        <f>LEN(AD682)-LEN(SUBSTITUTE(AD682,",",""))+1</f>
        <v>1</v>
      </c>
    </row>
    <row r="683" spans="1:31" x14ac:dyDescent="0.35">
      <c r="A683" t="s">
        <v>1234</v>
      </c>
      <c r="G683" t="s">
        <v>753</v>
      </c>
      <c r="I683" t="s">
        <v>2199</v>
      </c>
      <c r="O683" t="s">
        <v>2200</v>
      </c>
      <c r="V683" t="s">
        <v>1093</v>
      </c>
      <c r="W683" t="s">
        <v>1300</v>
      </c>
      <c r="X683" t="s">
        <v>1829</v>
      </c>
      <c r="AE683">
        <f>LEN(AD683)-LEN(SUBSTITUTE(AD683,",",""))+1</f>
        <v>1</v>
      </c>
    </row>
    <row r="684" spans="1:31" x14ac:dyDescent="0.35">
      <c r="A684" t="s">
        <v>1234</v>
      </c>
      <c r="G684" t="s">
        <v>753</v>
      </c>
      <c r="I684" t="s">
        <v>2201</v>
      </c>
      <c r="O684" t="s">
        <v>2202</v>
      </c>
      <c r="V684" t="s">
        <v>1093</v>
      </c>
      <c r="W684" t="s">
        <v>1300</v>
      </c>
      <c r="X684" t="s">
        <v>1802</v>
      </c>
      <c r="AE684">
        <f>LEN(AD684)-LEN(SUBSTITUTE(AD684,",",""))+1</f>
        <v>1</v>
      </c>
    </row>
    <row r="685" spans="1:31" x14ac:dyDescent="0.35">
      <c r="A685" t="s">
        <v>1234</v>
      </c>
      <c r="G685" t="s">
        <v>753</v>
      </c>
      <c r="I685" t="s">
        <v>2203</v>
      </c>
      <c r="O685" t="s">
        <v>2204</v>
      </c>
      <c r="V685" t="s">
        <v>1093</v>
      </c>
      <c r="W685" t="s">
        <v>1300</v>
      </c>
      <c r="X685" t="s">
        <v>1486</v>
      </c>
      <c r="AE685">
        <f>LEN(AD685)-LEN(SUBSTITUTE(AD685,",",""))+1</f>
        <v>1</v>
      </c>
    </row>
    <row r="686" spans="1:31" x14ac:dyDescent="0.35">
      <c r="A686" t="s">
        <v>1234</v>
      </c>
      <c r="G686" t="s">
        <v>753</v>
      </c>
      <c r="I686" t="s">
        <v>2205</v>
      </c>
      <c r="O686" t="s">
        <v>2206</v>
      </c>
      <c r="V686" t="s">
        <v>1093</v>
      </c>
      <c r="W686" t="s">
        <v>1300</v>
      </c>
      <c r="X686" t="s">
        <v>1802</v>
      </c>
      <c r="AE686">
        <f>LEN(AD686)-LEN(SUBSTITUTE(AD686,",",""))+1</f>
        <v>1</v>
      </c>
    </row>
    <row r="687" spans="1:31" x14ac:dyDescent="0.35">
      <c r="A687" t="s">
        <v>1234</v>
      </c>
      <c r="G687" t="s">
        <v>753</v>
      </c>
      <c r="I687" t="s">
        <v>2207</v>
      </c>
      <c r="O687" t="s">
        <v>2208</v>
      </c>
      <c r="V687" t="s">
        <v>1364</v>
      </c>
      <c r="W687" t="s">
        <v>2209</v>
      </c>
      <c r="X687" t="s">
        <v>2210</v>
      </c>
      <c r="AE687">
        <f>LEN(AD687)-LEN(SUBSTITUTE(AD687,",",""))+1</f>
        <v>1</v>
      </c>
    </row>
    <row r="688" spans="1:31" x14ac:dyDescent="0.35">
      <c r="A688" t="s">
        <v>1234</v>
      </c>
      <c r="G688" t="s">
        <v>753</v>
      </c>
      <c r="I688" t="s">
        <v>2211</v>
      </c>
      <c r="O688" t="s">
        <v>2212</v>
      </c>
      <c r="V688" t="s">
        <v>1282</v>
      </c>
      <c r="W688" t="s">
        <v>750</v>
      </c>
      <c r="X688" t="s">
        <v>1802</v>
      </c>
      <c r="AE688">
        <f>LEN(AD688)-LEN(SUBSTITUTE(AD688,",",""))+1</f>
        <v>1</v>
      </c>
    </row>
    <row r="689" spans="1:31" x14ac:dyDescent="0.35">
      <c r="A689" t="s">
        <v>1234</v>
      </c>
      <c r="G689" t="s">
        <v>753</v>
      </c>
      <c r="I689" t="s">
        <v>2213</v>
      </c>
      <c r="O689" t="s">
        <v>2214</v>
      </c>
      <c r="V689" t="s">
        <v>1396</v>
      </c>
      <c r="W689" t="s">
        <v>1033</v>
      </c>
      <c r="X689" t="s">
        <v>1829</v>
      </c>
      <c r="AE689">
        <f>LEN(AD689)-LEN(SUBSTITUTE(AD689,",",""))+1</f>
        <v>1</v>
      </c>
    </row>
    <row r="690" spans="1:31" x14ac:dyDescent="0.35">
      <c r="A690" t="s">
        <v>1234</v>
      </c>
      <c r="G690" t="s">
        <v>753</v>
      </c>
      <c r="I690" t="s">
        <v>2215</v>
      </c>
      <c r="O690" t="s">
        <v>2216</v>
      </c>
      <c r="V690" t="s">
        <v>1396</v>
      </c>
      <c r="W690" t="s">
        <v>1033</v>
      </c>
      <c r="X690" t="s">
        <v>1829</v>
      </c>
      <c r="AE690">
        <f>LEN(AD690)-LEN(SUBSTITUTE(AD690,",",""))+1</f>
        <v>1</v>
      </c>
    </row>
    <row r="691" spans="1:31" x14ac:dyDescent="0.35">
      <c r="A691" t="s">
        <v>1234</v>
      </c>
      <c r="G691" t="s">
        <v>753</v>
      </c>
      <c r="I691" t="s">
        <v>2217</v>
      </c>
      <c r="O691" t="s">
        <v>2218</v>
      </c>
      <c r="V691" t="s">
        <v>1340</v>
      </c>
      <c r="W691" t="s">
        <v>1033</v>
      </c>
      <c r="X691" t="s">
        <v>1797</v>
      </c>
      <c r="AE691">
        <f>LEN(AD691)-LEN(SUBSTITUTE(AD691,",",""))+1</f>
        <v>1</v>
      </c>
    </row>
    <row r="692" spans="1:31" x14ac:dyDescent="0.35">
      <c r="A692" t="s">
        <v>1234</v>
      </c>
      <c r="G692" t="s">
        <v>753</v>
      </c>
      <c r="I692" t="s">
        <v>2219</v>
      </c>
      <c r="O692" t="s">
        <v>2220</v>
      </c>
      <c r="V692" t="s">
        <v>1340</v>
      </c>
      <c r="W692" t="s">
        <v>1033</v>
      </c>
      <c r="X692" t="s">
        <v>1829</v>
      </c>
      <c r="AE692">
        <f>LEN(AD692)-LEN(SUBSTITUTE(AD692,",",""))+1</f>
        <v>1</v>
      </c>
    </row>
    <row r="693" spans="1:31" x14ac:dyDescent="0.35">
      <c r="A693" t="s">
        <v>1234</v>
      </c>
      <c r="G693" t="s">
        <v>753</v>
      </c>
      <c r="I693" t="s">
        <v>2221</v>
      </c>
      <c r="O693" t="s">
        <v>2222</v>
      </c>
      <c r="V693" t="s">
        <v>1262</v>
      </c>
      <c r="W693" t="s">
        <v>1459</v>
      </c>
      <c r="X693" t="s">
        <v>1243</v>
      </c>
      <c r="AE693">
        <f>LEN(AD693)-LEN(SUBSTITUTE(AD693,",",""))+1</f>
        <v>1</v>
      </c>
    </row>
    <row r="694" spans="1:31" x14ac:dyDescent="0.35">
      <c r="A694" t="s">
        <v>1234</v>
      </c>
      <c r="G694" t="s">
        <v>753</v>
      </c>
      <c r="I694" t="s">
        <v>2223</v>
      </c>
      <c r="O694" t="s">
        <v>2225</v>
      </c>
      <c r="V694" t="s">
        <v>2224</v>
      </c>
      <c r="W694" t="s">
        <v>1033</v>
      </c>
      <c r="X694" t="s">
        <v>1418</v>
      </c>
      <c r="AE694">
        <f>LEN(AD694)-LEN(SUBSTITUTE(AD694,",",""))+1</f>
        <v>1</v>
      </c>
    </row>
    <row r="695" spans="1:31" x14ac:dyDescent="0.35">
      <c r="A695" t="s">
        <v>1234</v>
      </c>
      <c r="G695" t="s">
        <v>753</v>
      </c>
      <c r="I695" t="s">
        <v>2226</v>
      </c>
      <c r="O695" t="s">
        <v>2227</v>
      </c>
      <c r="V695" t="s">
        <v>2224</v>
      </c>
      <c r="W695" t="s">
        <v>1033</v>
      </c>
      <c r="X695" t="s">
        <v>1296</v>
      </c>
      <c r="AE695">
        <f>LEN(AD695)-LEN(SUBSTITUTE(AD695,",",""))+1</f>
        <v>1</v>
      </c>
    </row>
    <row r="696" spans="1:31" x14ac:dyDescent="0.35">
      <c r="A696" t="s">
        <v>1234</v>
      </c>
      <c r="G696" t="s">
        <v>753</v>
      </c>
      <c r="I696" t="s">
        <v>2228</v>
      </c>
      <c r="O696" t="s">
        <v>2229</v>
      </c>
      <c r="V696" t="s">
        <v>2224</v>
      </c>
      <c r="W696" t="s">
        <v>1033</v>
      </c>
      <c r="X696" t="s">
        <v>1263</v>
      </c>
      <c r="AE696">
        <f>LEN(AD696)-LEN(SUBSTITUTE(AD696,",",""))+1</f>
        <v>1</v>
      </c>
    </row>
    <row r="697" spans="1:31" x14ac:dyDescent="0.35">
      <c r="A697" t="s">
        <v>1234</v>
      </c>
      <c r="G697" t="s">
        <v>753</v>
      </c>
      <c r="I697" t="s">
        <v>2230</v>
      </c>
      <c r="O697" t="s">
        <v>2231</v>
      </c>
      <c r="V697" t="s">
        <v>2224</v>
      </c>
      <c r="W697" t="s">
        <v>1033</v>
      </c>
      <c r="X697" t="s">
        <v>2232</v>
      </c>
      <c r="AE697">
        <f>LEN(AD697)-LEN(SUBSTITUTE(AD697,",",""))+1</f>
        <v>1</v>
      </c>
    </row>
    <row r="698" spans="1:31" x14ac:dyDescent="0.35">
      <c r="A698" t="s">
        <v>1234</v>
      </c>
      <c r="G698" t="s">
        <v>753</v>
      </c>
      <c r="I698" t="s">
        <v>2233</v>
      </c>
      <c r="O698" t="s">
        <v>2234</v>
      </c>
      <c r="V698" t="s">
        <v>1400</v>
      </c>
      <c r="W698" t="s">
        <v>1297</v>
      </c>
      <c r="X698" t="s">
        <v>1418</v>
      </c>
      <c r="AE698">
        <f>LEN(AD698)-LEN(SUBSTITUTE(AD698,",",""))+1</f>
        <v>1</v>
      </c>
    </row>
    <row r="699" spans="1:31" x14ac:dyDescent="0.35">
      <c r="A699" t="s">
        <v>1234</v>
      </c>
      <c r="G699" t="s">
        <v>753</v>
      </c>
      <c r="I699" t="s">
        <v>2235</v>
      </c>
      <c r="O699" t="s">
        <v>2236</v>
      </c>
      <c r="V699" t="s">
        <v>773</v>
      </c>
      <c r="W699" t="s">
        <v>979</v>
      </c>
      <c r="X699" t="s">
        <v>1301</v>
      </c>
      <c r="AE699">
        <f>LEN(AD699)-LEN(SUBSTITUTE(AD699,",",""))+1</f>
        <v>1</v>
      </c>
    </row>
    <row r="700" spans="1:31" x14ac:dyDescent="0.35">
      <c r="A700" t="s">
        <v>1234</v>
      </c>
      <c r="G700" t="s">
        <v>753</v>
      </c>
      <c r="I700" t="s">
        <v>2237</v>
      </c>
      <c r="O700" t="s">
        <v>2238</v>
      </c>
      <c r="V700" t="s">
        <v>1330</v>
      </c>
      <c r="W700" t="s">
        <v>1300</v>
      </c>
      <c r="X700" t="s">
        <v>1607</v>
      </c>
      <c r="AE700">
        <f>LEN(AD700)-LEN(SUBSTITUTE(AD700,",",""))+1</f>
        <v>1</v>
      </c>
    </row>
    <row r="701" spans="1:31" x14ac:dyDescent="0.35">
      <c r="A701" t="s">
        <v>1234</v>
      </c>
      <c r="G701" t="s">
        <v>753</v>
      </c>
      <c r="I701" t="s">
        <v>2239</v>
      </c>
      <c r="O701" t="s">
        <v>2240</v>
      </c>
      <c r="V701" t="s">
        <v>1364</v>
      </c>
      <c r="W701" t="s">
        <v>750</v>
      </c>
      <c r="X701" t="s">
        <v>1839</v>
      </c>
      <c r="AE701">
        <f>LEN(AD701)-LEN(SUBSTITUTE(AD701,",",""))+1</f>
        <v>1</v>
      </c>
    </row>
    <row r="702" spans="1:31" x14ac:dyDescent="0.35">
      <c r="A702" t="s">
        <v>1234</v>
      </c>
      <c r="G702" t="s">
        <v>753</v>
      </c>
      <c r="I702" t="s">
        <v>2241</v>
      </c>
      <c r="O702" t="s">
        <v>2242</v>
      </c>
      <c r="V702" t="s">
        <v>1364</v>
      </c>
      <c r="W702" t="s">
        <v>750</v>
      </c>
      <c r="X702" t="s">
        <v>1839</v>
      </c>
      <c r="AE702">
        <f>LEN(AD702)-LEN(SUBSTITUTE(AD702,",",""))+1</f>
        <v>1</v>
      </c>
    </row>
    <row r="703" spans="1:31" x14ac:dyDescent="0.35">
      <c r="A703" t="s">
        <v>1234</v>
      </c>
      <c r="G703" t="s">
        <v>753</v>
      </c>
      <c r="I703" t="s">
        <v>2243</v>
      </c>
      <c r="O703" t="s">
        <v>2244</v>
      </c>
      <c r="V703" t="s">
        <v>800</v>
      </c>
      <c r="W703" t="s">
        <v>1033</v>
      </c>
      <c r="X703" t="s">
        <v>1508</v>
      </c>
      <c r="AE703">
        <f>LEN(AD703)-LEN(SUBSTITUTE(AD703,",",""))+1</f>
        <v>1</v>
      </c>
    </row>
    <row r="704" spans="1:31" x14ac:dyDescent="0.35">
      <c r="A704" t="s">
        <v>1234</v>
      </c>
      <c r="G704" t="s">
        <v>753</v>
      </c>
      <c r="I704" t="s">
        <v>2245</v>
      </c>
      <c r="O704" t="s">
        <v>2246</v>
      </c>
      <c r="V704" t="s">
        <v>1282</v>
      </c>
      <c r="W704" t="s">
        <v>2247</v>
      </c>
      <c r="X704" t="s">
        <v>1096</v>
      </c>
      <c r="AE704">
        <f>LEN(AD704)-LEN(SUBSTITUTE(AD704,",",""))+1</f>
        <v>1</v>
      </c>
    </row>
    <row r="705" spans="1:31" x14ac:dyDescent="0.35">
      <c r="A705" t="s">
        <v>1234</v>
      </c>
      <c r="G705" t="s">
        <v>753</v>
      </c>
      <c r="I705" t="s">
        <v>2248</v>
      </c>
      <c r="O705" t="s">
        <v>2249</v>
      </c>
      <c r="V705" t="s">
        <v>1298</v>
      </c>
      <c r="W705" t="s">
        <v>1297</v>
      </c>
      <c r="X705" t="s">
        <v>1418</v>
      </c>
      <c r="AE705">
        <f>LEN(AD705)-LEN(SUBSTITUTE(AD705,",",""))+1</f>
        <v>1</v>
      </c>
    </row>
    <row r="706" spans="1:31" x14ac:dyDescent="0.35">
      <c r="A706" t="s">
        <v>1234</v>
      </c>
      <c r="G706" t="s">
        <v>753</v>
      </c>
      <c r="I706" t="s">
        <v>2250</v>
      </c>
      <c r="O706" t="s">
        <v>2251</v>
      </c>
      <c r="V706" t="s">
        <v>1298</v>
      </c>
      <c r="W706" t="s">
        <v>1297</v>
      </c>
      <c r="X706" t="s">
        <v>2252</v>
      </c>
      <c r="AE706">
        <f>LEN(AD706)-LEN(SUBSTITUTE(AD706,",",""))+1</f>
        <v>1</v>
      </c>
    </row>
    <row r="707" spans="1:31" x14ac:dyDescent="0.35">
      <c r="A707" t="s">
        <v>1234</v>
      </c>
      <c r="G707" t="s">
        <v>753</v>
      </c>
      <c r="I707" t="s">
        <v>2253</v>
      </c>
      <c r="O707" t="s">
        <v>2254</v>
      </c>
      <c r="V707" t="s">
        <v>773</v>
      </c>
      <c r="W707" t="s">
        <v>979</v>
      </c>
      <c r="X707" t="s">
        <v>2027</v>
      </c>
      <c r="AE707">
        <f>LEN(AD707)-LEN(SUBSTITUTE(AD707,",",""))+1</f>
        <v>1</v>
      </c>
    </row>
    <row r="708" spans="1:31" x14ac:dyDescent="0.35">
      <c r="A708" t="s">
        <v>1234</v>
      </c>
      <c r="G708" t="s">
        <v>753</v>
      </c>
      <c r="I708" t="s">
        <v>2255</v>
      </c>
      <c r="O708" t="s">
        <v>2256</v>
      </c>
      <c r="V708" t="s">
        <v>773</v>
      </c>
      <c r="W708" t="s">
        <v>979</v>
      </c>
      <c r="X708" t="s">
        <v>2027</v>
      </c>
      <c r="AE708">
        <f>LEN(AD708)-LEN(SUBSTITUTE(AD708,",",""))+1</f>
        <v>1</v>
      </c>
    </row>
    <row r="709" spans="1:31" x14ac:dyDescent="0.35">
      <c r="A709" t="s">
        <v>1234</v>
      </c>
      <c r="G709" t="s">
        <v>753</v>
      </c>
      <c r="I709" t="s">
        <v>2257</v>
      </c>
      <c r="O709" t="s">
        <v>146</v>
      </c>
      <c r="V709" t="s">
        <v>773</v>
      </c>
      <c r="W709" t="s">
        <v>979</v>
      </c>
      <c r="X709" t="s">
        <v>1785</v>
      </c>
      <c r="AE709">
        <f>LEN(AD709)-LEN(SUBSTITUTE(AD709,",",""))+1</f>
        <v>1</v>
      </c>
    </row>
    <row r="710" spans="1:31" x14ac:dyDescent="0.35">
      <c r="A710" t="s">
        <v>1234</v>
      </c>
      <c r="G710" t="s">
        <v>753</v>
      </c>
      <c r="I710" t="s">
        <v>2258</v>
      </c>
      <c r="O710" t="s">
        <v>2259</v>
      </c>
      <c r="V710" t="s">
        <v>773</v>
      </c>
      <c r="W710" t="s">
        <v>979</v>
      </c>
      <c r="X710" t="s">
        <v>1301</v>
      </c>
      <c r="AE710">
        <f>LEN(AD710)-LEN(SUBSTITUTE(AD710,",",""))+1</f>
        <v>1</v>
      </c>
    </row>
    <row r="711" spans="1:31" x14ac:dyDescent="0.35">
      <c r="A711" t="s">
        <v>1234</v>
      </c>
      <c r="G711" t="s">
        <v>753</v>
      </c>
      <c r="I711" t="s">
        <v>2260</v>
      </c>
      <c r="O711" t="s">
        <v>2261</v>
      </c>
      <c r="V711" t="s">
        <v>1502</v>
      </c>
      <c r="W711" t="s">
        <v>1300</v>
      </c>
      <c r="X711" t="s">
        <v>2027</v>
      </c>
      <c r="AE711">
        <f>LEN(AD711)-LEN(SUBSTITUTE(AD711,",",""))+1</f>
        <v>1</v>
      </c>
    </row>
    <row r="712" spans="1:31" x14ac:dyDescent="0.35">
      <c r="A712" t="s">
        <v>1234</v>
      </c>
      <c r="G712" t="s">
        <v>753</v>
      </c>
      <c r="I712" t="s">
        <v>2262</v>
      </c>
      <c r="O712" t="s">
        <v>2263</v>
      </c>
      <c r="V712" t="s">
        <v>1502</v>
      </c>
      <c r="W712" t="s">
        <v>1300</v>
      </c>
      <c r="X712" t="s">
        <v>1243</v>
      </c>
      <c r="AE712">
        <f>LEN(AD712)-LEN(SUBSTITUTE(AD712,",",""))+1</f>
        <v>1</v>
      </c>
    </row>
    <row r="713" spans="1:31" x14ac:dyDescent="0.35">
      <c r="A713" t="s">
        <v>1234</v>
      </c>
      <c r="G713" t="s">
        <v>753</v>
      </c>
      <c r="I713" t="s">
        <v>2264</v>
      </c>
      <c r="O713" t="s">
        <v>2265</v>
      </c>
      <c r="V713" t="s">
        <v>1502</v>
      </c>
      <c r="W713" t="s">
        <v>1300</v>
      </c>
      <c r="X713" t="s">
        <v>1785</v>
      </c>
      <c r="AE713">
        <f>LEN(AD713)-LEN(SUBSTITUTE(AD713,",",""))+1</f>
        <v>1</v>
      </c>
    </row>
    <row r="714" spans="1:31" x14ac:dyDescent="0.35">
      <c r="A714" t="s">
        <v>1234</v>
      </c>
      <c r="G714" t="s">
        <v>753</v>
      </c>
      <c r="I714" t="s">
        <v>2266</v>
      </c>
      <c r="O714" t="s">
        <v>2267</v>
      </c>
      <c r="V714" t="s">
        <v>1502</v>
      </c>
      <c r="W714" t="s">
        <v>1300</v>
      </c>
      <c r="X714" t="s">
        <v>1301</v>
      </c>
      <c r="AE714">
        <f>LEN(AD714)-LEN(SUBSTITUTE(AD714,",",""))+1</f>
        <v>1</v>
      </c>
    </row>
    <row r="715" spans="1:31" x14ac:dyDescent="0.35">
      <c r="A715" t="s">
        <v>1234</v>
      </c>
      <c r="G715" t="s">
        <v>753</v>
      </c>
      <c r="I715" t="s">
        <v>2268</v>
      </c>
      <c r="O715" t="s">
        <v>2269</v>
      </c>
      <c r="V715" t="s">
        <v>1502</v>
      </c>
      <c r="W715" t="s">
        <v>1300</v>
      </c>
      <c r="X715" t="s">
        <v>2270</v>
      </c>
      <c r="AE715">
        <f>LEN(AD715)-LEN(SUBSTITUTE(AD715,",",""))+1</f>
        <v>1</v>
      </c>
    </row>
    <row r="716" spans="1:31" x14ac:dyDescent="0.35">
      <c r="A716" t="s">
        <v>1234</v>
      </c>
      <c r="G716" t="s">
        <v>753</v>
      </c>
      <c r="I716" t="s">
        <v>2271</v>
      </c>
      <c r="O716" t="s">
        <v>2272</v>
      </c>
      <c r="V716" t="s">
        <v>1502</v>
      </c>
      <c r="W716" t="s">
        <v>1300</v>
      </c>
      <c r="X716" t="s">
        <v>1243</v>
      </c>
      <c r="AE716">
        <f>LEN(AD716)-LEN(SUBSTITUTE(AD716,",",""))+1</f>
        <v>1</v>
      </c>
    </row>
    <row r="717" spans="1:31" x14ac:dyDescent="0.35">
      <c r="A717" t="s">
        <v>1234</v>
      </c>
      <c r="G717" t="s">
        <v>753</v>
      </c>
      <c r="I717" t="s">
        <v>2273</v>
      </c>
      <c r="O717" t="s">
        <v>2274</v>
      </c>
      <c r="V717" t="s">
        <v>5977</v>
      </c>
      <c r="W717" t="s">
        <v>2275</v>
      </c>
      <c r="X717" t="s">
        <v>1486</v>
      </c>
      <c r="AE717">
        <f>LEN(AD717)-LEN(SUBSTITUTE(AD717,",",""))+1</f>
        <v>1</v>
      </c>
    </row>
    <row r="718" spans="1:31" x14ac:dyDescent="0.35">
      <c r="A718" t="s">
        <v>1234</v>
      </c>
      <c r="G718" t="s">
        <v>753</v>
      </c>
      <c r="I718" t="s">
        <v>2276</v>
      </c>
      <c r="O718" t="s">
        <v>2277</v>
      </c>
      <c r="V718" t="s">
        <v>1955</v>
      </c>
      <c r="W718" t="s">
        <v>1459</v>
      </c>
      <c r="X718" t="s">
        <v>2027</v>
      </c>
      <c r="AE718">
        <f>LEN(AD718)-LEN(SUBSTITUTE(AD718,",",""))+1</f>
        <v>1</v>
      </c>
    </row>
    <row r="719" spans="1:31" x14ac:dyDescent="0.35">
      <c r="A719" t="s">
        <v>1234</v>
      </c>
      <c r="G719" t="s">
        <v>753</v>
      </c>
      <c r="I719" t="s">
        <v>2278</v>
      </c>
      <c r="O719" t="s">
        <v>2279</v>
      </c>
      <c r="V719" t="s">
        <v>2112</v>
      </c>
      <c r="W719" t="s">
        <v>1297</v>
      </c>
      <c r="X719" t="s">
        <v>1293</v>
      </c>
      <c r="AE719">
        <f>LEN(AD719)-LEN(SUBSTITUTE(AD719,",",""))+1</f>
        <v>1</v>
      </c>
    </row>
    <row r="720" spans="1:31" x14ac:dyDescent="0.35">
      <c r="A720" t="s">
        <v>1234</v>
      </c>
      <c r="G720" t="s">
        <v>753</v>
      </c>
      <c r="I720" t="s">
        <v>2280</v>
      </c>
      <c r="O720" t="s">
        <v>2282</v>
      </c>
      <c r="V720" t="s">
        <v>2281</v>
      </c>
      <c r="W720" t="s">
        <v>1590</v>
      </c>
      <c r="X720" t="s">
        <v>1304</v>
      </c>
      <c r="AE720">
        <f>LEN(AD720)-LEN(SUBSTITUTE(AD720,",",""))+1</f>
        <v>1</v>
      </c>
    </row>
    <row r="721" spans="1:31" x14ac:dyDescent="0.35">
      <c r="A721" t="s">
        <v>1234</v>
      </c>
      <c r="G721" t="s">
        <v>753</v>
      </c>
      <c r="I721" t="s">
        <v>2283</v>
      </c>
      <c r="O721" t="s">
        <v>2284</v>
      </c>
      <c r="V721" t="s">
        <v>800</v>
      </c>
      <c r="W721" t="s">
        <v>1957</v>
      </c>
      <c r="X721" t="s">
        <v>1508</v>
      </c>
      <c r="AE721">
        <f>LEN(AD721)-LEN(SUBSTITUTE(AD721,",",""))+1</f>
        <v>1</v>
      </c>
    </row>
    <row r="722" spans="1:31" x14ac:dyDescent="0.35">
      <c r="A722" t="s">
        <v>1234</v>
      </c>
      <c r="G722" t="s">
        <v>753</v>
      </c>
      <c r="I722" t="s">
        <v>2285</v>
      </c>
      <c r="O722" t="s">
        <v>2287</v>
      </c>
      <c r="V722" t="s">
        <v>2286</v>
      </c>
      <c r="W722" t="s">
        <v>2288</v>
      </c>
      <c r="X722" t="s">
        <v>2289</v>
      </c>
      <c r="AE722">
        <f>LEN(AD722)-LEN(SUBSTITUTE(AD722,",",""))+1</f>
        <v>1</v>
      </c>
    </row>
    <row r="723" spans="1:31" x14ac:dyDescent="0.35">
      <c r="A723" t="s">
        <v>1234</v>
      </c>
      <c r="G723" t="s">
        <v>753</v>
      </c>
      <c r="I723" t="s">
        <v>2290</v>
      </c>
      <c r="O723" t="s">
        <v>2291</v>
      </c>
      <c r="V723" t="s">
        <v>1330</v>
      </c>
      <c r="W723" t="s">
        <v>1300</v>
      </c>
      <c r="X723" t="s">
        <v>2292</v>
      </c>
      <c r="AE723">
        <f>LEN(AD723)-LEN(SUBSTITUTE(AD723,",",""))+1</f>
        <v>1</v>
      </c>
    </row>
    <row r="724" spans="1:31" x14ac:dyDescent="0.35">
      <c r="A724" t="s">
        <v>1234</v>
      </c>
      <c r="G724" t="s">
        <v>753</v>
      </c>
      <c r="I724" t="s">
        <v>2293</v>
      </c>
      <c r="O724" t="s">
        <v>2294</v>
      </c>
      <c r="V724" t="s">
        <v>5977</v>
      </c>
      <c r="W724" t="s">
        <v>1033</v>
      </c>
      <c r="X724" t="s">
        <v>1293</v>
      </c>
      <c r="AE724">
        <f>LEN(AD724)-LEN(SUBSTITUTE(AD724,",",""))+1</f>
        <v>1</v>
      </c>
    </row>
    <row r="725" spans="1:31" x14ac:dyDescent="0.35">
      <c r="A725" t="s">
        <v>1234</v>
      </c>
      <c r="G725" t="s">
        <v>753</v>
      </c>
      <c r="I725" t="s">
        <v>2295</v>
      </c>
      <c r="O725" t="s">
        <v>2296</v>
      </c>
      <c r="V725" t="s">
        <v>1298</v>
      </c>
      <c r="W725" t="s">
        <v>1297</v>
      </c>
      <c r="X725" t="s">
        <v>2297</v>
      </c>
      <c r="AE725">
        <f>LEN(AD725)-LEN(SUBSTITUTE(AD725,",",""))+1</f>
        <v>1</v>
      </c>
    </row>
    <row r="726" spans="1:31" x14ac:dyDescent="0.35">
      <c r="A726" t="s">
        <v>1234</v>
      </c>
      <c r="G726" t="s">
        <v>753</v>
      </c>
      <c r="I726" t="s">
        <v>2298</v>
      </c>
      <c r="O726" t="s">
        <v>2299</v>
      </c>
      <c r="V726" t="s">
        <v>1298</v>
      </c>
      <c r="W726" t="s">
        <v>1457</v>
      </c>
      <c r="X726" t="s">
        <v>2300</v>
      </c>
      <c r="AE726">
        <f>LEN(AD726)-LEN(SUBSTITUTE(AD726,",",""))+1</f>
        <v>1</v>
      </c>
    </row>
    <row r="727" spans="1:31" x14ac:dyDescent="0.35">
      <c r="A727" t="s">
        <v>1234</v>
      </c>
      <c r="G727" t="s">
        <v>753</v>
      </c>
      <c r="I727" t="s">
        <v>2301</v>
      </c>
      <c r="O727" t="s">
        <v>2302</v>
      </c>
      <c r="V727" t="s">
        <v>1543</v>
      </c>
      <c r="W727" t="s">
        <v>2303</v>
      </c>
      <c r="X727" t="s">
        <v>1961</v>
      </c>
      <c r="AE727">
        <f>LEN(AD727)-LEN(SUBSTITUTE(AD727,",",""))+1</f>
        <v>1</v>
      </c>
    </row>
    <row r="728" spans="1:31" x14ac:dyDescent="0.35">
      <c r="A728" t="s">
        <v>1234</v>
      </c>
      <c r="G728" t="s">
        <v>753</v>
      </c>
      <c r="I728" t="s">
        <v>2304</v>
      </c>
      <c r="O728" t="s">
        <v>2306</v>
      </c>
      <c r="V728" t="s">
        <v>2305</v>
      </c>
      <c r="W728" t="s">
        <v>750</v>
      </c>
      <c r="X728" t="s">
        <v>2307</v>
      </c>
      <c r="AE728">
        <f>LEN(AD728)-LEN(SUBSTITUTE(AD728,",",""))+1</f>
        <v>1</v>
      </c>
    </row>
    <row r="729" spans="1:31" x14ac:dyDescent="0.35">
      <c r="A729" t="s">
        <v>1234</v>
      </c>
      <c r="G729" t="s">
        <v>753</v>
      </c>
      <c r="I729" t="s">
        <v>2308</v>
      </c>
      <c r="O729" t="s">
        <v>2309</v>
      </c>
      <c r="V729" t="s">
        <v>2305</v>
      </c>
      <c r="W729" t="s">
        <v>750</v>
      </c>
      <c r="X729" t="s">
        <v>1508</v>
      </c>
      <c r="AE729">
        <f>LEN(AD729)-LEN(SUBSTITUTE(AD729,",",""))+1</f>
        <v>1</v>
      </c>
    </row>
    <row r="730" spans="1:31" x14ac:dyDescent="0.35">
      <c r="A730" t="s">
        <v>1234</v>
      </c>
      <c r="G730" t="s">
        <v>753</v>
      </c>
      <c r="I730" t="s">
        <v>2310</v>
      </c>
      <c r="O730" t="s">
        <v>2311</v>
      </c>
      <c r="V730" t="s">
        <v>2305</v>
      </c>
      <c r="W730" t="s">
        <v>1957</v>
      </c>
      <c r="X730" t="s">
        <v>1508</v>
      </c>
      <c r="AE730">
        <f>LEN(AD730)-LEN(SUBSTITUTE(AD730,",",""))+1</f>
        <v>1</v>
      </c>
    </row>
    <row r="731" spans="1:31" x14ac:dyDescent="0.35">
      <c r="A731" t="s">
        <v>1234</v>
      </c>
      <c r="G731" t="s">
        <v>753</v>
      </c>
      <c r="I731" t="s">
        <v>2312</v>
      </c>
      <c r="O731" t="s">
        <v>2313</v>
      </c>
      <c r="V731" t="s">
        <v>1282</v>
      </c>
      <c r="W731" t="s">
        <v>2314</v>
      </c>
      <c r="X731" t="s">
        <v>1391</v>
      </c>
      <c r="AE731">
        <f>LEN(AD731)-LEN(SUBSTITUTE(AD731,",",""))+1</f>
        <v>1</v>
      </c>
    </row>
    <row r="732" spans="1:31" x14ac:dyDescent="0.35">
      <c r="A732" t="s">
        <v>1234</v>
      </c>
      <c r="G732" t="s">
        <v>753</v>
      </c>
      <c r="I732" t="s">
        <v>2315</v>
      </c>
      <c r="O732" t="s">
        <v>2316</v>
      </c>
      <c r="V732" t="s">
        <v>1298</v>
      </c>
      <c r="W732" t="s">
        <v>1297</v>
      </c>
      <c r="X732" t="s">
        <v>2317</v>
      </c>
      <c r="AE732">
        <f>LEN(AD732)-LEN(SUBSTITUTE(AD732,",",""))+1</f>
        <v>1</v>
      </c>
    </row>
    <row r="733" spans="1:31" x14ac:dyDescent="0.35">
      <c r="A733" t="s">
        <v>1234</v>
      </c>
      <c r="G733" t="s">
        <v>753</v>
      </c>
      <c r="I733" t="s">
        <v>2318</v>
      </c>
      <c r="O733" t="s">
        <v>2320</v>
      </c>
      <c r="V733" t="s">
        <v>2319</v>
      </c>
      <c r="W733" t="s">
        <v>1300</v>
      </c>
      <c r="X733" t="s">
        <v>2321</v>
      </c>
      <c r="AE733">
        <f>LEN(AD733)-LEN(SUBSTITUTE(AD733,",",""))+1</f>
        <v>1</v>
      </c>
    </row>
    <row r="734" spans="1:31" x14ac:dyDescent="0.35">
      <c r="A734" t="s">
        <v>1234</v>
      </c>
      <c r="G734" t="s">
        <v>753</v>
      </c>
      <c r="I734" t="s">
        <v>2322</v>
      </c>
      <c r="O734" t="s">
        <v>2323</v>
      </c>
      <c r="V734" t="s">
        <v>1400</v>
      </c>
      <c r="W734" t="s">
        <v>2324</v>
      </c>
      <c r="X734" t="s">
        <v>2325</v>
      </c>
      <c r="AE734">
        <f>LEN(AD734)-LEN(SUBSTITUTE(AD734,",",""))+1</f>
        <v>1</v>
      </c>
    </row>
    <row r="735" spans="1:31" x14ac:dyDescent="0.35">
      <c r="A735" t="s">
        <v>1234</v>
      </c>
      <c r="G735" t="s">
        <v>753</v>
      </c>
      <c r="I735" t="s">
        <v>2326</v>
      </c>
      <c r="O735" t="s">
        <v>2327</v>
      </c>
      <c r="V735" t="s">
        <v>1330</v>
      </c>
      <c r="W735" t="s">
        <v>1371</v>
      </c>
      <c r="X735" t="s">
        <v>1304</v>
      </c>
      <c r="AE735">
        <f>LEN(AD735)-LEN(SUBSTITUTE(AD735,",",""))+1</f>
        <v>1</v>
      </c>
    </row>
    <row r="736" spans="1:31" x14ac:dyDescent="0.35">
      <c r="A736" t="s">
        <v>1234</v>
      </c>
      <c r="G736" t="s">
        <v>753</v>
      </c>
      <c r="I736" t="s">
        <v>2328</v>
      </c>
      <c r="O736" t="s">
        <v>2329</v>
      </c>
      <c r="V736" t="s">
        <v>1282</v>
      </c>
      <c r="W736" t="s">
        <v>2324</v>
      </c>
      <c r="X736" t="s">
        <v>1293</v>
      </c>
      <c r="AE736">
        <f>LEN(AD736)-LEN(SUBSTITUTE(AD736,",",""))+1</f>
        <v>1</v>
      </c>
    </row>
    <row r="737" spans="1:31" x14ac:dyDescent="0.35">
      <c r="A737" t="s">
        <v>1234</v>
      </c>
      <c r="G737" t="s">
        <v>753</v>
      </c>
      <c r="I737" t="s">
        <v>2330</v>
      </c>
      <c r="O737" t="s">
        <v>2332</v>
      </c>
      <c r="V737" t="s">
        <v>2331</v>
      </c>
      <c r="W737" t="s">
        <v>1459</v>
      </c>
      <c r="X737" t="s">
        <v>1293</v>
      </c>
      <c r="AE737">
        <f>LEN(AD737)-LEN(SUBSTITUTE(AD737,",",""))+1</f>
        <v>1</v>
      </c>
    </row>
    <row r="738" spans="1:31" x14ac:dyDescent="0.35">
      <c r="A738" t="s">
        <v>1234</v>
      </c>
      <c r="G738" t="s">
        <v>753</v>
      </c>
      <c r="I738" t="s">
        <v>2333</v>
      </c>
      <c r="O738" t="s">
        <v>2334</v>
      </c>
      <c r="V738" t="s">
        <v>773</v>
      </c>
      <c r="W738" t="s">
        <v>2335</v>
      </c>
      <c r="X738" t="s">
        <v>1301</v>
      </c>
      <c r="AE738">
        <f>LEN(AD738)-LEN(SUBSTITUTE(AD738,",",""))+1</f>
        <v>1</v>
      </c>
    </row>
    <row r="739" spans="1:31" x14ac:dyDescent="0.35">
      <c r="A739" t="s">
        <v>1234</v>
      </c>
      <c r="G739" t="s">
        <v>753</v>
      </c>
      <c r="I739" t="s">
        <v>2336</v>
      </c>
      <c r="O739" t="s">
        <v>2337</v>
      </c>
      <c r="V739" t="s">
        <v>1400</v>
      </c>
      <c r="W739" t="s">
        <v>1457</v>
      </c>
      <c r="X739" t="s">
        <v>2338</v>
      </c>
      <c r="AE739">
        <f>LEN(AD739)-LEN(SUBSTITUTE(AD739,",",""))+1</f>
        <v>1</v>
      </c>
    </row>
    <row r="740" spans="1:31" x14ac:dyDescent="0.35">
      <c r="A740" t="s">
        <v>1234</v>
      </c>
      <c r="G740" t="s">
        <v>753</v>
      </c>
      <c r="I740" t="s">
        <v>721</v>
      </c>
      <c r="O740" t="s">
        <v>2339</v>
      </c>
      <c r="V740" t="s">
        <v>1282</v>
      </c>
      <c r="W740" t="s">
        <v>2340</v>
      </c>
      <c r="X740" t="s">
        <v>2341</v>
      </c>
      <c r="AE740">
        <f>LEN(AD740)-LEN(SUBSTITUTE(AD740,",",""))+1</f>
        <v>1</v>
      </c>
    </row>
    <row r="741" spans="1:31" x14ac:dyDescent="0.35">
      <c r="A741" t="s">
        <v>1234</v>
      </c>
      <c r="G741" t="s">
        <v>753</v>
      </c>
      <c r="I741" t="s">
        <v>2342</v>
      </c>
      <c r="O741" t="s">
        <v>1439</v>
      </c>
      <c r="V741" t="s">
        <v>1282</v>
      </c>
      <c r="W741" t="s">
        <v>2340</v>
      </c>
      <c r="X741" t="s">
        <v>2341</v>
      </c>
      <c r="AE741">
        <f>LEN(AD741)-LEN(SUBSTITUTE(AD741,",",""))+1</f>
        <v>1</v>
      </c>
    </row>
    <row r="742" spans="1:31" x14ac:dyDescent="0.35">
      <c r="A742" t="s">
        <v>1234</v>
      </c>
      <c r="G742" t="s">
        <v>753</v>
      </c>
      <c r="I742" t="s">
        <v>2343</v>
      </c>
      <c r="O742" t="s">
        <v>178</v>
      </c>
      <c r="V742" t="s">
        <v>1282</v>
      </c>
      <c r="W742" t="s">
        <v>2340</v>
      </c>
      <c r="X742" t="s">
        <v>2344</v>
      </c>
      <c r="AE742">
        <f>LEN(AD742)-LEN(SUBSTITUTE(AD742,",",""))+1</f>
        <v>1</v>
      </c>
    </row>
    <row r="743" spans="1:31" x14ac:dyDescent="0.35">
      <c r="A743" t="s">
        <v>1234</v>
      </c>
      <c r="G743" t="s">
        <v>753</v>
      </c>
      <c r="I743" t="s">
        <v>2345</v>
      </c>
      <c r="O743" t="s">
        <v>2346</v>
      </c>
      <c r="V743" t="s">
        <v>1262</v>
      </c>
      <c r="W743" t="s">
        <v>1590</v>
      </c>
      <c r="X743" t="s">
        <v>1296</v>
      </c>
      <c r="AE743">
        <f>LEN(AD743)-LEN(SUBSTITUTE(AD743,",",""))+1</f>
        <v>1</v>
      </c>
    </row>
    <row r="744" spans="1:31" x14ac:dyDescent="0.35">
      <c r="A744" t="s">
        <v>1234</v>
      </c>
      <c r="G744" t="s">
        <v>753</v>
      </c>
      <c r="I744" t="s">
        <v>2347</v>
      </c>
      <c r="O744" t="s">
        <v>2348</v>
      </c>
      <c r="V744" t="s">
        <v>1093</v>
      </c>
      <c r="W744" t="s">
        <v>750</v>
      </c>
      <c r="X744" t="s">
        <v>1096</v>
      </c>
      <c r="AE744">
        <f>LEN(AD744)-LEN(SUBSTITUTE(AD744,",",""))+1</f>
        <v>1</v>
      </c>
    </row>
    <row r="745" spans="1:31" x14ac:dyDescent="0.35">
      <c r="A745" t="s">
        <v>1234</v>
      </c>
      <c r="G745" t="s">
        <v>753</v>
      </c>
      <c r="I745" t="s">
        <v>2349</v>
      </c>
      <c r="O745" t="s">
        <v>2350</v>
      </c>
      <c r="V745" t="s">
        <v>1093</v>
      </c>
      <c r="W745" t="s">
        <v>750</v>
      </c>
      <c r="X745" t="s">
        <v>1802</v>
      </c>
      <c r="AE745">
        <f>LEN(AD745)-LEN(SUBSTITUTE(AD745,",",""))+1</f>
        <v>1</v>
      </c>
    </row>
    <row r="746" spans="1:31" x14ac:dyDescent="0.35">
      <c r="A746" t="s">
        <v>1234</v>
      </c>
      <c r="G746" t="s">
        <v>753</v>
      </c>
      <c r="I746" t="s">
        <v>2351</v>
      </c>
      <c r="O746" t="s">
        <v>2352</v>
      </c>
      <c r="V746" t="s">
        <v>1093</v>
      </c>
      <c r="W746" t="s">
        <v>750</v>
      </c>
      <c r="X746" t="s">
        <v>1596</v>
      </c>
      <c r="AE746">
        <f>LEN(AD746)-LEN(SUBSTITUTE(AD746,",",""))+1</f>
        <v>1</v>
      </c>
    </row>
    <row r="747" spans="1:31" x14ac:dyDescent="0.35">
      <c r="A747" t="s">
        <v>1234</v>
      </c>
      <c r="G747" t="s">
        <v>753</v>
      </c>
      <c r="I747" t="s">
        <v>2353</v>
      </c>
      <c r="O747" t="s">
        <v>2354</v>
      </c>
      <c r="V747" t="s">
        <v>1093</v>
      </c>
      <c r="W747" t="s">
        <v>750</v>
      </c>
      <c r="X747" t="s">
        <v>1596</v>
      </c>
      <c r="AE747">
        <f>LEN(AD747)-LEN(SUBSTITUTE(AD747,",",""))+1</f>
        <v>1</v>
      </c>
    </row>
    <row r="748" spans="1:31" x14ac:dyDescent="0.35">
      <c r="A748" t="s">
        <v>1234</v>
      </c>
      <c r="G748" t="s">
        <v>753</v>
      </c>
      <c r="I748" t="s">
        <v>2355</v>
      </c>
      <c r="O748" t="s">
        <v>2356</v>
      </c>
      <c r="V748" t="s">
        <v>1093</v>
      </c>
      <c r="W748" t="s">
        <v>750</v>
      </c>
      <c r="X748" t="s">
        <v>1802</v>
      </c>
      <c r="AE748">
        <f>LEN(AD748)-LEN(SUBSTITUTE(AD748,",",""))+1</f>
        <v>1</v>
      </c>
    </row>
    <row r="749" spans="1:31" x14ac:dyDescent="0.35">
      <c r="A749" t="s">
        <v>1234</v>
      </c>
      <c r="G749" t="s">
        <v>753</v>
      </c>
      <c r="I749" t="s">
        <v>2357</v>
      </c>
      <c r="O749" t="s">
        <v>2358</v>
      </c>
      <c r="V749" t="s">
        <v>1093</v>
      </c>
      <c r="W749" t="s">
        <v>1957</v>
      </c>
      <c r="X749" t="s">
        <v>1293</v>
      </c>
      <c r="AE749">
        <f>LEN(AD749)-LEN(SUBSTITUTE(AD749,",",""))+1</f>
        <v>1</v>
      </c>
    </row>
    <row r="750" spans="1:31" x14ac:dyDescent="0.35">
      <c r="A750" t="s">
        <v>1234</v>
      </c>
      <c r="G750" t="s">
        <v>753</v>
      </c>
      <c r="I750" t="s">
        <v>2359</v>
      </c>
      <c r="O750" t="s">
        <v>2360</v>
      </c>
      <c r="V750" t="s">
        <v>1396</v>
      </c>
      <c r="W750" t="s">
        <v>2124</v>
      </c>
      <c r="X750" t="s">
        <v>1296</v>
      </c>
      <c r="AE750">
        <f>LEN(AD750)-LEN(SUBSTITUTE(AD750,",",""))+1</f>
        <v>1</v>
      </c>
    </row>
    <row r="751" spans="1:31" x14ac:dyDescent="0.35">
      <c r="A751" t="s">
        <v>1234</v>
      </c>
      <c r="G751" t="s">
        <v>753</v>
      </c>
      <c r="I751" t="s">
        <v>2361</v>
      </c>
      <c r="O751" t="s">
        <v>2363</v>
      </c>
      <c r="V751" t="s">
        <v>2362</v>
      </c>
      <c r="W751" t="s">
        <v>750</v>
      </c>
      <c r="X751" t="s">
        <v>2364</v>
      </c>
      <c r="AE751">
        <f>LEN(AD751)-LEN(SUBSTITUTE(AD751,",",""))+1</f>
        <v>1</v>
      </c>
    </row>
    <row r="752" spans="1:31" x14ac:dyDescent="0.35">
      <c r="A752" t="s">
        <v>1234</v>
      </c>
      <c r="G752" t="s">
        <v>753</v>
      </c>
      <c r="I752" t="s">
        <v>2365</v>
      </c>
      <c r="L752" t="s">
        <v>2366</v>
      </c>
      <c r="O752" t="s">
        <v>2367</v>
      </c>
      <c r="V752" t="s">
        <v>2362</v>
      </c>
      <c r="W752" t="s">
        <v>750</v>
      </c>
      <c r="X752" t="s">
        <v>1785</v>
      </c>
      <c r="AE752">
        <f>LEN(AD752)-LEN(SUBSTITUTE(AD752,",",""))+1</f>
        <v>1</v>
      </c>
    </row>
    <row r="753" spans="1:31" x14ac:dyDescent="0.35">
      <c r="A753" t="s">
        <v>1234</v>
      </c>
      <c r="G753" t="s">
        <v>753</v>
      </c>
      <c r="I753" t="s">
        <v>2368</v>
      </c>
      <c r="O753" t="s">
        <v>2369</v>
      </c>
      <c r="V753" t="s">
        <v>2362</v>
      </c>
      <c r="W753" t="s">
        <v>2370</v>
      </c>
      <c r="X753" t="s">
        <v>1785</v>
      </c>
      <c r="AE753">
        <f>LEN(AD753)-LEN(SUBSTITUTE(AD753,",",""))+1</f>
        <v>1</v>
      </c>
    </row>
    <row r="754" spans="1:31" x14ac:dyDescent="0.35">
      <c r="A754" t="s">
        <v>1234</v>
      </c>
      <c r="G754" t="s">
        <v>753</v>
      </c>
      <c r="I754" t="s">
        <v>2371</v>
      </c>
      <c r="O754" t="s">
        <v>2372</v>
      </c>
      <c r="V754" t="s">
        <v>2362</v>
      </c>
      <c r="W754" t="s">
        <v>750</v>
      </c>
      <c r="X754" t="s">
        <v>2373</v>
      </c>
      <c r="AE754">
        <f>LEN(AD754)-LEN(SUBSTITUTE(AD754,",",""))+1</f>
        <v>1</v>
      </c>
    </row>
    <row r="755" spans="1:31" x14ac:dyDescent="0.35">
      <c r="A755" t="s">
        <v>1234</v>
      </c>
      <c r="G755" t="s">
        <v>753</v>
      </c>
      <c r="I755" t="s">
        <v>2374</v>
      </c>
      <c r="O755" t="s">
        <v>2375</v>
      </c>
      <c r="V755" t="s">
        <v>1396</v>
      </c>
      <c r="W755" t="s">
        <v>1669</v>
      </c>
      <c r="X755" t="s">
        <v>1096</v>
      </c>
      <c r="AE755">
        <f>LEN(AD755)-LEN(SUBSTITUTE(AD755,",",""))+1</f>
        <v>1</v>
      </c>
    </row>
    <row r="756" spans="1:31" x14ac:dyDescent="0.35">
      <c r="A756" t="s">
        <v>1234</v>
      </c>
      <c r="G756" t="s">
        <v>753</v>
      </c>
      <c r="I756" t="s">
        <v>2376</v>
      </c>
      <c r="O756" t="s">
        <v>2378</v>
      </c>
      <c r="V756" t="s">
        <v>2377</v>
      </c>
      <c r="W756" t="s">
        <v>2379</v>
      </c>
      <c r="X756" t="s">
        <v>1418</v>
      </c>
      <c r="AE756">
        <f>LEN(AD756)-LEN(SUBSTITUTE(AD756,",",""))+1</f>
        <v>1</v>
      </c>
    </row>
    <row r="757" spans="1:31" x14ac:dyDescent="0.35">
      <c r="A757" t="s">
        <v>1234</v>
      </c>
      <c r="G757" t="s">
        <v>753</v>
      </c>
      <c r="I757" t="s">
        <v>2380</v>
      </c>
      <c r="O757" t="s">
        <v>2381</v>
      </c>
      <c r="V757" t="s">
        <v>2112</v>
      </c>
      <c r="W757" t="s">
        <v>979</v>
      </c>
      <c r="X757" t="s">
        <v>1607</v>
      </c>
      <c r="AE757">
        <f>LEN(AD757)-LEN(SUBSTITUTE(AD757,",",""))+1</f>
        <v>1</v>
      </c>
    </row>
    <row r="758" spans="1:31" x14ac:dyDescent="0.35">
      <c r="A758" t="s">
        <v>1234</v>
      </c>
      <c r="G758" t="s">
        <v>753</v>
      </c>
      <c r="I758" t="s">
        <v>2382</v>
      </c>
      <c r="O758" t="s">
        <v>2383</v>
      </c>
      <c r="V758" t="s">
        <v>1262</v>
      </c>
      <c r="W758" t="s">
        <v>1459</v>
      </c>
      <c r="X758" t="s">
        <v>2060</v>
      </c>
      <c r="AE758">
        <f>LEN(AD758)-LEN(SUBSTITUTE(AD758,",",""))+1</f>
        <v>1</v>
      </c>
    </row>
    <row r="759" spans="1:31" x14ac:dyDescent="0.35">
      <c r="A759" t="s">
        <v>1234</v>
      </c>
      <c r="G759" t="s">
        <v>753</v>
      </c>
      <c r="I759" t="s">
        <v>2384</v>
      </c>
      <c r="O759" t="s">
        <v>2386</v>
      </c>
      <c r="V759" t="s">
        <v>2385</v>
      </c>
      <c r="W759" t="s">
        <v>1033</v>
      </c>
      <c r="X759" t="s">
        <v>2387</v>
      </c>
      <c r="AE759">
        <f>LEN(AD759)-LEN(SUBSTITUTE(AD759,",",""))+1</f>
        <v>1</v>
      </c>
    </row>
    <row r="760" spans="1:31" x14ac:dyDescent="0.35">
      <c r="A760" t="s">
        <v>1234</v>
      </c>
      <c r="G760" t="s">
        <v>753</v>
      </c>
      <c r="I760" t="s">
        <v>2388</v>
      </c>
      <c r="O760" t="s">
        <v>2389</v>
      </c>
      <c r="V760" t="s">
        <v>1298</v>
      </c>
      <c r="W760" t="s">
        <v>1457</v>
      </c>
      <c r="X760" t="s">
        <v>1391</v>
      </c>
      <c r="AE760">
        <f>LEN(AD760)-LEN(SUBSTITUTE(AD760,",",""))+1</f>
        <v>1</v>
      </c>
    </row>
    <row r="761" spans="1:31" x14ac:dyDescent="0.35">
      <c r="A761" t="s">
        <v>1234</v>
      </c>
      <c r="G761" t="s">
        <v>753</v>
      </c>
      <c r="I761" t="s">
        <v>2390</v>
      </c>
      <c r="O761" t="s">
        <v>2391</v>
      </c>
      <c r="V761" t="s">
        <v>1282</v>
      </c>
      <c r="W761" t="s">
        <v>1300</v>
      </c>
      <c r="X761" t="s">
        <v>2392</v>
      </c>
      <c r="AE761">
        <f>LEN(AD761)-LEN(SUBSTITUTE(AD761,",",""))+1</f>
        <v>1</v>
      </c>
    </row>
    <row r="762" spans="1:31" x14ac:dyDescent="0.35">
      <c r="A762" t="s">
        <v>1234</v>
      </c>
      <c r="G762" t="s">
        <v>753</v>
      </c>
      <c r="I762" t="s">
        <v>2393</v>
      </c>
      <c r="O762" t="s">
        <v>2394</v>
      </c>
      <c r="V762" t="s">
        <v>773</v>
      </c>
      <c r="W762" t="s">
        <v>2395</v>
      </c>
      <c r="X762" t="s">
        <v>1802</v>
      </c>
      <c r="AE762">
        <f>LEN(AD762)-LEN(SUBSTITUTE(AD762,",",""))+1</f>
        <v>1</v>
      </c>
    </row>
    <row r="763" spans="1:31" x14ac:dyDescent="0.35">
      <c r="A763" t="s">
        <v>1234</v>
      </c>
      <c r="G763" t="s">
        <v>753</v>
      </c>
      <c r="I763" t="s">
        <v>2396</v>
      </c>
      <c r="O763" t="s">
        <v>2397</v>
      </c>
      <c r="V763" t="s">
        <v>5977</v>
      </c>
      <c r="W763" t="s">
        <v>1033</v>
      </c>
      <c r="X763" t="s">
        <v>1353</v>
      </c>
      <c r="AE763">
        <f>LEN(AD763)-LEN(SUBSTITUTE(AD763,",",""))+1</f>
        <v>1</v>
      </c>
    </row>
    <row r="764" spans="1:31" x14ac:dyDescent="0.35">
      <c r="A764" t="s">
        <v>1234</v>
      </c>
      <c r="G764" t="s">
        <v>753</v>
      </c>
      <c r="I764" t="s">
        <v>2398</v>
      </c>
      <c r="O764" t="s">
        <v>2399</v>
      </c>
      <c r="V764" t="s">
        <v>5977</v>
      </c>
      <c r="W764" t="s">
        <v>979</v>
      </c>
      <c r="X764" t="s">
        <v>1460</v>
      </c>
      <c r="AE764">
        <f>LEN(AD764)-LEN(SUBSTITUTE(AD764,",",""))+1</f>
        <v>1</v>
      </c>
    </row>
    <row r="765" spans="1:31" x14ac:dyDescent="0.35">
      <c r="A765" t="s">
        <v>1234</v>
      </c>
      <c r="G765" t="s">
        <v>753</v>
      </c>
      <c r="I765" t="s">
        <v>2400</v>
      </c>
      <c r="O765" t="s">
        <v>2401</v>
      </c>
      <c r="V765" t="s">
        <v>5977</v>
      </c>
      <c r="W765" t="s">
        <v>979</v>
      </c>
      <c r="X765" t="s">
        <v>1418</v>
      </c>
      <c r="AE765">
        <f>LEN(AD765)-LEN(SUBSTITUTE(AD765,",",""))+1</f>
        <v>1</v>
      </c>
    </row>
    <row r="766" spans="1:31" x14ac:dyDescent="0.35">
      <c r="A766" t="s">
        <v>1234</v>
      </c>
      <c r="G766" t="s">
        <v>753</v>
      </c>
      <c r="I766" t="s">
        <v>2402</v>
      </c>
      <c r="O766" t="s">
        <v>2403</v>
      </c>
      <c r="V766" t="s">
        <v>5977</v>
      </c>
      <c r="W766" t="s">
        <v>1459</v>
      </c>
      <c r="X766" t="s">
        <v>2404</v>
      </c>
      <c r="AE766">
        <f>LEN(AD766)-LEN(SUBSTITUTE(AD766,",",""))+1</f>
        <v>1</v>
      </c>
    </row>
    <row r="767" spans="1:31" x14ac:dyDescent="0.35">
      <c r="A767" t="s">
        <v>1234</v>
      </c>
      <c r="G767" t="s">
        <v>753</v>
      </c>
      <c r="I767" t="s">
        <v>2405</v>
      </c>
      <c r="O767" t="s">
        <v>2407</v>
      </c>
      <c r="V767" t="s">
        <v>2406</v>
      </c>
      <c r="W767" t="s">
        <v>1300</v>
      </c>
      <c r="X767" t="s">
        <v>1301</v>
      </c>
      <c r="AE767">
        <f>LEN(AD767)-LEN(SUBSTITUTE(AD767,",",""))+1</f>
        <v>1</v>
      </c>
    </row>
    <row r="768" spans="1:31" x14ac:dyDescent="0.35">
      <c r="A768" t="s">
        <v>1234</v>
      </c>
      <c r="G768" t="s">
        <v>753</v>
      </c>
      <c r="I768" t="s">
        <v>2408</v>
      </c>
      <c r="O768" t="s">
        <v>2410</v>
      </c>
      <c r="V768" t="s">
        <v>2409</v>
      </c>
      <c r="W768" t="s">
        <v>2411</v>
      </c>
      <c r="X768" t="s">
        <v>2121</v>
      </c>
      <c r="AE768">
        <f>LEN(AD768)-LEN(SUBSTITUTE(AD768,",",""))+1</f>
        <v>1</v>
      </c>
    </row>
    <row r="769" spans="1:31" x14ac:dyDescent="0.35">
      <c r="A769" t="s">
        <v>1234</v>
      </c>
      <c r="G769" t="s">
        <v>753</v>
      </c>
      <c r="I769" t="s">
        <v>2412</v>
      </c>
      <c r="O769" t="s">
        <v>2413</v>
      </c>
      <c r="V769" t="s">
        <v>2409</v>
      </c>
      <c r="W769" t="s">
        <v>2411</v>
      </c>
      <c r="X769" t="s">
        <v>1508</v>
      </c>
      <c r="AE769">
        <f>LEN(AD769)-LEN(SUBSTITUTE(AD769,",",""))+1</f>
        <v>1</v>
      </c>
    </row>
    <row r="770" spans="1:31" x14ac:dyDescent="0.35">
      <c r="A770" t="s">
        <v>1234</v>
      </c>
      <c r="G770" t="s">
        <v>753</v>
      </c>
      <c r="I770" t="s">
        <v>2414</v>
      </c>
      <c r="O770" t="s">
        <v>2415</v>
      </c>
      <c r="V770" t="s">
        <v>1298</v>
      </c>
      <c r="W770" t="s">
        <v>1300</v>
      </c>
      <c r="X770" t="s">
        <v>1418</v>
      </c>
      <c r="AE770">
        <f>LEN(AD770)-LEN(SUBSTITUTE(AD770,",",""))+1</f>
        <v>1</v>
      </c>
    </row>
    <row r="771" spans="1:31" x14ac:dyDescent="0.35">
      <c r="A771" t="s">
        <v>1234</v>
      </c>
      <c r="G771" t="s">
        <v>753</v>
      </c>
      <c r="I771" t="s">
        <v>2416</v>
      </c>
      <c r="O771" t="s">
        <v>2417</v>
      </c>
      <c r="V771" t="s">
        <v>1400</v>
      </c>
      <c r="W771" t="s">
        <v>1297</v>
      </c>
      <c r="X771" t="s">
        <v>1889</v>
      </c>
      <c r="AE771">
        <f>LEN(AD771)-LEN(SUBSTITUTE(AD771,",",""))+1</f>
        <v>1</v>
      </c>
    </row>
    <row r="772" spans="1:31" x14ac:dyDescent="0.35">
      <c r="A772" t="s">
        <v>1234</v>
      </c>
      <c r="G772" t="s">
        <v>753</v>
      </c>
      <c r="I772" t="s">
        <v>2418</v>
      </c>
      <c r="O772" t="s">
        <v>2420</v>
      </c>
      <c r="V772" t="s">
        <v>2419</v>
      </c>
      <c r="W772" t="s">
        <v>1590</v>
      </c>
      <c r="X772" t="s">
        <v>1802</v>
      </c>
      <c r="AE772">
        <f>LEN(AD772)-LEN(SUBSTITUTE(AD772,",",""))+1</f>
        <v>1</v>
      </c>
    </row>
    <row r="773" spans="1:31" x14ac:dyDescent="0.35">
      <c r="A773" t="s">
        <v>1234</v>
      </c>
      <c r="G773" t="s">
        <v>753</v>
      </c>
      <c r="I773" t="s">
        <v>2421</v>
      </c>
      <c r="O773" t="s">
        <v>2422</v>
      </c>
      <c r="V773" t="s">
        <v>2419</v>
      </c>
      <c r="W773" t="s">
        <v>1590</v>
      </c>
      <c r="X773" t="s">
        <v>1802</v>
      </c>
      <c r="AE773">
        <f>LEN(AD773)-LEN(SUBSTITUTE(AD773,",",""))+1</f>
        <v>1</v>
      </c>
    </row>
    <row r="774" spans="1:31" x14ac:dyDescent="0.35">
      <c r="A774" t="s">
        <v>1234</v>
      </c>
      <c r="G774" t="s">
        <v>753</v>
      </c>
      <c r="I774" t="s">
        <v>2423</v>
      </c>
      <c r="O774" t="s">
        <v>2424</v>
      </c>
      <c r="V774" t="s">
        <v>2419</v>
      </c>
      <c r="W774" t="s">
        <v>1590</v>
      </c>
      <c r="X774" t="s">
        <v>1243</v>
      </c>
      <c r="AE774">
        <f>LEN(AD774)-LEN(SUBSTITUTE(AD774,",",""))+1</f>
        <v>1</v>
      </c>
    </row>
    <row r="775" spans="1:31" x14ac:dyDescent="0.35">
      <c r="A775" t="s">
        <v>1234</v>
      </c>
      <c r="G775" t="s">
        <v>753</v>
      </c>
      <c r="I775" t="s">
        <v>2425</v>
      </c>
      <c r="O775" t="s">
        <v>2426</v>
      </c>
      <c r="V775" t="s">
        <v>2419</v>
      </c>
      <c r="W775" t="s">
        <v>1590</v>
      </c>
      <c r="X775" t="s">
        <v>2427</v>
      </c>
      <c r="AE775">
        <f>LEN(AD775)-LEN(SUBSTITUTE(AD775,",",""))+1</f>
        <v>1</v>
      </c>
    </row>
    <row r="776" spans="1:31" x14ac:dyDescent="0.35">
      <c r="A776" t="s">
        <v>1234</v>
      </c>
      <c r="G776" t="s">
        <v>753</v>
      </c>
      <c r="I776" t="s">
        <v>2428</v>
      </c>
      <c r="O776" t="s">
        <v>2429</v>
      </c>
      <c r="V776" t="s">
        <v>2419</v>
      </c>
      <c r="W776" t="s">
        <v>1590</v>
      </c>
      <c r="X776" t="s">
        <v>1802</v>
      </c>
      <c r="AE776">
        <f>LEN(AD776)-LEN(SUBSTITUTE(AD776,",",""))+1</f>
        <v>1</v>
      </c>
    </row>
    <row r="777" spans="1:31" x14ac:dyDescent="0.35">
      <c r="A777" t="s">
        <v>1234</v>
      </c>
      <c r="G777" t="s">
        <v>753</v>
      </c>
      <c r="I777" t="s">
        <v>2430</v>
      </c>
      <c r="O777" t="s">
        <v>2432</v>
      </c>
      <c r="V777" t="s">
        <v>2431</v>
      </c>
      <c r="W777" t="s">
        <v>1459</v>
      </c>
      <c r="X777" t="s">
        <v>2433</v>
      </c>
      <c r="AE777">
        <f>LEN(AD777)-LEN(SUBSTITUTE(AD777,",",""))+1</f>
        <v>1</v>
      </c>
    </row>
    <row r="778" spans="1:31" x14ac:dyDescent="0.35">
      <c r="A778" t="s">
        <v>1234</v>
      </c>
      <c r="G778" t="s">
        <v>753</v>
      </c>
      <c r="I778" t="s">
        <v>2434</v>
      </c>
      <c r="O778" t="s">
        <v>2435</v>
      </c>
      <c r="V778" t="s">
        <v>1282</v>
      </c>
      <c r="W778" t="s">
        <v>1033</v>
      </c>
      <c r="X778" t="s">
        <v>2436</v>
      </c>
      <c r="AE778">
        <f>LEN(AD778)-LEN(SUBSTITUTE(AD778,",",""))+1</f>
        <v>1</v>
      </c>
    </row>
    <row r="779" spans="1:31" x14ac:dyDescent="0.35">
      <c r="A779" t="s">
        <v>1234</v>
      </c>
      <c r="G779" t="s">
        <v>753</v>
      </c>
      <c r="I779" t="s">
        <v>2437</v>
      </c>
      <c r="O779" t="s">
        <v>2438</v>
      </c>
      <c r="V779" t="s">
        <v>1093</v>
      </c>
      <c r="W779" t="s">
        <v>750</v>
      </c>
      <c r="X779" t="s">
        <v>1961</v>
      </c>
      <c r="AE779">
        <f>LEN(AD779)-LEN(SUBSTITUTE(AD779,",",""))+1</f>
        <v>1</v>
      </c>
    </row>
    <row r="780" spans="1:31" x14ac:dyDescent="0.35">
      <c r="A780" t="s">
        <v>1234</v>
      </c>
      <c r="G780" t="s">
        <v>753</v>
      </c>
      <c r="I780" t="s">
        <v>2439</v>
      </c>
      <c r="O780" t="s">
        <v>2440</v>
      </c>
      <c r="V780" t="s">
        <v>1400</v>
      </c>
      <c r="W780" t="s">
        <v>1590</v>
      </c>
      <c r="X780" t="s">
        <v>2441</v>
      </c>
      <c r="AE780">
        <f>LEN(AD780)-LEN(SUBSTITUTE(AD780,",",""))+1</f>
        <v>1</v>
      </c>
    </row>
    <row r="781" spans="1:31" x14ac:dyDescent="0.35">
      <c r="A781" t="s">
        <v>1234</v>
      </c>
      <c r="G781" t="s">
        <v>753</v>
      </c>
      <c r="I781" t="s">
        <v>2442</v>
      </c>
      <c r="O781" t="s">
        <v>2443</v>
      </c>
      <c r="V781" t="s">
        <v>1340</v>
      </c>
      <c r="W781" t="s">
        <v>2444</v>
      </c>
      <c r="X781" t="s">
        <v>1836</v>
      </c>
      <c r="AE781">
        <f>LEN(AD781)-LEN(SUBSTITUTE(AD781,",",""))+1</f>
        <v>1</v>
      </c>
    </row>
    <row r="782" spans="1:31" x14ac:dyDescent="0.35">
      <c r="A782" t="s">
        <v>1234</v>
      </c>
      <c r="G782" t="s">
        <v>753</v>
      </c>
      <c r="I782" t="s">
        <v>2445</v>
      </c>
      <c r="O782" t="s">
        <v>2446</v>
      </c>
      <c r="V782" t="s">
        <v>1502</v>
      </c>
      <c r="W782" t="s">
        <v>1300</v>
      </c>
      <c r="X782" t="s">
        <v>2060</v>
      </c>
      <c r="AE782">
        <f>LEN(AD782)-LEN(SUBSTITUTE(AD782,",",""))+1</f>
        <v>1</v>
      </c>
    </row>
    <row r="783" spans="1:31" x14ac:dyDescent="0.35">
      <c r="A783" t="s">
        <v>1234</v>
      </c>
      <c r="G783" t="s">
        <v>753</v>
      </c>
      <c r="I783" t="s">
        <v>2447</v>
      </c>
      <c r="O783" t="s">
        <v>2449</v>
      </c>
      <c r="V783" t="s">
        <v>2448</v>
      </c>
      <c r="W783" t="s">
        <v>1457</v>
      </c>
      <c r="X783" t="s">
        <v>1486</v>
      </c>
      <c r="AE783">
        <f>LEN(AD783)-LEN(SUBSTITUTE(AD783,",",""))+1</f>
        <v>1</v>
      </c>
    </row>
    <row r="784" spans="1:31" x14ac:dyDescent="0.35">
      <c r="A784" t="s">
        <v>1234</v>
      </c>
      <c r="G784" t="s">
        <v>753</v>
      </c>
      <c r="I784" t="s">
        <v>2450</v>
      </c>
      <c r="O784" t="s">
        <v>2452</v>
      </c>
      <c r="V784" t="s">
        <v>2451</v>
      </c>
      <c r="W784" t="s">
        <v>2453</v>
      </c>
      <c r="X784" t="s">
        <v>2060</v>
      </c>
      <c r="AE784">
        <f>LEN(AD784)-LEN(SUBSTITUTE(AD784,",",""))+1</f>
        <v>1</v>
      </c>
    </row>
    <row r="785" spans="1:31" x14ac:dyDescent="0.35">
      <c r="A785" t="s">
        <v>1234</v>
      </c>
      <c r="G785" t="s">
        <v>753</v>
      </c>
      <c r="I785" t="s">
        <v>2454</v>
      </c>
      <c r="O785" t="s">
        <v>2456</v>
      </c>
      <c r="V785" t="s">
        <v>2455</v>
      </c>
      <c r="W785" t="s">
        <v>1297</v>
      </c>
      <c r="X785" t="s">
        <v>1296</v>
      </c>
      <c r="AE785">
        <f>LEN(AD785)-LEN(SUBSTITUTE(AD785,",",""))+1</f>
        <v>1</v>
      </c>
    </row>
    <row r="786" spans="1:31" x14ac:dyDescent="0.35">
      <c r="A786" t="s">
        <v>1234</v>
      </c>
      <c r="G786" t="s">
        <v>753</v>
      </c>
      <c r="I786" t="s">
        <v>2457</v>
      </c>
      <c r="O786" t="s">
        <v>2458</v>
      </c>
      <c r="V786" t="s">
        <v>1298</v>
      </c>
      <c r="W786" t="s">
        <v>1033</v>
      </c>
      <c r="X786" t="s">
        <v>2459</v>
      </c>
      <c r="AE786">
        <f>LEN(AD786)-LEN(SUBSTITUTE(AD786,",",""))+1</f>
        <v>1</v>
      </c>
    </row>
    <row r="787" spans="1:31" x14ac:dyDescent="0.35">
      <c r="A787" t="s">
        <v>1234</v>
      </c>
      <c r="G787" t="s">
        <v>753</v>
      </c>
      <c r="I787" t="s">
        <v>2460</v>
      </c>
      <c r="O787" t="s">
        <v>2461</v>
      </c>
      <c r="V787" t="s">
        <v>1298</v>
      </c>
      <c r="W787" t="s">
        <v>1300</v>
      </c>
      <c r="X787" t="s">
        <v>1508</v>
      </c>
      <c r="AE787">
        <f>LEN(AD787)-LEN(SUBSTITUTE(AD787,",",""))+1</f>
        <v>1</v>
      </c>
    </row>
    <row r="788" spans="1:31" x14ac:dyDescent="0.35">
      <c r="A788" t="s">
        <v>1234</v>
      </c>
      <c r="G788" t="s">
        <v>753</v>
      </c>
      <c r="I788" t="s">
        <v>2462</v>
      </c>
      <c r="O788" t="s">
        <v>2463</v>
      </c>
      <c r="V788" t="s">
        <v>1400</v>
      </c>
      <c r="W788" t="s">
        <v>979</v>
      </c>
      <c r="X788" t="s">
        <v>1815</v>
      </c>
      <c r="AE788">
        <f>LEN(AD788)-LEN(SUBSTITUTE(AD788,",",""))+1</f>
        <v>1</v>
      </c>
    </row>
    <row r="789" spans="1:31" x14ac:dyDescent="0.35">
      <c r="A789" t="s">
        <v>1234</v>
      </c>
      <c r="G789" t="s">
        <v>753</v>
      </c>
      <c r="I789" t="s">
        <v>2464</v>
      </c>
      <c r="O789" t="s">
        <v>2465</v>
      </c>
      <c r="V789" t="s">
        <v>1067</v>
      </c>
      <c r="W789" t="s">
        <v>979</v>
      </c>
      <c r="X789" t="s">
        <v>1391</v>
      </c>
      <c r="AE789">
        <f>LEN(AD789)-LEN(SUBSTITUTE(AD789,",",""))+1</f>
        <v>1</v>
      </c>
    </row>
    <row r="790" spans="1:31" x14ac:dyDescent="0.35">
      <c r="A790" t="s">
        <v>1234</v>
      </c>
      <c r="G790" t="s">
        <v>753</v>
      </c>
      <c r="I790" t="s">
        <v>2466</v>
      </c>
      <c r="O790" t="s">
        <v>2467</v>
      </c>
      <c r="V790" t="s">
        <v>1594</v>
      </c>
      <c r="W790" t="s">
        <v>1590</v>
      </c>
      <c r="X790" t="s">
        <v>2468</v>
      </c>
      <c r="AE790">
        <f>LEN(AD790)-LEN(SUBSTITUTE(AD790,",",""))+1</f>
        <v>1</v>
      </c>
    </row>
    <row r="791" spans="1:31" x14ac:dyDescent="0.35">
      <c r="A791" t="s">
        <v>1234</v>
      </c>
      <c r="G791" t="s">
        <v>753</v>
      </c>
      <c r="I791" t="s">
        <v>2469</v>
      </c>
      <c r="O791" t="s">
        <v>2470</v>
      </c>
      <c r="V791" t="s">
        <v>1594</v>
      </c>
      <c r="W791" t="s">
        <v>1590</v>
      </c>
      <c r="X791" t="s">
        <v>1243</v>
      </c>
      <c r="AE791">
        <f>LEN(AD791)-LEN(SUBSTITUTE(AD791,",",""))+1</f>
        <v>1</v>
      </c>
    </row>
    <row r="792" spans="1:31" x14ac:dyDescent="0.35">
      <c r="A792" t="s">
        <v>1234</v>
      </c>
      <c r="G792" t="s">
        <v>753</v>
      </c>
      <c r="I792" t="s">
        <v>2471</v>
      </c>
      <c r="O792" t="s">
        <v>2473</v>
      </c>
      <c r="V792" t="s">
        <v>2472</v>
      </c>
      <c r="W792" t="s">
        <v>1033</v>
      </c>
      <c r="X792" t="s">
        <v>1418</v>
      </c>
      <c r="AE792">
        <f>LEN(AD792)-LEN(SUBSTITUTE(AD792,",",""))+1</f>
        <v>1</v>
      </c>
    </row>
    <row r="793" spans="1:31" x14ac:dyDescent="0.35">
      <c r="A793" t="s">
        <v>1234</v>
      </c>
      <c r="G793" t="s">
        <v>753</v>
      </c>
      <c r="I793" t="s">
        <v>2474</v>
      </c>
      <c r="O793" t="s">
        <v>2475</v>
      </c>
      <c r="V793" t="s">
        <v>2472</v>
      </c>
      <c r="W793" t="s">
        <v>1033</v>
      </c>
      <c r="X793" t="s">
        <v>1335</v>
      </c>
      <c r="AE793">
        <f>LEN(AD793)-LEN(SUBSTITUTE(AD793,",",""))+1</f>
        <v>1</v>
      </c>
    </row>
    <row r="794" spans="1:31" x14ac:dyDescent="0.35">
      <c r="A794" t="s">
        <v>1234</v>
      </c>
      <c r="G794" t="s">
        <v>753</v>
      </c>
      <c r="I794" t="s">
        <v>2476</v>
      </c>
      <c r="O794" t="s">
        <v>1490</v>
      </c>
      <c r="V794" t="s">
        <v>1492</v>
      </c>
      <c r="W794" t="s">
        <v>750</v>
      </c>
      <c r="X794" t="s">
        <v>1493</v>
      </c>
      <c r="AE794">
        <f>LEN(AD794)-LEN(SUBSTITUTE(AD794,",",""))+1</f>
        <v>1</v>
      </c>
    </row>
    <row r="795" spans="1:31" x14ac:dyDescent="0.35">
      <c r="A795" t="s">
        <v>1234</v>
      </c>
      <c r="G795" t="s">
        <v>753</v>
      </c>
      <c r="I795" t="s">
        <v>2477</v>
      </c>
      <c r="O795" t="s">
        <v>2478</v>
      </c>
      <c r="V795" t="s">
        <v>1492</v>
      </c>
      <c r="W795" t="s">
        <v>750</v>
      </c>
      <c r="X795" t="s">
        <v>1418</v>
      </c>
      <c r="AE795">
        <f>LEN(AD795)-LEN(SUBSTITUTE(AD795,",",""))+1</f>
        <v>1</v>
      </c>
    </row>
    <row r="796" spans="1:31" x14ac:dyDescent="0.35">
      <c r="A796" t="s">
        <v>1234</v>
      </c>
      <c r="G796" t="s">
        <v>753</v>
      </c>
      <c r="I796" t="s">
        <v>2479</v>
      </c>
      <c r="O796" t="s">
        <v>2480</v>
      </c>
      <c r="V796" t="s">
        <v>773</v>
      </c>
      <c r="W796" t="s">
        <v>2481</v>
      </c>
      <c r="X796" t="s">
        <v>1301</v>
      </c>
      <c r="AE796">
        <f>LEN(AD796)-LEN(SUBSTITUTE(AD796,",",""))+1</f>
        <v>1</v>
      </c>
    </row>
    <row r="797" spans="1:31" x14ac:dyDescent="0.35">
      <c r="A797" t="s">
        <v>1234</v>
      </c>
      <c r="G797" t="s">
        <v>753</v>
      </c>
      <c r="I797" t="s">
        <v>2482</v>
      </c>
      <c r="O797" t="s">
        <v>2484</v>
      </c>
      <c r="V797" t="s">
        <v>2483</v>
      </c>
      <c r="W797" t="s">
        <v>1459</v>
      </c>
      <c r="X797" t="s">
        <v>1508</v>
      </c>
      <c r="AE797">
        <f>LEN(AD797)-LEN(SUBSTITUTE(AD797,",",""))+1</f>
        <v>1</v>
      </c>
    </row>
    <row r="798" spans="1:31" x14ac:dyDescent="0.35">
      <c r="A798" t="s">
        <v>1234</v>
      </c>
      <c r="G798" t="s">
        <v>753</v>
      </c>
      <c r="I798" t="s">
        <v>2485</v>
      </c>
      <c r="O798" t="s">
        <v>2486</v>
      </c>
      <c r="V798" t="s">
        <v>1400</v>
      </c>
      <c r="W798" t="s">
        <v>1300</v>
      </c>
      <c r="X798" t="s">
        <v>1304</v>
      </c>
      <c r="AE798">
        <f>LEN(AD798)-LEN(SUBSTITUTE(AD798,",",""))+1</f>
        <v>1</v>
      </c>
    </row>
    <row r="799" spans="1:31" x14ac:dyDescent="0.35">
      <c r="A799" t="s">
        <v>1234</v>
      </c>
      <c r="G799" t="s">
        <v>753</v>
      </c>
      <c r="I799" t="s">
        <v>2487</v>
      </c>
      <c r="O799" t="s">
        <v>2488</v>
      </c>
      <c r="V799" t="s">
        <v>1506</v>
      </c>
      <c r="W799" t="s">
        <v>1300</v>
      </c>
      <c r="X799" t="s">
        <v>2121</v>
      </c>
      <c r="AE799">
        <f>LEN(AD799)-LEN(SUBSTITUTE(AD799,",",""))+1</f>
        <v>1</v>
      </c>
    </row>
    <row r="800" spans="1:31" x14ac:dyDescent="0.35">
      <c r="A800" t="s">
        <v>1234</v>
      </c>
      <c r="G800" t="s">
        <v>753</v>
      </c>
      <c r="I800" t="s">
        <v>2489</v>
      </c>
      <c r="O800" t="s">
        <v>2490</v>
      </c>
      <c r="V800" t="s">
        <v>1282</v>
      </c>
      <c r="W800" t="s">
        <v>750</v>
      </c>
      <c r="X800" t="s">
        <v>1607</v>
      </c>
      <c r="AE800">
        <f>LEN(AD800)-LEN(SUBSTITUTE(AD800,",",""))+1</f>
        <v>1</v>
      </c>
    </row>
    <row r="801" spans="1:31" x14ac:dyDescent="0.35">
      <c r="A801" t="s">
        <v>1234</v>
      </c>
      <c r="G801" t="s">
        <v>753</v>
      </c>
      <c r="I801" t="s">
        <v>2491</v>
      </c>
      <c r="O801" t="s">
        <v>2490</v>
      </c>
      <c r="V801" t="s">
        <v>1282</v>
      </c>
      <c r="W801" t="s">
        <v>2492</v>
      </c>
      <c r="X801" t="s">
        <v>2493</v>
      </c>
      <c r="AE801">
        <f>LEN(AD801)-LEN(SUBSTITUTE(AD801,",",""))+1</f>
        <v>1</v>
      </c>
    </row>
    <row r="802" spans="1:31" x14ac:dyDescent="0.35">
      <c r="A802" t="s">
        <v>1234</v>
      </c>
      <c r="G802" t="s">
        <v>753</v>
      </c>
      <c r="I802" t="s">
        <v>2494</v>
      </c>
      <c r="O802" t="s">
        <v>2495</v>
      </c>
      <c r="V802" t="s">
        <v>1298</v>
      </c>
      <c r="W802" t="s">
        <v>1297</v>
      </c>
      <c r="X802" t="s">
        <v>1883</v>
      </c>
      <c r="AE802">
        <f>LEN(AD802)-LEN(SUBSTITUTE(AD802,",",""))+1</f>
        <v>1</v>
      </c>
    </row>
    <row r="803" spans="1:31" x14ac:dyDescent="0.35">
      <c r="A803" t="s">
        <v>1234</v>
      </c>
      <c r="G803" t="s">
        <v>753</v>
      </c>
      <c r="I803" t="s">
        <v>2496</v>
      </c>
      <c r="O803" t="s">
        <v>2497</v>
      </c>
      <c r="V803" t="s">
        <v>1298</v>
      </c>
      <c r="W803" t="s">
        <v>1297</v>
      </c>
      <c r="X803" t="s">
        <v>1889</v>
      </c>
      <c r="AE803">
        <f>LEN(AD803)-LEN(SUBSTITUTE(AD803,",",""))+1</f>
        <v>1</v>
      </c>
    </row>
    <row r="804" spans="1:31" x14ac:dyDescent="0.35">
      <c r="A804" t="s">
        <v>1234</v>
      </c>
      <c r="G804" t="s">
        <v>753</v>
      </c>
      <c r="I804" t="s">
        <v>2498</v>
      </c>
      <c r="O804" t="s">
        <v>2499</v>
      </c>
      <c r="V804" t="s">
        <v>1298</v>
      </c>
      <c r="W804" t="s">
        <v>1297</v>
      </c>
      <c r="X804" t="s">
        <v>1304</v>
      </c>
      <c r="AE804">
        <f>LEN(AD804)-LEN(SUBSTITUTE(AD804,",",""))+1</f>
        <v>1</v>
      </c>
    </row>
    <row r="805" spans="1:31" x14ac:dyDescent="0.35">
      <c r="A805" t="s">
        <v>1234</v>
      </c>
      <c r="G805" t="s">
        <v>753</v>
      </c>
      <c r="I805" t="s">
        <v>2500</v>
      </c>
      <c r="O805" t="s">
        <v>2501</v>
      </c>
      <c r="V805" t="s">
        <v>1298</v>
      </c>
      <c r="W805" t="s">
        <v>1297</v>
      </c>
      <c r="X805" t="s">
        <v>1304</v>
      </c>
      <c r="AE805">
        <f>LEN(AD805)-LEN(SUBSTITUTE(AD805,",",""))+1</f>
        <v>1</v>
      </c>
    </row>
    <row r="806" spans="1:31" x14ac:dyDescent="0.35">
      <c r="A806" t="s">
        <v>1234</v>
      </c>
      <c r="G806" t="s">
        <v>753</v>
      </c>
      <c r="I806" t="s">
        <v>2502</v>
      </c>
      <c r="O806" t="s">
        <v>2503</v>
      </c>
      <c r="V806" t="s">
        <v>1330</v>
      </c>
      <c r="W806" t="s">
        <v>1371</v>
      </c>
      <c r="X806" t="s">
        <v>2504</v>
      </c>
      <c r="AE806">
        <f>LEN(AD806)-LEN(SUBSTITUTE(AD806,",",""))+1</f>
        <v>1</v>
      </c>
    </row>
    <row r="807" spans="1:31" x14ac:dyDescent="0.35">
      <c r="A807" t="s">
        <v>1234</v>
      </c>
      <c r="G807" t="s">
        <v>753</v>
      </c>
      <c r="I807" t="s">
        <v>2505</v>
      </c>
      <c r="O807" t="s">
        <v>2506</v>
      </c>
      <c r="V807" t="s">
        <v>1330</v>
      </c>
      <c r="W807" t="s">
        <v>2124</v>
      </c>
      <c r="X807" t="s">
        <v>2138</v>
      </c>
      <c r="AE807">
        <f>LEN(AD807)-LEN(SUBSTITUTE(AD807,",",""))+1</f>
        <v>1</v>
      </c>
    </row>
    <row r="808" spans="1:31" x14ac:dyDescent="0.35">
      <c r="A808" t="s">
        <v>1234</v>
      </c>
      <c r="G808" t="s">
        <v>753</v>
      </c>
      <c r="I808" t="s">
        <v>2507</v>
      </c>
      <c r="O808" t="s">
        <v>2508</v>
      </c>
      <c r="V808" t="s">
        <v>1330</v>
      </c>
      <c r="W808" t="s">
        <v>2247</v>
      </c>
      <c r="X808" t="s">
        <v>2509</v>
      </c>
      <c r="AE808">
        <f>LEN(AD808)-LEN(SUBSTITUTE(AD808,",",""))+1</f>
        <v>1</v>
      </c>
    </row>
    <row r="809" spans="1:31" x14ac:dyDescent="0.35">
      <c r="A809" t="s">
        <v>1234</v>
      </c>
      <c r="G809" t="s">
        <v>753</v>
      </c>
      <c r="I809" t="s">
        <v>2510</v>
      </c>
      <c r="O809" t="s">
        <v>2511</v>
      </c>
      <c r="V809" t="s">
        <v>661</v>
      </c>
      <c r="W809" t="s">
        <v>1300</v>
      </c>
      <c r="X809" t="s">
        <v>2070</v>
      </c>
      <c r="AE809">
        <f>LEN(AD809)-LEN(SUBSTITUTE(AD809,",",""))+1</f>
        <v>1</v>
      </c>
    </row>
    <row r="810" spans="1:31" x14ac:dyDescent="0.35">
      <c r="A810" t="s">
        <v>1234</v>
      </c>
      <c r="G810" t="s">
        <v>753</v>
      </c>
      <c r="I810" t="s">
        <v>2512</v>
      </c>
      <c r="O810" t="s">
        <v>2513</v>
      </c>
      <c r="V810" t="s">
        <v>1298</v>
      </c>
      <c r="W810" t="s">
        <v>1300</v>
      </c>
      <c r="X810" t="s">
        <v>1301</v>
      </c>
      <c r="AE810">
        <f>LEN(AD810)-LEN(SUBSTITUTE(AD810,",",""))+1</f>
        <v>1</v>
      </c>
    </row>
    <row r="811" spans="1:31" x14ac:dyDescent="0.35">
      <c r="A811" t="s">
        <v>1234</v>
      </c>
      <c r="G811" t="s">
        <v>753</v>
      </c>
      <c r="I811" t="s">
        <v>2514</v>
      </c>
      <c r="O811" t="s">
        <v>2516</v>
      </c>
      <c r="V811" t="s">
        <v>2515</v>
      </c>
      <c r="W811" t="s">
        <v>1297</v>
      </c>
      <c r="X811" t="s">
        <v>1486</v>
      </c>
      <c r="AE811">
        <f>LEN(AD811)-LEN(SUBSTITUTE(AD811,",",""))+1</f>
        <v>1</v>
      </c>
    </row>
    <row r="812" spans="1:31" x14ac:dyDescent="0.35">
      <c r="A812" t="s">
        <v>1234</v>
      </c>
      <c r="G812" t="s">
        <v>753</v>
      </c>
      <c r="I812" t="s">
        <v>2517</v>
      </c>
      <c r="O812" t="s">
        <v>2518</v>
      </c>
      <c r="V812" t="s">
        <v>2515</v>
      </c>
      <c r="W812" t="s">
        <v>1457</v>
      </c>
      <c r="X812" t="s">
        <v>2519</v>
      </c>
      <c r="AE812">
        <f>LEN(AD812)-LEN(SUBSTITUTE(AD812,",",""))+1</f>
        <v>1</v>
      </c>
    </row>
    <row r="813" spans="1:31" x14ac:dyDescent="0.35">
      <c r="A813" t="s">
        <v>1234</v>
      </c>
      <c r="G813" t="s">
        <v>753</v>
      </c>
      <c r="I813" t="s">
        <v>2520</v>
      </c>
      <c r="O813" t="s">
        <v>2521</v>
      </c>
      <c r="V813" t="s">
        <v>1506</v>
      </c>
      <c r="W813" t="s">
        <v>1297</v>
      </c>
      <c r="X813" t="s">
        <v>2522</v>
      </c>
      <c r="AE813">
        <f>LEN(AD813)-LEN(SUBSTITUTE(AD813,",",""))+1</f>
        <v>1</v>
      </c>
    </row>
    <row r="814" spans="1:31" x14ac:dyDescent="0.35">
      <c r="A814" t="s">
        <v>1234</v>
      </c>
      <c r="G814" t="s">
        <v>753</v>
      </c>
      <c r="I814" t="s">
        <v>2523</v>
      </c>
      <c r="O814" t="s">
        <v>2524</v>
      </c>
      <c r="V814" t="s">
        <v>1506</v>
      </c>
      <c r="W814" t="s">
        <v>1457</v>
      </c>
      <c r="X814" t="s">
        <v>1418</v>
      </c>
      <c r="AE814">
        <f>LEN(AD814)-LEN(SUBSTITUTE(AD814,",",""))+1</f>
        <v>1</v>
      </c>
    </row>
    <row r="815" spans="1:31" x14ac:dyDescent="0.35">
      <c r="A815" t="s">
        <v>1234</v>
      </c>
      <c r="G815" t="s">
        <v>753</v>
      </c>
      <c r="I815" t="s">
        <v>2525</v>
      </c>
      <c r="O815" t="s">
        <v>2526</v>
      </c>
      <c r="V815" t="s">
        <v>1506</v>
      </c>
      <c r="W815" t="s">
        <v>1457</v>
      </c>
      <c r="X815" t="s">
        <v>1314</v>
      </c>
      <c r="AE815">
        <f>LEN(AD815)-LEN(SUBSTITUTE(AD815,",",""))+1</f>
        <v>1</v>
      </c>
    </row>
    <row r="816" spans="1:31" x14ac:dyDescent="0.35">
      <c r="A816" t="s">
        <v>1234</v>
      </c>
      <c r="G816" t="s">
        <v>753</v>
      </c>
      <c r="I816" t="s">
        <v>2527</v>
      </c>
      <c r="O816" t="s">
        <v>2528</v>
      </c>
      <c r="V816" t="s">
        <v>1506</v>
      </c>
      <c r="W816" t="s">
        <v>1457</v>
      </c>
      <c r="X816" t="s">
        <v>2529</v>
      </c>
      <c r="AE816">
        <f>LEN(AD816)-LEN(SUBSTITUTE(AD816,",",""))+1</f>
        <v>1</v>
      </c>
    </row>
    <row r="817" spans="1:31" x14ac:dyDescent="0.35">
      <c r="A817" t="s">
        <v>1234</v>
      </c>
      <c r="G817" t="s">
        <v>753</v>
      </c>
      <c r="I817" t="s">
        <v>2530</v>
      </c>
      <c r="O817" t="s">
        <v>2531</v>
      </c>
      <c r="V817" t="s">
        <v>1506</v>
      </c>
      <c r="W817" t="s">
        <v>1457</v>
      </c>
      <c r="X817" t="s">
        <v>1829</v>
      </c>
      <c r="AE817">
        <f>LEN(AD817)-LEN(SUBSTITUTE(AD817,",",""))+1</f>
        <v>1</v>
      </c>
    </row>
    <row r="818" spans="1:31" x14ac:dyDescent="0.35">
      <c r="A818" t="s">
        <v>1234</v>
      </c>
      <c r="G818" t="s">
        <v>753</v>
      </c>
      <c r="I818" t="s">
        <v>2532</v>
      </c>
      <c r="O818" t="s">
        <v>2533</v>
      </c>
      <c r="V818" t="s">
        <v>1506</v>
      </c>
      <c r="W818" t="s">
        <v>1457</v>
      </c>
      <c r="X818" t="s">
        <v>2014</v>
      </c>
      <c r="AE818">
        <f>LEN(AD818)-LEN(SUBSTITUTE(AD818,",",""))+1</f>
        <v>1</v>
      </c>
    </row>
    <row r="819" spans="1:31" x14ac:dyDescent="0.35">
      <c r="A819" t="s">
        <v>1234</v>
      </c>
      <c r="G819" t="s">
        <v>753</v>
      </c>
      <c r="I819" t="s">
        <v>2534</v>
      </c>
      <c r="O819" t="s">
        <v>2535</v>
      </c>
      <c r="V819" t="s">
        <v>1506</v>
      </c>
      <c r="W819" t="s">
        <v>1300</v>
      </c>
      <c r="X819" t="s">
        <v>1829</v>
      </c>
      <c r="AE819">
        <f>LEN(AD819)-LEN(SUBSTITUTE(AD819,",",""))+1</f>
        <v>1</v>
      </c>
    </row>
    <row r="820" spans="1:31" x14ac:dyDescent="0.35">
      <c r="A820" t="s">
        <v>1234</v>
      </c>
      <c r="G820" t="s">
        <v>753</v>
      </c>
      <c r="I820" t="s">
        <v>2536</v>
      </c>
      <c r="O820" t="s">
        <v>2537</v>
      </c>
      <c r="V820" t="s">
        <v>800</v>
      </c>
      <c r="W820" t="s">
        <v>750</v>
      </c>
      <c r="X820" t="s">
        <v>1243</v>
      </c>
      <c r="AE820">
        <f>LEN(AD820)-LEN(SUBSTITUTE(AD820,",",""))+1</f>
        <v>1</v>
      </c>
    </row>
    <row r="821" spans="1:31" x14ac:dyDescent="0.35">
      <c r="A821" t="s">
        <v>1234</v>
      </c>
      <c r="G821" t="s">
        <v>753</v>
      </c>
      <c r="I821" t="s">
        <v>2538</v>
      </c>
      <c r="O821" t="s">
        <v>2539</v>
      </c>
      <c r="V821" t="s">
        <v>800</v>
      </c>
      <c r="W821" t="s">
        <v>750</v>
      </c>
      <c r="X821" t="s">
        <v>1243</v>
      </c>
      <c r="AE821">
        <f>LEN(AD821)-LEN(SUBSTITUTE(AD821,",",""))+1</f>
        <v>1</v>
      </c>
    </row>
    <row r="822" spans="1:31" x14ac:dyDescent="0.35">
      <c r="A822" t="s">
        <v>1234</v>
      </c>
      <c r="G822" t="s">
        <v>753</v>
      </c>
      <c r="I822" t="s">
        <v>2540</v>
      </c>
      <c r="O822" t="s">
        <v>2541</v>
      </c>
      <c r="V822" t="s">
        <v>800</v>
      </c>
      <c r="W822" t="s">
        <v>750</v>
      </c>
      <c r="X822" t="s">
        <v>1243</v>
      </c>
      <c r="AE822">
        <f>LEN(AD822)-LEN(SUBSTITUTE(AD822,",",""))+1</f>
        <v>1</v>
      </c>
    </row>
    <row r="823" spans="1:31" x14ac:dyDescent="0.35">
      <c r="A823" t="s">
        <v>1234</v>
      </c>
      <c r="G823" t="s">
        <v>753</v>
      </c>
      <c r="I823" t="s">
        <v>2542</v>
      </c>
      <c r="O823" t="s">
        <v>2543</v>
      </c>
      <c r="V823" t="s">
        <v>822</v>
      </c>
      <c r="W823" t="s">
        <v>750</v>
      </c>
      <c r="X823" t="s">
        <v>2121</v>
      </c>
      <c r="AE823">
        <f>LEN(AD823)-LEN(SUBSTITUTE(AD823,",",""))+1</f>
        <v>1</v>
      </c>
    </row>
    <row r="824" spans="1:31" x14ac:dyDescent="0.35">
      <c r="A824" t="s">
        <v>1234</v>
      </c>
      <c r="G824" t="s">
        <v>753</v>
      </c>
      <c r="I824" t="s">
        <v>2544</v>
      </c>
      <c r="O824" t="s">
        <v>2546</v>
      </c>
      <c r="V824" t="s">
        <v>2545</v>
      </c>
      <c r="W824" t="s">
        <v>1590</v>
      </c>
      <c r="X824" t="s">
        <v>1508</v>
      </c>
      <c r="AE824">
        <f>LEN(AD824)-LEN(SUBSTITUTE(AD824,",",""))+1</f>
        <v>1</v>
      </c>
    </row>
    <row r="825" spans="1:31" x14ac:dyDescent="0.35">
      <c r="A825" t="s">
        <v>1234</v>
      </c>
      <c r="G825" t="s">
        <v>753</v>
      </c>
      <c r="I825" t="s">
        <v>2547</v>
      </c>
      <c r="O825" t="s">
        <v>2548</v>
      </c>
      <c r="V825" t="s">
        <v>1543</v>
      </c>
      <c r="W825" t="s">
        <v>750</v>
      </c>
      <c r="X825" t="s">
        <v>2549</v>
      </c>
      <c r="AE825">
        <f>LEN(AD825)-LEN(SUBSTITUTE(AD825,",",""))+1</f>
        <v>1</v>
      </c>
    </row>
    <row r="826" spans="1:31" x14ac:dyDescent="0.35">
      <c r="A826" t="s">
        <v>1234</v>
      </c>
      <c r="G826" t="s">
        <v>753</v>
      </c>
      <c r="I826" t="s">
        <v>2550</v>
      </c>
      <c r="O826" t="s">
        <v>2551</v>
      </c>
      <c r="V826" t="s">
        <v>1543</v>
      </c>
      <c r="W826" t="s">
        <v>750</v>
      </c>
      <c r="X826" t="s">
        <v>1486</v>
      </c>
      <c r="AE826">
        <f>LEN(AD826)-LEN(SUBSTITUTE(AD826,",",""))+1</f>
        <v>1</v>
      </c>
    </row>
    <row r="827" spans="1:31" x14ac:dyDescent="0.35">
      <c r="A827" t="s">
        <v>1234</v>
      </c>
      <c r="G827" t="s">
        <v>753</v>
      </c>
      <c r="I827" t="s">
        <v>2552</v>
      </c>
      <c r="O827" t="s">
        <v>2553</v>
      </c>
      <c r="V827" t="s">
        <v>1400</v>
      </c>
      <c r="W827" t="s">
        <v>1297</v>
      </c>
      <c r="X827" t="s">
        <v>1391</v>
      </c>
      <c r="AE827">
        <f>LEN(AD827)-LEN(SUBSTITUTE(AD827,",",""))+1</f>
        <v>1</v>
      </c>
    </row>
    <row r="828" spans="1:31" x14ac:dyDescent="0.35">
      <c r="A828" t="s">
        <v>1234</v>
      </c>
      <c r="G828" t="s">
        <v>753</v>
      </c>
      <c r="I828" t="s">
        <v>2554</v>
      </c>
      <c r="O828" t="s">
        <v>2555</v>
      </c>
      <c r="V828" t="s">
        <v>1282</v>
      </c>
      <c r="W828" t="s">
        <v>750</v>
      </c>
      <c r="X828" t="s">
        <v>1243</v>
      </c>
      <c r="AE828">
        <f>LEN(AD828)-LEN(SUBSTITUTE(AD828,",",""))+1</f>
        <v>1</v>
      </c>
    </row>
    <row r="829" spans="1:31" x14ac:dyDescent="0.35">
      <c r="A829" t="s">
        <v>1234</v>
      </c>
      <c r="G829" t="s">
        <v>753</v>
      </c>
      <c r="I829" t="s">
        <v>2556</v>
      </c>
      <c r="O829" t="s">
        <v>2557</v>
      </c>
      <c r="V829" t="s">
        <v>1298</v>
      </c>
      <c r="W829" t="s">
        <v>1297</v>
      </c>
      <c r="X829" t="s">
        <v>1418</v>
      </c>
      <c r="AE829">
        <f>LEN(AD829)-LEN(SUBSTITUTE(AD829,",",""))+1</f>
        <v>1</v>
      </c>
    </row>
    <row r="830" spans="1:31" x14ac:dyDescent="0.35">
      <c r="A830" t="s">
        <v>1234</v>
      </c>
      <c r="G830" t="s">
        <v>753</v>
      </c>
      <c r="I830" t="s">
        <v>2558</v>
      </c>
      <c r="O830" t="s">
        <v>2559</v>
      </c>
      <c r="V830" t="s">
        <v>1298</v>
      </c>
      <c r="W830" t="s">
        <v>1457</v>
      </c>
      <c r="X830" t="s">
        <v>1391</v>
      </c>
      <c r="AE830">
        <f>LEN(AD830)-LEN(SUBSTITUTE(AD830,",",""))+1</f>
        <v>1</v>
      </c>
    </row>
    <row r="831" spans="1:31" x14ac:dyDescent="0.35">
      <c r="A831" t="s">
        <v>1234</v>
      </c>
      <c r="G831" t="s">
        <v>753</v>
      </c>
      <c r="I831" t="s">
        <v>323</v>
      </c>
      <c r="O831" t="s">
        <v>322</v>
      </c>
      <c r="V831" t="s">
        <v>1298</v>
      </c>
      <c r="W831" t="s">
        <v>1457</v>
      </c>
      <c r="X831" t="s">
        <v>1615</v>
      </c>
      <c r="AE831">
        <f>LEN(AD831)-LEN(SUBSTITUTE(AD831,",",""))+1</f>
        <v>1</v>
      </c>
    </row>
    <row r="832" spans="1:31" x14ac:dyDescent="0.35">
      <c r="A832" t="s">
        <v>1234</v>
      </c>
      <c r="G832" t="s">
        <v>753</v>
      </c>
      <c r="I832" t="s">
        <v>2560</v>
      </c>
      <c r="O832" t="s">
        <v>2561</v>
      </c>
      <c r="V832" t="s">
        <v>1298</v>
      </c>
      <c r="W832" t="s">
        <v>2247</v>
      </c>
      <c r="X832" t="s">
        <v>2562</v>
      </c>
      <c r="AE832">
        <f>LEN(AD832)-LEN(SUBSTITUTE(AD832,",",""))+1</f>
        <v>1</v>
      </c>
    </row>
    <row r="833" spans="1:31" x14ac:dyDescent="0.35">
      <c r="A833" t="s">
        <v>1234</v>
      </c>
      <c r="G833" t="s">
        <v>753</v>
      </c>
      <c r="I833" t="s">
        <v>2563</v>
      </c>
      <c r="O833" t="s">
        <v>2564</v>
      </c>
      <c r="V833" t="s">
        <v>1298</v>
      </c>
      <c r="W833" t="s">
        <v>1457</v>
      </c>
      <c r="X833" t="s">
        <v>1391</v>
      </c>
      <c r="AE833">
        <f>LEN(AD833)-LEN(SUBSTITUTE(AD833,",",""))+1</f>
        <v>1</v>
      </c>
    </row>
    <row r="834" spans="1:31" x14ac:dyDescent="0.35">
      <c r="A834" t="s">
        <v>1234</v>
      </c>
      <c r="G834" t="s">
        <v>753</v>
      </c>
      <c r="I834" t="s">
        <v>2565</v>
      </c>
      <c r="O834" t="s">
        <v>2566</v>
      </c>
      <c r="V834" t="s">
        <v>1298</v>
      </c>
      <c r="W834" t="s">
        <v>1457</v>
      </c>
      <c r="X834" t="s">
        <v>1391</v>
      </c>
      <c r="AE834">
        <f>LEN(AD834)-LEN(SUBSTITUTE(AD834,",",""))+1</f>
        <v>1</v>
      </c>
    </row>
    <row r="835" spans="1:31" x14ac:dyDescent="0.35">
      <c r="A835" t="s">
        <v>1234</v>
      </c>
      <c r="G835" t="s">
        <v>753</v>
      </c>
      <c r="I835" t="s">
        <v>2567</v>
      </c>
      <c r="O835" t="s">
        <v>2568</v>
      </c>
      <c r="V835" t="s">
        <v>1298</v>
      </c>
      <c r="W835" t="s">
        <v>1300</v>
      </c>
      <c r="X835" t="s">
        <v>1391</v>
      </c>
      <c r="AE835">
        <f>LEN(AD835)-LEN(SUBSTITUTE(AD835,",",""))+1</f>
        <v>1</v>
      </c>
    </row>
    <row r="836" spans="1:31" x14ac:dyDescent="0.35">
      <c r="A836" t="s">
        <v>1234</v>
      </c>
      <c r="G836" t="s">
        <v>753</v>
      </c>
      <c r="I836" t="s">
        <v>2569</v>
      </c>
      <c r="O836" t="s">
        <v>2570</v>
      </c>
      <c r="V836" t="s">
        <v>1298</v>
      </c>
      <c r="W836" t="s">
        <v>1457</v>
      </c>
      <c r="X836" t="s">
        <v>1391</v>
      </c>
      <c r="AE836">
        <f>LEN(AD836)-LEN(SUBSTITUTE(AD836,",",""))+1</f>
        <v>1</v>
      </c>
    </row>
    <row r="837" spans="1:31" x14ac:dyDescent="0.35">
      <c r="A837" t="s">
        <v>1234</v>
      </c>
      <c r="G837" t="s">
        <v>753</v>
      </c>
      <c r="I837" t="s">
        <v>2571</v>
      </c>
      <c r="O837" t="s">
        <v>2572</v>
      </c>
      <c r="V837" t="s">
        <v>1298</v>
      </c>
      <c r="W837" t="s">
        <v>1457</v>
      </c>
      <c r="X837" t="s">
        <v>2573</v>
      </c>
      <c r="AE837">
        <f>LEN(AD837)-LEN(SUBSTITUTE(AD837,",",""))+1</f>
        <v>1</v>
      </c>
    </row>
    <row r="838" spans="1:31" x14ac:dyDescent="0.35">
      <c r="A838" t="s">
        <v>1234</v>
      </c>
      <c r="G838" t="s">
        <v>753</v>
      </c>
      <c r="I838" t="s">
        <v>2574</v>
      </c>
      <c r="O838" t="s">
        <v>2575</v>
      </c>
      <c r="V838" t="s">
        <v>1298</v>
      </c>
      <c r="W838" t="s">
        <v>1457</v>
      </c>
      <c r="X838" t="s">
        <v>1296</v>
      </c>
      <c r="AE838">
        <f>LEN(AD838)-LEN(SUBSTITUTE(AD838,",",""))+1</f>
        <v>1</v>
      </c>
    </row>
    <row r="839" spans="1:31" x14ac:dyDescent="0.35">
      <c r="A839" t="s">
        <v>1234</v>
      </c>
      <c r="G839" t="s">
        <v>753</v>
      </c>
      <c r="I839" t="s">
        <v>2576</v>
      </c>
      <c r="O839" t="s">
        <v>2577</v>
      </c>
      <c r="V839" t="s">
        <v>1298</v>
      </c>
      <c r="W839" t="s">
        <v>1297</v>
      </c>
      <c r="X839" t="s">
        <v>1243</v>
      </c>
      <c r="AE839">
        <f>LEN(AD839)-LEN(SUBSTITUTE(AD839,",",""))+1</f>
        <v>1</v>
      </c>
    </row>
    <row r="840" spans="1:31" x14ac:dyDescent="0.35">
      <c r="A840" t="s">
        <v>1234</v>
      </c>
      <c r="G840" t="s">
        <v>753</v>
      </c>
      <c r="I840" t="s">
        <v>2578</v>
      </c>
      <c r="O840" t="s">
        <v>2579</v>
      </c>
      <c r="V840" t="s">
        <v>1298</v>
      </c>
      <c r="W840" t="s">
        <v>1297</v>
      </c>
      <c r="X840" t="s">
        <v>2580</v>
      </c>
      <c r="AE840">
        <f>LEN(AD840)-LEN(SUBSTITUTE(AD840,",",""))+1</f>
        <v>1</v>
      </c>
    </row>
    <row r="841" spans="1:31" x14ac:dyDescent="0.35">
      <c r="A841" t="s">
        <v>1234</v>
      </c>
      <c r="G841" t="s">
        <v>753</v>
      </c>
      <c r="I841" t="s">
        <v>2581</v>
      </c>
      <c r="O841" t="s">
        <v>2582</v>
      </c>
      <c r="V841" t="s">
        <v>1298</v>
      </c>
      <c r="W841" t="s">
        <v>1457</v>
      </c>
      <c r="X841" t="s">
        <v>1607</v>
      </c>
      <c r="AE841">
        <f>LEN(AD841)-LEN(SUBSTITUTE(AD841,",",""))+1</f>
        <v>1</v>
      </c>
    </row>
    <row r="842" spans="1:31" x14ac:dyDescent="0.35">
      <c r="A842" t="s">
        <v>1234</v>
      </c>
      <c r="G842" t="s">
        <v>753</v>
      </c>
      <c r="I842" t="s">
        <v>2583</v>
      </c>
      <c r="O842" t="s">
        <v>2584</v>
      </c>
      <c r="V842" t="s">
        <v>1298</v>
      </c>
      <c r="W842" t="s">
        <v>1457</v>
      </c>
      <c r="X842" t="s">
        <v>1391</v>
      </c>
      <c r="AE842">
        <f>LEN(AD842)-LEN(SUBSTITUTE(AD842,",",""))+1</f>
        <v>1</v>
      </c>
    </row>
    <row r="843" spans="1:31" x14ac:dyDescent="0.35">
      <c r="A843" t="s">
        <v>1234</v>
      </c>
      <c r="G843" t="s">
        <v>753</v>
      </c>
      <c r="I843" t="s">
        <v>352</v>
      </c>
      <c r="O843" t="s">
        <v>2585</v>
      </c>
      <c r="V843" t="s">
        <v>1298</v>
      </c>
      <c r="W843" t="s">
        <v>1457</v>
      </c>
      <c r="X843" t="s">
        <v>1391</v>
      </c>
      <c r="AE843">
        <f>LEN(AD843)-LEN(SUBSTITUTE(AD843,",",""))+1</f>
        <v>1</v>
      </c>
    </row>
    <row r="844" spans="1:31" x14ac:dyDescent="0.35">
      <c r="A844" t="s">
        <v>1234</v>
      </c>
      <c r="G844" t="s">
        <v>753</v>
      </c>
      <c r="I844" t="s">
        <v>2586</v>
      </c>
      <c r="O844" t="s">
        <v>2587</v>
      </c>
      <c r="V844" t="s">
        <v>1298</v>
      </c>
      <c r="W844" t="s">
        <v>1457</v>
      </c>
      <c r="X844" t="s">
        <v>1391</v>
      </c>
      <c r="AE844">
        <f>LEN(AD844)-LEN(SUBSTITUTE(AD844,",",""))+1</f>
        <v>1</v>
      </c>
    </row>
    <row r="845" spans="1:31" x14ac:dyDescent="0.35">
      <c r="A845" t="s">
        <v>1234</v>
      </c>
      <c r="G845" t="s">
        <v>753</v>
      </c>
      <c r="I845" t="s">
        <v>2588</v>
      </c>
      <c r="O845" t="s">
        <v>2590</v>
      </c>
      <c r="V845" t="s">
        <v>2589</v>
      </c>
      <c r="W845" t="s">
        <v>1300</v>
      </c>
      <c r="X845" t="s">
        <v>2591</v>
      </c>
      <c r="AE845">
        <f>LEN(AD845)-LEN(SUBSTITUTE(AD845,",",""))+1</f>
        <v>1</v>
      </c>
    </row>
    <row r="846" spans="1:31" x14ac:dyDescent="0.35">
      <c r="A846" t="s">
        <v>1234</v>
      </c>
      <c r="G846" t="s">
        <v>753</v>
      </c>
      <c r="I846" t="s">
        <v>2592</v>
      </c>
      <c r="O846" t="s">
        <v>2594</v>
      </c>
      <c r="V846" t="s">
        <v>2593</v>
      </c>
      <c r="W846" t="s">
        <v>1300</v>
      </c>
      <c r="X846" t="s">
        <v>1293</v>
      </c>
      <c r="AE846">
        <f>LEN(AD846)-LEN(SUBSTITUTE(AD846,",",""))+1</f>
        <v>1</v>
      </c>
    </row>
    <row r="847" spans="1:31" x14ac:dyDescent="0.35">
      <c r="A847" t="s">
        <v>1234</v>
      </c>
      <c r="G847" t="s">
        <v>753</v>
      </c>
      <c r="I847" t="s">
        <v>2595</v>
      </c>
      <c r="O847" t="s">
        <v>2596</v>
      </c>
      <c r="V847" t="s">
        <v>1282</v>
      </c>
      <c r="W847" t="s">
        <v>1999</v>
      </c>
      <c r="X847" t="s">
        <v>2597</v>
      </c>
      <c r="AE847">
        <f>LEN(AD847)-LEN(SUBSTITUTE(AD847,",",""))+1</f>
        <v>1</v>
      </c>
    </row>
    <row r="848" spans="1:31" x14ac:dyDescent="0.35">
      <c r="A848" t="s">
        <v>1234</v>
      </c>
      <c r="G848" t="s">
        <v>753</v>
      </c>
      <c r="I848" t="s">
        <v>2598</v>
      </c>
      <c r="O848" t="s">
        <v>2600</v>
      </c>
      <c r="V848" t="s">
        <v>2599</v>
      </c>
      <c r="W848" t="s">
        <v>1590</v>
      </c>
      <c r="X848" t="s">
        <v>1335</v>
      </c>
      <c r="AE848">
        <f>LEN(AD848)-LEN(SUBSTITUTE(AD848,",",""))+1</f>
        <v>1</v>
      </c>
    </row>
    <row r="849" spans="1:31" x14ac:dyDescent="0.35">
      <c r="A849" t="s">
        <v>1234</v>
      </c>
      <c r="G849" t="s">
        <v>753</v>
      </c>
      <c r="I849" t="s">
        <v>2601</v>
      </c>
      <c r="O849" t="s">
        <v>2602</v>
      </c>
      <c r="V849" t="s">
        <v>1298</v>
      </c>
      <c r="W849" t="s">
        <v>1297</v>
      </c>
      <c r="X849" t="s">
        <v>2603</v>
      </c>
      <c r="AE849">
        <f>LEN(AD849)-LEN(SUBSTITUTE(AD849,",",""))+1</f>
        <v>1</v>
      </c>
    </row>
    <row r="850" spans="1:31" x14ac:dyDescent="0.35">
      <c r="A850" t="s">
        <v>1234</v>
      </c>
      <c r="G850" t="s">
        <v>753</v>
      </c>
      <c r="I850" t="s">
        <v>2604</v>
      </c>
      <c r="O850" t="s">
        <v>2605</v>
      </c>
      <c r="V850" t="s">
        <v>1298</v>
      </c>
      <c r="W850" t="s">
        <v>1457</v>
      </c>
      <c r="X850" t="s">
        <v>2606</v>
      </c>
      <c r="AE850">
        <f>LEN(AD850)-LEN(SUBSTITUTE(AD850,",",""))+1</f>
        <v>1</v>
      </c>
    </row>
    <row r="851" spans="1:31" x14ac:dyDescent="0.35">
      <c r="A851" t="s">
        <v>1234</v>
      </c>
      <c r="G851" t="s">
        <v>753</v>
      </c>
      <c r="I851" t="s">
        <v>2607</v>
      </c>
      <c r="O851" t="s">
        <v>2609</v>
      </c>
      <c r="V851" t="s">
        <v>2608</v>
      </c>
      <c r="W851" t="s">
        <v>1033</v>
      </c>
      <c r="X851" t="s">
        <v>2610</v>
      </c>
      <c r="AE851">
        <f>LEN(AD851)-LEN(SUBSTITUTE(AD851,",",""))+1</f>
        <v>1</v>
      </c>
    </row>
    <row r="852" spans="1:31" x14ac:dyDescent="0.35">
      <c r="A852" t="s">
        <v>1234</v>
      </c>
      <c r="G852" t="s">
        <v>753</v>
      </c>
      <c r="I852" t="s">
        <v>2611</v>
      </c>
      <c r="O852" t="s">
        <v>2613</v>
      </c>
      <c r="V852" t="s">
        <v>2612</v>
      </c>
      <c r="W852" t="s">
        <v>2614</v>
      </c>
      <c r="X852" t="s">
        <v>2615</v>
      </c>
      <c r="AE852">
        <f>LEN(AD852)-LEN(SUBSTITUTE(AD852,",",""))+1</f>
        <v>1</v>
      </c>
    </row>
    <row r="853" spans="1:31" x14ac:dyDescent="0.35">
      <c r="A853" t="s">
        <v>1234</v>
      </c>
      <c r="G853" t="s">
        <v>753</v>
      </c>
      <c r="I853" t="s">
        <v>2616</v>
      </c>
      <c r="O853" t="s">
        <v>2617</v>
      </c>
      <c r="V853" t="s">
        <v>1298</v>
      </c>
      <c r="W853" t="s">
        <v>1300</v>
      </c>
      <c r="X853" t="s">
        <v>2618</v>
      </c>
      <c r="AE853">
        <f>LEN(AD853)-LEN(SUBSTITUTE(AD853,",",""))+1</f>
        <v>1</v>
      </c>
    </row>
    <row r="854" spans="1:31" x14ac:dyDescent="0.35">
      <c r="A854" t="s">
        <v>1234</v>
      </c>
      <c r="G854" t="s">
        <v>753</v>
      </c>
      <c r="I854" t="s">
        <v>2619</v>
      </c>
      <c r="O854" t="s">
        <v>2620</v>
      </c>
      <c r="V854" t="s">
        <v>1298</v>
      </c>
      <c r="W854" t="s">
        <v>1457</v>
      </c>
      <c r="X854" t="s">
        <v>2621</v>
      </c>
      <c r="AE854">
        <f>LEN(AD854)-LEN(SUBSTITUTE(AD854,",",""))+1</f>
        <v>1</v>
      </c>
    </row>
    <row r="855" spans="1:31" x14ac:dyDescent="0.35">
      <c r="A855" t="s">
        <v>1234</v>
      </c>
      <c r="G855" t="s">
        <v>753</v>
      </c>
      <c r="I855" t="s">
        <v>2622</v>
      </c>
      <c r="O855" t="s">
        <v>2623</v>
      </c>
      <c r="V855" t="s">
        <v>1298</v>
      </c>
      <c r="W855" t="s">
        <v>1300</v>
      </c>
      <c r="X855" t="s">
        <v>1418</v>
      </c>
      <c r="AE855">
        <f>LEN(AD855)-LEN(SUBSTITUTE(AD855,",",""))+1</f>
        <v>1</v>
      </c>
    </row>
    <row r="856" spans="1:31" x14ac:dyDescent="0.35">
      <c r="A856" t="s">
        <v>1234</v>
      </c>
      <c r="G856" t="s">
        <v>753</v>
      </c>
      <c r="I856" t="s">
        <v>2624</v>
      </c>
      <c r="O856" t="s">
        <v>2625</v>
      </c>
      <c r="V856" t="s">
        <v>1955</v>
      </c>
      <c r="W856" t="s">
        <v>1459</v>
      </c>
      <c r="X856" t="s">
        <v>1836</v>
      </c>
      <c r="AE856">
        <f>LEN(AD856)-LEN(SUBSTITUTE(AD856,",",""))+1</f>
        <v>1</v>
      </c>
    </row>
    <row r="857" spans="1:31" x14ac:dyDescent="0.35">
      <c r="A857" t="s">
        <v>1234</v>
      </c>
      <c r="G857" t="s">
        <v>753</v>
      </c>
      <c r="I857" t="s">
        <v>2626</v>
      </c>
      <c r="O857" t="s">
        <v>2627</v>
      </c>
      <c r="V857" t="s">
        <v>2025</v>
      </c>
      <c r="W857" t="s">
        <v>1033</v>
      </c>
      <c r="X857" t="s">
        <v>1836</v>
      </c>
      <c r="AE857">
        <f>LEN(AD857)-LEN(SUBSTITUTE(AD857,",",""))+1</f>
        <v>1</v>
      </c>
    </row>
    <row r="858" spans="1:31" x14ac:dyDescent="0.35">
      <c r="A858" t="s">
        <v>1234</v>
      </c>
      <c r="G858" t="s">
        <v>753</v>
      </c>
      <c r="I858" t="s">
        <v>2628</v>
      </c>
      <c r="O858" t="s">
        <v>2629</v>
      </c>
      <c r="V858" t="s">
        <v>2025</v>
      </c>
      <c r="W858" t="s">
        <v>1033</v>
      </c>
      <c r="X858" t="s">
        <v>1836</v>
      </c>
      <c r="AE858">
        <f>LEN(AD858)-LEN(SUBSTITUTE(AD858,",",""))+1</f>
        <v>1</v>
      </c>
    </row>
    <row r="859" spans="1:31" x14ac:dyDescent="0.35">
      <c r="A859" t="s">
        <v>1234</v>
      </c>
      <c r="G859" t="s">
        <v>753</v>
      </c>
      <c r="I859" t="s">
        <v>2630</v>
      </c>
      <c r="O859" t="s">
        <v>2632</v>
      </c>
      <c r="V859" t="s">
        <v>2631</v>
      </c>
      <c r="W859" t="s">
        <v>1300</v>
      </c>
      <c r="X859" t="s">
        <v>1418</v>
      </c>
      <c r="AE859">
        <f>LEN(AD859)-LEN(SUBSTITUTE(AD859,",",""))+1</f>
        <v>1</v>
      </c>
    </row>
    <row r="860" spans="1:31" x14ac:dyDescent="0.35">
      <c r="A860" t="s">
        <v>1234</v>
      </c>
      <c r="G860" t="s">
        <v>753</v>
      </c>
      <c r="I860" t="s">
        <v>2633</v>
      </c>
      <c r="O860" t="s">
        <v>2635</v>
      </c>
      <c r="V860" t="s">
        <v>2634</v>
      </c>
      <c r="W860" t="s">
        <v>2636</v>
      </c>
      <c r="X860" t="s">
        <v>1785</v>
      </c>
      <c r="AE860">
        <f>LEN(AD860)-LEN(SUBSTITUTE(AD860,",",""))+1</f>
        <v>1</v>
      </c>
    </row>
    <row r="861" spans="1:31" x14ac:dyDescent="0.35">
      <c r="A861" t="s">
        <v>1234</v>
      </c>
      <c r="G861" t="s">
        <v>753</v>
      </c>
      <c r="I861" t="s">
        <v>2637</v>
      </c>
      <c r="O861" t="s">
        <v>2638</v>
      </c>
      <c r="V861" t="s">
        <v>1093</v>
      </c>
      <c r="W861" t="s">
        <v>1590</v>
      </c>
      <c r="X861" t="s">
        <v>2639</v>
      </c>
      <c r="AE861">
        <f>LEN(AD861)-LEN(SUBSTITUTE(AD861,",",""))+1</f>
        <v>1</v>
      </c>
    </row>
    <row r="862" spans="1:31" x14ac:dyDescent="0.35">
      <c r="A862" t="s">
        <v>1234</v>
      </c>
      <c r="G862" t="s">
        <v>753</v>
      </c>
      <c r="I862" t="s">
        <v>2640</v>
      </c>
      <c r="O862" t="s">
        <v>2642</v>
      </c>
      <c r="V862" t="s">
        <v>2641</v>
      </c>
      <c r="W862" t="s">
        <v>1300</v>
      </c>
      <c r="X862" t="s">
        <v>1418</v>
      </c>
      <c r="AE862">
        <f>LEN(AD862)-LEN(SUBSTITUTE(AD862,",",""))+1</f>
        <v>1</v>
      </c>
    </row>
    <row r="863" spans="1:31" x14ac:dyDescent="0.35">
      <c r="A863" t="s">
        <v>1234</v>
      </c>
      <c r="G863" t="s">
        <v>753</v>
      </c>
      <c r="I863" t="s">
        <v>2643</v>
      </c>
      <c r="O863" t="s">
        <v>2644</v>
      </c>
      <c r="V863" t="s">
        <v>2641</v>
      </c>
      <c r="W863" t="s">
        <v>1297</v>
      </c>
      <c r="X863" t="s">
        <v>2645</v>
      </c>
      <c r="AE863">
        <f>LEN(AD863)-LEN(SUBSTITUTE(AD863,",",""))+1</f>
        <v>1</v>
      </c>
    </row>
    <row r="864" spans="1:31" x14ac:dyDescent="0.35">
      <c r="A864" t="s">
        <v>1234</v>
      </c>
      <c r="G864" t="s">
        <v>753</v>
      </c>
      <c r="I864" t="s">
        <v>2646</v>
      </c>
      <c r="O864" t="s">
        <v>2647</v>
      </c>
      <c r="V864" t="s">
        <v>2641</v>
      </c>
      <c r="W864" t="s">
        <v>1297</v>
      </c>
      <c r="X864" t="s">
        <v>2648</v>
      </c>
      <c r="AE864">
        <f>LEN(AD864)-LEN(SUBSTITUTE(AD864,",",""))+1</f>
        <v>1</v>
      </c>
    </row>
    <row r="865" spans="1:31" x14ac:dyDescent="0.35">
      <c r="A865" t="s">
        <v>1234</v>
      </c>
      <c r="G865" t="s">
        <v>753</v>
      </c>
      <c r="I865" t="s">
        <v>2649</v>
      </c>
      <c r="O865" t="s">
        <v>2650</v>
      </c>
      <c r="V865" t="s">
        <v>1013</v>
      </c>
      <c r="W865" t="s">
        <v>2651</v>
      </c>
      <c r="X865" t="s">
        <v>1726</v>
      </c>
      <c r="AE865">
        <f>LEN(AD865)-LEN(SUBSTITUTE(AD865,",",""))+1</f>
        <v>1</v>
      </c>
    </row>
    <row r="866" spans="1:31" x14ac:dyDescent="0.35">
      <c r="A866" t="s">
        <v>1234</v>
      </c>
      <c r="G866" t="s">
        <v>753</v>
      </c>
      <c r="I866" t="s">
        <v>2652</v>
      </c>
      <c r="O866" t="s">
        <v>2653</v>
      </c>
      <c r="V866" t="s">
        <v>1013</v>
      </c>
      <c r="W866" t="s">
        <v>2651</v>
      </c>
      <c r="X866" t="s">
        <v>872</v>
      </c>
      <c r="AE866">
        <f>LEN(AD866)-LEN(SUBSTITUTE(AD866,",",""))+1</f>
        <v>1</v>
      </c>
    </row>
    <row r="867" spans="1:31" x14ac:dyDescent="0.35">
      <c r="A867" t="s">
        <v>1234</v>
      </c>
      <c r="G867" t="s">
        <v>753</v>
      </c>
      <c r="I867" t="s">
        <v>2654</v>
      </c>
      <c r="O867" t="s">
        <v>2655</v>
      </c>
      <c r="V867" t="s">
        <v>1013</v>
      </c>
      <c r="W867" t="s">
        <v>1033</v>
      </c>
      <c r="X867" t="s">
        <v>872</v>
      </c>
      <c r="AE867">
        <f>LEN(AD867)-LEN(SUBSTITUTE(AD867,",",""))+1</f>
        <v>1</v>
      </c>
    </row>
    <row r="868" spans="1:31" x14ac:dyDescent="0.35">
      <c r="A868" t="s">
        <v>1234</v>
      </c>
      <c r="G868" t="s">
        <v>753</v>
      </c>
      <c r="I868" t="s">
        <v>2656</v>
      </c>
      <c r="O868" t="s">
        <v>2657</v>
      </c>
      <c r="V868" t="s">
        <v>5977</v>
      </c>
      <c r="W868" t="s">
        <v>2658</v>
      </c>
      <c r="X868" t="s">
        <v>2659</v>
      </c>
      <c r="AE868">
        <f>LEN(AD868)-LEN(SUBSTITUTE(AD868,",",""))+1</f>
        <v>1</v>
      </c>
    </row>
    <row r="869" spans="1:31" x14ac:dyDescent="0.35">
      <c r="A869" t="s">
        <v>1234</v>
      </c>
      <c r="G869" t="s">
        <v>753</v>
      </c>
      <c r="I869" t="s">
        <v>2660</v>
      </c>
      <c r="L869" t="s">
        <v>2661</v>
      </c>
      <c r="O869" t="s">
        <v>2663</v>
      </c>
      <c r="V869" t="s">
        <v>2662</v>
      </c>
      <c r="W869" t="s">
        <v>1952</v>
      </c>
      <c r="X869" t="s">
        <v>1243</v>
      </c>
      <c r="AE869">
        <f>LEN(AD869)-LEN(SUBSTITUTE(AD869,",",""))+1</f>
        <v>1</v>
      </c>
    </row>
    <row r="870" spans="1:31" x14ac:dyDescent="0.35">
      <c r="A870" t="s">
        <v>1234</v>
      </c>
      <c r="G870" t="s">
        <v>753</v>
      </c>
      <c r="I870" t="s">
        <v>2664</v>
      </c>
      <c r="O870" t="s">
        <v>2665</v>
      </c>
      <c r="V870" t="s">
        <v>1330</v>
      </c>
      <c r="W870" t="s">
        <v>2247</v>
      </c>
      <c r="X870" t="s">
        <v>1391</v>
      </c>
      <c r="AE870">
        <f>LEN(AD870)-LEN(SUBSTITUTE(AD870,",",""))+1</f>
        <v>1</v>
      </c>
    </row>
    <row r="871" spans="1:31" x14ac:dyDescent="0.35">
      <c r="A871" t="s">
        <v>1234</v>
      </c>
      <c r="G871" t="s">
        <v>753</v>
      </c>
      <c r="I871" t="s">
        <v>2666</v>
      </c>
      <c r="L871" t="s">
        <v>2667</v>
      </c>
      <c r="O871" t="s">
        <v>2668</v>
      </c>
      <c r="V871" t="s">
        <v>1330</v>
      </c>
      <c r="W871" t="s">
        <v>2247</v>
      </c>
      <c r="X871" t="s">
        <v>1391</v>
      </c>
      <c r="AE871">
        <f>LEN(AD871)-LEN(SUBSTITUTE(AD871,",",""))+1</f>
        <v>1</v>
      </c>
    </row>
    <row r="872" spans="1:31" x14ac:dyDescent="0.35">
      <c r="A872" t="s">
        <v>1234</v>
      </c>
      <c r="G872" t="s">
        <v>753</v>
      </c>
      <c r="I872" t="s">
        <v>2669</v>
      </c>
      <c r="O872" t="s">
        <v>2671</v>
      </c>
      <c r="V872" t="s">
        <v>2670</v>
      </c>
      <c r="W872" t="s">
        <v>2672</v>
      </c>
      <c r="X872" t="s">
        <v>2673</v>
      </c>
      <c r="AE872">
        <f>LEN(AD872)-LEN(SUBSTITUTE(AD872,",",""))+1</f>
        <v>1</v>
      </c>
    </row>
    <row r="873" spans="1:31" x14ac:dyDescent="0.35">
      <c r="A873" t="s">
        <v>1234</v>
      </c>
      <c r="G873" t="s">
        <v>753</v>
      </c>
      <c r="I873" t="s">
        <v>2674</v>
      </c>
      <c r="O873" t="s">
        <v>2675</v>
      </c>
      <c r="V873" t="s">
        <v>1298</v>
      </c>
      <c r="W873" t="s">
        <v>1297</v>
      </c>
      <c r="X873" t="s">
        <v>2676</v>
      </c>
      <c r="AE873">
        <f>LEN(AD873)-LEN(SUBSTITUTE(AD873,",",""))+1</f>
        <v>1</v>
      </c>
    </row>
    <row r="874" spans="1:31" x14ac:dyDescent="0.35">
      <c r="A874" t="s">
        <v>1234</v>
      </c>
      <c r="G874" t="s">
        <v>753</v>
      </c>
      <c r="I874" t="s">
        <v>2677</v>
      </c>
      <c r="O874" t="s">
        <v>2678</v>
      </c>
      <c r="V874" t="s">
        <v>1298</v>
      </c>
      <c r="W874" t="s">
        <v>1297</v>
      </c>
      <c r="X874" t="s">
        <v>2679</v>
      </c>
      <c r="AE874">
        <f>LEN(AD874)-LEN(SUBSTITUTE(AD874,",",""))+1</f>
        <v>1</v>
      </c>
    </row>
    <row r="875" spans="1:31" x14ac:dyDescent="0.35">
      <c r="A875" t="s">
        <v>1234</v>
      </c>
      <c r="G875" t="s">
        <v>753</v>
      </c>
      <c r="I875" t="s">
        <v>2680</v>
      </c>
      <c r="O875" t="s">
        <v>2681</v>
      </c>
      <c r="V875" t="s">
        <v>1577</v>
      </c>
      <c r="W875" t="s">
        <v>2682</v>
      </c>
      <c r="X875" t="s">
        <v>2683</v>
      </c>
      <c r="AE875">
        <f>LEN(AD875)-LEN(SUBSTITUTE(AD875,",",""))+1</f>
        <v>1</v>
      </c>
    </row>
    <row r="876" spans="1:31" x14ac:dyDescent="0.35">
      <c r="A876" t="s">
        <v>1234</v>
      </c>
      <c r="G876" t="s">
        <v>753</v>
      </c>
      <c r="I876" t="s">
        <v>2684</v>
      </c>
      <c r="O876" t="s">
        <v>2685</v>
      </c>
      <c r="V876" t="s">
        <v>1577</v>
      </c>
      <c r="W876" t="s">
        <v>1033</v>
      </c>
      <c r="X876" t="s">
        <v>1304</v>
      </c>
      <c r="AE876">
        <f>LEN(AD876)-LEN(SUBSTITUTE(AD876,",",""))+1</f>
        <v>1</v>
      </c>
    </row>
    <row r="877" spans="1:31" x14ac:dyDescent="0.35">
      <c r="A877" t="s">
        <v>1234</v>
      </c>
      <c r="G877" t="s">
        <v>753</v>
      </c>
      <c r="I877" t="s">
        <v>2686</v>
      </c>
      <c r="O877" t="s">
        <v>2687</v>
      </c>
      <c r="V877" t="s">
        <v>1298</v>
      </c>
      <c r="W877" t="s">
        <v>1300</v>
      </c>
      <c r="X877" t="s">
        <v>2688</v>
      </c>
      <c r="AE877">
        <f>LEN(AD877)-LEN(SUBSTITUTE(AD877,",",""))+1</f>
        <v>1</v>
      </c>
    </row>
    <row r="878" spans="1:31" x14ac:dyDescent="0.35">
      <c r="A878" t="s">
        <v>1234</v>
      </c>
      <c r="G878" t="s">
        <v>753</v>
      </c>
      <c r="I878" t="s">
        <v>2689</v>
      </c>
      <c r="L878" t="s">
        <v>2690</v>
      </c>
      <c r="O878" t="s">
        <v>2691</v>
      </c>
      <c r="V878" t="s">
        <v>1298</v>
      </c>
      <c r="W878" t="s">
        <v>1300</v>
      </c>
      <c r="X878" t="s">
        <v>2615</v>
      </c>
      <c r="AE878">
        <f>LEN(AD878)-LEN(SUBSTITUTE(AD878,",",""))+1</f>
        <v>1</v>
      </c>
    </row>
    <row r="879" spans="1:31" x14ac:dyDescent="0.35">
      <c r="A879" t="s">
        <v>1234</v>
      </c>
      <c r="G879" t="s">
        <v>753</v>
      </c>
      <c r="I879" t="s">
        <v>2692</v>
      </c>
      <c r="O879" t="s">
        <v>2693</v>
      </c>
      <c r="V879" t="s">
        <v>1298</v>
      </c>
      <c r="W879" t="s">
        <v>1300</v>
      </c>
      <c r="X879" t="s">
        <v>2688</v>
      </c>
      <c r="AE879">
        <f>LEN(AD879)-LEN(SUBSTITUTE(AD879,",",""))+1</f>
        <v>1</v>
      </c>
    </row>
    <row r="880" spans="1:31" x14ac:dyDescent="0.35">
      <c r="A880" t="s">
        <v>1234</v>
      </c>
      <c r="G880" t="s">
        <v>753</v>
      </c>
      <c r="I880" t="s">
        <v>2694</v>
      </c>
      <c r="L880" t="s">
        <v>2695</v>
      </c>
      <c r="O880" t="s">
        <v>2696</v>
      </c>
      <c r="V880" t="s">
        <v>1298</v>
      </c>
      <c r="W880" t="s">
        <v>1457</v>
      </c>
      <c r="X880" t="s">
        <v>2697</v>
      </c>
      <c r="AE880">
        <f>LEN(AD880)-LEN(SUBSTITUTE(AD880,",",""))+1</f>
        <v>1</v>
      </c>
    </row>
    <row r="881" spans="1:31" x14ac:dyDescent="0.35">
      <c r="A881" t="s">
        <v>1234</v>
      </c>
      <c r="G881" t="s">
        <v>753</v>
      </c>
      <c r="I881" t="s">
        <v>2698</v>
      </c>
      <c r="O881" t="s">
        <v>2699</v>
      </c>
      <c r="V881" t="s">
        <v>1298</v>
      </c>
      <c r="W881" t="s">
        <v>1300</v>
      </c>
      <c r="X881" t="s">
        <v>2700</v>
      </c>
      <c r="AE881">
        <f>LEN(AD881)-LEN(SUBSTITUTE(AD881,",",""))+1</f>
        <v>1</v>
      </c>
    </row>
    <row r="882" spans="1:31" x14ac:dyDescent="0.35">
      <c r="A882" t="s">
        <v>1234</v>
      </c>
      <c r="G882" t="s">
        <v>753</v>
      </c>
      <c r="I882" t="s">
        <v>2701</v>
      </c>
      <c r="O882" t="s">
        <v>2702</v>
      </c>
      <c r="V882" t="s">
        <v>800</v>
      </c>
      <c r="W882" t="s">
        <v>2703</v>
      </c>
      <c r="X882" t="s">
        <v>2704</v>
      </c>
      <c r="AE882">
        <f>LEN(AD882)-LEN(SUBSTITUTE(AD882,",",""))+1</f>
        <v>1</v>
      </c>
    </row>
    <row r="883" spans="1:31" x14ac:dyDescent="0.35">
      <c r="A883" t="s">
        <v>1234</v>
      </c>
      <c r="G883" t="s">
        <v>753</v>
      </c>
      <c r="I883" t="s">
        <v>2705</v>
      </c>
      <c r="O883" t="s">
        <v>2706</v>
      </c>
      <c r="V883" t="s">
        <v>800</v>
      </c>
      <c r="W883" t="s">
        <v>848</v>
      </c>
      <c r="X883" t="s">
        <v>2704</v>
      </c>
      <c r="AE883">
        <f>LEN(AD883)-LEN(SUBSTITUTE(AD883,",",""))+1</f>
        <v>1</v>
      </c>
    </row>
    <row r="884" spans="1:31" x14ac:dyDescent="0.35">
      <c r="A884" t="s">
        <v>1234</v>
      </c>
      <c r="G884" t="s">
        <v>753</v>
      </c>
      <c r="I884" t="s">
        <v>2707</v>
      </c>
      <c r="O884" t="s">
        <v>2708</v>
      </c>
      <c r="V884" t="s">
        <v>800</v>
      </c>
      <c r="W884" t="s">
        <v>1033</v>
      </c>
      <c r="X884" t="s">
        <v>1508</v>
      </c>
      <c r="AE884">
        <f>LEN(AD884)-LEN(SUBSTITUTE(AD884,",",""))+1</f>
        <v>1</v>
      </c>
    </row>
    <row r="885" spans="1:31" x14ac:dyDescent="0.35">
      <c r="A885" t="s">
        <v>1234</v>
      </c>
      <c r="G885" t="s">
        <v>753</v>
      </c>
      <c r="I885" t="s">
        <v>2709</v>
      </c>
      <c r="O885" t="s">
        <v>2710</v>
      </c>
      <c r="V885" t="s">
        <v>800</v>
      </c>
      <c r="W885" t="s">
        <v>1590</v>
      </c>
      <c r="X885" t="s">
        <v>2711</v>
      </c>
      <c r="AE885">
        <f>LEN(AD885)-LEN(SUBSTITUTE(AD885,",",""))+1</f>
        <v>1</v>
      </c>
    </row>
    <row r="886" spans="1:31" x14ac:dyDescent="0.35">
      <c r="A886" t="s">
        <v>1234</v>
      </c>
      <c r="G886" t="s">
        <v>753</v>
      </c>
      <c r="I886" t="s">
        <v>2712</v>
      </c>
      <c r="O886" t="s">
        <v>2713</v>
      </c>
      <c r="V886" t="s">
        <v>1282</v>
      </c>
      <c r="W886" t="s">
        <v>1297</v>
      </c>
      <c r="X886" t="s">
        <v>1961</v>
      </c>
      <c r="AE886">
        <f>LEN(AD886)-LEN(SUBSTITUTE(AD886,",",""))+1</f>
        <v>1</v>
      </c>
    </row>
    <row r="887" spans="1:31" x14ac:dyDescent="0.35">
      <c r="A887" t="s">
        <v>1234</v>
      </c>
      <c r="G887" t="s">
        <v>753</v>
      </c>
      <c r="I887" t="s">
        <v>2714</v>
      </c>
      <c r="O887" t="s">
        <v>2715</v>
      </c>
      <c r="V887" t="s">
        <v>1298</v>
      </c>
      <c r="W887" t="s">
        <v>1297</v>
      </c>
      <c r="X887" t="s">
        <v>2716</v>
      </c>
      <c r="AE887">
        <f>LEN(AD887)-LEN(SUBSTITUTE(AD887,",",""))+1</f>
        <v>1</v>
      </c>
    </row>
    <row r="888" spans="1:31" x14ac:dyDescent="0.35">
      <c r="A888" t="s">
        <v>1234</v>
      </c>
      <c r="G888" t="s">
        <v>753</v>
      </c>
      <c r="I888" t="s">
        <v>311</v>
      </c>
      <c r="O888" t="s">
        <v>2717</v>
      </c>
      <c r="V888" t="s">
        <v>1298</v>
      </c>
      <c r="W888" t="s">
        <v>1297</v>
      </c>
      <c r="X888" t="s">
        <v>2718</v>
      </c>
      <c r="AE888">
        <f>LEN(AD888)-LEN(SUBSTITUTE(AD888,",",""))+1</f>
        <v>1</v>
      </c>
    </row>
    <row r="889" spans="1:31" x14ac:dyDescent="0.35">
      <c r="A889" t="s">
        <v>1234</v>
      </c>
      <c r="G889" t="s">
        <v>753</v>
      </c>
      <c r="I889" t="s">
        <v>2719</v>
      </c>
      <c r="O889" t="s">
        <v>2720</v>
      </c>
      <c r="V889" t="s">
        <v>1298</v>
      </c>
      <c r="W889" t="s">
        <v>1297</v>
      </c>
      <c r="X889" t="s">
        <v>2721</v>
      </c>
      <c r="AE889">
        <f>LEN(AD889)-LEN(SUBSTITUTE(AD889,",",""))+1</f>
        <v>1</v>
      </c>
    </row>
    <row r="890" spans="1:31" x14ac:dyDescent="0.35">
      <c r="A890" t="s">
        <v>1234</v>
      </c>
      <c r="G890" t="s">
        <v>753</v>
      </c>
      <c r="I890" t="s">
        <v>2722</v>
      </c>
      <c r="O890" t="s">
        <v>2723</v>
      </c>
      <c r="V890" t="s">
        <v>1298</v>
      </c>
      <c r="W890" t="s">
        <v>1297</v>
      </c>
      <c r="X890" t="s">
        <v>2724</v>
      </c>
      <c r="AE890">
        <f>LEN(AD890)-LEN(SUBSTITUTE(AD890,",",""))+1</f>
        <v>1</v>
      </c>
    </row>
    <row r="891" spans="1:31" x14ac:dyDescent="0.35">
      <c r="A891" t="s">
        <v>1234</v>
      </c>
      <c r="G891" t="s">
        <v>753</v>
      </c>
      <c r="I891" t="s">
        <v>2725</v>
      </c>
      <c r="O891" t="s">
        <v>2727</v>
      </c>
      <c r="V891" t="s">
        <v>2726</v>
      </c>
      <c r="W891" t="s">
        <v>1300</v>
      </c>
      <c r="X891" t="s">
        <v>2728</v>
      </c>
    </row>
    <row r="892" spans="1:31" x14ac:dyDescent="0.35">
      <c r="A892" t="s">
        <v>1234</v>
      </c>
      <c r="G892" t="s">
        <v>753</v>
      </c>
      <c r="I892" t="s">
        <v>2729</v>
      </c>
      <c r="O892" t="s">
        <v>2730</v>
      </c>
      <c r="V892" t="s">
        <v>2066</v>
      </c>
      <c r="W892" t="s">
        <v>1300</v>
      </c>
      <c r="X892" t="s">
        <v>1296</v>
      </c>
    </row>
    <row r="893" spans="1:31" x14ac:dyDescent="0.35">
      <c r="A893" t="s">
        <v>1234</v>
      </c>
      <c r="G893" t="s">
        <v>753</v>
      </c>
      <c r="I893" t="s">
        <v>2731</v>
      </c>
      <c r="O893" t="s">
        <v>2732</v>
      </c>
      <c r="V893" t="s">
        <v>2066</v>
      </c>
      <c r="W893" t="s">
        <v>1300</v>
      </c>
      <c r="X893" t="s">
        <v>1304</v>
      </c>
    </row>
    <row r="894" spans="1:31" x14ac:dyDescent="0.35">
      <c r="A894" t="s">
        <v>1234</v>
      </c>
      <c r="G894" t="s">
        <v>753</v>
      </c>
      <c r="I894" t="s">
        <v>2733</v>
      </c>
      <c r="O894" t="s">
        <v>2734</v>
      </c>
      <c r="V894" t="s">
        <v>2066</v>
      </c>
      <c r="W894" t="s">
        <v>1300</v>
      </c>
      <c r="X894" t="s">
        <v>1867</v>
      </c>
    </row>
    <row r="895" spans="1:31" x14ac:dyDescent="0.35">
      <c r="A895" t="s">
        <v>1234</v>
      </c>
      <c r="G895" t="s">
        <v>753</v>
      </c>
      <c r="I895" t="s">
        <v>2735</v>
      </c>
      <c r="O895" t="s">
        <v>2737</v>
      </c>
      <c r="V895" t="s">
        <v>2736</v>
      </c>
      <c r="W895" t="s">
        <v>2738</v>
      </c>
      <c r="X895" t="s">
        <v>2739</v>
      </c>
    </row>
    <row r="896" spans="1:31" x14ac:dyDescent="0.35">
      <c r="A896" t="s">
        <v>1234</v>
      </c>
      <c r="G896" t="s">
        <v>753</v>
      </c>
      <c r="I896" t="s">
        <v>2740</v>
      </c>
      <c r="O896" t="s">
        <v>2741</v>
      </c>
      <c r="V896" t="s">
        <v>2736</v>
      </c>
      <c r="W896" t="s">
        <v>2742</v>
      </c>
      <c r="X896" t="s">
        <v>2615</v>
      </c>
    </row>
    <row r="897" spans="1:24" x14ac:dyDescent="0.35">
      <c r="A897" t="s">
        <v>1234</v>
      </c>
      <c r="G897" t="s">
        <v>753</v>
      </c>
      <c r="I897" t="s">
        <v>2743</v>
      </c>
      <c r="O897" t="s">
        <v>2745</v>
      </c>
      <c r="V897" t="s">
        <v>2744</v>
      </c>
      <c r="W897" t="s">
        <v>750</v>
      </c>
      <c r="X897" t="s">
        <v>1836</v>
      </c>
    </row>
    <row r="898" spans="1:24" x14ac:dyDescent="0.35">
      <c r="A898" t="s">
        <v>1234</v>
      </c>
      <c r="G898" t="s">
        <v>753</v>
      </c>
      <c r="I898" t="s">
        <v>2746</v>
      </c>
      <c r="O898" t="s">
        <v>2748</v>
      </c>
      <c r="V898" t="s">
        <v>2747</v>
      </c>
      <c r="W898" t="s">
        <v>1033</v>
      </c>
      <c r="X898" t="s">
        <v>1301</v>
      </c>
    </row>
    <row r="899" spans="1:24" x14ac:dyDescent="0.35">
      <c r="A899" t="s">
        <v>1234</v>
      </c>
      <c r="G899" t="s">
        <v>753</v>
      </c>
      <c r="I899" t="s">
        <v>2749</v>
      </c>
      <c r="O899" t="s">
        <v>2750</v>
      </c>
      <c r="V899" t="s">
        <v>1282</v>
      </c>
      <c r="W899" t="s">
        <v>2324</v>
      </c>
      <c r="X899" t="s">
        <v>1607</v>
      </c>
    </row>
    <row r="900" spans="1:24" x14ac:dyDescent="0.35">
      <c r="A900" t="s">
        <v>1234</v>
      </c>
      <c r="G900" t="s">
        <v>753</v>
      </c>
      <c r="I900" t="s">
        <v>2751</v>
      </c>
      <c r="O900" t="s">
        <v>2752</v>
      </c>
      <c r="V900" t="s">
        <v>2409</v>
      </c>
      <c r="W900" t="s">
        <v>1033</v>
      </c>
      <c r="X900" t="s">
        <v>1501</v>
      </c>
    </row>
    <row r="901" spans="1:24" x14ac:dyDescent="0.35">
      <c r="A901" t="s">
        <v>1234</v>
      </c>
      <c r="G901" t="s">
        <v>753</v>
      </c>
      <c r="I901" t="s">
        <v>2753</v>
      </c>
      <c r="O901" t="s">
        <v>2755</v>
      </c>
      <c r="V901" t="s">
        <v>2754</v>
      </c>
      <c r="W901" t="s">
        <v>1300</v>
      </c>
      <c r="X901" t="s">
        <v>2688</v>
      </c>
    </row>
    <row r="902" spans="1:24" x14ac:dyDescent="0.35">
      <c r="A902" t="s">
        <v>1234</v>
      </c>
      <c r="G902" t="s">
        <v>753</v>
      </c>
      <c r="I902" t="s">
        <v>2756</v>
      </c>
      <c r="O902" t="s">
        <v>2757</v>
      </c>
      <c r="V902" t="s">
        <v>2754</v>
      </c>
      <c r="W902" t="s">
        <v>1300</v>
      </c>
      <c r="X902" t="s">
        <v>1867</v>
      </c>
    </row>
    <row r="903" spans="1:24" x14ac:dyDescent="0.35">
      <c r="A903" t="s">
        <v>1234</v>
      </c>
      <c r="G903" t="s">
        <v>753</v>
      </c>
      <c r="I903" t="s">
        <v>2758</v>
      </c>
      <c r="O903" t="s">
        <v>2759</v>
      </c>
      <c r="V903" t="s">
        <v>2754</v>
      </c>
      <c r="W903" t="s">
        <v>1300</v>
      </c>
      <c r="X903" t="s">
        <v>2688</v>
      </c>
    </row>
    <row r="904" spans="1:24" x14ac:dyDescent="0.35">
      <c r="A904" t="s">
        <v>1234</v>
      </c>
      <c r="G904" t="s">
        <v>753</v>
      </c>
      <c r="I904" t="s">
        <v>2760</v>
      </c>
      <c r="O904" t="s">
        <v>2761</v>
      </c>
      <c r="V904" t="s">
        <v>2754</v>
      </c>
      <c r="W904" t="s">
        <v>1300</v>
      </c>
      <c r="X904" t="s">
        <v>2688</v>
      </c>
    </row>
    <row r="905" spans="1:24" x14ac:dyDescent="0.35">
      <c r="A905" t="s">
        <v>1234</v>
      </c>
      <c r="G905" t="s">
        <v>753</v>
      </c>
      <c r="I905" t="s">
        <v>2762</v>
      </c>
      <c r="O905" t="s">
        <v>2763</v>
      </c>
      <c r="V905" t="s">
        <v>2754</v>
      </c>
      <c r="W905" t="s">
        <v>1300</v>
      </c>
      <c r="X905" t="s">
        <v>1867</v>
      </c>
    </row>
    <row r="906" spans="1:24" x14ac:dyDescent="0.35">
      <c r="A906" t="s">
        <v>1234</v>
      </c>
      <c r="G906" t="s">
        <v>753</v>
      </c>
      <c r="I906" t="s">
        <v>2764</v>
      </c>
      <c r="O906" t="s">
        <v>2765</v>
      </c>
      <c r="V906" t="s">
        <v>2754</v>
      </c>
      <c r="W906" t="s">
        <v>1300</v>
      </c>
      <c r="X906" t="s">
        <v>1867</v>
      </c>
    </row>
    <row r="907" spans="1:24" x14ac:dyDescent="0.35">
      <c r="A907" t="s">
        <v>1234</v>
      </c>
      <c r="G907" t="s">
        <v>753</v>
      </c>
      <c r="I907" t="s">
        <v>2766</v>
      </c>
      <c r="O907" t="s">
        <v>2767</v>
      </c>
      <c r="V907" t="s">
        <v>2754</v>
      </c>
      <c r="W907" t="s">
        <v>1300</v>
      </c>
      <c r="X907" t="s">
        <v>1867</v>
      </c>
    </row>
    <row r="908" spans="1:24" x14ac:dyDescent="0.35">
      <c r="A908" t="s">
        <v>1234</v>
      </c>
      <c r="G908" t="s">
        <v>753</v>
      </c>
      <c r="I908" t="s">
        <v>2768</v>
      </c>
      <c r="O908" t="s">
        <v>2769</v>
      </c>
      <c r="V908" t="s">
        <v>2754</v>
      </c>
      <c r="W908" t="s">
        <v>1300</v>
      </c>
      <c r="X908" t="s">
        <v>1867</v>
      </c>
    </row>
    <row r="909" spans="1:24" x14ac:dyDescent="0.35">
      <c r="A909" t="s">
        <v>1234</v>
      </c>
      <c r="G909" t="s">
        <v>753</v>
      </c>
      <c r="I909" t="s">
        <v>2770</v>
      </c>
      <c r="O909" t="s">
        <v>2771</v>
      </c>
      <c r="V909" t="s">
        <v>2754</v>
      </c>
      <c r="W909" t="s">
        <v>1300</v>
      </c>
      <c r="X909" t="s">
        <v>1867</v>
      </c>
    </row>
    <row r="910" spans="1:24" x14ac:dyDescent="0.35">
      <c r="A910" t="s">
        <v>1234</v>
      </c>
      <c r="G910" t="s">
        <v>753</v>
      </c>
      <c r="I910" t="s">
        <v>2772</v>
      </c>
      <c r="O910" t="s">
        <v>2773</v>
      </c>
      <c r="V910" t="s">
        <v>997</v>
      </c>
      <c r="W910" t="s">
        <v>1297</v>
      </c>
      <c r="X910" t="s">
        <v>1293</v>
      </c>
    </row>
    <row r="911" spans="1:24" x14ac:dyDescent="0.35">
      <c r="A911" t="s">
        <v>1234</v>
      </c>
      <c r="G911" t="s">
        <v>753</v>
      </c>
      <c r="I911" t="s">
        <v>2774</v>
      </c>
      <c r="O911" t="s">
        <v>2775</v>
      </c>
      <c r="V911" t="s">
        <v>1298</v>
      </c>
      <c r="W911" t="s">
        <v>1457</v>
      </c>
      <c r="X911" t="s">
        <v>1802</v>
      </c>
    </row>
    <row r="912" spans="1:24" x14ac:dyDescent="0.35">
      <c r="A912" t="s">
        <v>1234</v>
      </c>
      <c r="G912" t="s">
        <v>753</v>
      </c>
      <c r="I912" t="s">
        <v>2776</v>
      </c>
      <c r="O912" t="s">
        <v>2778</v>
      </c>
      <c r="V912" t="s">
        <v>2777</v>
      </c>
      <c r="W912" t="s">
        <v>1457</v>
      </c>
      <c r="X912" t="s">
        <v>1486</v>
      </c>
    </row>
    <row r="913" spans="1:24" x14ac:dyDescent="0.35">
      <c r="A913" t="s">
        <v>1234</v>
      </c>
      <c r="G913" t="s">
        <v>753</v>
      </c>
      <c r="I913" t="s">
        <v>2779</v>
      </c>
      <c r="O913" t="s">
        <v>2780</v>
      </c>
      <c r="V913" t="s">
        <v>2777</v>
      </c>
      <c r="W913" t="s">
        <v>1300</v>
      </c>
      <c r="X913" t="s">
        <v>1486</v>
      </c>
    </row>
    <row r="914" spans="1:24" x14ac:dyDescent="0.35">
      <c r="A914" t="s">
        <v>1234</v>
      </c>
      <c r="G914" t="s">
        <v>753</v>
      </c>
      <c r="I914" t="s">
        <v>2781</v>
      </c>
      <c r="O914" t="s">
        <v>2782</v>
      </c>
      <c r="V914" t="s">
        <v>1282</v>
      </c>
      <c r="W914" t="s">
        <v>979</v>
      </c>
      <c r="X914" t="s">
        <v>1460</v>
      </c>
    </row>
    <row r="915" spans="1:24" x14ac:dyDescent="0.35">
      <c r="A915" t="s">
        <v>1234</v>
      </c>
      <c r="G915" t="s">
        <v>753</v>
      </c>
      <c r="I915" t="s">
        <v>2783</v>
      </c>
      <c r="O915" t="s">
        <v>2785</v>
      </c>
      <c r="V915" t="s">
        <v>2784</v>
      </c>
      <c r="W915" t="s">
        <v>1300</v>
      </c>
      <c r="X915" t="s">
        <v>2786</v>
      </c>
    </row>
    <row r="916" spans="1:24" x14ac:dyDescent="0.35">
      <c r="A916" t="s">
        <v>1234</v>
      </c>
      <c r="G916" t="s">
        <v>753</v>
      </c>
      <c r="I916" t="s">
        <v>2787</v>
      </c>
      <c r="O916" t="s">
        <v>2788</v>
      </c>
      <c r="V916" t="s">
        <v>1875</v>
      </c>
      <c r="W916" t="s">
        <v>750</v>
      </c>
      <c r="X916" t="s">
        <v>1301</v>
      </c>
    </row>
    <row r="917" spans="1:24" x14ac:dyDescent="0.35">
      <c r="A917" t="s">
        <v>1234</v>
      </c>
      <c r="G917" t="s">
        <v>753</v>
      </c>
      <c r="I917" t="s">
        <v>2789</v>
      </c>
      <c r="L917" t="s">
        <v>2790</v>
      </c>
      <c r="O917" t="s">
        <v>2791</v>
      </c>
      <c r="V917" t="s">
        <v>822</v>
      </c>
      <c r="W917" t="s">
        <v>2792</v>
      </c>
      <c r="X917" t="s">
        <v>2610</v>
      </c>
    </row>
    <row r="918" spans="1:24" x14ac:dyDescent="0.35">
      <c r="A918" t="s">
        <v>1234</v>
      </c>
      <c r="G918" t="s">
        <v>753</v>
      </c>
      <c r="I918" t="s">
        <v>2793</v>
      </c>
      <c r="O918" t="s">
        <v>2794</v>
      </c>
      <c r="V918" t="s">
        <v>822</v>
      </c>
      <c r="W918" t="s">
        <v>2792</v>
      </c>
      <c r="X918" t="s">
        <v>1418</v>
      </c>
    </row>
    <row r="919" spans="1:24" x14ac:dyDescent="0.35">
      <c r="A919" t="s">
        <v>1234</v>
      </c>
      <c r="G919" t="s">
        <v>753</v>
      </c>
      <c r="I919" t="s">
        <v>2795</v>
      </c>
      <c r="O919" t="s">
        <v>2797</v>
      </c>
      <c r="V919" t="s">
        <v>2796</v>
      </c>
      <c r="W919" t="s">
        <v>1242</v>
      </c>
      <c r="X919" t="s">
        <v>2798</v>
      </c>
    </row>
    <row r="920" spans="1:24" x14ac:dyDescent="0.35">
      <c r="A920" t="s">
        <v>1234</v>
      </c>
      <c r="G920" t="s">
        <v>753</v>
      </c>
      <c r="I920" t="s">
        <v>2799</v>
      </c>
      <c r="O920" t="s">
        <v>2800</v>
      </c>
      <c r="V920" t="s">
        <v>2796</v>
      </c>
      <c r="W920" t="s">
        <v>1242</v>
      </c>
      <c r="X920" t="s">
        <v>1802</v>
      </c>
    </row>
    <row r="921" spans="1:24" x14ac:dyDescent="0.35">
      <c r="A921" t="s">
        <v>1234</v>
      </c>
      <c r="G921" t="s">
        <v>753</v>
      </c>
      <c r="I921" t="s">
        <v>2801</v>
      </c>
      <c r="O921" t="s">
        <v>2802</v>
      </c>
      <c r="V921" t="s">
        <v>661</v>
      </c>
      <c r="W921" t="s">
        <v>750</v>
      </c>
      <c r="X921" t="s">
        <v>1293</v>
      </c>
    </row>
    <row r="922" spans="1:24" x14ac:dyDescent="0.35">
      <c r="A922" t="s">
        <v>1234</v>
      </c>
      <c r="G922" t="s">
        <v>753</v>
      </c>
      <c r="I922" t="s">
        <v>2803</v>
      </c>
      <c r="O922" t="s">
        <v>2804</v>
      </c>
      <c r="V922" t="s">
        <v>1282</v>
      </c>
      <c r="W922" t="s">
        <v>1459</v>
      </c>
      <c r="X922" t="s">
        <v>1391</v>
      </c>
    </row>
    <row r="923" spans="1:24" x14ac:dyDescent="0.35">
      <c r="A923" t="s">
        <v>1234</v>
      </c>
      <c r="G923" t="s">
        <v>753</v>
      </c>
      <c r="I923" t="s">
        <v>2805</v>
      </c>
      <c r="O923" t="s">
        <v>2806</v>
      </c>
      <c r="V923" t="s">
        <v>1282</v>
      </c>
      <c r="W923" t="s">
        <v>1459</v>
      </c>
      <c r="X923" t="s">
        <v>1391</v>
      </c>
    </row>
    <row r="924" spans="1:24" x14ac:dyDescent="0.35">
      <c r="A924" t="s">
        <v>1234</v>
      </c>
      <c r="G924" t="s">
        <v>753</v>
      </c>
      <c r="I924" t="s">
        <v>2807</v>
      </c>
      <c r="O924" t="s">
        <v>2809</v>
      </c>
      <c r="V924" t="s">
        <v>2808</v>
      </c>
      <c r="W924" t="s">
        <v>1033</v>
      </c>
      <c r="X924" t="s">
        <v>1296</v>
      </c>
    </row>
    <row r="925" spans="1:24" x14ac:dyDescent="0.35">
      <c r="A925" t="s">
        <v>1234</v>
      </c>
      <c r="G925" t="s">
        <v>753</v>
      </c>
      <c r="I925" t="s">
        <v>2810</v>
      </c>
      <c r="O925" t="s">
        <v>2811</v>
      </c>
      <c r="V925" t="s">
        <v>2808</v>
      </c>
      <c r="W925" t="s">
        <v>1033</v>
      </c>
      <c r="X925" t="s">
        <v>1418</v>
      </c>
    </row>
    <row r="926" spans="1:24" x14ac:dyDescent="0.35">
      <c r="A926" t="s">
        <v>1234</v>
      </c>
      <c r="G926" t="s">
        <v>753</v>
      </c>
      <c r="I926" t="s">
        <v>2812</v>
      </c>
      <c r="O926" t="s">
        <v>2813</v>
      </c>
      <c r="V926" t="s">
        <v>2808</v>
      </c>
      <c r="W926" t="s">
        <v>1033</v>
      </c>
      <c r="X926" t="s">
        <v>1418</v>
      </c>
    </row>
    <row r="927" spans="1:24" x14ac:dyDescent="0.35">
      <c r="A927" t="s">
        <v>1234</v>
      </c>
      <c r="G927" t="s">
        <v>753</v>
      </c>
      <c r="I927" t="s">
        <v>2814</v>
      </c>
      <c r="O927" t="s">
        <v>2815</v>
      </c>
      <c r="V927" t="s">
        <v>2808</v>
      </c>
      <c r="W927" t="s">
        <v>1033</v>
      </c>
      <c r="X927" t="s">
        <v>1243</v>
      </c>
    </row>
    <row r="928" spans="1:24" x14ac:dyDescent="0.35">
      <c r="A928" t="s">
        <v>1234</v>
      </c>
      <c r="G928" t="s">
        <v>753</v>
      </c>
      <c r="I928" t="s">
        <v>2816</v>
      </c>
      <c r="O928" t="s">
        <v>2817</v>
      </c>
      <c r="V928" t="s">
        <v>2808</v>
      </c>
      <c r="W928" t="s">
        <v>1033</v>
      </c>
      <c r="X928" t="s">
        <v>1304</v>
      </c>
    </row>
    <row r="929" spans="1:24" x14ac:dyDescent="0.35">
      <c r="A929" t="s">
        <v>1234</v>
      </c>
      <c r="G929" t="s">
        <v>753</v>
      </c>
      <c r="I929" t="s">
        <v>2818</v>
      </c>
      <c r="O929" t="s">
        <v>2819</v>
      </c>
      <c r="V929" t="s">
        <v>997</v>
      </c>
      <c r="W929" t="s">
        <v>750</v>
      </c>
      <c r="X929" t="s">
        <v>2121</v>
      </c>
    </row>
    <row r="930" spans="1:24" x14ac:dyDescent="0.35">
      <c r="A930" t="s">
        <v>1234</v>
      </c>
      <c r="G930" t="s">
        <v>753</v>
      </c>
      <c r="I930" t="s">
        <v>2820</v>
      </c>
      <c r="O930" t="s">
        <v>2821</v>
      </c>
      <c r="V930" t="s">
        <v>997</v>
      </c>
      <c r="W930" t="s">
        <v>1300</v>
      </c>
      <c r="X930" t="s">
        <v>1314</v>
      </c>
    </row>
    <row r="931" spans="1:24" x14ac:dyDescent="0.35">
      <c r="A931" t="s">
        <v>1234</v>
      </c>
      <c r="G931" t="s">
        <v>753</v>
      </c>
      <c r="I931" t="s">
        <v>2822</v>
      </c>
      <c r="O931" t="s">
        <v>2823</v>
      </c>
      <c r="V931" t="s">
        <v>997</v>
      </c>
      <c r="W931" t="s">
        <v>892</v>
      </c>
      <c r="X931" t="s">
        <v>1486</v>
      </c>
    </row>
    <row r="932" spans="1:24" x14ac:dyDescent="0.35">
      <c r="A932" t="s">
        <v>1234</v>
      </c>
      <c r="G932" t="s">
        <v>753</v>
      </c>
      <c r="I932" t="s">
        <v>2824</v>
      </c>
      <c r="O932" t="s">
        <v>2825</v>
      </c>
      <c r="V932" t="s">
        <v>997</v>
      </c>
      <c r="W932" t="s">
        <v>750</v>
      </c>
      <c r="X932" t="s">
        <v>2700</v>
      </c>
    </row>
    <row r="933" spans="1:24" x14ac:dyDescent="0.35">
      <c r="A933" t="s">
        <v>1234</v>
      </c>
      <c r="G933" t="s">
        <v>753</v>
      </c>
      <c r="I933" t="s">
        <v>2826</v>
      </c>
      <c r="O933" t="s">
        <v>2827</v>
      </c>
      <c r="V933" t="s">
        <v>997</v>
      </c>
      <c r="W933" t="s">
        <v>750</v>
      </c>
      <c r="X933" t="s">
        <v>1797</v>
      </c>
    </row>
    <row r="934" spans="1:24" x14ac:dyDescent="0.35">
      <c r="A934" t="s">
        <v>1234</v>
      </c>
      <c r="G934" t="s">
        <v>753</v>
      </c>
      <c r="I934" t="s">
        <v>2828</v>
      </c>
      <c r="O934" t="s">
        <v>2829</v>
      </c>
      <c r="V934" t="s">
        <v>997</v>
      </c>
      <c r="W934" t="s">
        <v>750</v>
      </c>
      <c r="X934" t="s">
        <v>1836</v>
      </c>
    </row>
    <row r="935" spans="1:24" x14ac:dyDescent="0.35">
      <c r="A935" t="s">
        <v>1234</v>
      </c>
      <c r="G935" t="s">
        <v>753</v>
      </c>
      <c r="I935" t="s">
        <v>2830</v>
      </c>
      <c r="O935" t="s">
        <v>2831</v>
      </c>
      <c r="V935" t="s">
        <v>997</v>
      </c>
      <c r="W935" t="s">
        <v>1300</v>
      </c>
      <c r="X935" t="s">
        <v>1486</v>
      </c>
    </row>
    <row r="936" spans="1:24" x14ac:dyDescent="0.35">
      <c r="A936" t="s">
        <v>1234</v>
      </c>
      <c r="G936" t="s">
        <v>753</v>
      </c>
      <c r="I936" t="s">
        <v>2832</v>
      </c>
      <c r="O936" t="s">
        <v>2833</v>
      </c>
      <c r="V936" t="s">
        <v>997</v>
      </c>
      <c r="W936" t="s">
        <v>750</v>
      </c>
      <c r="X936" t="s">
        <v>1486</v>
      </c>
    </row>
    <row r="937" spans="1:24" x14ac:dyDescent="0.35">
      <c r="A937" t="s">
        <v>1234</v>
      </c>
      <c r="G937" t="s">
        <v>753</v>
      </c>
      <c r="I937" t="s">
        <v>2834</v>
      </c>
      <c r="O937" t="s">
        <v>2835</v>
      </c>
      <c r="V937" t="s">
        <v>997</v>
      </c>
      <c r="W937" t="s">
        <v>1297</v>
      </c>
      <c r="X937" t="s">
        <v>1314</v>
      </c>
    </row>
    <row r="938" spans="1:24" x14ac:dyDescent="0.35">
      <c r="A938" t="s">
        <v>1234</v>
      </c>
      <c r="G938" t="s">
        <v>753</v>
      </c>
      <c r="I938" t="s">
        <v>2836</v>
      </c>
      <c r="O938" t="s">
        <v>2837</v>
      </c>
      <c r="V938" t="s">
        <v>997</v>
      </c>
      <c r="W938" t="s">
        <v>892</v>
      </c>
      <c r="X938" t="s">
        <v>1961</v>
      </c>
    </row>
    <row r="939" spans="1:24" x14ac:dyDescent="0.35">
      <c r="A939" t="s">
        <v>1234</v>
      </c>
      <c r="G939" t="s">
        <v>753</v>
      </c>
      <c r="I939" t="s">
        <v>2838</v>
      </c>
      <c r="O939" t="s">
        <v>2839</v>
      </c>
      <c r="V939" t="s">
        <v>997</v>
      </c>
      <c r="W939" t="s">
        <v>2840</v>
      </c>
      <c r="X939" t="s">
        <v>1293</v>
      </c>
    </row>
    <row r="940" spans="1:24" x14ac:dyDescent="0.35">
      <c r="A940" t="s">
        <v>1234</v>
      </c>
      <c r="G940" t="s">
        <v>753</v>
      </c>
      <c r="I940" t="s">
        <v>2841</v>
      </c>
      <c r="O940" t="s">
        <v>2842</v>
      </c>
      <c r="V940" t="s">
        <v>1543</v>
      </c>
      <c r="W940" t="s">
        <v>1308</v>
      </c>
      <c r="X940" t="s">
        <v>1304</v>
      </c>
    </row>
    <row r="941" spans="1:24" x14ac:dyDescent="0.35">
      <c r="A941" t="s">
        <v>1234</v>
      </c>
      <c r="G941" t="s">
        <v>753</v>
      </c>
      <c r="I941" t="s">
        <v>2843</v>
      </c>
      <c r="O941" t="s">
        <v>2844</v>
      </c>
      <c r="V941" t="s">
        <v>1543</v>
      </c>
      <c r="W941" t="s">
        <v>1033</v>
      </c>
      <c r="X941" t="s">
        <v>1263</v>
      </c>
    </row>
    <row r="942" spans="1:24" x14ac:dyDescent="0.35">
      <c r="A942" t="s">
        <v>1234</v>
      </c>
      <c r="G942" t="s">
        <v>753</v>
      </c>
      <c r="I942" t="s">
        <v>2845</v>
      </c>
      <c r="O942" t="s">
        <v>2846</v>
      </c>
      <c r="V942" t="s">
        <v>5977</v>
      </c>
      <c r="W942" t="s">
        <v>1969</v>
      </c>
      <c r="X942" t="s">
        <v>1314</v>
      </c>
    </row>
    <row r="943" spans="1:24" x14ac:dyDescent="0.35">
      <c r="A943" t="s">
        <v>1234</v>
      </c>
      <c r="G943" t="s">
        <v>753</v>
      </c>
      <c r="I943" t="s">
        <v>2847</v>
      </c>
      <c r="O943" t="s">
        <v>2848</v>
      </c>
      <c r="V943" t="s">
        <v>1298</v>
      </c>
      <c r="W943" t="s">
        <v>2247</v>
      </c>
      <c r="X943" t="s">
        <v>2700</v>
      </c>
    </row>
    <row r="944" spans="1:24" x14ac:dyDescent="0.35">
      <c r="A944" t="s">
        <v>1234</v>
      </c>
      <c r="G944" t="s">
        <v>753</v>
      </c>
      <c r="I944" t="s">
        <v>2849</v>
      </c>
      <c r="O944" t="s">
        <v>2850</v>
      </c>
      <c r="V944" t="s">
        <v>1400</v>
      </c>
      <c r="W944" t="s">
        <v>1300</v>
      </c>
      <c r="X944" t="s">
        <v>1961</v>
      </c>
    </row>
    <row r="945" spans="1:24" x14ac:dyDescent="0.35">
      <c r="A945" t="s">
        <v>1234</v>
      </c>
      <c r="G945" t="s">
        <v>753</v>
      </c>
      <c r="I945" t="s">
        <v>2851</v>
      </c>
      <c r="O945" t="s">
        <v>2852</v>
      </c>
      <c r="V945" t="s">
        <v>1298</v>
      </c>
      <c r="W945" t="s">
        <v>1300</v>
      </c>
      <c r="X945" t="s">
        <v>1961</v>
      </c>
    </row>
    <row r="946" spans="1:24" x14ac:dyDescent="0.35">
      <c r="A946" t="s">
        <v>1234</v>
      </c>
      <c r="G946" t="s">
        <v>753</v>
      </c>
      <c r="I946" t="s">
        <v>2853</v>
      </c>
      <c r="L946" t="s">
        <v>2854</v>
      </c>
      <c r="O946" t="s">
        <v>2855</v>
      </c>
      <c r="V946" t="s">
        <v>1298</v>
      </c>
      <c r="W946" t="s">
        <v>1300</v>
      </c>
      <c r="X946" t="s">
        <v>1961</v>
      </c>
    </row>
    <row r="947" spans="1:24" x14ac:dyDescent="0.35">
      <c r="A947" t="s">
        <v>1234</v>
      </c>
      <c r="G947" t="s">
        <v>753</v>
      </c>
      <c r="I947" t="s">
        <v>2856</v>
      </c>
      <c r="O947" t="s">
        <v>2858</v>
      </c>
      <c r="V947" t="s">
        <v>2857</v>
      </c>
      <c r="W947" t="s">
        <v>2859</v>
      </c>
      <c r="X947" t="s">
        <v>2860</v>
      </c>
    </row>
    <row r="948" spans="1:24" x14ac:dyDescent="0.35">
      <c r="A948" t="s">
        <v>1234</v>
      </c>
      <c r="G948" t="s">
        <v>753</v>
      </c>
      <c r="I948" t="s">
        <v>2861</v>
      </c>
      <c r="O948" t="s">
        <v>2862</v>
      </c>
      <c r="V948" t="s">
        <v>2857</v>
      </c>
      <c r="W948" t="s">
        <v>2859</v>
      </c>
      <c r="X948" t="s">
        <v>2863</v>
      </c>
    </row>
    <row r="949" spans="1:24" x14ac:dyDescent="0.35">
      <c r="A949" t="s">
        <v>1234</v>
      </c>
      <c r="G949" t="s">
        <v>753</v>
      </c>
      <c r="I949" t="s">
        <v>2864</v>
      </c>
      <c r="O949" t="s">
        <v>2865</v>
      </c>
      <c r="V949" t="s">
        <v>1400</v>
      </c>
      <c r="W949" t="s">
        <v>2866</v>
      </c>
      <c r="X949" t="s">
        <v>2121</v>
      </c>
    </row>
    <row r="950" spans="1:24" x14ac:dyDescent="0.35">
      <c r="A950" t="s">
        <v>1234</v>
      </c>
      <c r="G950" t="s">
        <v>753</v>
      </c>
      <c r="I950" t="s">
        <v>2867</v>
      </c>
      <c r="O950" t="s">
        <v>2868</v>
      </c>
      <c r="V950" t="s">
        <v>2631</v>
      </c>
      <c r="W950" t="s">
        <v>1300</v>
      </c>
      <c r="X950" t="s">
        <v>1263</v>
      </c>
    </row>
    <row r="951" spans="1:24" x14ac:dyDescent="0.35">
      <c r="A951" t="s">
        <v>1234</v>
      </c>
      <c r="G951" t="s">
        <v>753</v>
      </c>
      <c r="I951" t="s">
        <v>2869</v>
      </c>
      <c r="O951" t="s">
        <v>2870</v>
      </c>
      <c r="V951" t="s">
        <v>2631</v>
      </c>
      <c r="W951" t="s">
        <v>1297</v>
      </c>
      <c r="X951" t="s">
        <v>1460</v>
      </c>
    </row>
    <row r="952" spans="1:24" x14ac:dyDescent="0.35">
      <c r="A952" t="s">
        <v>1234</v>
      </c>
      <c r="G952" t="s">
        <v>753</v>
      </c>
      <c r="I952" t="s">
        <v>2871</v>
      </c>
      <c r="O952" t="s">
        <v>2872</v>
      </c>
      <c r="V952" t="s">
        <v>1262</v>
      </c>
      <c r="W952" t="s">
        <v>979</v>
      </c>
      <c r="X952" t="s">
        <v>1296</v>
      </c>
    </row>
    <row r="953" spans="1:24" x14ac:dyDescent="0.35">
      <c r="A953" t="s">
        <v>1234</v>
      </c>
      <c r="G953" t="s">
        <v>753</v>
      </c>
      <c r="I953" t="s">
        <v>2873</v>
      </c>
      <c r="O953" t="s">
        <v>2874</v>
      </c>
      <c r="V953" t="s">
        <v>1298</v>
      </c>
      <c r="W953" t="s">
        <v>1297</v>
      </c>
      <c r="X953" t="s">
        <v>2070</v>
      </c>
    </row>
    <row r="954" spans="1:24" x14ac:dyDescent="0.35">
      <c r="A954" t="s">
        <v>1234</v>
      </c>
      <c r="G954" t="s">
        <v>753</v>
      </c>
      <c r="I954" t="s">
        <v>2875</v>
      </c>
      <c r="O954" t="s">
        <v>2876</v>
      </c>
      <c r="V954" t="s">
        <v>1262</v>
      </c>
      <c r="W954" t="s">
        <v>2247</v>
      </c>
      <c r="X954" t="s">
        <v>1607</v>
      </c>
    </row>
    <row r="955" spans="1:24" x14ac:dyDescent="0.35">
      <c r="A955" t="s">
        <v>1234</v>
      </c>
      <c r="G955" t="s">
        <v>753</v>
      </c>
      <c r="I955" t="s">
        <v>2877</v>
      </c>
      <c r="O955" t="s">
        <v>2878</v>
      </c>
      <c r="V955" t="s">
        <v>1262</v>
      </c>
      <c r="W955" t="s">
        <v>1300</v>
      </c>
      <c r="X955" t="s">
        <v>2621</v>
      </c>
    </row>
    <row r="956" spans="1:24" x14ac:dyDescent="0.35">
      <c r="A956" t="s">
        <v>1234</v>
      </c>
      <c r="G956" t="s">
        <v>753</v>
      </c>
      <c r="I956" t="s">
        <v>2879</v>
      </c>
      <c r="O956" t="s">
        <v>2881</v>
      </c>
      <c r="V956" t="s">
        <v>2880</v>
      </c>
      <c r="W956" t="s">
        <v>1033</v>
      </c>
      <c r="X956" t="s">
        <v>1607</v>
      </c>
    </row>
    <row r="957" spans="1:24" x14ac:dyDescent="0.35">
      <c r="A957" t="s">
        <v>1234</v>
      </c>
      <c r="G957" t="s">
        <v>753</v>
      </c>
      <c r="I957" t="s">
        <v>2882</v>
      </c>
      <c r="O957" t="s">
        <v>2883</v>
      </c>
      <c r="V957" t="s">
        <v>1298</v>
      </c>
      <c r="W957" t="s">
        <v>1457</v>
      </c>
      <c r="X957" t="s">
        <v>1418</v>
      </c>
    </row>
    <row r="958" spans="1:24" x14ac:dyDescent="0.35">
      <c r="A958" t="s">
        <v>1234</v>
      </c>
      <c r="G958" t="s">
        <v>753</v>
      </c>
      <c r="I958" t="s">
        <v>2884</v>
      </c>
      <c r="O958" t="s">
        <v>2885</v>
      </c>
      <c r="V958" t="s">
        <v>1298</v>
      </c>
      <c r="W958" t="s">
        <v>1300</v>
      </c>
      <c r="X958" t="s">
        <v>1418</v>
      </c>
    </row>
    <row r="959" spans="1:24" x14ac:dyDescent="0.35">
      <c r="A959" t="s">
        <v>1234</v>
      </c>
      <c r="G959" t="s">
        <v>753</v>
      </c>
      <c r="I959" t="s">
        <v>2886</v>
      </c>
      <c r="O959" t="s">
        <v>2887</v>
      </c>
      <c r="V959" t="s">
        <v>1013</v>
      </c>
      <c r="W959" t="s">
        <v>1033</v>
      </c>
      <c r="X959" t="s">
        <v>1836</v>
      </c>
    </row>
    <row r="960" spans="1:24" x14ac:dyDescent="0.35">
      <c r="A960" t="s">
        <v>1234</v>
      </c>
      <c r="G960" t="s">
        <v>753</v>
      </c>
      <c r="I960" t="s">
        <v>2888</v>
      </c>
      <c r="O960" t="s">
        <v>2889</v>
      </c>
      <c r="V960" t="s">
        <v>1340</v>
      </c>
      <c r="W960" t="s">
        <v>1590</v>
      </c>
      <c r="X960" t="s">
        <v>1293</v>
      </c>
    </row>
    <row r="961" spans="1:24" x14ac:dyDescent="0.35">
      <c r="A961" t="s">
        <v>1234</v>
      </c>
      <c r="G961" t="s">
        <v>753</v>
      </c>
      <c r="I961" t="s">
        <v>2890</v>
      </c>
      <c r="O961" t="s">
        <v>2891</v>
      </c>
      <c r="V961" t="s">
        <v>1340</v>
      </c>
      <c r="W961" t="s">
        <v>1590</v>
      </c>
      <c r="X961" t="s">
        <v>2610</v>
      </c>
    </row>
    <row r="962" spans="1:24" x14ac:dyDescent="0.35">
      <c r="A962" t="s">
        <v>1234</v>
      </c>
      <c r="G962" t="s">
        <v>753</v>
      </c>
      <c r="I962" t="s">
        <v>2892</v>
      </c>
      <c r="O962" t="s">
        <v>2893</v>
      </c>
      <c r="V962" t="s">
        <v>1340</v>
      </c>
      <c r="W962" t="s">
        <v>2894</v>
      </c>
      <c r="X962" t="s">
        <v>1293</v>
      </c>
    </row>
    <row r="963" spans="1:24" x14ac:dyDescent="0.35">
      <c r="A963" t="s">
        <v>1234</v>
      </c>
      <c r="G963" t="s">
        <v>753</v>
      </c>
      <c r="I963" t="s">
        <v>2895</v>
      </c>
      <c r="O963" t="s">
        <v>2896</v>
      </c>
      <c r="V963" t="s">
        <v>2796</v>
      </c>
      <c r="W963" t="s">
        <v>1242</v>
      </c>
      <c r="X963" t="s">
        <v>2704</v>
      </c>
    </row>
    <row r="964" spans="1:24" x14ac:dyDescent="0.35">
      <c r="A964" t="s">
        <v>1234</v>
      </c>
      <c r="G964" t="s">
        <v>753</v>
      </c>
      <c r="I964" t="s">
        <v>2897</v>
      </c>
      <c r="O964" t="s">
        <v>2898</v>
      </c>
      <c r="V964" t="s">
        <v>2796</v>
      </c>
      <c r="W964" t="s">
        <v>1242</v>
      </c>
      <c r="X964" t="s">
        <v>1293</v>
      </c>
    </row>
    <row r="965" spans="1:24" x14ac:dyDescent="0.35">
      <c r="A965" t="s">
        <v>1234</v>
      </c>
      <c r="G965" t="s">
        <v>753</v>
      </c>
      <c r="I965" t="s">
        <v>2899</v>
      </c>
      <c r="O965" t="s">
        <v>2900</v>
      </c>
      <c r="V965" t="s">
        <v>1330</v>
      </c>
      <c r="W965" t="s">
        <v>1459</v>
      </c>
      <c r="X965" t="s">
        <v>2901</v>
      </c>
    </row>
    <row r="966" spans="1:24" x14ac:dyDescent="0.35">
      <c r="A966" t="s">
        <v>1234</v>
      </c>
      <c r="G966" t="s">
        <v>753</v>
      </c>
      <c r="I966" t="s">
        <v>2902</v>
      </c>
      <c r="L966" t="s">
        <v>2903</v>
      </c>
      <c r="O966" t="s">
        <v>2904</v>
      </c>
      <c r="V966" t="s">
        <v>800</v>
      </c>
      <c r="W966" t="s">
        <v>2905</v>
      </c>
      <c r="X966" t="s">
        <v>1839</v>
      </c>
    </row>
    <row r="967" spans="1:24" x14ac:dyDescent="0.35">
      <c r="A967" t="s">
        <v>1234</v>
      </c>
      <c r="G967" t="s">
        <v>753</v>
      </c>
      <c r="I967" t="s">
        <v>2906</v>
      </c>
      <c r="O967" t="s">
        <v>2907</v>
      </c>
      <c r="V967" t="s">
        <v>1167</v>
      </c>
      <c r="W967" t="s">
        <v>2908</v>
      </c>
      <c r="X967" t="s">
        <v>1961</v>
      </c>
    </row>
    <row r="968" spans="1:24" x14ac:dyDescent="0.35">
      <c r="A968" t="s">
        <v>1234</v>
      </c>
      <c r="G968" t="s">
        <v>753</v>
      </c>
      <c r="I968" t="s">
        <v>2909</v>
      </c>
      <c r="O968" t="s">
        <v>2910</v>
      </c>
      <c r="V968" t="s">
        <v>773</v>
      </c>
      <c r="W968" t="s">
        <v>2911</v>
      </c>
      <c r="X968" t="s">
        <v>2610</v>
      </c>
    </row>
    <row r="969" spans="1:24" x14ac:dyDescent="0.35">
      <c r="A969" t="s">
        <v>1234</v>
      </c>
      <c r="G969" t="s">
        <v>753</v>
      </c>
      <c r="I969" t="s">
        <v>2912</v>
      </c>
      <c r="O969" t="s">
        <v>2914</v>
      </c>
      <c r="V969" t="s">
        <v>2913</v>
      </c>
      <c r="W969" t="s">
        <v>1590</v>
      </c>
      <c r="X969" t="s">
        <v>2041</v>
      </c>
    </row>
    <row r="970" spans="1:24" x14ac:dyDescent="0.35">
      <c r="A970" t="s">
        <v>1234</v>
      </c>
      <c r="G970" t="s">
        <v>753</v>
      </c>
      <c r="I970" t="s">
        <v>2915</v>
      </c>
      <c r="O970" t="s">
        <v>2917</v>
      </c>
      <c r="V970" t="s">
        <v>2916</v>
      </c>
      <c r="W970" t="s">
        <v>1297</v>
      </c>
      <c r="X970" t="s">
        <v>1829</v>
      </c>
    </row>
    <row r="971" spans="1:24" x14ac:dyDescent="0.35">
      <c r="A971" t="s">
        <v>1234</v>
      </c>
      <c r="G971" t="s">
        <v>753</v>
      </c>
      <c r="I971" t="s">
        <v>2918</v>
      </c>
      <c r="O971" t="s">
        <v>2920</v>
      </c>
      <c r="V971" t="s">
        <v>2919</v>
      </c>
      <c r="W971" t="s">
        <v>1300</v>
      </c>
      <c r="X971" t="s">
        <v>2921</v>
      </c>
    </row>
    <row r="972" spans="1:24" x14ac:dyDescent="0.35">
      <c r="A972" t="s">
        <v>1234</v>
      </c>
      <c r="G972" t="s">
        <v>753</v>
      </c>
      <c r="I972" t="s">
        <v>2922</v>
      </c>
      <c r="O972" t="s">
        <v>2923</v>
      </c>
      <c r="V972" t="s">
        <v>2777</v>
      </c>
      <c r="W972" t="s">
        <v>2924</v>
      </c>
      <c r="X972" t="s">
        <v>2030</v>
      </c>
    </row>
    <row r="973" spans="1:24" x14ac:dyDescent="0.35">
      <c r="A973" t="s">
        <v>1234</v>
      </c>
      <c r="G973" t="s">
        <v>753</v>
      </c>
      <c r="I973" t="s">
        <v>2925</v>
      </c>
      <c r="O973" t="s">
        <v>2926</v>
      </c>
      <c r="V973" t="s">
        <v>2777</v>
      </c>
      <c r="W973" t="s">
        <v>2924</v>
      </c>
      <c r="X973" t="s">
        <v>2030</v>
      </c>
    </row>
    <row r="974" spans="1:24" x14ac:dyDescent="0.35">
      <c r="A974" t="s">
        <v>1234</v>
      </c>
      <c r="G974" t="s">
        <v>753</v>
      </c>
      <c r="I974" t="s">
        <v>2927</v>
      </c>
      <c r="L974" t="s">
        <v>2928</v>
      </c>
      <c r="O974" t="s">
        <v>2929</v>
      </c>
      <c r="V974" t="s">
        <v>2377</v>
      </c>
      <c r="W974" t="s">
        <v>1300</v>
      </c>
      <c r="X974" t="s">
        <v>2060</v>
      </c>
    </row>
    <row r="975" spans="1:24" x14ac:dyDescent="0.35">
      <c r="A975" t="s">
        <v>1234</v>
      </c>
      <c r="G975" t="s">
        <v>753</v>
      </c>
      <c r="I975" t="s">
        <v>2930</v>
      </c>
      <c r="O975" t="s">
        <v>2931</v>
      </c>
      <c r="V975" t="s">
        <v>1543</v>
      </c>
      <c r="W975" t="s">
        <v>750</v>
      </c>
      <c r="X975" t="s">
        <v>2648</v>
      </c>
    </row>
    <row r="976" spans="1:24" x14ac:dyDescent="0.35">
      <c r="A976" t="s">
        <v>1234</v>
      </c>
      <c r="G976" t="s">
        <v>753</v>
      </c>
      <c r="I976" t="s">
        <v>2932</v>
      </c>
      <c r="O976" t="s">
        <v>2934</v>
      </c>
      <c r="V976" t="s">
        <v>2933</v>
      </c>
      <c r="W976" t="s">
        <v>750</v>
      </c>
      <c r="X976" t="s">
        <v>1391</v>
      </c>
    </row>
    <row r="977" spans="1:24" x14ac:dyDescent="0.35">
      <c r="A977" t="s">
        <v>1234</v>
      </c>
      <c r="G977" t="s">
        <v>753</v>
      </c>
      <c r="I977" t="s">
        <v>2935</v>
      </c>
      <c r="O977" t="s">
        <v>2936</v>
      </c>
      <c r="V977" t="s">
        <v>2933</v>
      </c>
      <c r="W977" t="s">
        <v>750</v>
      </c>
      <c r="X977" t="s">
        <v>1418</v>
      </c>
    </row>
    <row r="978" spans="1:24" x14ac:dyDescent="0.35">
      <c r="A978" t="s">
        <v>1234</v>
      </c>
      <c r="G978" t="s">
        <v>753</v>
      </c>
      <c r="I978" t="s">
        <v>2937</v>
      </c>
      <c r="O978" t="s">
        <v>2938</v>
      </c>
      <c r="V978" t="s">
        <v>2933</v>
      </c>
      <c r="W978" t="s">
        <v>750</v>
      </c>
      <c r="X978" t="s">
        <v>1296</v>
      </c>
    </row>
    <row r="979" spans="1:24" x14ac:dyDescent="0.35">
      <c r="A979" t="s">
        <v>1234</v>
      </c>
      <c r="G979" t="s">
        <v>753</v>
      </c>
      <c r="I979" t="s">
        <v>2939</v>
      </c>
      <c r="O979" t="s">
        <v>2940</v>
      </c>
      <c r="V979" t="s">
        <v>2933</v>
      </c>
      <c r="W979" t="s">
        <v>750</v>
      </c>
      <c r="X979" t="s">
        <v>1296</v>
      </c>
    </row>
    <row r="980" spans="1:24" x14ac:dyDescent="0.35">
      <c r="A980" t="s">
        <v>1234</v>
      </c>
      <c r="G980" t="s">
        <v>753</v>
      </c>
      <c r="I980" t="s">
        <v>2941</v>
      </c>
      <c r="O980" t="s">
        <v>2942</v>
      </c>
      <c r="V980" t="s">
        <v>2933</v>
      </c>
      <c r="W980" t="s">
        <v>750</v>
      </c>
      <c r="X980" t="s">
        <v>1391</v>
      </c>
    </row>
    <row r="981" spans="1:24" x14ac:dyDescent="0.35">
      <c r="A981" t="s">
        <v>1234</v>
      </c>
      <c r="G981" t="s">
        <v>753</v>
      </c>
      <c r="I981" t="s">
        <v>2943</v>
      </c>
      <c r="O981" t="s">
        <v>2944</v>
      </c>
      <c r="V981" t="s">
        <v>1875</v>
      </c>
      <c r="W981" t="s">
        <v>1033</v>
      </c>
      <c r="X981" t="s">
        <v>1836</v>
      </c>
    </row>
    <row r="982" spans="1:24" x14ac:dyDescent="0.35">
      <c r="A982" t="s">
        <v>1234</v>
      </c>
      <c r="G982" t="s">
        <v>753</v>
      </c>
      <c r="I982" t="s">
        <v>2945</v>
      </c>
      <c r="O982" t="s">
        <v>2946</v>
      </c>
      <c r="V982" t="s">
        <v>1262</v>
      </c>
      <c r="W982" t="s">
        <v>1670</v>
      </c>
      <c r="X982" t="s">
        <v>1391</v>
      </c>
    </row>
    <row r="983" spans="1:24" x14ac:dyDescent="0.35">
      <c r="A983" t="s">
        <v>1234</v>
      </c>
      <c r="G983" t="s">
        <v>753</v>
      </c>
      <c r="I983" t="s">
        <v>2947</v>
      </c>
      <c r="O983" t="s">
        <v>2948</v>
      </c>
      <c r="V983" t="s">
        <v>1262</v>
      </c>
      <c r="W983" t="s">
        <v>1670</v>
      </c>
      <c r="X983" t="s">
        <v>2949</v>
      </c>
    </row>
    <row r="984" spans="1:24" x14ac:dyDescent="0.35">
      <c r="A984" t="s">
        <v>1234</v>
      </c>
      <c r="G984" t="s">
        <v>753</v>
      </c>
      <c r="I984" t="s">
        <v>2950</v>
      </c>
      <c r="O984" t="s">
        <v>2951</v>
      </c>
      <c r="V984" t="s">
        <v>1262</v>
      </c>
      <c r="W984" t="s">
        <v>1670</v>
      </c>
      <c r="X984" t="s">
        <v>2688</v>
      </c>
    </row>
    <row r="985" spans="1:24" x14ac:dyDescent="0.35">
      <c r="A985" t="s">
        <v>1234</v>
      </c>
      <c r="G985" t="s">
        <v>753</v>
      </c>
      <c r="I985" t="s">
        <v>2952</v>
      </c>
      <c r="O985" t="s">
        <v>2953</v>
      </c>
      <c r="V985" t="s">
        <v>1262</v>
      </c>
      <c r="W985" t="s">
        <v>1670</v>
      </c>
      <c r="X985" t="s">
        <v>1096</v>
      </c>
    </row>
    <row r="986" spans="1:24" x14ac:dyDescent="0.35">
      <c r="A986" t="s">
        <v>1234</v>
      </c>
      <c r="G986" t="s">
        <v>753</v>
      </c>
      <c r="I986" t="s">
        <v>2954</v>
      </c>
      <c r="O986" t="s">
        <v>2955</v>
      </c>
      <c r="V986" t="s">
        <v>1262</v>
      </c>
      <c r="W986" t="s">
        <v>1670</v>
      </c>
      <c r="X986" t="s">
        <v>1607</v>
      </c>
    </row>
    <row r="987" spans="1:24" x14ac:dyDescent="0.35">
      <c r="A987" t="s">
        <v>1234</v>
      </c>
      <c r="G987" t="s">
        <v>753</v>
      </c>
      <c r="I987" t="s">
        <v>2956</v>
      </c>
      <c r="O987" t="s">
        <v>2957</v>
      </c>
      <c r="V987" t="s">
        <v>1262</v>
      </c>
      <c r="W987" t="s">
        <v>1670</v>
      </c>
      <c r="X987" t="s">
        <v>2958</v>
      </c>
    </row>
    <row r="988" spans="1:24" x14ac:dyDescent="0.35">
      <c r="A988" t="s">
        <v>1234</v>
      </c>
      <c r="G988" t="s">
        <v>753</v>
      </c>
      <c r="I988" t="s">
        <v>2959</v>
      </c>
      <c r="O988" t="s">
        <v>2960</v>
      </c>
      <c r="V988" t="s">
        <v>1262</v>
      </c>
      <c r="W988" t="s">
        <v>1670</v>
      </c>
      <c r="X988" t="s">
        <v>1802</v>
      </c>
    </row>
    <row r="989" spans="1:24" x14ac:dyDescent="0.35">
      <c r="A989" t="s">
        <v>1234</v>
      </c>
      <c r="G989" t="s">
        <v>753</v>
      </c>
      <c r="I989" t="s">
        <v>2961</v>
      </c>
      <c r="O989" t="s">
        <v>2962</v>
      </c>
      <c r="V989" t="s">
        <v>2777</v>
      </c>
      <c r="W989" t="s">
        <v>2247</v>
      </c>
      <c r="X989" t="s">
        <v>1296</v>
      </c>
    </row>
    <row r="990" spans="1:24" x14ac:dyDescent="0.35">
      <c r="A990" t="s">
        <v>1234</v>
      </c>
      <c r="G990" t="s">
        <v>753</v>
      </c>
      <c r="I990" t="s">
        <v>2963</v>
      </c>
      <c r="O990" t="s">
        <v>2964</v>
      </c>
      <c r="V990" t="s">
        <v>2777</v>
      </c>
      <c r="W990" t="s">
        <v>2965</v>
      </c>
      <c r="X990" t="s">
        <v>2966</v>
      </c>
    </row>
    <row r="991" spans="1:24" x14ac:dyDescent="0.35">
      <c r="A991" t="s">
        <v>1234</v>
      </c>
      <c r="G991" t="s">
        <v>753</v>
      </c>
      <c r="I991" t="s">
        <v>2967</v>
      </c>
      <c r="O991" t="s">
        <v>2968</v>
      </c>
      <c r="V991" t="s">
        <v>2777</v>
      </c>
      <c r="W991" t="s">
        <v>1300</v>
      </c>
      <c r="X991" t="s">
        <v>1802</v>
      </c>
    </row>
    <row r="992" spans="1:24" x14ac:dyDescent="0.35">
      <c r="A992" t="s">
        <v>1234</v>
      </c>
      <c r="G992" t="s">
        <v>753</v>
      </c>
      <c r="I992" t="s">
        <v>2969</v>
      </c>
      <c r="O992" t="s">
        <v>2970</v>
      </c>
      <c r="V992" t="s">
        <v>2777</v>
      </c>
      <c r="W992" t="s">
        <v>1300</v>
      </c>
      <c r="X992" t="s">
        <v>2688</v>
      </c>
    </row>
    <row r="993" spans="1:24" x14ac:dyDescent="0.35">
      <c r="A993" t="s">
        <v>1234</v>
      </c>
      <c r="G993" t="s">
        <v>753</v>
      </c>
      <c r="I993" t="s">
        <v>2971</v>
      </c>
      <c r="O993" t="s">
        <v>2972</v>
      </c>
      <c r="V993" t="s">
        <v>2777</v>
      </c>
      <c r="W993" t="s">
        <v>1300</v>
      </c>
      <c r="X993" t="s">
        <v>1296</v>
      </c>
    </row>
    <row r="994" spans="1:24" x14ac:dyDescent="0.35">
      <c r="A994" t="s">
        <v>1234</v>
      </c>
      <c r="G994" t="s">
        <v>753</v>
      </c>
      <c r="I994" t="s">
        <v>2973</v>
      </c>
      <c r="O994" t="s">
        <v>2974</v>
      </c>
      <c r="V994" t="s">
        <v>2777</v>
      </c>
      <c r="W994" t="s">
        <v>1300</v>
      </c>
      <c r="X994" t="s">
        <v>2975</v>
      </c>
    </row>
    <row r="995" spans="1:24" x14ac:dyDescent="0.35">
      <c r="A995" t="s">
        <v>1234</v>
      </c>
      <c r="G995" t="s">
        <v>753</v>
      </c>
      <c r="I995" t="s">
        <v>2976</v>
      </c>
      <c r="O995" t="s">
        <v>2977</v>
      </c>
      <c r="V995" t="s">
        <v>1093</v>
      </c>
      <c r="W995" t="s">
        <v>1297</v>
      </c>
      <c r="X995" t="s">
        <v>1304</v>
      </c>
    </row>
    <row r="996" spans="1:24" x14ac:dyDescent="0.35">
      <c r="A996" t="s">
        <v>1234</v>
      </c>
      <c r="G996" t="s">
        <v>753</v>
      </c>
      <c r="I996" t="s">
        <v>2978</v>
      </c>
      <c r="O996" t="s">
        <v>2979</v>
      </c>
      <c r="V996" t="s">
        <v>1298</v>
      </c>
      <c r="W996" t="s">
        <v>1457</v>
      </c>
      <c r="X996" t="s">
        <v>1314</v>
      </c>
    </row>
    <row r="997" spans="1:24" x14ac:dyDescent="0.35">
      <c r="A997" t="s">
        <v>1234</v>
      </c>
      <c r="G997" t="s">
        <v>753</v>
      </c>
      <c r="I997" t="s">
        <v>2980</v>
      </c>
      <c r="O997" t="s">
        <v>2981</v>
      </c>
      <c r="V997" t="s">
        <v>1298</v>
      </c>
      <c r="W997" t="s">
        <v>1300</v>
      </c>
      <c r="X997" t="s">
        <v>2982</v>
      </c>
    </row>
    <row r="998" spans="1:24" x14ac:dyDescent="0.35">
      <c r="A998" t="s">
        <v>1234</v>
      </c>
      <c r="G998" t="s">
        <v>753</v>
      </c>
      <c r="I998" t="s">
        <v>2983</v>
      </c>
      <c r="O998" t="s">
        <v>2984</v>
      </c>
      <c r="V998" t="s">
        <v>1298</v>
      </c>
      <c r="W998" t="s">
        <v>2985</v>
      </c>
      <c r="X998" t="s">
        <v>2986</v>
      </c>
    </row>
    <row r="999" spans="1:24" x14ac:dyDescent="0.35">
      <c r="A999" t="s">
        <v>1234</v>
      </c>
      <c r="G999" t="s">
        <v>753</v>
      </c>
      <c r="I999" t="s">
        <v>2987</v>
      </c>
      <c r="O999" t="s">
        <v>2988</v>
      </c>
      <c r="V999" t="s">
        <v>1298</v>
      </c>
      <c r="W999" t="s">
        <v>1300</v>
      </c>
      <c r="X999" t="s">
        <v>1460</v>
      </c>
    </row>
    <row r="1000" spans="1:24" x14ac:dyDescent="0.35">
      <c r="A1000" t="s">
        <v>1234</v>
      </c>
      <c r="G1000" t="s">
        <v>753</v>
      </c>
      <c r="I1000" t="s">
        <v>2989</v>
      </c>
      <c r="O1000" t="s">
        <v>2990</v>
      </c>
      <c r="V1000" t="s">
        <v>1298</v>
      </c>
      <c r="W1000" t="s">
        <v>1300</v>
      </c>
      <c r="X1000" t="s">
        <v>1402</v>
      </c>
    </row>
    <row r="1001" spans="1:24" x14ac:dyDescent="0.35">
      <c r="A1001" t="s">
        <v>1234</v>
      </c>
      <c r="G1001" t="s">
        <v>753</v>
      </c>
      <c r="I1001" t="s">
        <v>2991</v>
      </c>
      <c r="O1001" t="s">
        <v>2993</v>
      </c>
      <c r="V1001" t="s">
        <v>2992</v>
      </c>
      <c r="W1001" t="s">
        <v>1669</v>
      </c>
      <c r="X1001" t="s">
        <v>1418</v>
      </c>
    </row>
    <row r="1002" spans="1:24" x14ac:dyDescent="0.35">
      <c r="A1002" t="s">
        <v>1234</v>
      </c>
      <c r="G1002" t="s">
        <v>753</v>
      </c>
      <c r="I1002" t="s">
        <v>2994</v>
      </c>
      <c r="O1002" t="s">
        <v>2995</v>
      </c>
      <c r="V1002" t="s">
        <v>2992</v>
      </c>
      <c r="W1002" t="s">
        <v>1669</v>
      </c>
      <c r="X1002" t="s">
        <v>2996</v>
      </c>
    </row>
    <row r="1003" spans="1:24" x14ac:dyDescent="0.35">
      <c r="A1003" t="s">
        <v>1234</v>
      </c>
      <c r="G1003" t="s">
        <v>753</v>
      </c>
      <c r="I1003" t="s">
        <v>2997</v>
      </c>
      <c r="O1003" t="s">
        <v>2998</v>
      </c>
      <c r="V1003" t="s">
        <v>1262</v>
      </c>
      <c r="W1003" t="s">
        <v>2247</v>
      </c>
      <c r="X1003" t="s">
        <v>2999</v>
      </c>
    </row>
    <row r="1004" spans="1:24" x14ac:dyDescent="0.35">
      <c r="A1004" t="s">
        <v>1234</v>
      </c>
      <c r="G1004" t="s">
        <v>753</v>
      </c>
      <c r="I1004" t="s">
        <v>3001</v>
      </c>
      <c r="O1004" t="s">
        <v>3002</v>
      </c>
      <c r="V1004" t="s">
        <v>1262</v>
      </c>
      <c r="W1004" t="s">
        <v>1300</v>
      </c>
      <c r="X1004" t="s">
        <v>1296</v>
      </c>
    </row>
    <row r="1005" spans="1:24" x14ac:dyDescent="0.35">
      <c r="A1005" t="s">
        <v>1234</v>
      </c>
      <c r="G1005" t="s">
        <v>753</v>
      </c>
      <c r="I1005" t="s">
        <v>3004</v>
      </c>
      <c r="O1005" t="s">
        <v>3005</v>
      </c>
      <c r="V1005" t="s">
        <v>1400</v>
      </c>
      <c r="W1005" t="s">
        <v>2124</v>
      </c>
      <c r="X1005" t="s">
        <v>1460</v>
      </c>
    </row>
    <row r="1006" spans="1:24" x14ac:dyDescent="0.35">
      <c r="A1006" t="s">
        <v>1234</v>
      </c>
      <c r="G1006" t="s">
        <v>753</v>
      </c>
      <c r="I1006" t="s">
        <v>3006</v>
      </c>
      <c r="O1006" t="s">
        <v>3007</v>
      </c>
      <c r="V1006" t="s">
        <v>1282</v>
      </c>
      <c r="W1006" t="s">
        <v>2866</v>
      </c>
      <c r="X1006" t="s">
        <v>3008</v>
      </c>
    </row>
    <row r="1007" spans="1:24" x14ac:dyDescent="0.35">
      <c r="A1007" t="s">
        <v>1234</v>
      </c>
      <c r="G1007" t="s">
        <v>753</v>
      </c>
      <c r="I1007" t="s">
        <v>3009</v>
      </c>
      <c r="O1007" t="s">
        <v>3010</v>
      </c>
      <c r="V1007" t="s">
        <v>1298</v>
      </c>
      <c r="W1007" t="s">
        <v>1457</v>
      </c>
      <c r="X1007" t="s">
        <v>1460</v>
      </c>
    </row>
    <row r="1008" spans="1:24" x14ac:dyDescent="0.35">
      <c r="A1008" t="s">
        <v>1234</v>
      </c>
      <c r="G1008" t="s">
        <v>753</v>
      </c>
      <c r="I1008" t="s">
        <v>3011</v>
      </c>
      <c r="O1008" t="s">
        <v>3012</v>
      </c>
      <c r="V1008" t="s">
        <v>1298</v>
      </c>
      <c r="W1008" t="s">
        <v>1300</v>
      </c>
      <c r="X1008" t="s">
        <v>3013</v>
      </c>
    </row>
    <row r="1009" spans="1:24" x14ac:dyDescent="0.35">
      <c r="A1009" t="s">
        <v>1234</v>
      </c>
      <c r="G1009" t="s">
        <v>753</v>
      </c>
      <c r="I1009" t="s">
        <v>3014</v>
      </c>
      <c r="O1009" t="s">
        <v>3015</v>
      </c>
      <c r="V1009" t="s">
        <v>1400</v>
      </c>
      <c r="W1009" t="s">
        <v>1459</v>
      </c>
      <c r="X1009" t="s">
        <v>3016</v>
      </c>
    </row>
    <row r="1010" spans="1:24" x14ac:dyDescent="0.35">
      <c r="A1010" t="s">
        <v>1234</v>
      </c>
      <c r="G1010" t="s">
        <v>753</v>
      </c>
      <c r="I1010" t="s">
        <v>3017</v>
      </c>
      <c r="O1010" t="s">
        <v>3018</v>
      </c>
      <c r="V1010" t="s">
        <v>1543</v>
      </c>
      <c r="W1010" t="s">
        <v>750</v>
      </c>
      <c r="X1010" t="s">
        <v>2704</v>
      </c>
    </row>
    <row r="1011" spans="1:24" x14ac:dyDescent="0.35">
      <c r="A1011" t="s">
        <v>1234</v>
      </c>
      <c r="G1011" t="s">
        <v>753</v>
      </c>
      <c r="I1011" t="s">
        <v>3019</v>
      </c>
      <c r="O1011" t="s">
        <v>3020</v>
      </c>
      <c r="V1011" t="s">
        <v>1121</v>
      </c>
      <c r="W1011" t="s">
        <v>3021</v>
      </c>
      <c r="X1011" t="s">
        <v>3022</v>
      </c>
    </row>
    <row r="1012" spans="1:24" x14ac:dyDescent="0.35">
      <c r="A1012" t="s">
        <v>1234</v>
      </c>
      <c r="G1012" t="s">
        <v>753</v>
      </c>
      <c r="I1012" t="s">
        <v>3023</v>
      </c>
      <c r="O1012" t="s">
        <v>3024</v>
      </c>
      <c r="V1012" t="s">
        <v>1013</v>
      </c>
      <c r="W1012" t="s">
        <v>1969</v>
      </c>
      <c r="X1012" t="s">
        <v>1797</v>
      </c>
    </row>
    <row r="1013" spans="1:24" x14ac:dyDescent="0.35">
      <c r="A1013" t="s">
        <v>1234</v>
      </c>
      <c r="G1013" t="s">
        <v>753</v>
      </c>
      <c r="I1013" t="s">
        <v>3025</v>
      </c>
      <c r="O1013" t="s">
        <v>3026</v>
      </c>
      <c r="V1013" t="s">
        <v>1013</v>
      </c>
      <c r="W1013" t="s">
        <v>1033</v>
      </c>
      <c r="X1013" t="s">
        <v>1797</v>
      </c>
    </row>
    <row r="1014" spans="1:24" x14ac:dyDescent="0.35">
      <c r="A1014" t="s">
        <v>1234</v>
      </c>
      <c r="G1014" t="s">
        <v>753</v>
      </c>
      <c r="I1014" t="s">
        <v>3027</v>
      </c>
      <c r="O1014" t="s">
        <v>3028</v>
      </c>
      <c r="V1014" t="s">
        <v>1330</v>
      </c>
      <c r="W1014" t="s">
        <v>1033</v>
      </c>
      <c r="X1014" t="s">
        <v>2138</v>
      </c>
    </row>
    <row r="1015" spans="1:24" x14ac:dyDescent="0.35">
      <c r="A1015" t="s">
        <v>1234</v>
      </c>
      <c r="G1015" t="s">
        <v>753</v>
      </c>
      <c r="I1015" t="s">
        <v>3029</v>
      </c>
      <c r="O1015" t="s">
        <v>3030</v>
      </c>
      <c r="V1015" t="s">
        <v>773</v>
      </c>
      <c r="W1015" t="s">
        <v>2078</v>
      </c>
      <c r="X1015" t="s">
        <v>1836</v>
      </c>
    </row>
    <row r="1016" spans="1:24" x14ac:dyDescent="0.35">
      <c r="A1016" t="s">
        <v>1234</v>
      </c>
      <c r="G1016" t="s">
        <v>753</v>
      </c>
      <c r="I1016" t="s">
        <v>3031</v>
      </c>
      <c r="O1016" t="s">
        <v>3032</v>
      </c>
      <c r="V1016" t="s">
        <v>1282</v>
      </c>
      <c r="W1016" t="s">
        <v>3033</v>
      </c>
      <c r="X1016" t="s">
        <v>2138</v>
      </c>
    </row>
    <row r="1017" spans="1:24" x14ac:dyDescent="0.35">
      <c r="A1017" t="s">
        <v>1234</v>
      </c>
      <c r="G1017" t="s">
        <v>753</v>
      </c>
      <c r="I1017" t="s">
        <v>3034</v>
      </c>
      <c r="O1017" t="s">
        <v>3035</v>
      </c>
      <c r="V1017" t="s">
        <v>1282</v>
      </c>
      <c r="W1017" t="s">
        <v>2924</v>
      </c>
      <c r="X1017" t="s">
        <v>3036</v>
      </c>
    </row>
    <row r="1018" spans="1:24" x14ac:dyDescent="0.35">
      <c r="A1018" t="s">
        <v>1234</v>
      </c>
      <c r="G1018" t="s">
        <v>753</v>
      </c>
      <c r="I1018" t="s">
        <v>3037</v>
      </c>
      <c r="O1018" t="s">
        <v>3038</v>
      </c>
      <c r="V1018" t="s">
        <v>1282</v>
      </c>
      <c r="W1018" t="s">
        <v>1300</v>
      </c>
      <c r="X1018" t="s">
        <v>1802</v>
      </c>
    </row>
    <row r="1019" spans="1:24" x14ac:dyDescent="0.35">
      <c r="A1019" t="s">
        <v>1234</v>
      </c>
      <c r="G1019" t="s">
        <v>753</v>
      </c>
      <c r="I1019" t="s">
        <v>3039</v>
      </c>
      <c r="O1019" t="s">
        <v>3041</v>
      </c>
      <c r="V1019" t="s">
        <v>3040</v>
      </c>
      <c r="W1019" t="s">
        <v>3042</v>
      </c>
      <c r="X1019" t="s">
        <v>2441</v>
      </c>
    </row>
    <row r="1020" spans="1:24" x14ac:dyDescent="0.35">
      <c r="A1020" t="s">
        <v>1234</v>
      </c>
      <c r="G1020" t="s">
        <v>753</v>
      </c>
      <c r="I1020" t="s">
        <v>3043</v>
      </c>
      <c r="O1020" t="s">
        <v>3044</v>
      </c>
      <c r="V1020" t="s">
        <v>1282</v>
      </c>
      <c r="W1020" t="s">
        <v>1574</v>
      </c>
      <c r="X1020" t="s">
        <v>2982</v>
      </c>
    </row>
    <row r="1021" spans="1:24" x14ac:dyDescent="0.35">
      <c r="A1021" t="s">
        <v>1234</v>
      </c>
      <c r="G1021" t="s">
        <v>753</v>
      </c>
      <c r="I1021" t="s">
        <v>3045</v>
      </c>
      <c r="O1021" t="s">
        <v>3046</v>
      </c>
      <c r="V1021" t="s">
        <v>822</v>
      </c>
      <c r="W1021" t="s">
        <v>1574</v>
      </c>
      <c r="X1021" t="s">
        <v>1836</v>
      </c>
    </row>
    <row r="1022" spans="1:24" x14ac:dyDescent="0.35">
      <c r="A1022" t="s">
        <v>1234</v>
      </c>
      <c r="G1022" t="s">
        <v>753</v>
      </c>
      <c r="I1022" t="s">
        <v>3047</v>
      </c>
      <c r="O1022" t="s">
        <v>3048</v>
      </c>
      <c r="V1022" t="s">
        <v>822</v>
      </c>
      <c r="W1022" t="s">
        <v>2124</v>
      </c>
      <c r="X1022" t="s">
        <v>1797</v>
      </c>
    </row>
    <row r="1023" spans="1:24" x14ac:dyDescent="0.35">
      <c r="A1023" t="s">
        <v>1234</v>
      </c>
      <c r="G1023" t="s">
        <v>753</v>
      </c>
      <c r="I1023" t="s">
        <v>3049</v>
      </c>
      <c r="O1023" t="s">
        <v>3051</v>
      </c>
      <c r="V1023" t="s">
        <v>3050</v>
      </c>
      <c r="W1023" t="s">
        <v>3052</v>
      </c>
      <c r="X1023" t="s">
        <v>1961</v>
      </c>
    </row>
    <row r="1024" spans="1:24" x14ac:dyDescent="0.35">
      <c r="A1024" t="s">
        <v>1234</v>
      </c>
      <c r="G1024" t="s">
        <v>753</v>
      </c>
      <c r="I1024" t="s">
        <v>3053</v>
      </c>
      <c r="O1024" t="s">
        <v>3054</v>
      </c>
      <c r="V1024" t="s">
        <v>1262</v>
      </c>
      <c r="W1024" t="s">
        <v>750</v>
      </c>
      <c r="X1024" t="s">
        <v>3055</v>
      </c>
    </row>
    <row r="1025" spans="1:24" x14ac:dyDescent="0.35">
      <c r="A1025" t="s">
        <v>1234</v>
      </c>
      <c r="G1025" t="s">
        <v>753</v>
      </c>
      <c r="I1025" t="s">
        <v>3056</v>
      </c>
      <c r="O1025" t="s">
        <v>3057</v>
      </c>
      <c r="V1025" t="s">
        <v>1400</v>
      </c>
      <c r="W1025" t="s">
        <v>3058</v>
      </c>
      <c r="X1025" t="s">
        <v>2704</v>
      </c>
    </row>
    <row r="1026" spans="1:24" x14ac:dyDescent="0.35">
      <c r="A1026" t="s">
        <v>1234</v>
      </c>
      <c r="G1026" t="s">
        <v>753</v>
      </c>
      <c r="I1026" t="s">
        <v>3059</v>
      </c>
      <c r="O1026" t="s">
        <v>3060</v>
      </c>
      <c r="V1026" t="s">
        <v>1543</v>
      </c>
      <c r="W1026" t="s">
        <v>750</v>
      </c>
      <c r="X1026" t="s">
        <v>2921</v>
      </c>
    </row>
    <row r="1027" spans="1:24" x14ac:dyDescent="0.35">
      <c r="A1027" t="s">
        <v>1234</v>
      </c>
      <c r="G1027" t="s">
        <v>753</v>
      </c>
      <c r="I1027" t="s">
        <v>3061</v>
      </c>
      <c r="O1027" t="s">
        <v>3062</v>
      </c>
      <c r="V1027" t="s">
        <v>1543</v>
      </c>
      <c r="W1027" t="s">
        <v>750</v>
      </c>
      <c r="X1027" t="s">
        <v>1293</v>
      </c>
    </row>
    <row r="1028" spans="1:24" x14ac:dyDescent="0.35">
      <c r="A1028" t="s">
        <v>1234</v>
      </c>
      <c r="G1028" t="s">
        <v>753</v>
      </c>
      <c r="I1028" t="s">
        <v>3063</v>
      </c>
      <c r="O1028" t="s">
        <v>3064</v>
      </c>
      <c r="V1028" t="s">
        <v>1400</v>
      </c>
      <c r="W1028" t="s">
        <v>1300</v>
      </c>
      <c r="X1028" t="s">
        <v>1508</v>
      </c>
    </row>
    <row r="1029" spans="1:24" x14ac:dyDescent="0.35">
      <c r="A1029" t="s">
        <v>1234</v>
      </c>
      <c r="G1029" t="s">
        <v>753</v>
      </c>
      <c r="I1029" t="s">
        <v>3065</v>
      </c>
      <c r="O1029" t="s">
        <v>3066</v>
      </c>
      <c r="V1029" t="s">
        <v>2112</v>
      </c>
      <c r="W1029" t="s">
        <v>1297</v>
      </c>
      <c r="X1029" t="s">
        <v>1335</v>
      </c>
    </row>
    <row r="1030" spans="1:24" x14ac:dyDescent="0.35">
      <c r="A1030" t="s">
        <v>1234</v>
      </c>
      <c r="G1030" t="s">
        <v>753</v>
      </c>
      <c r="I1030" t="s">
        <v>3067</v>
      </c>
      <c r="O1030" t="s">
        <v>3068</v>
      </c>
      <c r="V1030" t="s">
        <v>661</v>
      </c>
      <c r="W1030" t="s">
        <v>1300</v>
      </c>
      <c r="X1030" t="s">
        <v>1961</v>
      </c>
    </row>
    <row r="1031" spans="1:24" x14ac:dyDescent="0.35">
      <c r="A1031" t="s">
        <v>1234</v>
      </c>
      <c r="G1031" t="s">
        <v>753</v>
      </c>
      <c r="I1031" t="s">
        <v>3069</v>
      </c>
      <c r="O1031" t="s">
        <v>3070</v>
      </c>
      <c r="V1031" t="s">
        <v>1400</v>
      </c>
      <c r="W1031" t="s">
        <v>1590</v>
      </c>
      <c r="X1031" t="s">
        <v>3071</v>
      </c>
    </row>
    <row r="1032" spans="1:24" x14ac:dyDescent="0.35">
      <c r="A1032" t="s">
        <v>1234</v>
      </c>
      <c r="G1032" t="s">
        <v>753</v>
      </c>
      <c r="I1032" t="s">
        <v>3072</v>
      </c>
      <c r="O1032" t="s">
        <v>3073</v>
      </c>
      <c r="V1032" t="s">
        <v>1400</v>
      </c>
      <c r="W1032" t="s">
        <v>1300</v>
      </c>
      <c r="X1032" t="s">
        <v>1293</v>
      </c>
    </row>
    <row r="1033" spans="1:24" x14ac:dyDescent="0.35">
      <c r="A1033" t="s">
        <v>1234</v>
      </c>
      <c r="G1033" t="s">
        <v>753</v>
      </c>
      <c r="I1033" t="s">
        <v>3074</v>
      </c>
      <c r="O1033" t="s">
        <v>3075</v>
      </c>
      <c r="V1033" t="s">
        <v>1400</v>
      </c>
      <c r="W1033" t="s">
        <v>1670</v>
      </c>
      <c r="X1033" t="s">
        <v>1418</v>
      </c>
    </row>
    <row r="1034" spans="1:24" x14ac:dyDescent="0.35">
      <c r="A1034" t="s">
        <v>1234</v>
      </c>
      <c r="G1034" t="s">
        <v>753</v>
      </c>
      <c r="I1034" t="s">
        <v>3076</v>
      </c>
      <c r="O1034" t="s">
        <v>3077</v>
      </c>
      <c r="V1034" t="s">
        <v>1400</v>
      </c>
      <c r="W1034" t="s">
        <v>1297</v>
      </c>
      <c r="X1034" t="s">
        <v>3078</v>
      </c>
    </row>
    <row r="1035" spans="1:24" x14ac:dyDescent="0.35">
      <c r="A1035" t="s">
        <v>1234</v>
      </c>
      <c r="G1035" t="s">
        <v>753</v>
      </c>
      <c r="I1035" t="s">
        <v>3079</v>
      </c>
      <c r="O1035" t="s">
        <v>3080</v>
      </c>
      <c r="V1035" t="s">
        <v>1400</v>
      </c>
      <c r="W1035" t="s">
        <v>3081</v>
      </c>
      <c r="X1035" t="s">
        <v>1293</v>
      </c>
    </row>
    <row r="1036" spans="1:24" x14ac:dyDescent="0.35">
      <c r="A1036" t="s">
        <v>1234</v>
      </c>
      <c r="G1036" t="s">
        <v>753</v>
      </c>
      <c r="I1036" t="s">
        <v>3082</v>
      </c>
      <c r="O1036" t="s">
        <v>3083</v>
      </c>
      <c r="V1036" t="s">
        <v>1400</v>
      </c>
      <c r="W1036" t="s">
        <v>3084</v>
      </c>
      <c r="X1036" t="s">
        <v>1508</v>
      </c>
    </row>
    <row r="1037" spans="1:24" x14ac:dyDescent="0.35">
      <c r="A1037" t="s">
        <v>1234</v>
      </c>
      <c r="G1037" t="s">
        <v>753</v>
      </c>
      <c r="I1037" t="s">
        <v>3085</v>
      </c>
      <c r="O1037" t="s">
        <v>3086</v>
      </c>
      <c r="V1037" t="s">
        <v>1400</v>
      </c>
      <c r="W1037" t="s">
        <v>2128</v>
      </c>
      <c r="X1037" t="s">
        <v>3087</v>
      </c>
    </row>
    <row r="1038" spans="1:24" x14ac:dyDescent="0.35">
      <c r="A1038" t="s">
        <v>1234</v>
      </c>
      <c r="G1038" t="s">
        <v>753</v>
      </c>
      <c r="I1038" t="s">
        <v>3088</v>
      </c>
      <c r="O1038" t="s">
        <v>3089</v>
      </c>
      <c r="V1038" t="s">
        <v>2631</v>
      </c>
      <c r="W1038" t="s">
        <v>1300</v>
      </c>
      <c r="X1038" t="s">
        <v>1418</v>
      </c>
    </row>
    <row r="1039" spans="1:24" x14ac:dyDescent="0.35">
      <c r="A1039" t="s">
        <v>1234</v>
      </c>
      <c r="G1039" t="s">
        <v>753</v>
      </c>
      <c r="I1039" t="s">
        <v>3092</v>
      </c>
      <c r="O1039" t="s">
        <v>2137</v>
      </c>
      <c r="V1039" t="s">
        <v>1400</v>
      </c>
      <c r="W1039" t="s">
        <v>1297</v>
      </c>
      <c r="X1039" t="s">
        <v>2863</v>
      </c>
    </row>
    <row r="1040" spans="1:24" x14ac:dyDescent="0.35">
      <c r="A1040" t="s">
        <v>1234</v>
      </c>
      <c r="G1040" t="s">
        <v>753</v>
      </c>
      <c r="I1040" t="s">
        <v>3093</v>
      </c>
      <c r="O1040" t="s">
        <v>3094</v>
      </c>
      <c r="V1040" t="s">
        <v>1400</v>
      </c>
      <c r="W1040" t="s">
        <v>2247</v>
      </c>
      <c r="X1040" t="s">
        <v>2863</v>
      </c>
    </row>
    <row r="1041" spans="1:24" x14ac:dyDescent="0.35">
      <c r="A1041" t="s">
        <v>1234</v>
      </c>
      <c r="G1041" t="s">
        <v>753</v>
      </c>
      <c r="I1041" t="s">
        <v>3095</v>
      </c>
      <c r="O1041" t="s">
        <v>3096</v>
      </c>
      <c r="V1041" t="s">
        <v>5977</v>
      </c>
      <c r="W1041" t="s">
        <v>750</v>
      </c>
      <c r="X1041" t="s">
        <v>1836</v>
      </c>
    </row>
    <row r="1042" spans="1:24" x14ac:dyDescent="0.35">
      <c r="A1042" t="s">
        <v>1234</v>
      </c>
      <c r="G1042" t="s">
        <v>753</v>
      </c>
      <c r="I1042" t="s">
        <v>3097</v>
      </c>
      <c r="O1042" t="s">
        <v>3099</v>
      </c>
      <c r="V1042" t="s">
        <v>3098</v>
      </c>
      <c r="W1042" t="s">
        <v>3100</v>
      </c>
      <c r="X1042" t="s">
        <v>1797</v>
      </c>
    </row>
    <row r="1043" spans="1:24" x14ac:dyDescent="0.35">
      <c r="A1043" t="s">
        <v>1234</v>
      </c>
      <c r="G1043" t="s">
        <v>753</v>
      </c>
      <c r="I1043" t="s">
        <v>3101</v>
      </c>
      <c r="O1043" t="s">
        <v>3102</v>
      </c>
      <c r="V1043" t="s">
        <v>1298</v>
      </c>
      <c r="W1043" t="s">
        <v>3103</v>
      </c>
      <c r="X1043" t="s">
        <v>2863</v>
      </c>
    </row>
    <row r="1044" spans="1:24" x14ac:dyDescent="0.35">
      <c r="A1044" t="s">
        <v>1234</v>
      </c>
      <c r="G1044" t="s">
        <v>753</v>
      </c>
      <c r="I1044" t="s">
        <v>3104</v>
      </c>
      <c r="O1044" t="s">
        <v>3105</v>
      </c>
      <c r="V1044" t="s">
        <v>1298</v>
      </c>
      <c r="W1044" t="s">
        <v>2866</v>
      </c>
      <c r="X1044" t="s">
        <v>2863</v>
      </c>
    </row>
    <row r="1045" spans="1:24" x14ac:dyDescent="0.35">
      <c r="A1045" t="s">
        <v>1234</v>
      </c>
      <c r="G1045" t="s">
        <v>753</v>
      </c>
      <c r="I1045" t="s">
        <v>3106</v>
      </c>
      <c r="O1045" t="s">
        <v>3107</v>
      </c>
      <c r="V1045" t="s">
        <v>1298</v>
      </c>
      <c r="W1045" t="s">
        <v>3108</v>
      </c>
      <c r="X1045" t="s">
        <v>2863</v>
      </c>
    </row>
    <row r="1046" spans="1:24" x14ac:dyDescent="0.35">
      <c r="A1046" t="s">
        <v>1234</v>
      </c>
      <c r="G1046" t="s">
        <v>753</v>
      </c>
      <c r="I1046" t="s">
        <v>3109</v>
      </c>
      <c r="O1046" t="s">
        <v>3110</v>
      </c>
      <c r="V1046" t="s">
        <v>1298</v>
      </c>
      <c r="W1046" t="s">
        <v>1300</v>
      </c>
      <c r="X1046" t="s">
        <v>3111</v>
      </c>
    </row>
    <row r="1047" spans="1:24" x14ac:dyDescent="0.35">
      <c r="A1047" t="s">
        <v>1234</v>
      </c>
      <c r="G1047" t="s">
        <v>753</v>
      </c>
      <c r="I1047" t="s">
        <v>3112</v>
      </c>
      <c r="O1047" t="s">
        <v>3113</v>
      </c>
      <c r="V1047" t="s">
        <v>1298</v>
      </c>
      <c r="W1047" t="s">
        <v>1300</v>
      </c>
      <c r="X1047" t="s">
        <v>2863</v>
      </c>
    </row>
    <row r="1048" spans="1:24" x14ac:dyDescent="0.35">
      <c r="A1048" t="s">
        <v>1234</v>
      </c>
      <c r="G1048" t="s">
        <v>753</v>
      </c>
      <c r="I1048" t="s">
        <v>3114</v>
      </c>
      <c r="O1048" t="s">
        <v>3115</v>
      </c>
      <c r="V1048" t="s">
        <v>1298</v>
      </c>
      <c r="W1048" t="s">
        <v>1297</v>
      </c>
      <c r="X1048" t="s">
        <v>2863</v>
      </c>
    </row>
    <row r="1049" spans="1:24" x14ac:dyDescent="0.35">
      <c r="A1049" t="s">
        <v>1234</v>
      </c>
      <c r="G1049" t="s">
        <v>753</v>
      </c>
      <c r="I1049" t="s">
        <v>3116</v>
      </c>
      <c r="O1049" t="s">
        <v>3117</v>
      </c>
      <c r="V1049" t="s">
        <v>1298</v>
      </c>
      <c r="W1049" t="s">
        <v>2247</v>
      </c>
      <c r="X1049" t="s">
        <v>2863</v>
      </c>
    </row>
    <row r="1050" spans="1:24" x14ac:dyDescent="0.35">
      <c r="A1050" t="s">
        <v>1234</v>
      </c>
      <c r="G1050" t="s">
        <v>753</v>
      </c>
      <c r="I1050" t="s">
        <v>3118</v>
      </c>
      <c r="O1050" t="s">
        <v>3119</v>
      </c>
      <c r="V1050" t="s">
        <v>1298</v>
      </c>
      <c r="W1050" t="s">
        <v>1457</v>
      </c>
      <c r="X1050" t="s">
        <v>2863</v>
      </c>
    </row>
    <row r="1051" spans="1:24" x14ac:dyDescent="0.35">
      <c r="A1051" t="s">
        <v>1234</v>
      </c>
      <c r="G1051" t="s">
        <v>753</v>
      </c>
      <c r="I1051" t="s">
        <v>3120</v>
      </c>
      <c r="O1051" t="s">
        <v>3121</v>
      </c>
      <c r="V1051" t="s">
        <v>1298</v>
      </c>
      <c r="W1051" t="s">
        <v>1457</v>
      </c>
      <c r="X1051" t="s">
        <v>2863</v>
      </c>
    </row>
    <row r="1052" spans="1:24" x14ac:dyDescent="0.35">
      <c r="A1052" t="s">
        <v>1234</v>
      </c>
      <c r="G1052" t="s">
        <v>753</v>
      </c>
      <c r="I1052" t="s">
        <v>3122</v>
      </c>
      <c r="O1052" t="s">
        <v>3123</v>
      </c>
      <c r="V1052" t="s">
        <v>1298</v>
      </c>
      <c r="W1052" t="s">
        <v>1297</v>
      </c>
      <c r="X1052" t="s">
        <v>1391</v>
      </c>
    </row>
    <row r="1053" spans="1:24" x14ac:dyDescent="0.35">
      <c r="A1053" t="s">
        <v>1234</v>
      </c>
      <c r="G1053" t="s">
        <v>753</v>
      </c>
      <c r="I1053" t="s">
        <v>3124</v>
      </c>
      <c r="O1053" t="s">
        <v>3125</v>
      </c>
      <c r="V1053" t="s">
        <v>1298</v>
      </c>
      <c r="W1053" t="s">
        <v>1297</v>
      </c>
      <c r="X1053" t="s">
        <v>2863</v>
      </c>
    </row>
    <row r="1054" spans="1:24" x14ac:dyDescent="0.35">
      <c r="A1054" t="s">
        <v>1234</v>
      </c>
      <c r="G1054" t="s">
        <v>753</v>
      </c>
      <c r="I1054" t="s">
        <v>3126</v>
      </c>
      <c r="O1054" t="s">
        <v>3127</v>
      </c>
      <c r="V1054" t="s">
        <v>1298</v>
      </c>
      <c r="W1054" t="s">
        <v>1297</v>
      </c>
      <c r="X1054" t="s">
        <v>2041</v>
      </c>
    </row>
    <row r="1055" spans="1:24" x14ac:dyDescent="0.35">
      <c r="A1055" t="s">
        <v>1234</v>
      </c>
      <c r="G1055" t="s">
        <v>753</v>
      </c>
      <c r="I1055" t="s">
        <v>3128</v>
      </c>
      <c r="O1055" t="s">
        <v>3129</v>
      </c>
      <c r="V1055" t="s">
        <v>1298</v>
      </c>
      <c r="W1055" t="s">
        <v>1457</v>
      </c>
      <c r="X1055" t="s">
        <v>2863</v>
      </c>
    </row>
    <row r="1056" spans="1:24" x14ac:dyDescent="0.35">
      <c r="A1056" t="s">
        <v>1234</v>
      </c>
      <c r="G1056" t="s">
        <v>753</v>
      </c>
      <c r="I1056" t="s">
        <v>358</v>
      </c>
      <c r="O1056" t="s">
        <v>3130</v>
      </c>
      <c r="V1056" t="s">
        <v>1298</v>
      </c>
      <c r="W1056" t="s">
        <v>1457</v>
      </c>
      <c r="X1056" t="s">
        <v>1754</v>
      </c>
    </row>
    <row r="1057" spans="1:24" x14ac:dyDescent="0.35">
      <c r="A1057" t="s">
        <v>1234</v>
      </c>
      <c r="G1057" t="s">
        <v>753</v>
      </c>
      <c r="I1057" t="s">
        <v>3131</v>
      </c>
      <c r="O1057" t="s">
        <v>3132</v>
      </c>
      <c r="V1057" t="s">
        <v>1298</v>
      </c>
      <c r="W1057" t="s">
        <v>1297</v>
      </c>
      <c r="X1057" t="s">
        <v>3133</v>
      </c>
    </row>
    <row r="1058" spans="1:24" x14ac:dyDescent="0.35">
      <c r="A1058" t="s">
        <v>1234</v>
      </c>
      <c r="G1058" t="s">
        <v>753</v>
      </c>
      <c r="I1058" t="s">
        <v>3134</v>
      </c>
      <c r="O1058" t="s">
        <v>3135</v>
      </c>
      <c r="V1058" t="s">
        <v>1093</v>
      </c>
      <c r="W1058" t="s">
        <v>750</v>
      </c>
      <c r="X1058" t="s">
        <v>2615</v>
      </c>
    </row>
    <row r="1059" spans="1:24" x14ac:dyDescent="0.35">
      <c r="A1059" t="s">
        <v>1234</v>
      </c>
      <c r="G1059" t="s">
        <v>753</v>
      </c>
      <c r="I1059" t="s">
        <v>3136</v>
      </c>
      <c r="O1059" t="s">
        <v>2082</v>
      </c>
      <c r="V1059" t="s">
        <v>1282</v>
      </c>
      <c r="W1059" t="s">
        <v>750</v>
      </c>
      <c r="X1059" t="s">
        <v>1961</v>
      </c>
    </row>
    <row r="1060" spans="1:24" x14ac:dyDescent="0.35">
      <c r="A1060" t="s">
        <v>1234</v>
      </c>
      <c r="G1060" t="s">
        <v>753</v>
      </c>
      <c r="I1060" t="s">
        <v>3137</v>
      </c>
      <c r="O1060" t="s">
        <v>3138</v>
      </c>
      <c r="V1060" t="s">
        <v>2062</v>
      </c>
      <c r="W1060" t="s">
        <v>1033</v>
      </c>
      <c r="X1060" t="s">
        <v>1829</v>
      </c>
    </row>
    <row r="1061" spans="1:24" x14ac:dyDescent="0.35">
      <c r="A1061" t="s">
        <v>1234</v>
      </c>
      <c r="G1061" t="s">
        <v>753</v>
      </c>
      <c r="I1061" t="s">
        <v>3139</v>
      </c>
      <c r="O1061" t="s">
        <v>3140</v>
      </c>
      <c r="V1061" t="s">
        <v>5977</v>
      </c>
      <c r="W1061" t="s">
        <v>2985</v>
      </c>
      <c r="X1061" t="s">
        <v>1607</v>
      </c>
    </row>
    <row r="1062" spans="1:24" x14ac:dyDescent="0.35">
      <c r="A1062" t="s">
        <v>1234</v>
      </c>
      <c r="G1062" t="s">
        <v>753</v>
      </c>
      <c r="I1062" t="s">
        <v>3141</v>
      </c>
      <c r="O1062" t="s">
        <v>3142</v>
      </c>
      <c r="V1062" t="s">
        <v>5977</v>
      </c>
      <c r="W1062" t="s">
        <v>1033</v>
      </c>
      <c r="X1062" t="s">
        <v>3143</v>
      </c>
    </row>
    <row r="1063" spans="1:24" x14ac:dyDescent="0.35">
      <c r="A1063" t="s">
        <v>1234</v>
      </c>
      <c r="G1063" t="s">
        <v>753</v>
      </c>
      <c r="I1063" t="s">
        <v>3145</v>
      </c>
      <c r="O1063" t="s">
        <v>3146</v>
      </c>
      <c r="V1063" t="s">
        <v>1093</v>
      </c>
      <c r="W1063" t="s">
        <v>750</v>
      </c>
      <c r="X1063" t="s">
        <v>1486</v>
      </c>
    </row>
    <row r="1064" spans="1:24" x14ac:dyDescent="0.35">
      <c r="A1064" t="s">
        <v>1234</v>
      </c>
      <c r="G1064" t="s">
        <v>753</v>
      </c>
      <c r="I1064" t="s">
        <v>3147</v>
      </c>
      <c r="O1064" t="s">
        <v>3149</v>
      </c>
      <c r="V1064" t="s">
        <v>3148</v>
      </c>
      <c r="W1064" t="s">
        <v>3150</v>
      </c>
      <c r="X1064" t="s">
        <v>1623</v>
      </c>
    </row>
    <row r="1065" spans="1:24" x14ac:dyDescent="0.35">
      <c r="A1065" t="s">
        <v>1234</v>
      </c>
      <c r="G1065" t="s">
        <v>753</v>
      </c>
      <c r="I1065" t="s">
        <v>3151</v>
      </c>
      <c r="O1065" t="s">
        <v>3153</v>
      </c>
      <c r="V1065" t="s">
        <v>3152</v>
      </c>
      <c r="W1065" t="s">
        <v>750</v>
      </c>
      <c r="X1065" t="s">
        <v>1293</v>
      </c>
    </row>
    <row r="1066" spans="1:24" x14ac:dyDescent="0.35">
      <c r="A1066" t="s">
        <v>1234</v>
      </c>
      <c r="G1066" t="s">
        <v>753</v>
      </c>
      <c r="I1066" t="s">
        <v>3154</v>
      </c>
      <c r="O1066" t="s">
        <v>3155</v>
      </c>
      <c r="V1066" t="s">
        <v>1396</v>
      </c>
      <c r="W1066" t="s">
        <v>3156</v>
      </c>
      <c r="X1066" t="s">
        <v>3157</v>
      </c>
    </row>
    <row r="1067" spans="1:24" x14ac:dyDescent="0.35">
      <c r="A1067" t="s">
        <v>1234</v>
      </c>
      <c r="G1067" t="s">
        <v>753</v>
      </c>
      <c r="I1067" t="s">
        <v>3158</v>
      </c>
      <c r="O1067" t="s">
        <v>3159</v>
      </c>
      <c r="V1067" t="s">
        <v>2281</v>
      </c>
      <c r="W1067" t="s">
        <v>1297</v>
      </c>
      <c r="X1067" t="s">
        <v>3160</v>
      </c>
    </row>
    <row r="1068" spans="1:24" x14ac:dyDescent="0.35">
      <c r="A1068" t="s">
        <v>1234</v>
      </c>
      <c r="G1068" t="s">
        <v>753</v>
      </c>
      <c r="I1068" t="s">
        <v>3161</v>
      </c>
      <c r="O1068" t="s">
        <v>3162</v>
      </c>
      <c r="V1068" t="s">
        <v>2992</v>
      </c>
      <c r="W1068" t="s">
        <v>1297</v>
      </c>
      <c r="X1068" t="s">
        <v>2138</v>
      </c>
    </row>
    <row r="1069" spans="1:24" x14ac:dyDescent="0.35">
      <c r="A1069" t="s">
        <v>1234</v>
      </c>
      <c r="G1069" t="s">
        <v>753</v>
      </c>
      <c r="I1069" t="s">
        <v>3163</v>
      </c>
      <c r="O1069" t="s">
        <v>3164</v>
      </c>
      <c r="V1069" t="s">
        <v>2331</v>
      </c>
      <c r="W1069" t="s">
        <v>1590</v>
      </c>
      <c r="X1069" t="s">
        <v>3165</v>
      </c>
    </row>
    <row r="1070" spans="1:24" x14ac:dyDescent="0.35">
      <c r="A1070" t="s">
        <v>1234</v>
      </c>
      <c r="G1070" t="s">
        <v>753</v>
      </c>
      <c r="I1070" t="s">
        <v>3166</v>
      </c>
      <c r="O1070" t="s">
        <v>3167</v>
      </c>
      <c r="V1070" t="s">
        <v>2331</v>
      </c>
      <c r="W1070" t="s">
        <v>1590</v>
      </c>
      <c r="X1070" t="s">
        <v>1460</v>
      </c>
    </row>
    <row r="1071" spans="1:24" x14ac:dyDescent="0.35">
      <c r="A1071" t="s">
        <v>1234</v>
      </c>
      <c r="G1071" t="s">
        <v>753</v>
      </c>
      <c r="I1071" t="s">
        <v>3168</v>
      </c>
      <c r="O1071" t="s">
        <v>3169</v>
      </c>
      <c r="V1071" t="s">
        <v>1506</v>
      </c>
      <c r="W1071" t="s">
        <v>1457</v>
      </c>
      <c r="X1071" t="s">
        <v>3170</v>
      </c>
    </row>
    <row r="1072" spans="1:24" x14ac:dyDescent="0.35">
      <c r="A1072" t="s">
        <v>1234</v>
      </c>
      <c r="G1072" t="s">
        <v>753</v>
      </c>
      <c r="I1072" t="s">
        <v>3171</v>
      </c>
      <c r="O1072" t="s">
        <v>3172</v>
      </c>
      <c r="V1072" t="s">
        <v>1400</v>
      </c>
      <c r="W1072" t="s">
        <v>1300</v>
      </c>
      <c r="X1072" t="s">
        <v>1836</v>
      </c>
    </row>
    <row r="1073" spans="1:58" x14ac:dyDescent="0.35">
      <c r="A1073" t="s">
        <v>1234</v>
      </c>
      <c r="G1073" t="s">
        <v>753</v>
      </c>
      <c r="I1073" t="s">
        <v>3173</v>
      </c>
      <c r="O1073" t="s">
        <v>3175</v>
      </c>
      <c r="V1073" t="s">
        <v>3174</v>
      </c>
      <c r="W1073" t="s">
        <v>3084</v>
      </c>
      <c r="X1073" t="s">
        <v>3176</v>
      </c>
    </row>
    <row r="1074" spans="1:58" x14ac:dyDescent="0.35">
      <c r="A1074" t="s">
        <v>1234</v>
      </c>
      <c r="G1074" t="s">
        <v>753</v>
      </c>
      <c r="I1074" t="s">
        <v>3177</v>
      </c>
      <c r="O1074" t="s">
        <v>3178</v>
      </c>
      <c r="V1074" t="s">
        <v>1506</v>
      </c>
      <c r="W1074" t="s">
        <v>750</v>
      </c>
      <c r="X1074" t="s">
        <v>1460</v>
      </c>
    </row>
    <row r="1075" spans="1:58" x14ac:dyDescent="0.35">
      <c r="A1075" t="s">
        <v>1234</v>
      </c>
      <c r="G1075" t="s">
        <v>753</v>
      </c>
      <c r="I1075" t="s">
        <v>3179</v>
      </c>
      <c r="O1075" t="s">
        <v>3180</v>
      </c>
      <c r="V1075" t="s">
        <v>2097</v>
      </c>
      <c r="W1075" t="s">
        <v>1464</v>
      </c>
      <c r="X1075" t="s">
        <v>2700</v>
      </c>
    </row>
    <row r="1076" spans="1:58" x14ac:dyDescent="0.35">
      <c r="A1076" t="s">
        <v>1234</v>
      </c>
      <c r="G1076" t="s">
        <v>753</v>
      </c>
      <c r="I1076" t="s">
        <v>3181</v>
      </c>
      <c r="O1076" t="s">
        <v>3182</v>
      </c>
      <c r="V1076" t="s">
        <v>1330</v>
      </c>
      <c r="W1076" t="s">
        <v>3183</v>
      </c>
      <c r="X1076" t="s">
        <v>3184</v>
      </c>
    </row>
    <row r="1077" spans="1:58" x14ac:dyDescent="0.35">
      <c r="A1077" t="s">
        <v>1234</v>
      </c>
      <c r="G1077" t="s">
        <v>753</v>
      </c>
      <c r="I1077" t="s">
        <v>3185</v>
      </c>
      <c r="O1077" t="s">
        <v>3186</v>
      </c>
      <c r="V1077" t="s">
        <v>2025</v>
      </c>
      <c r="W1077" t="s">
        <v>750</v>
      </c>
      <c r="X1077" t="s">
        <v>1224</v>
      </c>
    </row>
    <row r="1078" spans="1:58" x14ac:dyDescent="0.35">
      <c r="A1078" t="s">
        <v>1234</v>
      </c>
      <c r="G1078" t="s">
        <v>753</v>
      </c>
      <c r="I1078" t="s">
        <v>3187</v>
      </c>
      <c r="O1078" t="s">
        <v>3188</v>
      </c>
      <c r="V1078" t="s">
        <v>2025</v>
      </c>
      <c r="W1078" t="s">
        <v>1033</v>
      </c>
      <c r="X1078" t="s">
        <v>3189</v>
      </c>
    </row>
    <row r="1079" spans="1:58" x14ac:dyDescent="0.35">
      <c r="A1079" t="s">
        <v>1234</v>
      </c>
      <c r="G1079" t="s">
        <v>753</v>
      </c>
      <c r="I1079" t="s">
        <v>3190</v>
      </c>
      <c r="O1079" t="s">
        <v>3191</v>
      </c>
      <c r="V1079" t="s">
        <v>2025</v>
      </c>
      <c r="W1079" t="s">
        <v>750</v>
      </c>
      <c r="X1079" t="s">
        <v>3192</v>
      </c>
    </row>
    <row r="1080" spans="1:58" x14ac:dyDescent="0.35">
      <c r="A1080" t="s">
        <v>1234</v>
      </c>
      <c r="G1080" t="s">
        <v>753</v>
      </c>
      <c r="I1080" t="s">
        <v>3193</v>
      </c>
      <c r="O1080" t="s">
        <v>3194</v>
      </c>
      <c r="V1080" t="s">
        <v>2025</v>
      </c>
      <c r="W1080" t="s">
        <v>1033</v>
      </c>
      <c r="X1080" t="s">
        <v>2704</v>
      </c>
    </row>
    <row r="1081" spans="1:58" x14ac:dyDescent="0.35">
      <c r="A1081" t="s">
        <v>1234</v>
      </c>
      <c r="G1081" t="s">
        <v>753</v>
      </c>
      <c r="I1081" t="s">
        <v>3195</v>
      </c>
      <c r="O1081" t="s">
        <v>3196</v>
      </c>
      <c r="Q1081" t="s">
        <v>3197</v>
      </c>
      <c r="V1081" t="s">
        <v>1093</v>
      </c>
      <c r="W1081" t="s">
        <v>750</v>
      </c>
      <c r="X1081" t="s">
        <v>872</v>
      </c>
    </row>
    <row r="1082" spans="1:58" x14ac:dyDescent="0.35">
      <c r="A1082" t="s">
        <v>1234</v>
      </c>
      <c r="G1082" t="s">
        <v>753</v>
      </c>
      <c r="I1082" t="s">
        <v>3198</v>
      </c>
      <c r="O1082" t="s">
        <v>3199</v>
      </c>
      <c r="V1082" t="s">
        <v>1093</v>
      </c>
      <c r="W1082" t="s">
        <v>750</v>
      </c>
      <c r="X1082" t="s">
        <v>598</v>
      </c>
    </row>
    <row r="1083" spans="1:58" x14ac:dyDescent="0.35">
      <c r="A1083" t="s">
        <v>1234</v>
      </c>
      <c r="G1083" t="s">
        <v>753</v>
      </c>
      <c r="I1083" t="s">
        <v>3200</v>
      </c>
      <c r="O1083" t="s">
        <v>3201</v>
      </c>
      <c r="V1083" t="s">
        <v>1093</v>
      </c>
      <c r="W1083" t="s">
        <v>750</v>
      </c>
      <c r="X1083" t="s">
        <v>3202</v>
      </c>
    </row>
    <row r="1084" spans="1:58" x14ac:dyDescent="0.35">
      <c r="A1084" t="s">
        <v>1234</v>
      </c>
      <c r="G1084" t="s">
        <v>753</v>
      </c>
      <c r="I1084" t="s">
        <v>3203</v>
      </c>
      <c r="O1084" t="s">
        <v>3204</v>
      </c>
      <c r="Q1084" t="s">
        <v>3205</v>
      </c>
      <c r="R1084" t="s">
        <v>3206</v>
      </c>
      <c r="V1084" t="s">
        <v>1093</v>
      </c>
      <c r="W1084" t="s">
        <v>750</v>
      </c>
      <c r="X1084" t="s">
        <v>1096</v>
      </c>
      <c r="BF1084" t="s">
        <v>3207</v>
      </c>
    </row>
    <row r="1085" spans="1:58" x14ac:dyDescent="0.35">
      <c r="A1085" t="s">
        <v>1234</v>
      </c>
      <c r="G1085" t="s">
        <v>753</v>
      </c>
      <c r="I1085" t="s">
        <v>3214</v>
      </c>
      <c r="O1085" t="s">
        <v>3215</v>
      </c>
      <c r="V1085" t="s">
        <v>1093</v>
      </c>
      <c r="W1085" t="s">
        <v>1969</v>
      </c>
      <c r="X1085" t="s">
        <v>2373</v>
      </c>
    </row>
    <row r="1086" spans="1:58" x14ac:dyDescent="0.35">
      <c r="A1086" t="s">
        <v>1234</v>
      </c>
      <c r="G1086" t="s">
        <v>753</v>
      </c>
      <c r="I1086" t="s">
        <v>3216</v>
      </c>
      <c r="O1086" t="s">
        <v>3217</v>
      </c>
      <c r="Q1086" t="s">
        <v>3218</v>
      </c>
      <c r="V1086" t="s">
        <v>1093</v>
      </c>
      <c r="W1086" t="s">
        <v>892</v>
      </c>
      <c r="X1086" t="s">
        <v>2317</v>
      </c>
    </row>
    <row r="1087" spans="1:58" x14ac:dyDescent="0.35">
      <c r="A1087" t="s">
        <v>1234</v>
      </c>
      <c r="G1087" t="s">
        <v>753</v>
      </c>
      <c r="I1087" t="s">
        <v>3219</v>
      </c>
      <c r="O1087" t="s">
        <v>3220</v>
      </c>
      <c r="V1087" t="s">
        <v>1093</v>
      </c>
      <c r="W1087" t="s">
        <v>892</v>
      </c>
      <c r="X1087" t="s">
        <v>1096</v>
      </c>
    </row>
    <row r="1088" spans="1:58" x14ac:dyDescent="0.35">
      <c r="A1088" t="s">
        <v>1234</v>
      </c>
      <c r="G1088" t="s">
        <v>753</v>
      </c>
      <c r="I1088" t="s">
        <v>3221</v>
      </c>
      <c r="O1088" t="s">
        <v>3222</v>
      </c>
      <c r="V1088" t="s">
        <v>1093</v>
      </c>
      <c r="W1088" t="s">
        <v>750</v>
      </c>
      <c r="X1088" t="s">
        <v>1829</v>
      </c>
    </row>
    <row r="1089" spans="1:92" x14ac:dyDescent="0.35">
      <c r="A1089" t="s">
        <v>1234</v>
      </c>
      <c r="G1089" t="s">
        <v>753</v>
      </c>
      <c r="I1089" t="s">
        <v>3223</v>
      </c>
      <c r="O1089" t="s">
        <v>3224</v>
      </c>
      <c r="V1089" t="s">
        <v>773</v>
      </c>
      <c r="W1089" t="s">
        <v>979</v>
      </c>
      <c r="X1089" t="s">
        <v>3184</v>
      </c>
    </row>
    <row r="1090" spans="1:92" x14ac:dyDescent="0.35">
      <c r="A1090" t="s">
        <v>1234</v>
      </c>
      <c r="G1090" t="s">
        <v>753</v>
      </c>
      <c r="I1090" t="s">
        <v>3225</v>
      </c>
      <c r="O1090" t="s">
        <v>3226</v>
      </c>
      <c r="V1090" t="s">
        <v>773</v>
      </c>
      <c r="W1090" t="s">
        <v>979</v>
      </c>
      <c r="X1090" t="s">
        <v>1961</v>
      </c>
    </row>
    <row r="1091" spans="1:92" x14ac:dyDescent="0.35">
      <c r="A1091" t="s">
        <v>1234</v>
      </c>
      <c r="G1091" t="s">
        <v>753</v>
      </c>
      <c r="I1091" t="s">
        <v>3227</v>
      </c>
      <c r="O1091" t="s">
        <v>3228</v>
      </c>
      <c r="V1091" t="s">
        <v>1298</v>
      </c>
      <c r="W1091" t="s">
        <v>1300</v>
      </c>
      <c r="X1091" t="s">
        <v>3229</v>
      </c>
    </row>
    <row r="1092" spans="1:92" x14ac:dyDescent="0.35">
      <c r="A1092" t="s">
        <v>1234</v>
      </c>
      <c r="B1092" t="s">
        <v>1286</v>
      </c>
      <c r="D1092" t="s">
        <v>656</v>
      </c>
      <c r="I1092" t="s">
        <v>1287</v>
      </c>
      <c r="J1092" t="s">
        <v>1200</v>
      </c>
      <c r="R1092" t="s">
        <v>1288</v>
      </c>
      <c r="V1092" t="s">
        <v>773</v>
      </c>
      <c r="X1092" t="s">
        <v>728</v>
      </c>
      <c r="AE1092">
        <f>LEN(AD1092)-LEN(SUBSTITUTE(AD1092,",",""))+1</f>
        <v>1</v>
      </c>
      <c r="AG1092">
        <f>LEN(AF1092)-LEN(SUBSTITUTE(AF1092,",",""))+1</f>
        <v>1</v>
      </c>
      <c r="AI1092">
        <f>Table1[[#This Row], [no. of introduced regions]]/Table1[[#This Row], [no. of native regions]]</f>
        <v>1</v>
      </c>
    </row>
    <row r="1093" spans="1:92" x14ac:dyDescent="0.35">
      <c r="A1093" t="s">
        <v>1234</v>
      </c>
      <c r="B1093" t="s">
        <v>220</v>
      </c>
      <c r="CN1093" t="s">
        <v>119</v>
      </c>
    </row>
    <row r="1094" spans="1:92" x14ac:dyDescent="0.35">
      <c r="A1094" t="s">
        <v>1234</v>
      </c>
      <c r="B1094" t="s">
        <v>223</v>
      </c>
      <c r="D1094" t="s">
        <v>656</v>
      </c>
      <c r="I1094" t="s">
        <v>1372</v>
      </c>
      <c r="AE1094">
        <f>LEN(AD1094)-LEN(SUBSTITUTE(AD1094,",",""))+1</f>
        <v>1</v>
      </c>
      <c r="AG1094">
        <f>LEN(AF1094)-LEN(SUBSTITUTE(AF1094,",",""))+1</f>
        <v>1</v>
      </c>
      <c r="AI1094">
        <f>Table1[[#This Row], [no. of introduced regions]]/Table1[[#This Row], [no. of native regions]]</f>
        <v>1</v>
      </c>
      <c r="CN1094" t="s">
        <v>119</v>
      </c>
    </row>
    <row r="1095" spans="1:92" x14ac:dyDescent="0.35">
      <c r="A1095" t="s">
        <v>1234</v>
      </c>
      <c r="B1095" t="s">
        <v>229</v>
      </c>
      <c r="I1095" t="s">
        <v>230</v>
      </c>
      <c r="AE1095">
        <f>LEN(AD1095)-LEN(SUBSTITUTE(AD1095,",",""))+1</f>
        <v>1</v>
      </c>
      <c r="CN1095" t="s">
        <v>119</v>
      </c>
    </row>
    <row r="1096" spans="1:92" x14ac:dyDescent="0.35">
      <c r="A1096" t="s">
        <v>1234</v>
      </c>
      <c r="B1096" t="s">
        <v>241</v>
      </c>
      <c r="C1096" t="s">
        <v>6314</v>
      </c>
      <c r="D1096" t="s">
        <v>1297</v>
      </c>
      <c r="CN1096" t="s">
        <v>119</v>
      </c>
    </row>
    <row r="1097" spans="1:92" x14ac:dyDescent="0.35">
      <c r="A1097" t="s">
        <v>1234</v>
      </c>
      <c r="B1097" t="s">
        <v>257</v>
      </c>
      <c r="D1097" t="s">
        <v>6347</v>
      </c>
      <c r="CN1097" t="s">
        <v>119</v>
      </c>
    </row>
    <row r="1098" spans="1:92" x14ac:dyDescent="0.35">
      <c r="A1098" t="s">
        <v>1234</v>
      </c>
      <c r="B1098" t="s">
        <v>1419</v>
      </c>
    </row>
    <row r="1099" spans="1:92" x14ac:dyDescent="0.35">
      <c r="A1099" t="s">
        <v>1234</v>
      </c>
      <c r="B1099" t="s">
        <v>1439</v>
      </c>
      <c r="I1099" t="s">
        <v>1440</v>
      </c>
      <c r="J1099" t="s">
        <v>1441</v>
      </c>
      <c r="AE1099">
        <f>LEN(AD1099)-LEN(SUBSTITUTE(AD1099,",",""))+1</f>
        <v>1</v>
      </c>
      <c r="CF1099" t="s">
        <v>1442</v>
      </c>
    </row>
    <row r="1100" spans="1:92" x14ac:dyDescent="0.35">
      <c r="A1100" t="s">
        <v>1234</v>
      </c>
      <c r="B1100" t="s">
        <v>1470</v>
      </c>
      <c r="D1100" t="s">
        <v>1238</v>
      </c>
      <c r="I1100" t="s">
        <v>1471</v>
      </c>
      <c r="J1100" t="s">
        <v>690</v>
      </c>
      <c r="L1100" t="s">
        <v>1472</v>
      </c>
      <c r="T1100" t="s">
        <v>1473</v>
      </c>
      <c r="V1100" t="s">
        <v>1121</v>
      </c>
      <c r="W1100" t="s">
        <v>1300</v>
      </c>
      <c r="X1100" t="s">
        <v>1474</v>
      </c>
      <c r="AD1100" t="s">
        <v>1354</v>
      </c>
      <c r="AE1100">
        <f>LEN(AD1100)-LEN(SUBSTITUTE(AD1100,",",""))+1</f>
        <v>4</v>
      </c>
      <c r="AF1100" t="s">
        <v>674</v>
      </c>
      <c r="AG1100">
        <f>LEN(AF1100)-LEN(SUBSTITUTE(AF1100,",",""))+1</f>
        <v>1</v>
      </c>
      <c r="BA1100" t="s">
        <v>1470</v>
      </c>
      <c r="BD1100" t="s">
        <v>1478</v>
      </c>
      <c r="BF1100" t="s">
        <v>1478</v>
      </c>
      <c r="BG1100" t="s">
        <v>1479</v>
      </c>
      <c r="CC1100" t="s">
        <v>1238</v>
      </c>
      <c r="CD1100" t="s">
        <v>1475</v>
      </c>
      <c r="CE1100" t="s">
        <v>1476</v>
      </c>
      <c r="CF1100" t="s">
        <v>1477</v>
      </c>
      <c r="CG1100" t="s">
        <v>1272</v>
      </c>
    </row>
    <row r="1101" spans="1:92" x14ac:dyDescent="0.35">
      <c r="A1101" t="s">
        <v>1234</v>
      </c>
      <c r="B1101" t="s">
        <v>1490</v>
      </c>
      <c r="I1101" t="s">
        <v>1491</v>
      </c>
      <c r="V1101" t="s">
        <v>1492</v>
      </c>
      <c r="W1101" t="s">
        <v>750</v>
      </c>
      <c r="X1101" t="s">
        <v>1493</v>
      </c>
      <c r="AE1101">
        <f>LEN(AD1101)-LEN(SUBSTITUTE(AD1101,",",""))+1</f>
        <v>1</v>
      </c>
      <c r="AG1101">
        <f>LEN(AF1101)-LEN(SUBSTITUTE(AF1101,",",""))+1</f>
        <v>1</v>
      </c>
      <c r="CF1101" t="s">
        <v>1494</v>
      </c>
    </row>
    <row r="1102" spans="1:92" x14ac:dyDescent="0.35">
      <c r="A1102" t="s">
        <v>1234</v>
      </c>
      <c r="B1102" t="s">
        <v>1495</v>
      </c>
    </row>
    <row r="1103" spans="1:92" x14ac:dyDescent="0.35">
      <c r="A1103" t="s">
        <v>1234</v>
      </c>
      <c r="B1103" t="s">
        <v>1496</v>
      </c>
    </row>
    <row r="1104" spans="1:92" x14ac:dyDescent="0.35">
      <c r="A1104" t="s">
        <v>1234</v>
      </c>
      <c r="B1104" t="s">
        <v>1497</v>
      </c>
    </row>
    <row r="1105" spans="1:92" x14ac:dyDescent="0.35">
      <c r="A1105" t="s">
        <v>1234</v>
      </c>
      <c r="B1105" t="s">
        <v>1530</v>
      </c>
    </row>
    <row r="1106" spans="1:92" x14ac:dyDescent="0.35">
      <c r="A1106" t="s">
        <v>1234</v>
      </c>
      <c r="B1106" t="s">
        <v>1531</v>
      </c>
      <c r="I1106" t="s">
        <v>1532</v>
      </c>
      <c r="J1106" t="s">
        <v>1533</v>
      </c>
      <c r="AE1106">
        <f>LEN(AD1106)-LEN(SUBSTITUTE(AD1106,",",""))+1</f>
        <v>1</v>
      </c>
    </row>
    <row r="1107" spans="1:92" x14ac:dyDescent="0.35">
      <c r="A1107" t="s">
        <v>1234</v>
      </c>
      <c r="B1107" t="s">
        <v>1531</v>
      </c>
      <c r="D1107" t="s">
        <v>1534</v>
      </c>
      <c r="I1107" t="s">
        <v>1535</v>
      </c>
      <c r="AE1107">
        <f>LEN(AD1107)-LEN(SUBSTITUTE(AD1107,",",""))+1</f>
        <v>1</v>
      </c>
    </row>
    <row r="1108" spans="1:92" x14ac:dyDescent="0.35">
      <c r="A1108" t="s">
        <v>1234</v>
      </c>
      <c r="B1108" t="s">
        <v>1536</v>
      </c>
    </row>
    <row r="1109" spans="1:92" x14ac:dyDescent="0.35">
      <c r="A1109" t="s">
        <v>1234</v>
      </c>
      <c r="B1109" t="s">
        <v>310</v>
      </c>
      <c r="D1109" t="s">
        <v>1297</v>
      </c>
      <c r="I1109" t="s">
        <v>1537</v>
      </c>
      <c r="V1109" t="s">
        <v>1298</v>
      </c>
      <c r="W1109" t="s">
        <v>1297</v>
      </c>
      <c r="X1109" t="s">
        <v>1538</v>
      </c>
      <c r="AE1109">
        <f>LEN(AD1109)-LEN(SUBSTITUTE(AD1109,",",""))+1</f>
        <v>1</v>
      </c>
      <c r="AG1109">
        <f>LEN(AF1109)-LEN(SUBSTITUTE(AF1109,",",""))+1</f>
        <v>1</v>
      </c>
      <c r="CN1109" t="s">
        <v>119</v>
      </c>
    </row>
    <row r="1110" spans="1:92" x14ac:dyDescent="0.35">
      <c r="A1110" t="s">
        <v>1234</v>
      </c>
      <c r="B1110" t="s">
        <v>1546</v>
      </c>
    </row>
    <row r="1111" spans="1:92" x14ac:dyDescent="0.35">
      <c r="A1111" t="s">
        <v>1234</v>
      </c>
      <c r="B1111" t="s">
        <v>163</v>
      </c>
      <c r="D1111" t="s">
        <v>1264</v>
      </c>
      <c r="H1111" t="s">
        <v>1551</v>
      </c>
      <c r="I1111" t="s">
        <v>1547</v>
      </c>
      <c r="J1111" t="s">
        <v>690</v>
      </c>
      <c r="N1111" t="s">
        <v>797</v>
      </c>
      <c r="T1111" t="s">
        <v>674</v>
      </c>
      <c r="V1111" t="s">
        <v>1548</v>
      </c>
      <c r="W1111" t="s">
        <v>1549</v>
      </c>
      <c r="X1111" t="s">
        <v>1550</v>
      </c>
      <c r="AD1111" t="s">
        <v>1270</v>
      </c>
      <c r="AE1111">
        <f>LEN(AD1111)-LEN(SUBSTITUTE(AD1111,",",""))+1</f>
        <v>1</v>
      </c>
      <c r="AF1111" t="s">
        <v>1270</v>
      </c>
      <c r="AG1111">
        <f>LEN(AF1111)-LEN(SUBSTITUTE(AF1111,",",""))+1</f>
        <v>1</v>
      </c>
      <c r="AI1111">
        <f>Table1[[#This Row], [no. of introduced regions]]/Table1[[#This Row], [no. of native regions]]</f>
        <v>1</v>
      </c>
      <c r="BA1111" t="s">
        <v>163</v>
      </c>
      <c r="BF1111" t="s">
        <v>164</v>
      </c>
      <c r="BG1111" t="s">
        <v>1552</v>
      </c>
      <c r="BI1111" t="s">
        <v>1553</v>
      </c>
      <c r="BK1111" t="s">
        <v>568</v>
      </c>
      <c r="BL1111" t="s">
        <v>569</v>
      </c>
      <c r="BO1111" t="s">
        <v>1554</v>
      </c>
      <c r="CG1111" t="s">
        <v>1272</v>
      </c>
    </row>
    <row r="1112" spans="1:92" x14ac:dyDescent="0.35">
      <c r="A1112" t="s">
        <v>1234</v>
      </c>
      <c r="B1112" t="s">
        <v>1583</v>
      </c>
      <c r="D1112" t="s">
        <v>1584</v>
      </c>
      <c r="I1112" t="s">
        <v>1585</v>
      </c>
      <c r="J1112" t="s">
        <v>690</v>
      </c>
      <c r="AE1112">
        <f>LEN(AD1112)-LEN(SUBSTITUTE(AD1112,",",""))+1</f>
        <v>1</v>
      </c>
      <c r="CF1112" t="s">
        <v>1586</v>
      </c>
    </row>
    <row r="1113" spans="1:92" x14ac:dyDescent="0.35">
      <c r="A1113" t="s">
        <v>1234</v>
      </c>
      <c r="B1113" t="s">
        <v>1587</v>
      </c>
    </row>
    <row r="1114" spans="1:92" x14ac:dyDescent="0.35">
      <c r="A1114" t="s">
        <v>1234</v>
      </c>
      <c r="B1114" t="s">
        <v>1606</v>
      </c>
    </row>
    <row r="1115" spans="1:92" x14ac:dyDescent="0.35">
      <c r="A1115" t="s">
        <v>1234</v>
      </c>
      <c r="B1115" t="s">
        <v>73</v>
      </c>
      <c r="C1115" t="s">
        <v>6314</v>
      </c>
      <c r="D1115" t="s">
        <v>656</v>
      </c>
      <c r="E1115" t="s">
        <v>656</v>
      </c>
      <c r="F1115" t="s">
        <v>483</v>
      </c>
      <c r="I1115" t="s">
        <v>221</v>
      </c>
      <c r="J1115" t="s">
        <v>690</v>
      </c>
      <c r="S1115" s="16" t="s">
        <v>6342</v>
      </c>
      <c r="T1115" s="16" t="s">
        <v>820</v>
      </c>
      <c r="AX1115" s="16" t="s">
        <v>6341</v>
      </c>
      <c r="AZ1115" t="s">
        <v>483</v>
      </c>
      <c r="CN1115" t="s">
        <v>119</v>
      </c>
    </row>
    <row r="1116" spans="1:92" x14ac:dyDescent="0.35">
      <c r="A1116" t="s">
        <v>1234</v>
      </c>
      <c r="B1116" t="s">
        <v>1639</v>
      </c>
    </row>
    <row r="1117" spans="1:92" x14ac:dyDescent="0.35">
      <c r="A1117" t="s">
        <v>1234</v>
      </c>
      <c r="B1117" t="s">
        <v>1647</v>
      </c>
      <c r="D1117" t="s">
        <v>5912</v>
      </c>
      <c r="I1117" t="s">
        <v>1648</v>
      </c>
      <c r="J1117" t="s">
        <v>1220</v>
      </c>
      <c r="L1117" t="s">
        <v>1649</v>
      </c>
      <c r="M1117" t="s">
        <v>1650</v>
      </c>
      <c r="T1117" s="16" t="s">
        <v>1651</v>
      </c>
      <c r="V1117" t="s">
        <v>773</v>
      </c>
      <c r="W1117" t="s">
        <v>1652</v>
      </c>
      <c r="X1117" t="s">
        <v>1653</v>
      </c>
      <c r="AE1117">
        <f>LEN(AD1117)-LEN(SUBSTITUTE(AD1117,",",""))+1</f>
        <v>1</v>
      </c>
      <c r="AG1117">
        <f>LEN(AF1117)-LEN(SUBSTITUTE(AF1117,",",""))+1</f>
        <v>1</v>
      </c>
      <c r="AH1117">
        <f>Table1[[#This Row], [no. of native regions]]+Table1[[#This Row], [no. of introduced regions]]</f>
        <v>2</v>
      </c>
      <c r="AI1117">
        <f>Table1[[#This Row], [no. of introduced regions]]/Table1[[#This Row], [no. of native regions]]</f>
        <v>1</v>
      </c>
      <c r="BF1117" t="s">
        <v>1655</v>
      </c>
      <c r="BG1117" t="s">
        <v>1656</v>
      </c>
    </row>
    <row r="1118" spans="1:92" x14ac:dyDescent="0.35">
      <c r="A1118" t="s">
        <v>1234</v>
      </c>
      <c r="B1118" t="s">
        <v>1706</v>
      </c>
    </row>
    <row r="1119" spans="1:92" x14ac:dyDescent="0.35">
      <c r="A1119" t="s">
        <v>1234</v>
      </c>
      <c r="B1119" t="s">
        <v>345</v>
      </c>
      <c r="I1119" t="s">
        <v>346</v>
      </c>
      <c r="CN1119" t="s">
        <v>119</v>
      </c>
    </row>
    <row r="1120" spans="1:92" x14ac:dyDescent="0.35">
      <c r="A1120" t="s">
        <v>1234</v>
      </c>
      <c r="B1120" t="s">
        <v>351</v>
      </c>
      <c r="D1120" t="s">
        <v>1297</v>
      </c>
      <c r="I1120" t="s">
        <v>1721</v>
      </c>
      <c r="V1120" t="s">
        <v>1298</v>
      </c>
      <c r="W1120" t="s">
        <v>1457</v>
      </c>
      <c r="X1120" t="s">
        <v>1391</v>
      </c>
      <c r="AE1120">
        <f>LEN(AD1120)-LEN(SUBSTITUTE(AD1120,",",""))+1</f>
        <v>1</v>
      </c>
      <c r="AG1120">
        <f>LEN(AF1120)-LEN(SUBSTITUTE(AF1120,",",""))+1</f>
        <v>1</v>
      </c>
      <c r="CN1120" t="s">
        <v>119</v>
      </c>
    </row>
    <row r="1121" spans="1:99" x14ac:dyDescent="0.35">
      <c r="A1121" t="s">
        <v>1234</v>
      </c>
      <c r="B1121" t="s">
        <v>1722</v>
      </c>
      <c r="D1121" t="s">
        <v>1337</v>
      </c>
      <c r="H1121" t="s">
        <v>1731</v>
      </c>
      <c r="I1121" t="s">
        <v>1723</v>
      </c>
      <c r="J1121" t="s">
        <v>690</v>
      </c>
      <c r="T1121" t="s">
        <v>1724</v>
      </c>
      <c r="V1121" t="s">
        <v>1502</v>
      </c>
      <c r="W1121" t="s">
        <v>1725</v>
      </c>
      <c r="X1121" t="s">
        <v>1726</v>
      </c>
      <c r="AD1121" t="s">
        <v>1726</v>
      </c>
      <c r="AE1121">
        <f>LEN(AD1121)-LEN(SUBSTITUTE(AD1121,",",""))+1</f>
        <v>1</v>
      </c>
      <c r="AF1121" t="s">
        <v>1727</v>
      </c>
      <c r="AG1121">
        <f>LEN(AF1121)-LEN(SUBSTITUTE(AF1121,",",""))+1</f>
        <v>127</v>
      </c>
      <c r="AM1121" t="s">
        <v>674</v>
      </c>
      <c r="AY1121" t="s">
        <v>1729</v>
      </c>
      <c r="AZ1121" t="s">
        <v>1730</v>
      </c>
      <c r="BA1121" t="s">
        <v>1722</v>
      </c>
      <c r="CF1121" t="s">
        <v>1728</v>
      </c>
      <c r="CU1121">
        <v>4547</v>
      </c>
    </row>
    <row r="1122" spans="1:99" x14ac:dyDescent="0.35">
      <c r="A1122" t="s">
        <v>1234</v>
      </c>
      <c r="B1122" t="s">
        <v>357</v>
      </c>
      <c r="D1122" t="s">
        <v>1297</v>
      </c>
      <c r="I1122" t="s">
        <v>1753</v>
      </c>
      <c r="V1122" t="s">
        <v>1298</v>
      </c>
      <c r="W1122" t="s">
        <v>1457</v>
      </c>
      <c r="X1122" t="s">
        <v>1754</v>
      </c>
      <c r="AE1122">
        <f>LEN(AD1122)-LEN(SUBSTITUTE(AD1122,",",""))+1</f>
        <v>1</v>
      </c>
      <c r="AG1122">
        <f>LEN(AF1122)-LEN(SUBSTITUTE(AF1122,",",""))+1</f>
        <v>1</v>
      </c>
      <c r="BA1122" t="s">
        <v>357</v>
      </c>
      <c r="BF1122" t="s">
        <v>1756</v>
      </c>
      <c r="BG1122" t="s">
        <v>1757</v>
      </c>
      <c r="BI1122" t="s">
        <v>1758</v>
      </c>
      <c r="BJ1122" t="s">
        <v>1759</v>
      </c>
      <c r="CF1122" t="s">
        <v>1755</v>
      </c>
      <c r="CN1122" t="s">
        <v>119</v>
      </c>
    </row>
    <row r="1123" spans="1:99" x14ac:dyDescent="0.35">
      <c r="A1123" t="s">
        <v>1234</v>
      </c>
      <c r="B1123" t="s">
        <v>1762</v>
      </c>
    </row>
    <row r="1124" spans="1:99" x14ac:dyDescent="0.35">
      <c r="A1124" t="s">
        <v>1234</v>
      </c>
      <c r="B1124" t="s">
        <v>365</v>
      </c>
      <c r="I1124" t="s">
        <v>366</v>
      </c>
      <c r="AE1124">
        <f>LEN(AD1124)-LEN(SUBSTITUTE(AD1124,",",""))+1</f>
        <v>1</v>
      </c>
      <c r="CN1124" t="s">
        <v>119</v>
      </c>
    </row>
    <row r="1125" spans="1:99" x14ac:dyDescent="0.35">
      <c r="A1125" t="s">
        <v>1234</v>
      </c>
      <c r="I1125" t="s">
        <v>3230</v>
      </c>
      <c r="AE1125">
        <f>LEN(AD1125)-LEN(SUBSTITUTE(AD1125,",",""))+1</f>
        <v>1</v>
      </c>
    </row>
    <row r="1126" spans="1:99" x14ac:dyDescent="0.35">
      <c r="A1126" t="s">
        <v>1234</v>
      </c>
      <c r="I1126" t="s">
        <v>2102</v>
      </c>
      <c r="O1126" t="s">
        <v>2103</v>
      </c>
      <c r="V1126" t="s">
        <v>822</v>
      </c>
      <c r="W1126" t="s">
        <v>750</v>
      </c>
      <c r="AE1126">
        <f>LEN(AD1126)-LEN(SUBSTITUTE(AD1126,",",""))+1</f>
        <v>1</v>
      </c>
      <c r="AG1126">
        <f>LEN(AF1126)-LEN(SUBSTITUTE(AF1126,",",""))+1</f>
        <v>1</v>
      </c>
    </row>
    <row r="1127" spans="1:99" x14ac:dyDescent="0.35">
      <c r="A1127" t="s">
        <v>1234</v>
      </c>
      <c r="I1127" t="s">
        <v>3000</v>
      </c>
      <c r="L1127" t="s">
        <v>635</v>
      </c>
    </row>
    <row r="1128" spans="1:99" x14ac:dyDescent="0.35">
      <c r="A1128" t="s">
        <v>1234</v>
      </c>
      <c r="I1128" t="s">
        <v>3003</v>
      </c>
      <c r="L1128" t="s">
        <v>635</v>
      </c>
    </row>
    <row r="1129" spans="1:99" x14ac:dyDescent="0.35">
      <c r="A1129" t="s">
        <v>1234</v>
      </c>
      <c r="I1129" t="s">
        <v>3208</v>
      </c>
      <c r="J1129" t="s">
        <v>3209</v>
      </c>
      <c r="L1129" t="s">
        <v>3210</v>
      </c>
      <c r="M1129" t="s">
        <v>3211</v>
      </c>
      <c r="T1129" t="s">
        <v>3212</v>
      </c>
      <c r="V1129" t="s">
        <v>1093</v>
      </c>
      <c r="BF1129" t="s">
        <v>3213</v>
      </c>
    </row>
    <row r="1130" spans="1:99" x14ac:dyDescent="0.35">
      <c r="T1130" s="16"/>
    </row>
  </sheetData>
  <phoneticPr fontId="15" type="noConversion"/>
  <conditionalFormatting sqref="B1 BW1132:BW1048576">
    <cfRule type="duplicateValues" dxfId="3" priority="15"/>
  </conditionalFormatting>
  <conditionalFormatting sqref="B49:B329 BW1132:BW1048576 B12:B19 B1 B3:B9 B21:B25 B30:B47 B331:B390 B392:B1131 H391">
    <cfRule type="duplicateValues" dxfId="2" priority="3"/>
  </conditionalFormatting>
  <conditionalFormatting sqref="N15 AA1132:AA1048576 L9:L10 I155:I603 I605:I1131 L604 I1 I16:I25 I46:I153 L45 L154 I3:I14 I30:I44">
    <cfRule type="duplicateValues" dxfId="1" priority="2"/>
  </conditionalFormatting>
  <conditionalFormatting sqref="J4:J6">
    <cfRule type="duplicateValues" dxfId="0" priority="1"/>
  </conditionalFormatting>
  <hyperlinks>
    <hyperlink ref="T32" r:id="rId1" xr:uid="{062CBD30-9CBD-4996-A344-2E36E2019266}"/>
    <hyperlink ref="T80" r:id="rId2" xr:uid="{35159F62-0AA7-4545-9D25-8C104E20130F}"/>
    <hyperlink ref="T84" r:id="rId3" xr:uid="{8455C078-7AEC-41C6-92DC-BF0918AE0D3A}"/>
    <hyperlink ref="T58" r:id="rId4" xr:uid="{ADC14E96-0A0B-43FE-8F6D-B6F7F79954D0}"/>
    <hyperlink ref="CA26" r:id="rId5" xr:uid="{F713A5F1-67EC-4160-B2DE-9C11C6D1FA56}"/>
    <hyperlink ref="CB26" r:id="rId6" xr:uid="{3A6A01A9-C51C-48CC-8599-0691BA8F4AFA}"/>
    <hyperlink ref="T33" r:id="rId7" xr:uid="{0A415D17-3238-4DE2-A1B2-2006B193DC77}"/>
    <hyperlink ref="T280" r:id="rId8" xr:uid="{361E1E8E-43E8-459A-A26C-81334ABFAC2F}"/>
    <hyperlink ref="T512" r:id="rId9" xr:uid="{3D70B693-8B89-49A2-A7AB-144BB59EB291}"/>
    <hyperlink ref="T73" r:id="rId10" xr:uid="{3A650835-5D06-4199-843C-D68C73F64CC5}"/>
    <hyperlink ref="T31" r:id="rId11" xr:uid="{1501F501-8978-4241-A168-8F3F3384B278}"/>
    <hyperlink ref="T515" r:id="rId12" xr:uid="{6F6FB776-D1AF-4CBA-9D3C-0DDF808D1FB6}"/>
    <hyperlink ref="T59" r:id="rId13" xr:uid="{1F3C4646-E82C-45C9-A0A0-C0FBA9EDD0F7}"/>
    <hyperlink ref="T68" r:id="rId14" xr:uid="{718A3100-7956-40DB-8711-E028636665EC}"/>
    <hyperlink ref="T29" r:id="rId15" xr:uid="{2497C5D1-8FEE-41CF-98E2-181E3ADCD1E1}"/>
    <hyperlink ref="T481" r:id="rId16" xr:uid="{F0D7067E-950F-4249-B59F-8C616385E0B8}"/>
    <hyperlink ref="T1117" r:id="rId17" xr:uid="{DE0B835C-A7C4-4B7E-8BA7-8E3DBA567577}"/>
    <hyperlink ref="T56" r:id="rId18" xr:uid="{C2A37E6A-3655-4B7B-A2E2-D7576598B980}"/>
    <hyperlink ref="T34" r:id="rId19" xr:uid="{6936F3A0-0D19-4E55-B8DF-B6E9663C1F62}"/>
    <hyperlink ref="T61" r:id="rId20" xr:uid="{EBCD83AD-D368-4D9A-8E96-00C0DF9A2FD9}"/>
    <hyperlink ref="T469" r:id="rId21" xr:uid="{7FF6777D-5307-4C4C-BCB9-306DAAE342D5}"/>
    <hyperlink ref="T508" r:id="rId22" xr:uid="{D89D46F2-F2E8-4AE7-AE13-A847CC01848C}"/>
    <hyperlink ref="T74" r:id="rId23" xr:uid="{9B624A4D-B206-4DD0-948B-A61EA8509291}"/>
    <hyperlink ref="T69" r:id="rId24" xr:uid="{C6F5E2D2-D461-4270-AEE3-4D6D43F188E1}"/>
    <hyperlink ref="T62" r:id="rId25" xr:uid="{6040E281-AD8B-4A33-8CDD-5A1AAFA3B4A3}"/>
    <hyperlink ref="T72" r:id="rId26" xr:uid="{60F4014E-5199-485C-8BB0-04790988A11D}"/>
    <hyperlink ref="T66" r:id="rId27" xr:uid="{A04232FC-6B36-4C79-AB6F-536774997102}"/>
    <hyperlink ref="T65" r:id="rId28" xr:uid="{40188E17-028D-4B24-82D2-C0922290D70E}"/>
    <hyperlink ref="S56" r:id="rId29" xr:uid="{D7641177-D997-4A81-8DB2-E65B36577556}"/>
    <hyperlink ref="T67" r:id="rId30" xr:uid="{B689B891-5C8B-4252-82F0-CD2B7E10341F}"/>
    <hyperlink ref="T30" r:id="rId31" xr:uid="{654BF674-572C-4F0F-BA34-A226D9E04AF0}"/>
    <hyperlink ref="T70" r:id="rId32" xr:uid="{9952D387-55C7-482E-82FD-37FD8DFA7224}"/>
    <hyperlink ref="S70" r:id="rId33" xr:uid="{7F02E76C-DB01-4DE3-9A00-027157E205BC}"/>
    <hyperlink ref="T55" r:id="rId34" xr:uid="{AE92C892-AABF-4EB0-B000-5CA07B048054}"/>
    <hyperlink ref="T521" r:id="rId35" xr:uid="{45C7305A-D88C-4575-A887-2E77E8CF892C}"/>
    <hyperlink ref="S73" r:id="rId36" xr:uid="{22C7BECA-4D73-427C-9E12-09CAD33B6F52}"/>
    <hyperlink ref="S31" r:id="rId37" xr:uid="{96E828E9-70A7-4F71-8B5F-6683AE8701B6}"/>
    <hyperlink ref="T524" r:id="rId38" xr:uid="{C2A61ED9-35F0-4A57-9D28-B8D7DBAB3EFA}"/>
    <hyperlink ref="T517" r:id="rId39" xr:uid="{0BC0D591-F5CD-4BE4-85E7-AA719F43F300}"/>
    <hyperlink ref="T10" r:id="rId40" xr:uid="{A90838B1-7634-4F3C-9508-5644BDB0C093}"/>
    <hyperlink ref="T71" r:id="rId41" xr:uid="{9E966D02-085B-488F-AADF-5C30EFB51EFC}"/>
    <hyperlink ref="T514" r:id="rId42" xr:uid="{524B73C1-EEAC-47FA-8D50-00B318E87DBC}"/>
    <hyperlink ref="T506" r:id="rId43" xr:uid="{2B1ECCF1-4552-4C42-81F2-BB126BAC53FD}"/>
    <hyperlink ref="T505" r:id="rId44" xr:uid="{851F3591-2356-4034-A019-48DC968B361B}"/>
    <hyperlink ref="T60" r:id="rId45" xr:uid="{D2ED2901-8EA1-47E4-AA55-D36A7A5F1E7F}"/>
    <hyperlink ref="S2" r:id="rId46" xr:uid="{DFED9421-A8A7-4059-B745-BF417DEBFEE9}"/>
    <hyperlink ref="T2" r:id="rId47" xr:uid="{0CC8C701-6202-4905-9446-30A0B228828B}"/>
    <hyperlink ref="U2" r:id="rId48" xr:uid="{3DCFF140-1C78-45C1-9C91-C4EFEACCCCC7}"/>
    <hyperlink ref="AQ27" r:id="rId49" xr:uid="{841B7696-DF69-4267-924F-FB9FD02211EB}"/>
    <hyperlink ref="AQ28" r:id="rId50" xr:uid="{579F44C7-92D4-4B5F-A4F0-313CE7645479}"/>
    <hyperlink ref="AX1115" r:id="rId51" xr:uid="{46E8EF18-AA42-4F17-918E-85174550B162}"/>
    <hyperlink ref="T1115" r:id="rId52" xr:uid="{216AD23C-3207-44FE-A93F-791E26B1B9AF}"/>
    <hyperlink ref="S1115" r:id="rId53" xr:uid="{13714634-C7C6-4AD2-95FC-00F1A51DB18C}"/>
    <hyperlink ref="AX2" r:id="rId54" xr:uid="{EC3695CF-C942-40BE-ACEF-571BF0BB695F}"/>
  </hyperlinks>
  <pageMargins left="0.7" right="0.7" top="0.75" bottom="0.75" header="0.3" footer="0.3"/>
  <pageSetup orientation="portrait" r:id="rId55"/>
  <tableParts count="1">
    <tablePart r:id="rId5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2022-12-05T13:27:07Z</dcterms:modified>
</cp:coreProperties>
</file>