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de\data\"/>
    </mc:Choice>
  </mc:AlternateContent>
  <xr:revisionPtr revIDLastSave="0" documentId="13_ncr:1_{C7792E58-BB54-49D9-AFF0-50A189746060}"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2" i="1" l="1"/>
  <c r="AI12" i="1"/>
  <c r="AL12" i="1" s="1"/>
  <c r="AK7" i="1"/>
  <c r="AI7" i="1"/>
  <c r="AK2" i="1"/>
  <c r="AK90" i="1"/>
  <c r="AI2" i="1"/>
  <c r="AI264" i="1"/>
  <c r="AI45" i="1"/>
  <c r="AI46" i="1"/>
  <c r="AK678" i="1"/>
  <c r="AI678" i="1"/>
  <c r="AK677" i="1"/>
  <c r="AI677" i="1"/>
  <c r="AK676" i="1"/>
  <c r="AI676" i="1"/>
  <c r="AK675" i="1"/>
  <c r="AI675" i="1"/>
  <c r="AK674" i="1"/>
  <c r="AI674" i="1"/>
  <c r="AK1121" i="1"/>
  <c r="AI1121" i="1"/>
  <c r="AK673" i="1"/>
  <c r="AI673" i="1"/>
  <c r="AK672" i="1"/>
  <c r="AI672" i="1"/>
  <c r="AK671" i="1"/>
  <c r="AI671" i="1"/>
  <c r="AK670" i="1"/>
  <c r="AI670" i="1"/>
  <c r="AK669" i="1"/>
  <c r="AI669" i="1"/>
  <c r="AK668" i="1"/>
  <c r="AI668" i="1"/>
  <c r="AK667" i="1"/>
  <c r="AI667" i="1"/>
  <c r="AK666" i="1"/>
  <c r="AI666" i="1"/>
  <c r="AK665" i="1"/>
  <c r="AI665" i="1"/>
  <c r="AK664" i="1"/>
  <c r="AI664" i="1"/>
  <c r="AK663" i="1"/>
  <c r="AI663" i="1"/>
  <c r="AK662" i="1"/>
  <c r="AI662" i="1"/>
  <c r="AK661" i="1"/>
  <c r="AI661" i="1"/>
  <c r="AK660" i="1"/>
  <c r="AI660" i="1"/>
  <c r="AK659" i="1"/>
  <c r="AI659" i="1"/>
  <c r="AK658" i="1"/>
  <c r="AI658" i="1"/>
  <c r="AK657" i="1"/>
  <c r="AI657" i="1"/>
  <c r="AK656" i="1"/>
  <c r="AI656" i="1"/>
  <c r="AK655" i="1"/>
  <c r="AI655" i="1"/>
  <c r="AK654" i="1"/>
  <c r="AI654" i="1"/>
  <c r="AK653" i="1"/>
  <c r="AI653" i="1"/>
  <c r="AK652" i="1"/>
  <c r="AI652" i="1"/>
  <c r="AK651" i="1"/>
  <c r="AI651" i="1"/>
  <c r="AK650" i="1"/>
  <c r="AI650" i="1"/>
  <c r="AK649" i="1"/>
  <c r="AI649" i="1"/>
  <c r="AK648" i="1"/>
  <c r="AI648" i="1"/>
  <c r="AK647" i="1"/>
  <c r="AI647" i="1"/>
  <c r="AK646" i="1"/>
  <c r="AI646" i="1"/>
  <c r="AK645" i="1"/>
  <c r="AI645" i="1"/>
  <c r="AK644" i="1"/>
  <c r="AI644" i="1"/>
  <c r="AK643" i="1"/>
  <c r="AI643" i="1"/>
  <c r="AK642" i="1"/>
  <c r="AI642" i="1"/>
  <c r="AK641" i="1"/>
  <c r="AI641" i="1"/>
  <c r="AK640" i="1"/>
  <c r="AI640" i="1"/>
  <c r="AK639" i="1"/>
  <c r="AI639" i="1"/>
  <c r="AK638" i="1"/>
  <c r="AI638" i="1"/>
  <c r="AK637" i="1"/>
  <c r="AI637" i="1"/>
  <c r="AK636" i="1"/>
  <c r="AI636" i="1"/>
  <c r="AK635" i="1"/>
  <c r="AI635" i="1"/>
  <c r="AK634" i="1"/>
  <c r="AI634" i="1"/>
  <c r="AK633" i="1"/>
  <c r="AI633" i="1"/>
  <c r="AK632" i="1"/>
  <c r="AI632" i="1"/>
  <c r="AK631" i="1"/>
  <c r="AI631" i="1"/>
  <c r="AK630" i="1"/>
  <c r="AI630" i="1"/>
  <c r="AK629" i="1"/>
  <c r="AI629" i="1"/>
  <c r="AK628" i="1"/>
  <c r="AI628" i="1"/>
  <c r="AK627" i="1"/>
  <c r="AI627" i="1"/>
  <c r="AK626" i="1"/>
  <c r="AI626" i="1"/>
  <c r="AK625" i="1"/>
  <c r="AI625" i="1"/>
  <c r="AK624" i="1"/>
  <c r="AI624" i="1"/>
  <c r="AK623" i="1"/>
  <c r="AI623" i="1"/>
  <c r="AK622" i="1"/>
  <c r="AI622" i="1"/>
  <c r="AK621" i="1"/>
  <c r="AI621" i="1"/>
  <c r="AK620" i="1"/>
  <c r="AI620" i="1"/>
  <c r="AK619" i="1"/>
  <c r="AI619" i="1"/>
  <c r="AK618" i="1"/>
  <c r="AI618" i="1"/>
  <c r="AK617" i="1"/>
  <c r="AI617" i="1"/>
  <c r="AK616" i="1"/>
  <c r="AI616" i="1"/>
  <c r="AK615" i="1"/>
  <c r="AI615" i="1"/>
  <c r="AK614" i="1"/>
  <c r="AI614" i="1"/>
  <c r="AK613" i="1"/>
  <c r="AI613" i="1"/>
  <c r="AK612" i="1"/>
  <c r="AI612" i="1"/>
  <c r="AK611" i="1"/>
  <c r="AI611" i="1"/>
  <c r="AK610" i="1"/>
  <c r="AI610" i="1"/>
  <c r="AK609" i="1"/>
  <c r="AI609" i="1"/>
  <c r="AK608" i="1"/>
  <c r="AI608" i="1"/>
  <c r="AK607" i="1"/>
  <c r="AI607" i="1"/>
  <c r="AK606" i="1"/>
  <c r="AI606" i="1"/>
  <c r="AK605" i="1"/>
  <c r="AI605" i="1"/>
  <c r="AK604" i="1"/>
  <c r="AI604" i="1"/>
  <c r="AK603" i="1"/>
  <c r="AI603" i="1"/>
  <c r="AK602" i="1"/>
  <c r="AI602" i="1"/>
  <c r="AK601" i="1"/>
  <c r="AI601" i="1"/>
  <c r="AK600" i="1"/>
  <c r="AI600" i="1"/>
  <c r="AK599" i="1"/>
  <c r="AI599" i="1"/>
  <c r="AK598" i="1"/>
  <c r="AI598" i="1"/>
  <c r="AK597" i="1"/>
  <c r="AI597" i="1"/>
  <c r="AK596" i="1"/>
  <c r="AI596" i="1"/>
  <c r="AK595" i="1"/>
  <c r="AI595" i="1"/>
  <c r="AK594" i="1"/>
  <c r="AI594" i="1"/>
  <c r="AK593" i="1"/>
  <c r="AI593" i="1"/>
  <c r="AK592" i="1"/>
  <c r="AI592" i="1"/>
  <c r="AK591" i="1"/>
  <c r="AI591" i="1"/>
  <c r="AK590" i="1"/>
  <c r="AI590" i="1"/>
  <c r="AK589" i="1"/>
  <c r="AI589" i="1"/>
  <c r="AK588" i="1"/>
  <c r="AI588" i="1"/>
  <c r="AK587" i="1"/>
  <c r="AI587" i="1"/>
  <c r="AK586" i="1"/>
  <c r="AI586" i="1"/>
  <c r="AK585" i="1"/>
  <c r="AI585" i="1"/>
  <c r="AK584" i="1"/>
  <c r="AI584" i="1"/>
  <c r="AK583" i="1"/>
  <c r="AI583" i="1"/>
  <c r="AK582" i="1"/>
  <c r="AI582" i="1"/>
  <c r="AK581" i="1"/>
  <c r="AI581" i="1"/>
  <c r="AK580" i="1"/>
  <c r="AI580" i="1"/>
  <c r="AK579" i="1"/>
  <c r="AI579" i="1"/>
  <c r="AK578" i="1"/>
  <c r="AI578" i="1"/>
  <c r="AK577" i="1"/>
  <c r="AI577" i="1"/>
  <c r="AK576" i="1"/>
  <c r="AI576" i="1"/>
  <c r="AK575" i="1"/>
  <c r="AI575" i="1"/>
  <c r="AK574" i="1"/>
  <c r="AI574" i="1"/>
  <c r="AK573" i="1"/>
  <c r="AI573" i="1"/>
  <c r="AK572" i="1"/>
  <c r="AI572" i="1"/>
  <c r="AK571" i="1"/>
  <c r="AI571" i="1"/>
  <c r="AK570" i="1"/>
  <c r="AI570" i="1"/>
  <c r="AK569" i="1"/>
  <c r="AI569" i="1"/>
  <c r="AK568" i="1"/>
  <c r="AI568" i="1"/>
  <c r="AK567" i="1"/>
  <c r="AI567" i="1"/>
  <c r="AK566" i="1"/>
  <c r="AI566" i="1"/>
  <c r="AK565" i="1"/>
  <c r="AI565" i="1"/>
  <c r="AK564" i="1"/>
  <c r="AI564" i="1"/>
  <c r="AK563" i="1"/>
  <c r="AI563" i="1"/>
  <c r="AK562" i="1"/>
  <c r="AI562" i="1"/>
  <c r="AK561" i="1"/>
  <c r="AI561" i="1"/>
  <c r="AK560" i="1"/>
  <c r="AI560" i="1"/>
  <c r="AK559" i="1"/>
  <c r="AI559" i="1"/>
  <c r="AK558" i="1"/>
  <c r="AI558" i="1"/>
  <c r="AK557" i="1"/>
  <c r="AI557" i="1"/>
  <c r="AK556" i="1"/>
  <c r="AI556" i="1"/>
  <c r="AK555" i="1"/>
  <c r="AI555" i="1"/>
  <c r="AK554" i="1"/>
  <c r="AI554" i="1"/>
  <c r="AK553" i="1"/>
  <c r="AI553" i="1"/>
  <c r="AK552" i="1"/>
  <c r="AI552" i="1"/>
  <c r="AK551" i="1"/>
  <c r="AI551" i="1"/>
  <c r="AK550" i="1"/>
  <c r="AI550" i="1"/>
  <c r="AK544" i="1"/>
  <c r="AI544" i="1"/>
  <c r="AK541" i="1"/>
  <c r="AI541" i="1"/>
  <c r="AK514" i="1"/>
  <c r="AI514" i="1"/>
  <c r="AK508" i="1"/>
  <c r="AI508" i="1"/>
  <c r="AK506" i="1"/>
  <c r="AI506" i="1"/>
  <c r="AK494" i="1"/>
  <c r="AI494" i="1"/>
  <c r="AK484" i="1"/>
  <c r="AI484" i="1"/>
  <c r="AK37" i="1"/>
  <c r="AI37" i="1"/>
  <c r="AK455" i="1"/>
  <c r="AI455" i="1"/>
  <c r="AK454" i="1"/>
  <c r="AI454" i="1"/>
  <c r="AK32" i="1"/>
  <c r="AI32" i="1"/>
  <c r="AK30" i="1"/>
  <c r="AI30" i="1"/>
  <c r="AK414" i="1"/>
  <c r="AI414" i="1"/>
  <c r="AK28" i="1"/>
  <c r="AI28" i="1"/>
  <c r="AK405" i="1"/>
  <c r="AI405" i="1"/>
  <c r="AK404" i="1"/>
  <c r="AI404" i="1"/>
  <c r="AK392" i="1"/>
  <c r="AI392" i="1"/>
  <c r="AK383" i="1"/>
  <c r="AI383" i="1"/>
  <c r="AK379" i="1"/>
  <c r="AI379" i="1"/>
  <c r="AK23" i="1"/>
  <c r="AI23" i="1"/>
  <c r="AK378" i="1"/>
  <c r="AI378" i="1"/>
  <c r="AK360" i="1"/>
  <c r="AI360" i="1"/>
  <c r="AK334" i="1"/>
  <c r="AI334" i="1"/>
  <c r="AK327" i="1"/>
  <c r="AI327" i="1"/>
  <c r="AK326" i="1"/>
  <c r="AI326" i="1"/>
  <c r="AK325" i="1"/>
  <c r="AI325" i="1"/>
  <c r="AK322" i="1"/>
  <c r="AI322" i="1"/>
  <c r="AK311" i="1"/>
  <c r="AI311" i="1"/>
  <c r="AK307" i="1"/>
  <c r="AI307" i="1"/>
  <c r="AK286" i="1"/>
  <c r="AI286" i="1"/>
  <c r="AK281" i="1"/>
  <c r="AI281" i="1"/>
  <c r="AK267" i="1"/>
  <c r="AI267" i="1"/>
  <c r="AK249" i="1"/>
  <c r="AI249" i="1"/>
  <c r="AK14" i="1"/>
  <c r="AI14" i="1"/>
  <c r="AK222" i="1"/>
  <c r="AI222" i="1"/>
  <c r="AK153" i="1"/>
  <c r="AI153" i="1"/>
  <c r="AK126" i="1"/>
  <c r="AI126" i="1"/>
  <c r="AK122" i="1"/>
  <c r="AI122" i="1"/>
  <c r="AK118" i="1"/>
  <c r="AI118" i="1"/>
  <c r="AK117" i="1"/>
  <c r="AI117" i="1"/>
  <c r="AK106" i="1"/>
  <c r="AI106" i="1"/>
  <c r="AK103" i="1"/>
  <c r="AI103" i="1"/>
  <c r="AK102" i="1"/>
  <c r="AI102" i="1"/>
  <c r="AK98" i="1"/>
  <c r="AI98" i="1"/>
  <c r="AK97" i="1"/>
  <c r="AI97" i="1"/>
  <c r="AK91" i="1"/>
  <c r="AI91" i="1"/>
  <c r="AK89" i="1"/>
  <c r="AI89" i="1"/>
  <c r="AK83" i="1"/>
  <c r="AI83" i="1"/>
  <c r="AK82" i="1"/>
  <c r="AI82" i="1"/>
  <c r="AK80" i="1"/>
  <c r="AI80" i="1"/>
  <c r="AK77" i="1"/>
  <c r="AI77" i="1"/>
  <c r="AK76" i="1"/>
  <c r="AI76" i="1"/>
  <c r="AK59" i="1"/>
  <c r="AI59" i="1"/>
  <c r="AK58" i="1"/>
  <c r="AI58" i="1"/>
  <c r="AK57" i="1"/>
  <c r="AI57" i="1"/>
  <c r="AK56" i="1"/>
  <c r="AI56" i="1"/>
  <c r="AK47" i="1"/>
  <c r="AI47" i="1"/>
  <c r="AK46" i="1"/>
  <c r="AK264" i="1"/>
  <c r="AI90" i="1"/>
  <c r="AK529" i="1"/>
  <c r="AI529" i="1"/>
  <c r="AK39" i="1"/>
  <c r="AI39" i="1"/>
  <c r="AK38" i="1"/>
  <c r="AI38" i="1"/>
  <c r="AK469" i="1"/>
  <c r="AI469" i="1"/>
  <c r="AK34" i="1"/>
  <c r="AI34" i="1"/>
  <c r="AK27" i="1"/>
  <c r="AI27" i="1"/>
  <c r="AK24" i="1"/>
  <c r="AI24" i="1"/>
  <c r="AK22" i="1"/>
  <c r="AI22" i="1"/>
  <c r="AK21" i="1"/>
  <c r="AI21" i="1"/>
  <c r="AK17" i="1"/>
  <c r="AI17" i="1"/>
  <c r="AK227" i="1"/>
  <c r="AI227" i="1"/>
  <c r="AK13" i="1"/>
  <c r="AI13" i="1"/>
  <c r="AK208" i="1"/>
  <c r="AI208" i="1"/>
  <c r="AK195" i="1"/>
  <c r="AI195" i="1"/>
  <c r="AK190" i="1"/>
  <c r="AI190" i="1"/>
  <c r="AK11" i="1"/>
  <c r="AI11" i="1"/>
  <c r="AK161" i="1"/>
  <c r="AI161" i="1"/>
  <c r="AK125" i="1"/>
  <c r="AI125" i="1"/>
  <c r="AK8" i="1"/>
  <c r="AI8" i="1"/>
  <c r="AK110" i="1"/>
  <c r="AI110" i="1"/>
  <c r="AK107" i="1"/>
  <c r="AI107" i="1"/>
  <c r="AK5" i="1"/>
  <c r="AI5" i="1"/>
  <c r="AK60" i="1"/>
  <c r="AI60" i="1"/>
  <c r="AK52" i="1"/>
  <c r="AI52" i="1"/>
  <c r="AM125" i="1" l="1"/>
  <c r="AM12" i="1"/>
  <c r="AL7" i="1"/>
  <c r="AM37" i="1"/>
  <c r="AM7" i="1"/>
  <c r="AM2" i="1"/>
  <c r="AM190" i="1"/>
  <c r="AL37" i="1"/>
  <c r="AM60" i="1"/>
  <c r="AL2" i="1"/>
  <c r="AM208" i="1"/>
  <c r="AL34" i="1"/>
  <c r="AL529" i="1"/>
  <c r="AM13" i="1"/>
  <c r="AL195" i="1"/>
  <c r="AL17" i="1"/>
  <c r="AL27" i="1"/>
  <c r="AM24" i="1"/>
  <c r="AM8" i="1"/>
  <c r="AL21" i="1"/>
  <c r="AM11" i="1"/>
  <c r="AM22" i="1"/>
  <c r="AL24" i="1"/>
  <c r="AL5" i="1"/>
  <c r="AL125" i="1"/>
  <c r="AM38" i="1"/>
  <c r="AM52" i="1"/>
  <c r="AL107" i="1"/>
  <c r="AM110" i="1"/>
  <c r="AM34" i="1"/>
  <c r="AM227" i="1"/>
  <c r="AM469" i="1"/>
  <c r="AM529" i="1"/>
  <c r="AM195" i="1"/>
  <c r="AM17" i="1"/>
  <c r="AM90" i="1"/>
  <c r="AM21" i="1"/>
  <c r="AM27" i="1"/>
  <c r="AL38" i="1"/>
  <c r="AM107" i="1"/>
  <c r="AM161" i="1"/>
  <c r="AL52" i="1"/>
  <c r="AL110" i="1"/>
  <c r="AL11" i="1"/>
  <c r="AL13" i="1"/>
  <c r="AM39" i="1"/>
  <c r="AL22" i="1"/>
  <c r="AM5" i="1"/>
  <c r="AL60" i="1"/>
  <c r="AL8" i="1"/>
  <c r="AL161" i="1"/>
  <c r="AL190" i="1"/>
  <c r="AL208" i="1"/>
  <c r="AL227" i="1"/>
  <c r="AL469" i="1"/>
  <c r="AL39" i="1"/>
</calcChain>
</file>

<file path=xl/sharedStrings.xml><?xml version="1.0" encoding="utf-8"?>
<sst xmlns="http://schemas.openxmlformats.org/spreadsheetml/2006/main" count="12892" uniqueCount="6090">
  <si>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</si>
  <si>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</si>
  <si>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</si>
  <si>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</si>
  <si>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</si>
  <si>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</si>
  <si>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</si>
  <si>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</si>
  <si>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</si>
  <si>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</si>
  <si>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</si>
  <si>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</si>
  <si>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</si>
  <si>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</si>
  <si>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</si>
  <si>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</si>
  <si>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</si>
  <si>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</si>
  <si>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</si>
  <si>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</si>
  <si>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</si>
  <si>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</si>
  <si>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</si>
  <si>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</si>
  <si>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</si>
  <si>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</si>
  <si>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</si>
  <si>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</si>
  <si>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</si>
  <si>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</si>
  <si>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</si>
  <si>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</si>
  <si>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</si>
  <si>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</si>
  <si>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</si>
  <si>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</si>
  <si>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</si>
  <si>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</si>
  <si>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</si>
  <si>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</si>
  <si>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</si>
  <si>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</si>
  <si>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</si>
  <si>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</si>
  <si>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</si>
  <si>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</si>
  <si>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</si>
  <si>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</si>
  <si>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</si>
  <si>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</si>
  <si>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</si>
  <si>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</si>
  <si>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</si>
  <si>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</si>
  <si>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</si>
  <si>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</si>
  <si>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</si>
  <si>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</si>
  <si>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</si>
  <si>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</si>
  <si>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</si>
  <si>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</si>
  <si>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</si>
  <si>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</si>
  <si>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</si>
  <si>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</si>
  <si>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</si>
  <si>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</si>
  <si>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</si>
  <si>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</si>
  <si>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</si>
  <si>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</si>
  <si>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</si>
  <si>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</si>
  <si>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</si>
  <si>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</si>
  <si>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</si>
  <si>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</si>
  <si>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</si>
  <si>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</si>
  <si>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</si>
  <si>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</si>
  <si>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</si>
  <si>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</si>
  <si>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</si>
  <si>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</si>
  <si>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</si>
  <si>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</si>
  <si>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</si>
  <si>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</si>
  <si>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</si>
  <si>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</si>
  <si>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</si>
  <si>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</si>
  <si>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</si>
  <si>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</si>
  <si>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</si>
  <si>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</si>
  <si>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</si>
  <si>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</si>
  <si>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</si>
  <si>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</si>
  <si>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</si>
  <si>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</si>
  <si>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</si>
  <si>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</si>
  <si>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</si>
  <si>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</si>
  <si>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</si>
  <si>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</si>
  <si>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</si>
  <si>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</si>
  <si>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</si>
  <si>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</si>
  <si>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</si>
  <si>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</si>
  <si>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</si>
  <si>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</si>
  <si>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</si>
  <si>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</si>
  <si>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</si>
  <si>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</si>
  <si>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</si>
  <si>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</si>
  <si>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</si>
  <si>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</si>
  <si>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</si>
  <si>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</si>
  <si>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</si>
  <si>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</si>
  <si>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</si>
  <si>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</si>
  <si>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</si>
  <si>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</si>
  <si>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</si>
  <si>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</si>
  <si>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</si>
  <si>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</si>
  <si>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</si>
  <si>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</si>
  <si>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</si>
  <si>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</si>
  <si>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</si>
  <si>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</si>
  <si>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</si>
  <si>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</si>
  <si>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</si>
  <si>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</si>
  <si>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</si>
  <si>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</si>
  <si>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</si>
  <si>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</si>
  <si>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</si>
  <si>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</si>
  <si>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</si>
  <si>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</si>
  <si>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</si>
  <si>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</si>
  <si>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</si>
  <si>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</si>
  <si>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</si>
  <si>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</si>
  <si>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</si>
  <si>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</si>
  <si>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</si>
  <si>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</si>
  <si>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</si>
  <si>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</si>
  <si>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</si>
  <si>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</si>
  <si>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</si>
  <si>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</si>
  <si>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</si>
  <si>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</si>
  <si>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</si>
  <si>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</si>
  <si>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</si>
  <si>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</si>
  <si>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</si>
  <si>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</si>
  <si>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</si>
  <si>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</si>
  <si>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</si>
  <si>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</si>
  <si>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</si>
  <si>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</si>
  <si>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</si>
  <si>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</si>
  <si>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</si>
  <si>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</si>
  <si>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</si>
  <si>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</si>
  <si>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</si>
  <si>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</si>
  <si>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</si>
  <si>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</si>
  <si>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</si>
  <si>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</si>
  <si>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</si>
  <si>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</si>
  <si>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</si>
  <si>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</si>
  <si>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</si>
  <si>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</si>
  <si>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</si>
  <si>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</si>
  <si>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</si>
  <si>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</si>
  <si>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</si>
  <si>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</si>
  <si>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</si>
  <si>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</si>
  <si>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</si>
  <si>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</si>
  <si>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</si>
  <si>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</si>
  <si>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</si>
  <si>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</si>
  <si>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</si>
  <si>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</si>
  <si>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</si>
  <si>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</si>
  <si>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</si>
  <si>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</si>
  <si>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</si>
  <si>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</si>
  <si>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</si>
  <si>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</si>
  <si>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</si>
  <si>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</si>
  <si>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</si>
  <si>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</si>
  <si>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</si>
  <si>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</si>
  <si>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</si>
  <si>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</si>
  <si>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</si>
  <si>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</si>
  <si>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</si>
  <si>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</si>
  <si>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</si>
  <si>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</si>
  <si>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</si>
  <si>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</si>
  <si>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</si>
  <si>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</si>
  <si>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</si>
  <si>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</si>
  <si>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</si>
  <si>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</si>
  <si>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</si>
  <si>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</si>
  <si>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</si>
  <si>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</si>
  <si>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</si>
  <si>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</si>
  <si>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</si>
  <si>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</si>
  <si>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</si>
  <si>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</si>
  <si>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</si>
  <si>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</si>
  <si>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</si>
  <si>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</si>
  <si>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</si>
  <si>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</si>
  <si>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</si>
  <si>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</si>
  <si>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</si>
  <si>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</si>
  <si>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</si>
  <si>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</si>
  <si>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</si>
  <si>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</si>
  <si>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</si>
  <si>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</si>
  <si>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</si>
  <si>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</si>
  <si>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</si>
  <si>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</si>
  <si>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</si>
  <si>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</si>
  <si>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</si>
  <si>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</si>
  <si>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</si>
  <si>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</si>
  <si>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</si>
  <si>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</si>
  <si>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</si>
  <si>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</si>
  <si>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</si>
  <si>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</si>
  <si>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</si>
  <si>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</si>
  <si>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</si>
  <si>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</si>
  <si>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</si>
  <si>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</si>
  <si>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</si>
  <si>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</si>
  <si>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</si>
  <si>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</si>
  <si>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</si>
  <si>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</si>
  <si>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</si>
  <si>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</si>
  <si>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</si>
  <si>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</si>
  <si>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</si>
  <si>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</si>
  <si>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</si>
  <si>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</si>
  <si>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</si>
  <si>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</si>
  <si>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</si>
  <si>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</si>
  <si>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</si>
  <si>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</si>
  <si>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</si>
  <si>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</si>
  <si>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</si>
  <si>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</si>
  <si>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</si>
  <si>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</si>
  <si>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</si>
  <si>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</si>
  <si>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</si>
  <si>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</si>
  <si>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</si>
  <si>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</si>
  <si>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</si>
  <si>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</si>
  <si>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</si>
  <si>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</si>
  <si>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</si>
  <si>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</si>
  <si>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</si>
  <si>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</si>
  <si>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</si>
  <si>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</si>
  <si>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</si>
  <si>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</si>
  <si>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</si>
  <si>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</si>
  <si>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</si>
  <si>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</si>
  <si>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</si>
  <si>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</si>
  <si>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</si>
  <si>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</si>
  <si>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</si>
  <si>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</si>
  <si>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</si>
  <si>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</si>
  <si>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</si>
  <si>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</si>
  <si>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</si>
  <si>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</si>
  <si>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</si>
  <si>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</si>
  <si>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</si>
  <si>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</si>
  <si>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</si>
  <si>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</si>
  <si>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</si>
  <si>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</si>
  <si>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</si>
  <si>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</si>
  <si>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</si>
  <si>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</si>
  <si>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</si>
  <si>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</si>
  <si>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</si>
  <si>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</si>
  <si>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</si>
  <si>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</si>
  <si>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</si>
  <si>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</si>
  <si>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</si>
  <si>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</si>
  <si>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</si>
  <si>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</si>
  <si>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</si>
  <si>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</si>
  <si>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</si>
  <si>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</si>
  <si>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</si>
  <si>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</si>
  <si>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</si>
  <si>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</si>
  <si>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</si>
  <si>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</si>
  <si>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</si>
  <si>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</si>
  <si>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</si>
  <si>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</si>
  <si>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</si>
  <si>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</si>
  <si>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</si>
  <si>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</si>
  <si>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</si>
  <si>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</si>
  <si>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</si>
  <si>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</si>
  <si>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</si>
  <si>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</si>
  <si>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</si>
  <si>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</si>
  <si>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</si>
  <si>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</si>
  <si>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</si>
  <si>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</si>
  <si>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</si>
  <si>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</si>
  <si>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</si>
  <si>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</si>
  <si>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</si>
  <si>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</si>
  <si>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</si>
  <si>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</si>
  <si>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</si>
  <si>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</si>
  <si>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</si>
  <si>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</si>
  <si>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</si>
  <si>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</si>
  <si>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</si>
  <si>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</si>
  <si>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</si>
  <si>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</si>
  <si>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</si>
  <si>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</si>
  <si>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</si>
  <si>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</si>
  <si>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</si>
  <si>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</si>
  <si>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</si>
  <si>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</si>
  <si>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</si>
  <si>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</si>
  <si>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</si>
  <si>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</si>
  <si>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</si>
  <si>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</si>
  <si>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</si>
  <si>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</si>
  <si>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</si>
  <si>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</si>
  <si>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</si>
  <si>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</si>
  <si>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</si>
  <si>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</si>
  <si>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</si>
  <si>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</si>
  <si>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</si>
  <si>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</si>
  <si>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</si>
  <si>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</si>
  <si>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</si>
  <si>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</si>
  <si>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</si>
  <si>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</si>
  <si>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</si>
  <si>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</si>
  <si>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</si>
  <si>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</si>
  <si>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</si>
  <si>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</si>
  <si>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</si>
  <si>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</si>
  <si>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</si>
  <si>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</si>
  <si>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</si>
  <si>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</si>
  <si>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</si>
  <si>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</si>
  <si>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</si>
  <si>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</si>
  <si>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</si>
  <si>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</si>
  <si>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</si>
  <si>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</si>
  <si>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</si>
  <si>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</si>
  <si>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</si>
  <si>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</si>
  <si>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</si>
  <si>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</si>
  <si>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</si>
  <si>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</si>
  <si>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</si>
  <si>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</si>
  <si>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</si>
  <si>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</si>
  <si>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</si>
  <si>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</si>
  <si>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</si>
  <si>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</si>
  <si>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</si>
  <si>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</si>
  <si>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</si>
  <si>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</si>
  <si>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</si>
  <si>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</si>
  <si>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</si>
  <si>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</si>
  <si>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</si>
  <si>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</si>
  <si>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</si>
  <si>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</si>
  <si>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</si>
  <si>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</si>
  <si>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</si>
  <si>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</si>
  <si>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</si>
  <si>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</si>
  <si>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</si>
  <si>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</si>
  <si>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</si>
  <si>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</si>
  <si>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</si>
  <si>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</si>
  <si>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</si>
  <si>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</si>
  <si>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</si>
  <si>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</si>
  <si>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</si>
  <si>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</si>
  <si>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</si>
  <si>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</si>
  <si>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</si>
  <si>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</si>
  <si>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</si>
  <si>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</si>
  <si>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</si>
  <si>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</si>
  <si>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</si>
  <si>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</si>
  <si>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</si>
  <si>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</si>
  <si>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</si>
  <si>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</si>
  <si>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</si>
  <si>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</si>
  <si>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</si>
  <si>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</si>
  <si>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</si>
  <si>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</si>
  <si>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</si>
  <si>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</si>
  <si>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</si>
  <si>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</si>
  <si>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</si>
  <si>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</si>
  <si>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</si>
  <si>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</si>
  <si>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</si>
  <si>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</si>
  <si>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</si>
  <si>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</si>
  <si>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</si>
  <si>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</si>
  <si>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</si>
  <si>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</si>
  <si>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</si>
  <si>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</si>
  <si>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</si>
  <si>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</si>
  <si>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</si>
  <si>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</si>
  <si>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</si>
  <si>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</si>
  <si>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</si>
  <si>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</si>
  <si>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</si>
  <si>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</si>
  <si>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</si>
  <si>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</si>
  <si>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</si>
  <si>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</si>
  <si>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</si>
  <si>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</si>
  <si>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</si>
  <si>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</si>
  <si>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</si>
  <si>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</si>
  <si>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</si>
  <si>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</si>
  <si>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</si>
  <si>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</si>
  <si>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</si>
  <si>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</si>
  <si>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</si>
  <si>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</si>
  <si>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</si>
  <si>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</si>
  <si>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</si>
  <si>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</si>
  <si>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</si>
  <si>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</si>
  <si>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</si>
  <si>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</si>
  <si>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</si>
  <si>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done</t>
  </si>
  <si>
    <t>id</t>
  </si>
  <si>
    <t>class</t>
  </si>
  <si>
    <t>species</t>
  </si>
  <si>
    <t>species by</t>
  </si>
  <si>
    <t>species syn</t>
  </si>
  <si>
    <t>species syn by</t>
  </si>
  <si>
    <t>species alt</t>
  </si>
  <si>
    <t>TCM</t>
  </si>
  <si>
    <t>POWO</t>
  </si>
  <si>
    <t>IPNI</t>
  </si>
  <si>
    <t>TPL</t>
  </si>
  <si>
    <t>GBIF</t>
  </si>
  <si>
    <t>TROP</t>
  </si>
  <si>
    <t>EOL</t>
  </si>
  <si>
    <t>WFO</t>
  </si>
  <si>
    <t>NCBI</t>
  </si>
  <si>
    <t>NCBI id</t>
  </si>
  <si>
    <t>family</t>
  </si>
  <si>
    <t>Wyk name</t>
  </si>
  <si>
    <t>Amar name</t>
  </si>
  <si>
    <t>Hu name</t>
  </si>
  <si>
    <t>other name</t>
  </si>
  <si>
    <t>plant part used</t>
  </si>
  <si>
    <t>region of origin</t>
  </si>
  <si>
    <t>country code</t>
  </si>
  <si>
    <t>lat</t>
  </si>
  <si>
    <t>lon</t>
  </si>
  <si>
    <t>macroarea</t>
  </si>
  <si>
    <t>area</t>
  </si>
  <si>
    <t>native regions</t>
  </si>
  <si>
    <t>no. of native regions</t>
  </si>
  <si>
    <t>introduced regions</t>
  </si>
  <si>
    <t>no. of introduced regions</t>
  </si>
  <si>
    <t>total regions</t>
  </si>
  <si>
    <t>spreadability</t>
  </si>
  <si>
    <t>cultivation</t>
  </si>
  <si>
    <t>color</t>
  </si>
  <si>
    <t>Major uses</t>
  </si>
  <si>
    <t>Culinary</t>
  </si>
  <si>
    <t>Medicinal</t>
  </si>
  <si>
    <t>pharmaceutical</t>
  </si>
  <si>
    <t>ECMM</t>
  </si>
  <si>
    <t>Hu zh</t>
  </si>
  <si>
    <t>Hu en</t>
  </si>
  <si>
    <t>Köhler</t>
  </si>
  <si>
    <t>Wyk</t>
  </si>
  <si>
    <t>Hu</t>
  </si>
  <si>
    <t>Words</t>
  </si>
  <si>
    <t>Notes</t>
  </si>
  <si>
    <t>Britannica</t>
  </si>
  <si>
    <t>En alt</t>
  </si>
  <si>
    <t>Plant name</t>
  </si>
  <si>
    <t>Chinese WN</t>
  </si>
  <si>
    <t>Chinese Wiki</t>
  </si>
  <si>
    <t>Chinese simp.</t>
  </si>
  <si>
    <t>FOC</t>
  </si>
  <si>
    <t>Ch transliteration</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</si>
  <si>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</si>
  <si>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</si>
  <si>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</si>
  <si>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</si>
  <si>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</si>
  <si>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</si>
  <si>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</si>
  <si>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</si>
  <si>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</si>
  <si>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</si>
  <si>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</si>
  <si>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</si>
  <si>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</si>
  <si>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</si>
  <si>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</si>
  <si>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</si>
  <si>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</si>
  <si>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P. officinalis</t>
  </si>
  <si>
    <t>Lindl.</t>
  </si>
  <si>
    <t>https://powo.science.kew.org/taxon/196799-2</t>
  </si>
  <si>
    <t>http://www.theplantlist.org/tpl1.1/record/kew-156136</t>
  </si>
  <si>
    <t>Myrtaceae</t>
  </si>
  <si>
    <t>allspice; pimento; Jamaican pepper</t>
  </si>
  <si>
    <t>unripe fruit; leaf</t>
  </si>
  <si>
    <t>S. Mexico to C. America; Caribbean</t>
  </si>
  <si>
    <t>JM</t>
  </si>
  <si>
    <t>van_wyk_culinary_2026</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</si>
  <si>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</si>
  <si>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</si>
  <si>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</si>
  <si>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</si>
  <si>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Jamaica, Mexico</t>
  </si>
  <si>
    <t>dark brown</t>
  </si>
  <si>
    <t>pungent, mixed, spicy</t>
  </si>
  <si>
    <t>pickles, wines, desserts, liquors</t>
  </si>
  <si>
    <t>jerk</t>
  </si>
  <si>
    <t>Fructus Amomi, Fructus Pimentae</t>
  </si>
  <si>
    <t>NA</t>
  </si>
  <si>
    <t>II 174</t>
  </si>
  <si>
    <t>West Indies; Greater Antilles</t>
  </si>
  <si>
    <t>https://www.britannica.com/plant/allspice</t>
  </si>
  <si>
    <t>pimento; Jamaica pepper</t>
  </si>
  <si>
    <t>allspice tree</t>
  </si>
  <si>
    <t>多香果粉 (plant: 多香果树; 众香树)</t>
  </si>
  <si>
    <t>many-spice-fruit</t>
  </si>
  <si>
    <t>fulful ifranjī</t>
  </si>
  <si>
    <t>European pepper</t>
  </si>
  <si>
    <t>szegfűbors</t>
  </si>
  <si>
    <t>clove-pepper</t>
  </si>
  <si>
    <t>\textit{jamaicaibors} [Jamaican-pepper]; \textit{amomummag} [amomum-seed]</t>
  </si>
  <si>
    <t>vegyesfűszer</t>
  </si>
  <si>
    <t>गंधद्रव्य?</t>
  </si>
  <si>
    <t>gandhadravya</t>
  </si>
  <si>
    <t>L.</t>
  </si>
  <si>
    <t>https://powo.science.kew.org/taxon/846658-1</t>
  </si>
  <si>
    <t>http://www.theplantlist.org/tpl1.1/record/kew-2402426</t>
  </si>
  <si>
    <t>Apiaceae/Umbelliferae</t>
  </si>
  <si>
    <t>anise; aniseed</t>
  </si>
  <si>
    <t>fruit; oil</t>
  </si>
  <si>
    <t>E. Mediterranean; W. Asia</t>
  </si>
  <si>
    <t>TR</t>
  </si>
  <si>
    <t>van_wyk_culinary_2027</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</si>
  <si>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</si>
  <si>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</si>
  <si>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</si>
  <si>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</si>
  <si>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Turkey, Egypt, Spain, Russia, Italy, etc.</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</si>
  <si>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</si>
  <si>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</si>
  <si>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</si>
  <si>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</si>
  <si>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</si>
  <si>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</si>
  <si>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</si>
  <si>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</si>
  <si>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</si>
  <si>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</si>
  <si>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</si>
  <si>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</si>
  <si>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</si>
  <si>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</si>
  <si>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</si>
  <si>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</si>
  <si>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</si>
  <si>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</si>
  <si>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</si>
  <si>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</si>
  <si>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</si>
  <si>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\taxonn{Ferula assa-foetida}{L.}; et al.</t>
  </si>
  <si>
    <t>https://powo.science.kew.org/taxon/842277-1</t>
  </si>
  <si>
    <t>http://www.theplantlist.org/tpl1.1/record/kew-2808419</t>
  </si>
  <si>
    <t>hing, devil’s dung, asant</t>
  </si>
  <si>
    <t>gum-resin (latex)</t>
  </si>
  <si>
    <t>Iran; W. and C. Asia</t>
  </si>
  <si>
    <t>IR</t>
  </si>
  <si>
    <t>van_wyk_culinary_2021</t>
  </si>
  <si>
    <t>Asia</t>
  </si>
  <si>
    <t>Central Asia</t>
  </si>
  <si>
    <t>Afghanistan, Iran, Kazakhstan, Kirgizstan, Pakistan, Tadzhikistan, Turkmenistan, Uzbekistan</t>
  </si>
  <si>
    <t>Iran; Afghanistan</t>
  </si>
  <si>
    <t>from pale yellow to brown</t>
  </si>
  <si>
    <t>pungent, rotten</t>
  </si>
  <si>
    <t>curries; expectorant</t>
  </si>
  <si>
    <t>Asafetida, Resina Ferulae</t>
  </si>
  <si>
    <t>Ferula Resin</t>
  </si>
  <si>
    <t>Asafetida</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</si>
  <si>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</si>
  <si>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</si>
  <si>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</si>
  <si>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</si>
  <si>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</si>
  <si>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</si>
  <si>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</si>
  <si>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</si>
  <si>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</si>
  <si>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</si>
  <si>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</si>
  <si>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</si>
  <si>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</si>
  <si>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</si>
  <si>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</si>
  <si>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</si>
  <si>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</si>
  <si>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</si>
  <si>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</si>
  <si>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Denmark, Lebanon, The Netherlands, Poland</t>
  </si>
  <si>
    <t>warm, sweet, anise-like</t>
  </si>
  <si>
    <t>breads, sausages, cheese; carminative</t>
  </si>
  <si>
    <t>Fructus Carvi</t>
  </si>
  <si>
    <t>藏茴香</t>
  </si>
  <si>
    <t>Caraway</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</si>
  <si>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</si>
  <si>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</si>
  <si>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</si>
  <si>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</si>
  <si>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</si>
  <si>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</si>
  <si>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</si>
  <si>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</si>
  <si>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</si>
  <si>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</si>
  <si>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</si>
  <si>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</si>
  <si>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</si>
  <si>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</si>
  <si>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van_wyk_culinary_2020</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</si>
  <si>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</si>
  <si>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</si>
  <si>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</si>
  <si>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</si>
  <si>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</si>
  <si>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</si>
  <si>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</si>
  <si>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</si>
  <si>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</si>
  <si>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</si>
  <si>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</si>
  <si>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325-326</t>
  </si>
  <si>
    <t>https://www.britannica.com/plant/cardamom</t>
  </si>
  <si>
    <t>小豆蔻, 豆蔻</t>
  </si>
  <si>
    <t>荳蔻/豆蔻</t>
  </si>
  <si>
    <t>bean-cardamom</t>
  </si>
  <si>
    <t>{هيل} \textit{hayl}</t>
  </si>
  <si>
    <t>kardamom</t>
  </si>
  <si>
    <t>(L.) J.Presl.</t>
  </si>
  <si>
    <t>C. aromaticum</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</si>
  <si>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</si>
  <si>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</si>
  <si>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</si>
  <si>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</si>
  <si>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</si>
  <si>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</si>
  <si>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</si>
  <si>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</si>
  <si>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</si>
  <si>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</si>
  <si>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</si>
  <si>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</si>
  <si>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</si>
  <si>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</si>
  <si>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</si>
  <si>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</si>
  <si>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</si>
  <si>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肉桂; 桂枝</t>
  </si>
  <si>
    <t>I 77</t>
  </si>
  <si>
    <t>https://www.britannica.com/topic/cassia-spice</t>
  </si>
  <si>
    <t>桂皮, 肉桂, 香桂</t>
  </si>
  <si>
    <t>flesh-cinnamon</t>
  </si>
  <si>
    <t>peel; bark</t>
  </si>
  <si>
    <t>kasszia(fahéj)</t>
  </si>
  <si>
    <t>cassia (tree-bark)</t>
  </si>
  <si>
    <t>C. frutescens; C. chinense; et al.</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</si>
  <si>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</si>
  <si>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</si>
  <si>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</si>
  <si>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</si>
  <si>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</si>
  <si>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</si>
  <si>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Ethiopia, India, Kenya, Mexico, Nigeria, Pakistan, Tanzania, etc.</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</si>
  <si>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</si>
  <si>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</si>
  <si>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</si>
  <si>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</si>
  <si>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</si>
  <si>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</si>
  <si>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</si>
  <si>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</si>
  <si>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</si>
  <si>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</si>
  <si>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</si>
  <si>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</si>
  <si>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</si>
  <si>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</si>
  <si>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</si>
  <si>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</si>
  <si>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</si>
  <si>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C. zeylanicum</t>
  </si>
  <si>
    <t>Blume</t>
  </si>
  <si>
    <t>https://powo.science.kew.org/taxon/463752-1</t>
  </si>
  <si>
    <t>http://www.theplantlist.org/tpl1.1/record/kew-2721692</t>
  </si>
  <si>
    <t>cinnamon; Ceylon cinnamon</t>
  </si>
  <si>
    <t>bark; leaf</t>
  </si>
  <si>
    <t>Sri Lanka; SW. India</t>
  </si>
  <si>
    <t>van_wyk_culinary_2015</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</si>
  <si>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</si>
  <si>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</si>
  <si>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</si>
  <si>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</si>
  <si>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</si>
  <si>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</si>
  <si>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</si>
  <si>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</si>
  <si>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</si>
  <si>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锡兰</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</si>
  <si>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</si>
  <si>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</si>
  <si>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</si>
  <si>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</si>
  <si>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</si>
  <si>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</si>
  <si>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</si>
  <si>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</si>
  <si>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</si>
  <si>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</si>
  <si>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</si>
  <si>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</si>
  <si>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</si>
  <si>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van_wyk_culinary_2030</t>
  </si>
  <si>
    <t>Indonesia</t>
  </si>
  <si>
    <t>Maluku</t>
  </si>
  <si>
    <t>Borneo, Caroline Is., Comoros, Gulf of Guinea Is., Madagascar, Nicobar Is., Seychelles, Tanzania, Trinidad-Tobago</t>
  </si>
  <si>
    <t>Indonesia, Malaysia, Tanzania</t>
  </si>
  <si>
    <t>rich, reddish brown</t>
  </si>
  <si>
    <t>sweet, pungent, astringent</t>
  </si>
  <si>
    <t>meats, sauces; anesthetic</t>
  </si>
  <si>
    <t>Clove</t>
  </si>
  <si>
    <t>905; 1639; 1640</t>
  </si>
  <si>
    <t>母丁香; 丁香 (雄丁香)</t>
  </si>
  <si>
    <t>Clove (fruit)</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</si>
  <si>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</si>
  <si>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</si>
  <si>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</si>
  <si>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</si>
  <si>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</si>
  <si>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</si>
  <si>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</si>
  <si>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</si>
  <si>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</si>
  <si>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</si>
  <si>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</si>
  <si>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Mediterranean; W. Asia; India</t>
  </si>
  <si>
    <t>van_wyk_culinary_2016</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</si>
  <si>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</si>
  <si>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</si>
  <si>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</si>
  <si>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Argentina, India, Morocco, Romania, Spain, Yugoslavia</t>
  </si>
  <si>
    <t>light yellow</t>
  </si>
  <si>
    <t>warm, aromatic, sweet</t>
  </si>
  <si>
    <t>curries; anti-microbial</t>
  </si>
  <si>
    <t>Fructus Coriandri; Semen Coriandri</t>
  </si>
  <si>
    <t>524; 2250</t>
  </si>
  <si>
    <t>胡荽 (芫荽); 芫荽仁 (芫荽子)</t>
  </si>
  <si>
    <t>Coriander; Coriander (seed)</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</si>
  <si>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</si>
  <si>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</si>
  <si>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</si>
  <si>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</si>
  <si>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</si>
  <si>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</si>
  <si>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</si>
  <si>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</si>
  <si>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</si>
  <si>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</si>
  <si>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van_wyk_culinary_2018</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</si>
  <si>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</si>
  <si>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</si>
  <si>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India, Iran, Lebanon</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</si>
  <si>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</si>
  <si>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</si>
  <si>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</si>
  <si>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</si>
  <si>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</si>
  <si>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</si>
  <si>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</si>
  <si>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</si>
  <si>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</si>
  <si>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</si>
  <si>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</si>
  <si>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</si>
  <si>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</si>
  <si>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</si>
  <si>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</si>
  <si>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</si>
  <si>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</si>
  <si>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</si>
  <si>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</si>
  <si>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</si>
  <si>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Dill</t>
  </si>
  <si>
    <t>https://www.britannica.com/plant/dill</t>
  </si>
  <si>
    <t>kapor</t>
  </si>
  <si>
    <t>spice; herb; vegetable</t>
  </si>
  <si>
    <t>Mill.</t>
  </si>
  <si>
    <t>https://powo.science.kew.org/taxon/842680-1</t>
  </si>
  <si>
    <t>http://www.theplantlist.org/tpl1.1/record/kew-2813604</t>
  </si>
  <si>
    <t>van_wyk_culinary_2022</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</si>
  <si>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</si>
  <si>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</si>
  <si>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</si>
  <si>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Argentina, Bulgaria, Germany, Greece, India, Lebanon</t>
  </si>
  <si>
    <t>light green to light brown</t>
  </si>
  <si>
    <t>licorice-like, warm</t>
  </si>
  <si>
    <t>fish, breads, sausages; colic</t>
  </si>
  <si>
    <t>Fennel</t>
  </si>
  <si>
    <t>小茴香</t>
  </si>
  <si>
    <t>458; 537; 563</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</si>
  <si>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</si>
  <si>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</si>
  <si>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</si>
  <si>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</si>
  <si>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</si>
  <si>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</si>
  <si>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</si>
  <si>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</si>
  <si>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</si>
  <si>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</si>
  <si>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</si>
  <si>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</si>
  <si>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</si>
  <si>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</si>
  <si>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Fabaceae/Leguminosae</t>
  </si>
  <si>
    <t>seed; leaf</t>
  </si>
  <si>
    <t>W. Asia</t>
  </si>
  <si>
    <t>van_wyk_culinary_2031</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</si>
  <si>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</si>
  <si>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</si>
  <si>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mustard yellow seeds</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</si>
  <si>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</si>
  <si>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</si>
  <si>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</si>
  <si>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</si>
  <si>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</si>
  <si>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</si>
  <si>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</si>
  <si>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</si>
  <si>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</si>
  <si>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</si>
  <si>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</si>
  <si>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</si>
  <si>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</si>
  <si>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India, Jamaica, Nigeria, Sierra Leone</t>
  </si>
  <si>
    <t>light yellow when fresh, beige when powdered</t>
  </si>
  <si>
    <t>fiery, pungent</t>
  </si>
  <si>
    <t>Asian cooking; anti-emetic</t>
  </si>
  <si>
    <t xml:space="preserve">Rhizoma Zingiberis </t>
  </si>
  <si>
    <t>Zingiber (Dried Ginger)</t>
  </si>
  <si>
    <t>乾薑</t>
  </si>
  <si>
    <t>II 172</t>
  </si>
  <si>
    <t>https://www.britannica.com/plant/ginger</t>
  </si>
  <si>
    <t>common ginger (plant)</t>
  </si>
  <si>
    <t>姜</t>
  </si>
  <si>
    <t>gyömbér</t>
  </si>
  <si>
    <t>\taxonn{P. retrofactum}{Vahl}</t>
  </si>
  <si>
    <t>https://powo.science.kew.org/taxon/682031-1</t>
  </si>
  <si>
    <t>http://www.theplantlist.org/tpl1.1/record/kew-2568895</t>
  </si>
  <si>
    <t>Piperaceae</t>
  </si>
  <si>
    <t>Indian long pepper; pippali; pipalli</t>
  </si>
  <si>
    <t>E. Himalaya to S. China; Indo-China</t>
  </si>
  <si>
    <t>van_wyk_culinary_2028</t>
  </si>
  <si>
    <t>Assam, Bangladesh, Cambodia, China South-Central, East Himalaya, Laos, Myanmar, Nicobar Is., Thailand, Vietnam</t>
  </si>
  <si>
    <t>China Southeast, Hainan, India, Malaya, Nepal, Philippines, Sri Lanka</t>
  </si>
  <si>
    <t>India, Indonesia, Thailand</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</si>
  <si>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</si>
  <si>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</si>
  <si>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</si>
  <si>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</si>
  <si>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</si>
  <si>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</si>
  <si>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</si>
  <si>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</si>
  <si>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</si>
  <si>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</si>
  <si>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</si>
  <si>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</si>
  <si>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</si>
  <si>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van_wyk_culinary_2025</t>
  </si>
  <si>
    <t>Assam, Bangladesh, China South-Central, China Southeast, Comoros, Gulf of Guinea Is., Jawa, Laos, Mauritius, Philippines, Réunion, Taiwan, Thailand, Vietnam</t>
  </si>
  <si>
    <t>Grenada, Indonesia</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</si>
  <si>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</si>
  <si>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</si>
  <si>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</si>
  <si>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</si>
  <si>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</si>
  <si>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</si>
  <si>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</si>
  <si>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</si>
  <si>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</si>
  <si>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</si>
  <si>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</si>
  <si>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</si>
  <si>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</si>
  <si>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</si>
  <si>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</si>
  <si>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</si>
  <si>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</si>
  <si>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</si>
  <si>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</si>
  <si>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</si>
  <si>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</si>
  <si>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</si>
  <si>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</si>
  <si>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</si>
  <si>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</si>
  <si>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</si>
  <si>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</si>
  <si>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van_wyk_culinary_2029</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</si>
  <si>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</si>
  <si>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</si>
  <si>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</si>
  <si>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</si>
  <si>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</si>
  <si>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</si>
  <si>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</si>
  <si>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</si>
  <si>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pepper; peppercorn; biber; pepperwort</t>
  </si>
  <si>
    <t>Malabar coast; Sri Lanka?; black gold</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</si>
  <si>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</si>
  <si>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</si>
  <si>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</si>
  <si>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</si>
  <si>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</si>
  <si>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</si>
  <si>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</si>
  <si>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</si>
  <si>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</si>
  <si>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</si>
  <si>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</si>
  <si>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</si>
  <si>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</si>
  <si>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</si>
  <si>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</si>
  <si>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van_wyk_culinary_2017</t>
  </si>
  <si>
    <t>Czechoslovakia, Iran, Italy, Morocco, Pakistan, Spain, Turkey, West Himalaya</t>
  </si>
  <si>
    <t>Iran; Spain; Kashmir; etc.</t>
  </si>
  <si>
    <t>deep red; dyes in orange</t>
  </si>
  <si>
    <t>pungent, bitter</t>
  </si>
  <si>
    <t>bouillabaise, rice; fevers</t>
  </si>
  <si>
    <t>paella, bouillabaisse, tagine</t>
  </si>
  <si>
    <t>Stigmata Croci; Stylus Croci</t>
  </si>
  <si>
    <t>Saffron</t>
  </si>
  <si>
    <t>西紅花</t>
  </si>
  <si>
    <t>藏紅花</t>
  </si>
  <si>
    <t>II 164</t>
  </si>
  <si>
    <t>Wyk: Med; W As, ..... Greece or Asia Minor</t>
  </si>
  <si>
    <t>https://www.britannica.com/topic/saffron</t>
  </si>
  <si>
    <t>saffron crocus</t>
  </si>
  <si>
    <t>zànghónghuā</t>
  </si>
  <si>
    <t>Tibetan-red-flower</t>
  </si>
  <si>
    <t>sáfrány</t>
  </si>
  <si>
    <t>केसर</t>
  </si>
  <si>
    <t>kesar</t>
  </si>
  <si>
    <t>hair, mane</t>
  </si>
  <si>
    <t>कुंकुम; जाफरान; सैफ्रन</t>
  </si>
  <si>
    <t>kuma-kuma; safron</t>
  </si>
  <si>
    <t>Maxim.</t>
  </si>
  <si>
    <t>Z. armatum; et al.</t>
  </si>
  <si>
    <t>https://powo.science.kew.org/taxon/775625-1</t>
  </si>
  <si>
    <t>http://www.theplantlist.org/tpl1.1/record/kew-2469335</t>
  </si>
  <si>
    <t>Rutaceae</t>
  </si>
  <si>
    <t>Chinese pepper</t>
  </si>
  <si>
    <t>pericarp</t>
  </si>
  <si>
    <t>China</t>
  </si>
  <si>
    <t>van_wyk_culinary_2033</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</si>
  <si>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</si>
  <si>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</si>
  <si>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</si>
  <si>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</si>
  <si>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</si>
  <si>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</si>
  <si>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</si>
  <si>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</si>
  <si>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mention</t>
  </si>
  <si>
    <t>fagara</t>
  </si>
  <si>
    <t>Wyk at Z. piperitum, en and zh wiki, Flora of china http://www.efloras.org/florataxon.aspx?flora_id=2&amp;taxon_id=135262</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</si>
  <si>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</si>
  <si>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</si>
  <si>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</si>
  <si>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</si>
  <si>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</si>
  <si>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</si>
  <si>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</si>
  <si>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</si>
  <si>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</si>
  <si>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</si>
  <si>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</si>
  <si>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</si>
  <si>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</si>
  <si>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</si>
  <si>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</si>
  <si>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</si>
  <si>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van_wyk_culinary_2023</t>
  </si>
  <si>
    <t>China Southeast, Vietnam</t>
  </si>
  <si>
    <t>Cambodia, China South-Central</t>
  </si>
  <si>
    <t>China, Laos, Vietnam, Korea, Japan, Taiwan, Hainan, Philippines (POWO)</t>
  </si>
  <si>
    <t>orange brown</t>
  </si>
  <si>
    <t>bitter, licorice-like</t>
  </si>
  <si>
    <t>meats, desserts; colic</t>
  </si>
  <si>
    <t>Fructus Anisi stellati</t>
  </si>
  <si>
    <t>Chinese Star Anise</t>
  </si>
  <si>
    <t>八角茴香</t>
  </si>
  <si>
    <t>NA (II 117)</t>
  </si>
  <si>
    <t>https://www.britannica.com/plant/star-anise</t>
  </si>
  <si>
    <t>octagon</t>
  </si>
  <si>
    <t>يانسون نجمي</t>
  </si>
  <si>
    <t>yānsūn najmī</t>
  </si>
  <si>
    <t>csillagánizs</t>
  </si>
  <si>
    <t>star-anise</t>
  </si>
  <si>
    <t>चक्रफूल</t>
  </si>
  <si>
    <t>bunga lawang</t>
  </si>
  <si>
    <t>C. domestica</t>
  </si>
  <si>
    <t>Valeton</t>
  </si>
  <si>
    <t>https://powo.science.kew.org/taxon/796451-1</t>
  </si>
  <si>
    <t>http://www.theplantlist.org/tpl1.1/record/kew-235249</t>
  </si>
  <si>
    <t>van_wyk_culinary_2019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</si>
  <si>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</si>
  <si>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China, Honduras, India, Indonesia, Jamaica</t>
  </si>
  <si>
    <t>orange-yellow</t>
  </si>
  <si>
    <t>warm, acrid, bitter</t>
  </si>
  <si>
    <t>curries, dye; antiseptic</t>
  </si>
  <si>
    <t>Rhizoma Curcumae (Longae)</t>
  </si>
  <si>
    <t>Turmeric</t>
  </si>
  <si>
    <t>II 178</t>
  </si>
  <si>
    <t>https://www.britannica.com/plant/turmeric</t>
  </si>
  <si>
    <t>ginger-yellow</t>
  </si>
  <si>
    <t>黃薑 \textit{huángjiāng} [yellow-ginger]</t>
  </si>
  <si>
    <t>kurkuma</t>
  </si>
  <si>
    <t>spice; flavoring</t>
  </si>
  <si>
    <t>Jacks. ex Andrews</t>
  </si>
  <si>
    <t>V. fragrans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</si>
  <si>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</si>
  <si>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</si>
  <si>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</si>
  <si>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</si>
  <si>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</si>
  <si>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</si>
  <si>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</si>
  <si>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</si>
  <si>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</si>
  <si>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</si>
  <si>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</si>
  <si>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</si>
  <si>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</si>
  <si>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van_wyk_culinary_2032</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</si>
  <si>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</si>
  <si>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</si>
  <si>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</si>
  <si>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</si>
  <si>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</si>
  <si>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</si>
  <si>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</si>
  <si>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</si>
  <si>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</si>
  <si>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</si>
  <si>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</si>
  <si>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</si>
  <si>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</si>
  <si>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</si>
  <si>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</si>
  <si>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</si>
  <si>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</si>
  <si>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</si>
  <si>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zzz links 1</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</si>
  <si>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</si>
  <si>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</si>
  <si>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</si>
  <si>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</si>
  <si>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</si>
  <si>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</si>
  <si>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zzz links 2</t>
  </si>
  <si>
    <t>https://libproject.hkbu.edu.hk/was40/detail?lang=ch&amp;channelid=1288&amp;searchword=herb_id=D00428</t>
  </si>
  <si>
    <t>http://www1.biologie.uni-hamburg.de/b-online/koehler/koeh-eng.htm</t>
  </si>
  <si>
    <t>http://www.efloras.org/flora_page.aspx?flora_id=2</t>
  </si>
  <si>
    <t>zzz links 3</t>
  </si>
  <si>
    <t>https://sys01.lib.hkbu.edu.hk/cmed/mmid/detail.php?pid=B00156&amp;page=1&amp;sort=name_cht</t>
  </si>
  <si>
    <t>http://www.biolib.de/koehler2/index.html</t>
  </si>
  <si>
    <t>zzz source</t>
  </si>
  <si>
    <t>Wyk; Peter; Wiki</t>
  </si>
  <si>
    <t>Peter</t>
  </si>
  <si>
    <t>GK</t>
  </si>
  <si>
    <t>PolyU TCM</t>
  </si>
  <si>
    <t>maybe</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</si>
  <si>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</si>
  <si>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</si>
  <si>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</si>
  <si>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</si>
  <si>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</si>
  <si>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</si>
  <si>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</si>
  <si>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</si>
  <si>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</si>
  <si>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</si>
  <si>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</si>
  <si>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</si>
  <si>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</si>
  <si>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</si>
  <si>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</si>
  <si>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</si>
  <si>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</si>
  <si>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</si>
  <si>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</si>
  <si>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</si>
  <si>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</si>
  <si>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</si>
  <si>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</si>
  <si>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</si>
  <si>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</si>
  <si>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</si>
  <si>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</si>
  <si>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</si>
  <si>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peppery, pungent</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</si>
  <si>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</si>
  <si>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</si>
  <si>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</si>
  <si>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</si>
  <si>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</si>
  <si>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</si>
  <si>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</si>
  <si>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</si>
  <si>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</si>
  <si>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</si>
  <si>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</si>
  <si>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</si>
  <si>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</si>
  <si>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</si>
  <si>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</si>
  <si>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</si>
  <si>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</si>
  <si>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</si>
  <si>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</si>
  <si>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</si>
  <si>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</si>
  <si>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</si>
  <si>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</si>
  <si>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</si>
  <si>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</si>
  <si>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</si>
  <si>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</si>
  <si>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</si>
  <si>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</si>
  <si>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</si>
  <si>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</si>
  <si>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</si>
  <si>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</si>
  <si>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</si>
  <si>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</si>
  <si>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P. amygdalis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</si>
  <si>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</si>
  <si>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</si>
  <si>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</si>
  <si>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</si>
  <si>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</si>
  <si>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</si>
  <si>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</si>
  <si>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</si>
  <si>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</si>
  <si>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</si>
  <si>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</si>
  <si>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</si>
  <si>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</si>
  <si>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</si>
  <si>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</si>
  <si>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</si>
  <si>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</si>
  <si>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</si>
  <si>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</si>
  <si>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</si>
  <si>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</si>
  <si>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</si>
  <si>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</si>
  <si>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</si>
  <si>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</si>
  <si>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</si>
  <si>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</si>
  <si>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</si>
  <si>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</si>
  <si>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</si>
  <si>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</si>
  <si>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</si>
  <si>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</si>
  <si>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</si>
  <si>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</si>
  <si>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</si>
  <si>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</si>
  <si>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</si>
  <si>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</si>
  <si>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</si>
  <si>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</si>
  <si>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</si>
  <si>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</si>
  <si>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</si>
  <si>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</si>
  <si>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</si>
  <si>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</si>
  <si>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</si>
  <si>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</si>
  <si>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</si>
  <si>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</si>
  <si>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</si>
  <si>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</si>
  <si>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</si>
  <si>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</si>
  <si>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</si>
  <si>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</si>
  <si>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</si>
  <si>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</si>
  <si>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</si>
  <si>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</si>
  <si>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</si>
  <si>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</si>
  <si>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</si>
  <si>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</si>
  <si>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</si>
  <si>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</si>
  <si>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</si>
  <si>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</si>
  <si>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</si>
  <si>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</si>
  <si>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</si>
  <si>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</si>
  <si>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</si>
  <si>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</si>
  <si>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</si>
  <si>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</si>
  <si>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</si>
  <si>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</si>
  <si>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</si>
  <si>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</si>
  <si>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</si>
  <si>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</si>
  <si>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</si>
  <si>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chocolate; cocoa; cacao</t>
  </si>
  <si>
    <t>also must be growing in indonesia!, check faostat; 1520s Hernán Cortés</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</si>
  <si>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</si>
  <si>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</si>
  <si>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</si>
  <si>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</si>
  <si>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</si>
  <si>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</si>
  <si>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</si>
  <si>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</si>
  <si>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</si>
  <si>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</si>
  <si>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</si>
  <si>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</si>
  <si>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</si>
  <si>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</si>
  <si>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</si>
  <si>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</si>
  <si>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</si>
  <si>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</si>
  <si>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</si>
  <si>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</si>
  <si>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</si>
  <si>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</si>
  <si>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</si>
  <si>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</si>
  <si>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</si>
  <si>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</si>
  <si>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</si>
  <si>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chile2</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</si>
  <si>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</si>
  <si>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</si>
  <si>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</si>
  <si>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</si>
  <si>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</si>
  <si>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</si>
  <si>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</si>
  <si>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</si>
  <si>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</si>
  <si>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</si>
  <si>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</si>
  <si>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</si>
  <si>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</si>
  <si>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</si>
  <si>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</si>
  <si>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</si>
  <si>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</si>
  <si>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</si>
  <si>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</si>
  <si>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</si>
  <si>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</si>
  <si>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</si>
  <si>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</si>
  <si>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</si>
  <si>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</si>
  <si>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</si>
  <si>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</si>
  <si>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</si>
  <si>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</si>
  <si>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</si>
  <si>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</si>
  <si>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</si>
  <si>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</si>
  <si>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</si>
  <si>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</si>
  <si>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</si>
  <si>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</si>
  <si>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</si>
  <si>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</si>
  <si>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</si>
  <si>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</si>
  <si>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</si>
  <si>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</si>
  <si>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</si>
  <si>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</si>
  <si>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</si>
  <si>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 carteri</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</si>
  <si>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</si>
  <si>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</si>
  <si>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</si>
  <si>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</si>
  <si>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</si>
  <si>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</si>
  <si>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</si>
  <si>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</si>
  <si>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</si>
  <si>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</si>
  <si>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</si>
  <si>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</si>
  <si>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</si>
  <si>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</si>
  <si>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</si>
  <si>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</si>
  <si>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</si>
  <si>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</si>
  <si>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</si>
  <si>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</si>
  <si>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</si>
  <si>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</si>
  <si>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</si>
  <si>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</si>
  <si>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</si>
  <si>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</si>
  <si>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</si>
  <si>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</si>
  <si>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</si>
  <si>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</si>
  <si>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</si>
  <si>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</si>
  <si>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</si>
  <si>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</si>
  <si>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</si>
  <si>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</si>
  <si>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</si>
  <si>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</si>
  <si>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</si>
  <si>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</si>
  <si>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</si>
  <si>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</si>
  <si>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</si>
  <si>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</si>
  <si>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</si>
  <si>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</si>
  <si>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</si>
  <si>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</si>
  <si>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</si>
  <si>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</si>
  <si>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</si>
  <si>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</si>
  <si>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</si>
  <si>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</si>
  <si>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none</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</si>
  <si>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</si>
  <si>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</si>
  <si>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</si>
  <si>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</si>
  <si>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</si>
  <si>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</si>
  <si>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</si>
  <si>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</si>
  <si>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</si>
  <si>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</si>
  <si>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</si>
  <si>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</si>
  <si>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</si>
  <si>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</si>
  <si>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</si>
  <si>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 xml:space="preserve">Juniperus communis </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</si>
  <si>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</si>
  <si>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</si>
  <si>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</si>
  <si>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</si>
  <si>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</si>
  <si>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</si>
  <si>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</si>
  <si>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</si>
  <si>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</si>
  <si>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</si>
  <si>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</si>
  <si>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</si>
  <si>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</si>
  <si>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</si>
  <si>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</si>
  <si>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</si>
  <si>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</si>
  <si>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</si>
  <si>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</si>
  <si>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</si>
  <si>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</si>
  <si>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</si>
  <si>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</si>
  <si>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</si>
  <si>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</si>
  <si>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</si>
  <si>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</si>
  <si>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</si>
  <si>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</si>
  <si>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</si>
  <si>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</si>
  <si>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</si>
  <si>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</si>
  <si>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</si>
  <si>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</si>
  <si>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</si>
  <si>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</si>
  <si>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</si>
  <si>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</si>
  <si>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</si>
  <si>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</si>
  <si>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</si>
  <si>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</si>
  <si>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</si>
  <si>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</si>
  <si>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</si>
  <si>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</si>
  <si>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</si>
  <si>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</si>
  <si>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</si>
  <si>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</si>
  <si>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</si>
  <si>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</si>
  <si>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</si>
  <si>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monshood/wolf's bane</t>
  </si>
  <si>
    <t>Animalia, from the musk deer Moschus moschiferus</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</si>
  <si>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</si>
  <si>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</si>
  <si>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</si>
  <si>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</si>
  <si>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</si>
  <si>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</si>
  <si>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</si>
  <si>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</si>
  <si>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</si>
  <si>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</si>
  <si>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</si>
  <si>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</si>
  <si>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</si>
  <si>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</si>
  <si>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</si>
  <si>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</si>
  <si>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</si>
  <si>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</si>
  <si>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</si>
  <si>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</si>
  <si>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</si>
  <si>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</si>
  <si>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</si>
  <si>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</si>
  <si>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</si>
  <si>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</si>
  <si>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</si>
  <si>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</si>
  <si>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</si>
  <si>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</si>
  <si>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</si>
  <si>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</si>
  <si>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</si>
  <si>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</si>
  <si>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</si>
  <si>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</si>
  <si>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</si>
  <si>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</si>
  <si>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</si>
  <si>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onion powder?</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</si>
  <si>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</si>
  <si>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</si>
  <si>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</si>
  <si>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</si>
  <si>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</si>
  <si>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</si>
  <si>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</si>
  <si>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</si>
  <si>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</si>
  <si>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</si>
  <si>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</si>
  <si>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</si>
  <si>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</si>
  <si>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</si>
  <si>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</si>
  <si>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</si>
  <si>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</si>
  <si>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</si>
  <si>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</si>
  <si>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 xml:space="preserve">Apiaceae/Umbelliferae </t>
  </si>
  <si>
    <t>Eur; W As</t>
  </si>
  <si>
    <t>III 24</t>
  </si>
  <si>
    <t>番芫荽</t>
  </si>
  <si>
    <t>fānyánsuī</t>
  </si>
  <si>
    <t>foreign-coriander</t>
  </si>
  <si>
    <t>peanut</t>
  </si>
  <si>
    <t>Arachis hypogaea</t>
  </si>
  <si>
    <t>Leguminosae</t>
  </si>
  <si>
    <t>peanut; ground nut</t>
  </si>
  <si>
    <t>cultigen (Britain)</t>
  </si>
  <si>
    <t>I 67</t>
  </si>
  <si>
    <t>pink_pepper</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</si>
  <si>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</si>
  <si>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</si>
  <si>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</si>
  <si>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</si>
  <si>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</si>
  <si>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</si>
  <si>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</si>
  <si>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</si>
  <si>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</si>
  <si>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</si>
  <si>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</si>
  <si>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</si>
  <si>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</si>
  <si>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</si>
  <si>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</si>
  <si>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</si>
  <si>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</si>
  <si>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</si>
  <si>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</si>
  <si>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</si>
  <si>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</si>
  <si>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</si>
  <si>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poppy</t>
  </si>
  <si>
    <t>Papaveraceae</t>
  </si>
  <si>
    <t>opium poppy; poppy</t>
  </si>
  <si>
    <t>Med; SW As</t>
  </si>
  <si>
    <t>I 37</t>
  </si>
  <si>
    <t>poppy seeds</t>
  </si>
  <si>
    <t>mák</t>
  </si>
  <si>
    <t xml:space="preserve">Rosmarinus officinalis </t>
  </si>
  <si>
    <t>S &amp; N Eur</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</si>
  <si>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</si>
  <si>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</si>
  <si>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</si>
  <si>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</si>
  <si>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</si>
  <si>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</si>
  <si>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</si>
  <si>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</si>
  <si>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</si>
  <si>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</si>
  <si>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</si>
  <si>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</si>
  <si>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</si>
  <si>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</si>
  <si>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</si>
  <si>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</si>
  <si>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</si>
  <si>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</si>
  <si>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</si>
  <si>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</si>
  <si>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</si>
  <si>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</si>
  <si>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</si>
  <si>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</si>
  <si>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N Afr; W As</t>
  </si>
  <si>
    <t>petals</t>
  </si>
  <si>
    <t>color, no flavour</t>
  </si>
  <si>
    <t xml:space="preserve">adulterant </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</si>
  <si>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</si>
  <si>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</si>
  <si>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</si>
  <si>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</si>
  <si>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</si>
  <si>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</si>
  <si>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</si>
  <si>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</si>
  <si>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</si>
  <si>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</si>
  <si>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</si>
  <si>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</si>
  <si>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</si>
  <si>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</si>
  <si>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</si>
  <si>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</si>
  <si>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</si>
  <si>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</si>
  <si>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</si>
  <si>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</si>
  <si>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</si>
  <si>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</si>
  <si>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</si>
  <si>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</si>
  <si>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</si>
  <si>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</si>
  <si>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</si>
  <si>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</si>
  <si>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</si>
  <si>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</si>
  <si>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</si>
  <si>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</si>
  <si>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</si>
  <si>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</si>
  <si>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</si>
  <si>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</si>
  <si>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</si>
  <si>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</si>
  <si>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</si>
  <si>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</si>
  <si>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</si>
  <si>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China, El-Salvador, Ethiopia, Guatemala, India, Mexico, Nicaragua</t>
  </si>
  <si>
    <t>Semen Sesami</t>
  </si>
  <si>
    <t>III 58</t>
  </si>
  <si>
    <t>szezámmag</t>
  </si>
  <si>
    <t>Siam cardamom</t>
  </si>
  <si>
    <t>Wurfbainia vera</t>
  </si>
  <si>
    <t>(Blackw.) Skornick. &amp; A.D.Poulsen</t>
  </si>
  <si>
    <t>Amomum krervanh</t>
  </si>
  <si>
    <t>Pierre ex Gagnep.</t>
  </si>
  <si>
    <t>https://powo.science.kew.org/taxon/77178294-1</t>
  </si>
  <si>
    <t>Cambodian cardamom; krervanh; Siam cardamom</t>
  </si>
  <si>
    <t>S. Indo-China, Sumatra.</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</si>
  <si>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</si>
  <si>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</si>
  <si>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</si>
  <si>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</si>
  <si>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</si>
  <si>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</si>
  <si>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</si>
  <si>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</si>
  <si>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 saccharum</t>
  </si>
  <si>
    <t>officinarum, "of dispensaries"</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</si>
  <si>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</si>
  <si>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</si>
  <si>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</si>
  <si>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</si>
  <si>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</si>
  <si>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</si>
  <si>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</si>
  <si>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</si>
  <si>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</si>
  <si>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</si>
  <si>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</si>
  <si>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</si>
  <si>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</si>
  <si>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</si>
  <si>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</si>
  <si>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</si>
  <si>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</si>
  <si>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</si>
  <si>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</si>
  <si>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</si>
  <si>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</si>
  <si>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</si>
  <si>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</si>
  <si>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</si>
  <si>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</si>
  <si>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</si>
  <si>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</si>
  <si>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</si>
  <si>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</si>
  <si>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</si>
  <si>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Nicotiana tabacu</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</si>
  <si>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</si>
  <si>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</si>
  <si>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</si>
  <si>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</si>
  <si>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</si>
  <si>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</si>
  <si>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</si>
  <si>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</si>
  <si>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</si>
  <si>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</si>
  <si>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</si>
  <si>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</si>
  <si>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</si>
  <si>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</si>
  <si>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</si>
  <si>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</si>
  <si>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</si>
  <si>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</si>
  <si>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</si>
  <si>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</si>
  <si>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</si>
  <si>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</si>
  <si>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</si>
  <si>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</si>
  <si>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</si>
  <si>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</si>
  <si>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</si>
  <si>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</si>
  <si>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</si>
  <si>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</si>
  <si>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</si>
  <si>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</si>
  <si>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</si>
  <si>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</si>
  <si>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</si>
  <si>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</si>
  <si>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</si>
  <si>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</si>
  <si>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</si>
  <si>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</si>
  <si>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</si>
  <si>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</si>
  <si>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</si>
  <si>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</si>
  <si>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</si>
  <si>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</si>
  <si>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</si>
  <si>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</si>
  <si>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</si>
  <si>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</si>
  <si>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</si>
  <si>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</si>
  <si>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</si>
  <si>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</si>
  <si>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</si>
  <si>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</si>
  <si>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</si>
  <si>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</si>
  <si>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</si>
  <si>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</si>
  <si>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</si>
  <si>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</si>
  <si>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</si>
  <si>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</si>
  <si>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</si>
  <si>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</si>
  <si>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</si>
  <si>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</si>
  <si>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leaf; seeds</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</si>
  <si>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</si>
  <si>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</si>
  <si>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</si>
  <si>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</si>
  <si>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</si>
  <si>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</si>
  <si>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</si>
  <si>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</si>
  <si>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</si>
  <si>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</si>
  <si>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</si>
  <si>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</si>
  <si>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</si>
  <si>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</si>
  <si>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</si>
  <si>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</si>
  <si>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</si>
  <si>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</si>
  <si>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</si>
  <si>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</si>
  <si>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</si>
  <si>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</si>
  <si>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</si>
  <si>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</si>
  <si>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</si>
  <si>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</si>
  <si>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</si>
  <si>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</si>
  <si>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</si>
  <si>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</si>
  <si>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</si>
  <si>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</si>
  <si>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</si>
  <si>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</si>
  <si>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</si>
  <si>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</si>
  <si>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</si>
  <si>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</si>
  <si>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</si>
  <si>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</si>
  <si>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</si>
  <si>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</si>
  <si>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</si>
  <si>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</si>
  <si>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</si>
  <si>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</si>
  <si>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</si>
  <si>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</si>
  <si>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</si>
  <si>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</si>
  <si>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</si>
  <si>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</si>
  <si>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</si>
  <si>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</si>
  <si>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</si>
  <si>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</si>
  <si>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</si>
  <si>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</si>
  <si>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</si>
  <si>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</si>
  <si>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</si>
  <si>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</si>
  <si>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</si>
  <si>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</si>
  <si>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</si>
  <si>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</si>
  <si>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</si>
  <si>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</si>
  <si>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</si>
  <si>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</si>
  <si>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</si>
  <si>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</si>
  <si>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</si>
  <si>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</si>
  <si>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</si>
  <si>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</si>
  <si>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</si>
  <si>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</si>
  <si>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</si>
  <si>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</si>
  <si>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</si>
  <si>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</si>
  <si>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</si>
  <si>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</si>
  <si>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</si>
  <si>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</si>
  <si>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</si>
  <si>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</si>
  <si>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</si>
  <si>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</si>
  <si>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</si>
  <si>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</si>
  <si>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</si>
  <si>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</si>
  <si>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</si>
  <si>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</si>
  <si>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</si>
  <si>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</si>
  <si>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</si>
  <si>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</si>
  <si>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</si>
  <si>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</si>
  <si>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</si>
  <si>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</si>
  <si>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</si>
  <si>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</si>
  <si>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</si>
  <si>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</si>
  <si>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</si>
  <si>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</si>
  <si>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</si>
  <si>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</si>
  <si>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</si>
  <si>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</si>
  <si>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</si>
  <si>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</si>
  <si>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</si>
  <si>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</si>
  <si>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</si>
  <si>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</si>
  <si>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</si>
  <si>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</si>
  <si>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</si>
  <si>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</si>
  <si>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</si>
  <si>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</si>
  <si>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</si>
  <si>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</si>
  <si>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</si>
  <si>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</si>
  <si>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</si>
  <si>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</si>
  <si>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</si>
  <si>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</si>
  <si>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</si>
  <si>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</si>
  <si>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</si>
  <si>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</si>
  <si>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</si>
  <si>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</si>
  <si>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</si>
  <si>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</si>
  <si>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</si>
  <si>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</si>
  <si>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</si>
  <si>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</si>
  <si>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</si>
  <si>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</si>
  <si>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</si>
  <si>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</si>
  <si>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</si>
  <si>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</si>
  <si>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</si>
  <si>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Cambodian cardamom; krervanh</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</si>
  <si>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</si>
  <si>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</si>
  <si>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</si>
  <si>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</si>
  <si>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</si>
  <si>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</si>
  <si>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</si>
  <si>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</si>
  <si>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</si>
  <si>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</si>
  <si>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</si>
  <si>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</si>
  <si>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</si>
  <si>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</si>
  <si>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</si>
  <si>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</si>
  <si>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</si>
  <si>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</si>
  <si>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</si>
  <si>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</si>
  <si>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</si>
  <si>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</si>
  <si>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</si>
  <si>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</si>
  <si>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</si>
  <si>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</si>
  <si>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</si>
  <si>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</si>
  <si>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</si>
  <si>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</si>
  <si>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</si>
  <si>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</si>
  <si>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</si>
  <si>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</si>
  <si>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</si>
  <si>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</si>
  <si>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</si>
  <si>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</si>
  <si>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</si>
  <si>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</si>
  <si>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</si>
  <si>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</si>
  <si>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</si>
  <si>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</si>
  <si>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</si>
  <si>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</si>
  <si>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</si>
  <si>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</si>
  <si>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</si>
  <si>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</si>
  <si>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</si>
  <si>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</si>
  <si>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</si>
  <si>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</si>
  <si>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</si>
  <si>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</si>
  <si>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</si>
  <si>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</si>
  <si>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</si>
  <si>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</si>
  <si>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</si>
  <si>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</si>
  <si>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</si>
  <si>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</si>
  <si>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</si>
  <si>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</si>
  <si>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</si>
  <si>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</si>
  <si>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</si>
  <si>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</si>
  <si>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</si>
  <si>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</si>
  <si>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</si>
  <si>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</si>
  <si>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</si>
  <si>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</si>
  <si>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</si>
  <si>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</si>
  <si>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</si>
  <si>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</si>
  <si>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</si>
  <si>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</si>
  <si>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</si>
  <si>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</si>
  <si>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</si>
  <si>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</si>
  <si>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</si>
  <si>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</si>
  <si>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</si>
  <si>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</si>
  <si>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</si>
  <si>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</si>
  <si>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</si>
  <si>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</si>
  <si>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</si>
  <si>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</si>
  <si>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</si>
  <si>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</si>
  <si>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</si>
  <si>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</si>
  <si>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</si>
  <si>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</si>
  <si>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</si>
  <si>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</si>
  <si>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</si>
  <si>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</si>
  <si>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</si>
  <si>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</si>
  <si>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</si>
  <si>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</si>
  <si>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</si>
  <si>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</si>
  <si>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</si>
  <si>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</si>
  <si>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</si>
  <si>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</si>
  <si>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</si>
  <si>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</si>
  <si>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</si>
  <si>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</si>
  <si>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</si>
  <si>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</si>
  <si>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</si>
  <si>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</si>
  <si>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</si>
  <si>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</si>
  <si>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</si>
  <si>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</si>
  <si>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</si>
  <si>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</si>
  <si>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</si>
  <si>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</si>
  <si>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</si>
  <si>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</si>
  <si>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</si>
  <si>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</si>
  <si>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</si>
  <si>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</si>
  <si>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</si>
  <si>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</si>
  <si>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</si>
  <si>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</si>
  <si>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</si>
  <si>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</si>
  <si>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</si>
  <si>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</si>
  <si>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</si>
  <si>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</si>
  <si>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</si>
  <si>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</si>
  <si>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</si>
  <si>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</si>
  <si>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</si>
  <si>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</si>
  <si>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</si>
  <si>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</si>
  <si>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</si>
  <si>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</si>
  <si>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</si>
  <si>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</si>
  <si>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</si>
  <si>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</si>
  <si>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</si>
  <si>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</si>
  <si>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</si>
  <si>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</si>
  <si>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</si>
  <si>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</si>
  <si>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</si>
  <si>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</si>
  <si>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</si>
  <si>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</si>
  <si>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</si>
  <si>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</si>
  <si>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</si>
  <si>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</si>
  <si>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</si>
  <si>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</si>
  <si>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</si>
  <si>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</si>
  <si>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</si>
  <si>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</si>
  <si>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</si>
  <si>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</si>
  <si>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</si>
  <si>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</si>
  <si>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</si>
  <si>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</si>
  <si>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</si>
  <si>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</si>
  <si>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</si>
  <si>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</si>
  <si>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</si>
  <si>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</si>
  <si>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</si>
  <si>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</si>
  <si>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</si>
  <si>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</si>
  <si>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</si>
  <si>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</si>
  <si>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</si>
  <si>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</si>
  <si>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</si>
  <si>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</si>
  <si>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</si>
  <si>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</si>
  <si>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</si>
  <si>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</si>
  <si>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</si>
  <si>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</si>
  <si>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</si>
  <si>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</si>
  <si>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</si>
  <si>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</si>
  <si>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</si>
  <si>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</si>
  <si>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</si>
  <si>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</si>
  <si>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</si>
  <si>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</si>
  <si>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</si>
  <si>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</si>
  <si>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</si>
  <si>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</si>
  <si>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</si>
  <si>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</si>
  <si>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</si>
  <si>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</si>
  <si>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</si>
  <si>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</si>
  <si>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</si>
  <si>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</si>
  <si>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</si>
  <si>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</si>
  <si>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</si>
  <si>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</si>
  <si>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</si>
  <si>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</si>
  <si>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</si>
  <si>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</si>
  <si>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</si>
  <si>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</si>
  <si>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</si>
  <si>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</si>
  <si>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</si>
  <si>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</si>
  <si>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</si>
  <si>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</si>
  <si>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</si>
  <si>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</si>
  <si>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</si>
  <si>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</si>
  <si>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</si>
  <si>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</si>
  <si>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</si>
  <si>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</si>
  <si>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</si>
  <si>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</si>
  <si>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</si>
  <si>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</si>
  <si>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</si>
  <si>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</si>
  <si>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</si>
  <si>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</si>
  <si>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</si>
  <si>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</si>
  <si>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</si>
  <si>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</si>
  <si>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</si>
  <si>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</si>
  <si>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</si>
  <si>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</si>
  <si>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</si>
  <si>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</si>
  <si>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</si>
  <si>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longa (=C. domestica)</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</si>
  <si>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</si>
  <si>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</si>
  <si>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</si>
  <si>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</si>
  <si>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</si>
  <si>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</si>
  <si>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</si>
  <si>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</si>
  <si>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</si>
  <si>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</si>
  <si>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</si>
  <si>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</si>
  <si>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</si>
  <si>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</si>
  <si>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</si>
  <si>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</si>
  <si>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</si>
  <si>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</si>
  <si>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</si>
  <si>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</si>
  <si>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</si>
  <si>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</si>
  <si>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</si>
  <si>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</si>
  <si>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</si>
  <si>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</si>
  <si>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</si>
  <si>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</si>
  <si>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</si>
  <si>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</si>
  <si>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</si>
  <si>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</si>
  <si>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</si>
  <si>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</si>
  <si>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</si>
  <si>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</si>
  <si>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</si>
  <si>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</si>
  <si>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</si>
  <si>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</si>
  <si>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</si>
  <si>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</si>
  <si>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</si>
  <si>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</si>
  <si>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</si>
  <si>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</si>
  <si>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</si>
  <si>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</si>
  <si>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</si>
  <si>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</si>
  <si>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</si>
  <si>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</si>
  <si>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</si>
  <si>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</si>
  <si>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</si>
  <si>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</si>
  <si>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</si>
  <si>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</si>
  <si>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</si>
  <si>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</si>
  <si>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</si>
  <si>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</si>
  <si>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</si>
  <si>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</si>
  <si>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</si>
  <si>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</si>
  <si>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</si>
  <si>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</si>
  <si>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</si>
  <si>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</si>
  <si>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</si>
  <si>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</si>
  <si>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</si>
  <si>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</si>
  <si>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</si>
  <si>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</si>
  <si>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</si>
  <si>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</si>
  <si>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</si>
  <si>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</si>
  <si>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</si>
  <si>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asafoetida; fetida</t>
  </si>
  <si>
    <t>gum</t>
  </si>
  <si>
    <t>W As (Iran)</t>
  </si>
  <si>
    <t>Ferula gummosa</t>
  </si>
  <si>
    <t>Ferula narthex</t>
  </si>
  <si>
    <t>Afghanistan</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</si>
  <si>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</si>
  <si>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</si>
  <si>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</si>
  <si>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</si>
  <si>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</si>
  <si>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</si>
  <si>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</si>
  <si>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</si>
  <si>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</si>
  <si>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</si>
  <si>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</si>
  <si>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</si>
  <si>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</si>
  <si>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</si>
  <si>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</si>
  <si>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</si>
  <si>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</si>
  <si>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</si>
  <si>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</si>
  <si>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</si>
  <si>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</si>
  <si>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</si>
  <si>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</si>
  <si>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</si>
  <si>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</si>
  <si>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</si>
  <si>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</si>
  <si>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</si>
  <si>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</si>
  <si>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</si>
  <si>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</si>
  <si>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</si>
  <si>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</si>
  <si>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</si>
  <si>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</si>
  <si>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</si>
  <si>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</si>
  <si>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</si>
  <si>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</si>
  <si>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</si>
  <si>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</si>
  <si>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</si>
  <si>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seeds</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</si>
  <si>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</si>
  <si>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</si>
  <si>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</si>
  <si>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</si>
  <si>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</si>
  <si>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</si>
  <si>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</si>
  <si>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</si>
  <si>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</si>
  <si>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</si>
  <si>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</si>
  <si>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</si>
  <si>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</si>
  <si>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</si>
  <si>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</si>
  <si>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</si>
  <si>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</si>
  <si>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</si>
  <si>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</si>
  <si>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</si>
  <si>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</si>
  <si>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</si>
  <si>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</si>
  <si>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</si>
  <si>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</si>
  <si>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</si>
  <si>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</si>
  <si>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</si>
  <si>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</si>
  <si>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</si>
  <si>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</si>
  <si>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</si>
  <si>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</si>
  <si>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</si>
  <si>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</si>
  <si>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</si>
  <si>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</si>
  <si>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</si>
  <si>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</si>
  <si>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</si>
  <si>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</si>
  <si>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</si>
  <si>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</si>
  <si>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</si>
  <si>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</si>
  <si>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</si>
  <si>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</si>
  <si>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</si>
  <si>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</si>
  <si>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</si>
  <si>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</si>
  <si>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</si>
  <si>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</si>
  <si>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</si>
  <si>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</si>
  <si>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</si>
  <si>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</si>
  <si>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</si>
  <si>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</si>
  <si>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</si>
  <si>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</si>
  <si>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</si>
  <si>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</si>
  <si>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</si>
  <si>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</si>
  <si>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</si>
  <si>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</si>
  <si>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</si>
  <si>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</si>
  <si>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</si>
  <si>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</si>
  <si>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</si>
  <si>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</si>
  <si>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</si>
  <si>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</si>
  <si>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</si>
  <si>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</si>
  <si>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</si>
  <si>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</si>
  <si>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</si>
  <si>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</si>
  <si>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</si>
  <si>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</si>
  <si>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</si>
  <si>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</si>
  <si>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</si>
  <si>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</si>
  <si>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</si>
  <si>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</si>
  <si>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</si>
  <si>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</si>
  <si>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</si>
  <si>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</si>
  <si>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</si>
  <si>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</si>
  <si>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</si>
  <si>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</si>
  <si>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</si>
  <si>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</si>
  <si>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</si>
  <si>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</si>
  <si>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</si>
  <si>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</si>
  <si>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</si>
  <si>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</si>
  <si>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</si>
  <si>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N Afr; C &amp; S Eu</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</si>
  <si>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</si>
  <si>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</si>
  <si>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</si>
  <si>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</si>
  <si>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</si>
  <si>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</si>
  <si>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</si>
  <si>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</si>
  <si>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</si>
  <si>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</si>
  <si>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</si>
  <si>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</si>
  <si>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</si>
  <si>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</si>
  <si>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</si>
  <si>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</si>
  <si>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</si>
  <si>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</si>
  <si>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</si>
  <si>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</si>
  <si>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</si>
  <si>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</si>
  <si>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</si>
  <si>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</si>
  <si>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</si>
  <si>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</si>
  <si>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</si>
  <si>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</si>
  <si>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</si>
  <si>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</si>
  <si>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</si>
  <si>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</si>
  <si>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</si>
  <si>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</si>
  <si>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</si>
  <si>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</si>
  <si>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</si>
  <si>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</si>
  <si>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</si>
  <si>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</si>
  <si>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</si>
  <si>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</si>
  <si>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</si>
  <si>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</si>
  <si>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</si>
  <si>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</si>
  <si>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</si>
  <si>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</si>
  <si>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</si>
  <si>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</si>
  <si>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</si>
  <si>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</si>
  <si>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</si>
  <si>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</si>
  <si>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</si>
  <si>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</si>
  <si>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</si>
  <si>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</si>
  <si>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</si>
  <si>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</si>
  <si>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</si>
  <si>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</si>
  <si>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</si>
  <si>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</si>
  <si>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</si>
  <si>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</si>
  <si>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</si>
  <si>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</si>
  <si>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</si>
  <si>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</si>
  <si>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</si>
  <si>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</si>
  <si>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</si>
  <si>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</si>
  <si>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</si>
  <si>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</si>
  <si>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</si>
  <si>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</si>
  <si>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</si>
  <si>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</si>
  <si>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</si>
  <si>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</si>
  <si>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</si>
  <si>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</si>
  <si>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</si>
  <si>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</si>
  <si>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</si>
  <si>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</si>
  <si>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</si>
  <si>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</si>
  <si>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</si>
  <si>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</si>
  <si>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</si>
  <si>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</si>
  <si>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</si>
  <si>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</si>
  <si>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</si>
  <si>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</si>
  <si>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</si>
  <si>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</si>
  <si>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</si>
  <si>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</si>
  <si>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</si>
  <si>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</si>
  <si>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</si>
  <si>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</si>
  <si>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</si>
  <si>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</si>
  <si>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</si>
  <si>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</si>
  <si>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</si>
  <si>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</si>
  <si>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</si>
  <si>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</si>
  <si>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</si>
  <si>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</si>
  <si>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</si>
  <si>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</si>
  <si>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</si>
  <si>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</si>
  <si>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</si>
  <si>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</si>
  <si>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</si>
  <si>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</si>
  <si>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</si>
  <si>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</si>
  <si>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</si>
  <si>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</si>
  <si>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</si>
  <si>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</si>
  <si>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</si>
  <si>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</si>
  <si>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</si>
  <si>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</si>
  <si>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</si>
  <si>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</si>
  <si>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</si>
  <si>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</si>
  <si>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</si>
  <si>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</si>
  <si>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</si>
  <si>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</si>
  <si>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</si>
  <si>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</si>
  <si>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</si>
  <si>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</si>
  <si>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</si>
  <si>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</si>
  <si>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</si>
  <si>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</si>
  <si>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</si>
  <si>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</si>
  <si>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</si>
  <si>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</si>
  <si>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</si>
  <si>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</si>
  <si>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</si>
  <si>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</si>
  <si>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</si>
  <si>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</si>
  <si>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</si>
  <si>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</si>
  <si>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</si>
  <si>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</si>
  <si>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</si>
  <si>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</si>
  <si>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</si>
  <si>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</si>
  <si>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</si>
  <si>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</si>
  <si>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</si>
  <si>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</si>
  <si>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</si>
  <si>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</si>
  <si>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</si>
  <si>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</si>
  <si>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</si>
  <si>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</si>
  <si>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</si>
  <si>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</si>
  <si>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</si>
  <si>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</si>
  <si>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</si>
  <si>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</si>
  <si>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</si>
  <si>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</si>
  <si>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</si>
  <si>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</si>
  <si>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</si>
  <si>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</si>
  <si>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</si>
  <si>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</si>
  <si>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</si>
  <si>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</si>
  <si>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</si>
  <si>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</si>
  <si>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</si>
  <si>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</si>
  <si>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</si>
  <si>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</si>
  <si>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</si>
  <si>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</si>
  <si>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</si>
  <si>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</si>
  <si>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</si>
  <si>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</si>
  <si>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</si>
  <si>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</si>
  <si>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</si>
  <si>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</si>
  <si>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</si>
  <si>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</si>
  <si>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</si>
  <si>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</si>
  <si>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</si>
  <si>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</si>
  <si>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</si>
  <si>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</si>
  <si>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</si>
  <si>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</si>
  <si>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</si>
  <si>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</si>
  <si>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</si>
  <si>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</si>
  <si>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</si>
  <si>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</si>
  <si>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</si>
  <si>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</si>
  <si>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</si>
  <si>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</si>
  <si>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</si>
  <si>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</si>
  <si>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</si>
  <si>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</si>
  <si>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</si>
  <si>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</si>
  <si>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</si>
  <si>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</si>
  <si>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</si>
  <si>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</si>
  <si>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</si>
  <si>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</si>
  <si>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</si>
  <si>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</si>
  <si>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</si>
  <si>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</si>
  <si>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</si>
  <si>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</si>
  <si>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</si>
  <si>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</si>
  <si>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</si>
  <si>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</si>
  <si>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</si>
  <si>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</si>
  <si>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</si>
  <si>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</si>
  <si>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</si>
  <si>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</si>
  <si>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</si>
  <si>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</si>
  <si>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</si>
  <si>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</si>
  <si>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</si>
  <si>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</si>
  <si>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</si>
  <si>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</si>
  <si>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</si>
  <si>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</si>
  <si>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</si>
  <si>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</si>
  <si>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</si>
  <si>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</si>
  <si>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</si>
  <si>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</si>
  <si>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</si>
  <si>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</si>
  <si>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</si>
  <si>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</si>
  <si>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</si>
  <si>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</si>
  <si>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</si>
  <si>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</si>
  <si>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</si>
  <si>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</si>
  <si>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</si>
  <si>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</si>
  <si>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</si>
  <si>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</si>
  <si>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</si>
  <si>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</si>
  <si>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</si>
  <si>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</si>
  <si>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</si>
  <si>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</si>
  <si>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</si>
  <si>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</si>
  <si>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</si>
  <si>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</si>
  <si>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</si>
  <si>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</si>
  <si>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</si>
  <si>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</si>
  <si>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</si>
  <si>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</si>
  <si>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</si>
  <si>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</si>
  <si>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</si>
  <si>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</si>
  <si>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</si>
  <si>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</si>
  <si>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</si>
  <si>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</si>
  <si>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</si>
  <si>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</si>
  <si>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</si>
  <si>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</si>
  <si>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</si>
  <si>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</si>
  <si>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</si>
  <si>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</si>
  <si>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</si>
  <si>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</si>
  <si>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</si>
  <si>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</si>
  <si>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</si>
  <si>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</si>
  <si>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</si>
  <si>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</si>
  <si>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</si>
  <si>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</si>
  <si>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</si>
  <si>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</si>
  <si>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</si>
  <si>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</si>
  <si>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</si>
  <si>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</si>
  <si>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</si>
  <si>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</si>
  <si>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</si>
  <si>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</si>
  <si>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</si>
  <si>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</si>
  <si>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</si>
  <si>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</si>
  <si>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</si>
  <si>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</si>
  <si>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</si>
  <si>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</si>
  <si>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</si>
  <si>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</si>
  <si>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</si>
  <si>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</si>
  <si>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</si>
  <si>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</si>
  <si>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</si>
  <si>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</si>
  <si>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</si>
  <si>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</si>
  <si>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</si>
  <si>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</si>
  <si>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</si>
  <si>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</si>
  <si>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</si>
  <si>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</si>
  <si>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</si>
  <si>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</si>
  <si>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</si>
  <si>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</si>
  <si>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</si>
  <si>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</si>
  <si>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</si>
  <si>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</si>
  <si>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</si>
  <si>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</si>
  <si>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</si>
  <si>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</si>
  <si>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</si>
  <si>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</si>
  <si>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</si>
  <si>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</si>
  <si>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</si>
  <si>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</si>
  <si>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</si>
  <si>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</si>
  <si>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</si>
  <si>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</si>
  <si>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</si>
  <si>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</si>
  <si>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</si>
  <si>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</si>
  <si>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</si>
  <si>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</si>
  <si>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</si>
  <si>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</si>
  <si>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</si>
  <si>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</si>
  <si>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</si>
  <si>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</si>
  <si>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</si>
  <si>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</si>
  <si>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</si>
  <si>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</si>
  <si>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</si>
  <si>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</si>
  <si>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</si>
  <si>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</si>
  <si>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</si>
  <si>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</si>
  <si>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</si>
  <si>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</si>
  <si>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</si>
  <si>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</si>
  <si>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</si>
  <si>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</si>
  <si>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</si>
  <si>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</si>
  <si>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</si>
  <si>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</si>
  <si>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</si>
  <si>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</si>
  <si>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</si>
  <si>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</si>
  <si>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</si>
  <si>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</si>
  <si>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</si>
  <si>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</si>
  <si>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</si>
  <si>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</si>
  <si>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</si>
  <si>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</si>
  <si>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</si>
  <si>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</si>
  <si>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</si>
  <si>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</si>
  <si>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</si>
  <si>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</si>
  <si>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</si>
  <si>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</si>
  <si>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</si>
  <si>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</si>
  <si>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</si>
  <si>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</si>
  <si>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</si>
  <si>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</si>
  <si>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</si>
  <si>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</si>
  <si>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</si>
  <si>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</si>
  <si>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</si>
  <si>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</si>
  <si>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</si>
  <si>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</si>
  <si>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</si>
  <si>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</si>
  <si>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</si>
  <si>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</si>
  <si>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</si>
  <si>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</si>
  <si>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</si>
  <si>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</si>
  <si>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</si>
  <si>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</si>
  <si>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</si>
  <si>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</si>
  <si>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</si>
  <si>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</si>
  <si>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</si>
  <si>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</si>
  <si>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</si>
  <si>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</si>
  <si>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</si>
  <si>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</si>
  <si>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</si>
  <si>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</si>
  <si>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</si>
  <si>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</si>
  <si>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</si>
  <si>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</si>
  <si>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</si>
  <si>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</si>
  <si>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</si>
  <si>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</si>
  <si>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</si>
  <si>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</si>
  <si>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</si>
  <si>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</si>
  <si>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</si>
  <si>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</si>
  <si>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</si>
  <si>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</si>
  <si>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</si>
  <si>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</si>
  <si>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</si>
  <si>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</si>
  <si>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</si>
  <si>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</si>
  <si>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</si>
  <si>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</si>
  <si>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</si>
  <si>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</si>
  <si>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</si>
  <si>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</si>
  <si>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</si>
  <si>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</si>
  <si>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</si>
  <si>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</si>
  <si>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</si>
  <si>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</si>
  <si>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</si>
  <si>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</si>
  <si>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</si>
  <si>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</si>
  <si>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</si>
  <si>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</si>
  <si>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</si>
  <si>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</si>
  <si>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</si>
  <si>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</si>
  <si>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</si>
  <si>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</si>
  <si>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</si>
  <si>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</si>
  <si>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</si>
  <si>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</si>
  <si>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</si>
  <si>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</si>
  <si>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</si>
  <si>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</si>
  <si>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</si>
  <si>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</si>
  <si>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</si>
  <si>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</si>
  <si>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</si>
  <si>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</si>
  <si>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</si>
  <si>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</si>
  <si>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</si>
  <si>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</si>
  <si>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</si>
  <si>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</si>
  <si>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</si>
  <si>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</si>
  <si>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</si>
  <si>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</si>
  <si>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</si>
  <si>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</si>
  <si>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</si>
  <si>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</si>
  <si>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</si>
  <si>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</si>
  <si>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</si>
  <si>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</si>
  <si>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</si>
  <si>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</si>
  <si>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</si>
  <si>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</si>
  <si>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</si>
  <si>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</si>
  <si>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</si>
  <si>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</si>
  <si>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</si>
  <si>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</si>
  <si>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</si>
  <si>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</si>
  <si>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</si>
  <si>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</si>
  <si>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</si>
  <si>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</si>
  <si>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</si>
  <si>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</si>
  <si>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</si>
  <si>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</si>
  <si>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</si>
  <si>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</si>
  <si>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</si>
  <si>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</si>
  <si>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</si>
  <si>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</si>
  <si>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</si>
  <si>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</si>
  <si>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</si>
  <si>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</si>
  <si>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</si>
  <si>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</si>
  <si>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</si>
  <si>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</si>
  <si>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</si>
  <si>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</si>
  <si>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</si>
  <si>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</si>
  <si>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</si>
  <si>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</si>
  <si>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</si>
  <si>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</si>
  <si>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</si>
  <si>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</si>
  <si>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Tamarindus indica</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</si>
  <si>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</si>
  <si>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</si>
  <si>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</si>
  <si>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</si>
  <si>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</si>
  <si>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</si>
  <si>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</si>
  <si>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</si>
  <si>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</si>
  <si>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</si>
  <si>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</si>
  <si>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</si>
  <si>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</si>
  <si>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</si>
  <si>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</si>
  <si>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</si>
  <si>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</si>
  <si>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</si>
  <si>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</si>
  <si>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</si>
  <si>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</si>
  <si>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</si>
  <si>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</si>
  <si>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</si>
  <si>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</si>
  <si>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</si>
  <si>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</si>
  <si>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</si>
  <si>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</si>
  <si>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</si>
  <si>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</si>
  <si>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</si>
  <si>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</si>
  <si>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</si>
  <si>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</si>
  <si>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</si>
  <si>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</si>
  <si>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</si>
  <si>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</si>
  <si>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</si>
  <si>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</si>
  <si>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</si>
  <si>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</si>
  <si>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</si>
  <si>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</si>
  <si>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</si>
  <si>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</si>
  <si>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</si>
  <si>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</si>
  <si>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</si>
  <si>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</si>
  <si>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</si>
  <si>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</si>
  <si>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</si>
  <si>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Trigonella foenumgraecum</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</si>
  <si>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</si>
  <si>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</si>
  <si>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</si>
  <si>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</si>
  <si>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</si>
  <si>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</si>
  <si>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</si>
  <si>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</si>
  <si>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</si>
  <si>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</si>
  <si>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</si>
  <si>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</si>
  <si>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</si>
  <si>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</si>
  <si>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</si>
  <si>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</si>
  <si>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</si>
  <si>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</si>
  <si>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</si>
  <si>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</si>
  <si>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</si>
  <si>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</si>
  <si>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</si>
  <si>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</si>
  <si>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</si>
  <si>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</si>
  <si>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</si>
  <si>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</si>
  <si>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</si>
  <si>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</si>
  <si>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</si>
  <si>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</si>
  <si>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</si>
  <si>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</si>
  <si>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</si>
  <si>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</si>
  <si>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</si>
  <si>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</si>
  <si>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</si>
  <si>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</si>
  <si>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</si>
  <si>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</si>
  <si>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</si>
  <si>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</si>
  <si>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</si>
  <si>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</si>
  <si>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</si>
  <si>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</si>
  <si>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</si>
  <si>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</si>
  <si>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</si>
  <si>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</si>
  <si>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</si>
  <si>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</si>
  <si>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</si>
  <si>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</si>
  <si>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</si>
  <si>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</si>
  <si>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</si>
  <si>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</si>
  <si>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</si>
  <si>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</si>
  <si>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</si>
  <si>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</si>
  <si>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</si>
  <si>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</si>
  <si>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</si>
  <si>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</si>
  <si>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</si>
  <si>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</si>
  <si>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</si>
  <si>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</si>
  <si>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</si>
  <si>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</si>
  <si>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</si>
  <si>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</si>
  <si>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</si>
  <si>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</si>
  <si>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</si>
  <si>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</si>
  <si>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</si>
  <si>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</si>
  <si>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</si>
  <si>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</si>
  <si>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</si>
  <si>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</si>
  <si>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</si>
  <si>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</si>
  <si>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</si>
  <si>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</si>
  <si>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symp</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</si>
  <si>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</si>
  <si>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</si>
  <si>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</si>
  <si>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</si>
  <si>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</si>
  <si>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</si>
  <si>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Areca Semen</t>
  </si>
  <si>
    <t>areca seed, betel nut</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</si>
  <si>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</si>
  <si>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</si>
  <si>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</si>
  <si>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</si>
  <si>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</si>
  <si>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</si>
  <si>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</si>
  <si>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</si>
  <si>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</si>
  <si>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</si>
  <si>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</si>
  <si>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</si>
  <si>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</si>
  <si>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</si>
  <si>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</si>
  <si>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</si>
  <si>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</si>
  <si>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</si>
  <si>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</si>
  <si>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</si>
  <si>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</si>
  <si>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</si>
  <si>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</si>
  <si>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</si>
  <si>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</si>
  <si>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</si>
  <si>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</si>
  <si>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</si>
  <si>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</si>
  <si>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</si>
  <si>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</si>
  <si>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</si>
  <si>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</si>
  <si>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</si>
  <si>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</si>
  <si>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</si>
  <si>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</si>
  <si>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</si>
  <si>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</si>
  <si>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</si>
  <si>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</si>
  <si>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</si>
  <si>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</si>
  <si>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</si>
  <si>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</si>
  <si>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</si>
  <si>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Dried inflorescence of Albizia julibrissin Durazz. (Fam. Leguminosae)</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</si>
  <si>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</si>
  <si>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</si>
  <si>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</si>
  <si>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</si>
  <si>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</si>
  <si>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</si>
  <si>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</si>
  <si>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</si>
  <si>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</si>
  <si>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</si>
  <si>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</si>
  <si>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</si>
  <si>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</si>
  <si>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</si>
  <si>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</si>
  <si>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</si>
  <si>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</si>
  <si>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</si>
  <si>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</si>
  <si>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</si>
  <si>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</si>
  <si>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</si>
  <si>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</si>
  <si>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</si>
  <si>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</si>
  <si>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</si>
  <si>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</si>
  <si>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</si>
  <si>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</si>
  <si>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</si>
  <si>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</si>
  <si>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</si>
  <si>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</si>
  <si>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</si>
  <si>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</si>
  <si>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</si>
  <si>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</si>
  <si>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</si>
  <si>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</si>
  <si>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</si>
  <si>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</si>
  <si>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</si>
  <si>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</si>
  <si>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</si>
  <si>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</si>
  <si>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</si>
  <si>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</si>
  <si>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</si>
  <si>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</si>
  <si>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</si>
  <si>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</si>
  <si>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</si>
  <si>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Arecae Semen</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</si>
  <si>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</si>
  <si>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</si>
  <si>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</si>
  <si>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</si>
  <si>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</si>
  <si>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</si>
  <si>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</si>
  <si>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</si>
  <si>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</si>
  <si>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</si>
  <si>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</si>
  <si>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</si>
  <si>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</si>
  <si>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</si>
  <si>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</si>
  <si>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</si>
  <si>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</si>
  <si>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</si>
  <si>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</si>
  <si>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</si>
  <si>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</si>
  <si>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</si>
  <si>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</si>
  <si>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</si>
  <si>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</si>
  <si>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</si>
  <si>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</si>
  <si>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</si>
  <si>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</si>
  <si>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</si>
  <si>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</si>
  <si>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</si>
  <si>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</si>
  <si>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</si>
  <si>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</si>
  <si>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</si>
  <si>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</si>
  <si>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</si>
  <si>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</si>
  <si>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</si>
  <si>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</si>
  <si>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</si>
  <si>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</si>
  <si>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</si>
  <si>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</si>
  <si>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</si>
  <si>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</si>
  <si>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</si>
  <si>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</si>
  <si>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</si>
  <si>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Dried herb of Centella asiatica (L.) Urb. (Fam. Umbelliferae)</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</si>
  <si>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</si>
  <si>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</si>
  <si>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</si>
  <si>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</si>
  <si>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</si>
  <si>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</si>
  <si>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</si>
  <si>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</si>
  <si>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</si>
  <si>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</si>
  <si>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</si>
  <si>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</si>
  <si>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</si>
  <si>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</si>
  <si>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</si>
  <si>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</si>
  <si>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</si>
  <si>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</si>
  <si>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</si>
  <si>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</si>
  <si>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</si>
  <si>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</si>
  <si>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</si>
  <si>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</si>
  <si>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</si>
  <si>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</si>
  <si>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</si>
  <si>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</si>
  <si>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</si>
  <si>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</si>
  <si>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</si>
  <si>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</si>
  <si>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</si>
  <si>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</si>
  <si>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</si>
  <si>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</si>
  <si>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</si>
  <si>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</si>
  <si>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</si>
  <si>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</si>
  <si>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</si>
  <si>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</si>
  <si>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</si>
  <si>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</si>
  <si>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</si>
  <si>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</si>
  <si>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</si>
  <si>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</si>
  <si>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</si>
  <si>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</si>
  <si>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</si>
  <si>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</si>
  <si>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</si>
  <si>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</si>
  <si>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</si>
  <si>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</si>
  <si>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</si>
  <si>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</si>
  <si>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</si>
  <si>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</si>
  <si>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</si>
  <si>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</si>
  <si>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</si>
  <si>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</si>
  <si>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</si>
  <si>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</si>
  <si>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</si>
  <si>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</si>
  <si>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</si>
  <si>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</si>
  <si>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</si>
  <si>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</si>
  <si>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</si>
  <si>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</si>
  <si>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</si>
  <si>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</si>
  <si>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</si>
  <si>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</si>
  <si>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</si>
  <si>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</si>
  <si>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</si>
  <si>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</si>
  <si>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</si>
  <si>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</si>
  <si>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</si>
  <si>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</si>
  <si>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</si>
  <si>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</si>
  <si>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</si>
  <si>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</si>
  <si>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</si>
  <si>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</si>
  <si>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</si>
  <si>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</si>
  <si>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</si>
  <si>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</si>
  <si>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</si>
  <si>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</si>
  <si>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</si>
  <si>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</si>
  <si>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</si>
  <si>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</si>
  <si>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</si>
  <si>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</si>
  <si>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</si>
  <si>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</si>
  <si>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</si>
  <si>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</si>
  <si>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</si>
  <si>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</si>
  <si>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</si>
  <si>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</si>
  <si>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</si>
  <si>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</si>
  <si>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</si>
  <si>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</si>
  <si>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</si>
  <si>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</si>
  <si>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</si>
  <si>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</si>
  <si>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</si>
  <si>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</si>
  <si>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</si>
  <si>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</si>
  <si>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</si>
  <si>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</si>
  <si>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</si>
  <si>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</si>
  <si>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</si>
  <si>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</si>
  <si>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</si>
  <si>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</si>
  <si>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</si>
  <si>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</si>
  <si>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</si>
  <si>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</si>
  <si>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</si>
  <si>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</si>
  <si>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</si>
  <si>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</si>
  <si>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</si>
  <si>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</si>
  <si>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</si>
  <si>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</si>
  <si>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</si>
  <si>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</si>
  <si>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</si>
  <si>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</si>
  <si>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</si>
  <si>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</si>
  <si>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</si>
  <si>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</si>
  <si>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</si>
  <si>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</si>
  <si>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</si>
  <si>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Dried herb of Abrus cantoniensis Hance (Fam. Leguminosae)</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</si>
  <si>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</si>
  <si>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</si>
  <si>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</si>
  <si>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</si>
  <si>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</si>
  <si>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</si>
  <si>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</si>
  <si>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</si>
  <si>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</si>
  <si>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</si>
  <si>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</si>
  <si>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</si>
  <si>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</si>
  <si>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</si>
  <si>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</si>
  <si>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</si>
  <si>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</si>
  <si>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</si>
  <si>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</si>
  <si>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</si>
  <si>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</si>
  <si>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</si>
  <si>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</si>
  <si>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</si>
  <si>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</si>
  <si>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</si>
  <si>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</si>
  <si>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</si>
  <si>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</si>
  <si>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</si>
  <si>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</si>
  <si>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</si>
  <si>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</si>
  <si>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</si>
  <si>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</si>
  <si>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</si>
  <si>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</si>
  <si>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</si>
  <si>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</si>
  <si>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</si>
  <si>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</si>
  <si>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</si>
  <si>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</si>
  <si>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Dried ripe seed of Cassia obtusifolia L. or Cassia tora L. (Fam. Leguminosae)</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</si>
  <si>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</si>
  <si>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</si>
  <si>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</si>
  <si>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</si>
  <si>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</si>
  <si>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</si>
  <si>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</si>
  <si>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</si>
  <si>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</si>
  <si>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</si>
  <si>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</si>
  <si>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</si>
  <si>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</si>
  <si>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</si>
  <si>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</si>
  <si>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</si>
  <si>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</si>
  <si>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</si>
  <si>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</si>
  <si>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</si>
  <si>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</si>
  <si>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</si>
  <si>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</si>
  <si>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</si>
  <si>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</si>
  <si>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</si>
  <si>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</si>
  <si>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</si>
  <si>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</si>
  <si>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</si>
  <si>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</si>
  <si>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</si>
  <si>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</si>
  <si>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</si>
  <si>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</si>
  <si>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</si>
  <si>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</si>
  <si>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</si>
  <si>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</si>
  <si>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</si>
  <si>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</si>
  <si>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</si>
  <si>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</si>
  <si>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</si>
  <si>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</si>
  <si>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</si>
  <si>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</si>
  <si>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</si>
  <si>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</si>
  <si>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</si>
  <si>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</si>
  <si>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</si>
  <si>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</si>
  <si>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</si>
  <si>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</si>
  <si>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</si>
  <si>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</si>
  <si>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</si>
  <si>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</si>
  <si>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</si>
  <si>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</si>
  <si>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</si>
  <si>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</si>
  <si>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</si>
  <si>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</si>
  <si>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</si>
  <si>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</si>
  <si>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</si>
  <si>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</si>
  <si>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</si>
  <si>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</si>
  <si>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</si>
  <si>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</si>
  <si>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</si>
  <si>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</si>
  <si>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Dried root of Angelica sinensis (Oliv.) Diels (Fam. Umbelliferae)</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</si>
  <si>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</si>
  <si>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</si>
  <si>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</si>
  <si>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</si>
  <si>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</si>
  <si>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</si>
  <si>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</si>
  <si>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</si>
  <si>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</si>
  <si>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</si>
  <si>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</si>
  <si>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</si>
  <si>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</si>
  <si>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</si>
  <si>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</si>
  <si>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</si>
  <si>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</si>
  <si>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</si>
  <si>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</si>
  <si>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</si>
  <si>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</si>
  <si>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</si>
  <si>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</si>
  <si>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</si>
  <si>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</si>
  <si>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</si>
  <si>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</si>
  <si>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</si>
  <si>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</si>
  <si>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</si>
  <si>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</si>
  <si>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</si>
  <si>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</si>
  <si>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</si>
  <si>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</si>
  <si>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</si>
  <si>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</si>
  <si>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</si>
  <si>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</si>
  <si>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</si>
  <si>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</si>
  <si>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</si>
  <si>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</si>
  <si>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</si>
  <si>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</si>
  <si>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</si>
  <si>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</si>
  <si>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</si>
  <si>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</si>
  <si>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</si>
  <si>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</si>
  <si>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</si>
  <si>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</si>
  <si>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</si>
  <si>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</si>
  <si>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</si>
  <si>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</si>
  <si>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</si>
  <si>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</si>
  <si>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</si>
  <si>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</si>
  <si>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</si>
  <si>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</si>
  <si>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</si>
  <si>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</si>
  <si>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</si>
  <si>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</si>
  <si>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</si>
  <si>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</si>
  <si>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</si>
  <si>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</si>
  <si>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</si>
  <si>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</si>
  <si>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</si>
  <si>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</si>
  <si>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</si>
  <si>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</si>
  <si>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</si>
  <si>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</si>
  <si>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</si>
  <si>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</si>
  <si>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</si>
  <si>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</si>
  <si>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</si>
  <si>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</si>
  <si>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</si>
  <si>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</si>
  <si>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</si>
  <si>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</si>
  <si>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</si>
  <si>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</si>
  <si>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</si>
  <si>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</si>
  <si>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</si>
  <si>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</si>
  <si>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</si>
  <si>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Dried rhizome and root of Ligusticum sinense Oliv. or Ligusticum jeholense Nakai et Kitag. (Fam. Umbelliferae)</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</si>
  <si>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</si>
  <si>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</si>
  <si>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</si>
  <si>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</si>
  <si>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</si>
  <si>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</si>
  <si>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</si>
  <si>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</si>
  <si>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</si>
  <si>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</si>
  <si>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</si>
  <si>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</si>
  <si>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</si>
  <si>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</si>
  <si>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</si>
  <si>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</si>
  <si>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</si>
  <si>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</si>
  <si>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</si>
  <si>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</si>
  <si>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</si>
  <si>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</si>
  <si>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</si>
  <si>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</si>
  <si>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</si>
  <si>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</si>
  <si>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</si>
  <si>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</si>
  <si>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</si>
  <si>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 xml:space="preserve">baat3 gok3 ? hoeng1 </t>
  </si>
  <si>
    <t>Dried ripe fruit of Illicium verum Hook. f. (Fam. Magnoliaceae)</t>
  </si>
  <si>
    <t>Anisi Stellati Fructus</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</si>
  <si>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</si>
  <si>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</si>
  <si>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</si>
  <si>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</si>
  <si>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</si>
  <si>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</si>
  <si>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</si>
  <si>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</si>
  <si>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</si>
  <si>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</si>
  <si>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</si>
  <si>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</si>
  <si>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</si>
  <si>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</si>
  <si>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</si>
  <si>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</si>
  <si>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</si>
  <si>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</si>
  <si>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</si>
  <si>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</si>
  <si>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</si>
  <si>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</si>
  <si>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</si>
  <si>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</si>
  <si>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</si>
  <si>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</si>
  <si>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</si>
  <si>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</si>
  <si>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Dried root of Bupleurum chinense DC. or Bupleurum scorzonerifolium Willd. (Fam. Umbelliferae)</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</si>
  <si>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</si>
  <si>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</si>
  <si>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</si>
  <si>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</si>
  <si>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</si>
  <si>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</si>
  <si>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</si>
  <si>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</si>
  <si>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</si>
  <si>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</si>
  <si>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</si>
  <si>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</si>
  <si>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</si>
  <si>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</si>
  <si>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</si>
  <si>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</si>
  <si>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</si>
  <si>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</si>
  <si>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</si>
  <si>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qiǒngmázǐ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</si>
  <si>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</si>
  <si>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</si>
  <si>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</si>
  <si>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</si>
  <si>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</si>
  <si>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</si>
  <si>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</si>
  <si>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</si>
  <si>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</si>
  <si>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</si>
  <si>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</si>
  <si>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</si>
  <si>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</si>
  <si>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</si>
  <si>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</si>
  <si>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</si>
  <si>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</si>
  <si>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</si>
  <si>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</si>
  <si>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</si>
  <si>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</si>
  <si>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</si>
  <si>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</si>
  <si>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</si>
  <si>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</si>
  <si>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</si>
  <si>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</si>
  <si>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</si>
  <si>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</si>
  <si>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</si>
  <si>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</si>
  <si>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</si>
  <si>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</si>
  <si>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</si>
  <si>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</si>
  <si>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</si>
  <si>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</si>
  <si>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</si>
  <si>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</si>
  <si>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</si>
  <si>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</si>
  <si>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</si>
  <si>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</si>
  <si>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</si>
  <si>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</si>
  <si>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</si>
  <si>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</si>
  <si>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</si>
  <si>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</si>
  <si>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</si>
  <si>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</si>
  <si>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</si>
  <si>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 xml:space="preserve">ding1 hoeng1 </t>
  </si>
  <si>
    <t>Spleen, Stomach, Lung, Kidney</t>
  </si>
  <si>
    <t>Coastal Glehnia Root</t>
  </si>
  <si>
    <t>北沙參</t>
  </si>
  <si>
    <t>běishācān</t>
  </si>
  <si>
    <t xml:space="preserve">bak1 saa1 sam1 </t>
  </si>
  <si>
    <t>Dried root of Glehnia littoralis Fr. Schmidt ex Miq. (Fam. Umbelliferae)</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</si>
  <si>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</si>
  <si>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</si>
  <si>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</si>
  <si>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</si>
  <si>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</si>
  <si>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</si>
  <si>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</si>
  <si>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</si>
  <si>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</si>
  <si>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</si>
  <si>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</si>
  <si>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</si>
  <si>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</si>
  <si>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</si>
  <si>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</si>
  <si>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</si>
  <si>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</si>
  <si>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</si>
  <si>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</si>
  <si>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</si>
  <si>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</si>
  <si>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</si>
  <si>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</si>
  <si>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</si>
  <si>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</si>
  <si>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</si>
  <si>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</si>
  <si>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</si>
  <si>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</si>
  <si>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</si>
  <si>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</si>
  <si>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</si>
  <si>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</si>
  <si>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</si>
  <si>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</si>
  <si>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</si>
  <si>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</si>
  <si>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</si>
  <si>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</si>
  <si>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</si>
  <si>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</si>
  <si>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</si>
  <si>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</si>
  <si>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</si>
  <si>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</si>
  <si>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</si>
  <si>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</si>
  <si>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</si>
  <si>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</si>
  <si>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</si>
  <si>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</si>
  <si>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</si>
  <si>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</si>
  <si>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</si>
  <si>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</si>
  <si>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</si>
  <si>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</si>
  <si>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</si>
  <si>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</si>
  <si>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</si>
  <si>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</si>
  <si>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</si>
  <si>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</si>
  <si>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</si>
  <si>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</si>
  <si>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</si>
  <si>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</si>
  <si>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</si>
  <si>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</si>
  <si>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</si>
  <si>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</si>
  <si>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</si>
  <si>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</si>
  <si>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</si>
  <si>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</si>
  <si>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</si>
  <si>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</si>
  <si>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</si>
  <si>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</si>
  <si>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</si>
  <si>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</si>
  <si>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</si>
  <si>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</si>
  <si>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</si>
  <si>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</si>
  <si>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Dried ripe fruit of Cnidium monnieri (L.) Cuss. (Fam. Umbelliferae)</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</si>
  <si>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</si>
  <si>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</si>
  <si>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</si>
  <si>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</si>
  <si>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</si>
  <si>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</si>
  <si>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</si>
  <si>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</si>
  <si>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</si>
  <si>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</si>
  <si>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</si>
  <si>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</si>
  <si>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</si>
  <si>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</si>
  <si>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</si>
  <si>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</si>
  <si>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</si>
  <si>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</si>
  <si>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</si>
  <si>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</si>
  <si>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</si>
  <si>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</si>
  <si>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</si>
  <si>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</si>
  <si>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</si>
  <si>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</si>
  <si>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</si>
  <si>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</si>
  <si>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</si>
  <si>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</si>
  <si>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</si>
  <si>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</si>
  <si>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</si>
  <si>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</si>
  <si>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</si>
  <si>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</si>
  <si>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</si>
  <si>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</si>
  <si>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</si>
  <si>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</si>
  <si>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</si>
  <si>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</si>
  <si>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</si>
  <si>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</si>
  <si>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</si>
  <si>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</si>
  <si>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</si>
  <si>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</si>
  <si>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</si>
  <si>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</si>
  <si>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</si>
  <si>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</si>
  <si>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</si>
  <si>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</si>
  <si>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</si>
  <si>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</si>
  <si>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</si>
  <si>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</si>
  <si>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</si>
  <si>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</si>
  <si>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</si>
  <si>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</si>
  <si>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</si>
  <si>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</si>
  <si>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</si>
  <si>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</si>
  <si>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</si>
  <si>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</si>
  <si>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</si>
  <si>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</si>
  <si>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</si>
  <si>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</si>
  <si>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</si>
  <si>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</si>
  <si>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</si>
  <si>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</si>
  <si>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</si>
  <si>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</si>
  <si>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</si>
  <si>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</si>
  <si>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</si>
  <si>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</si>
  <si>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</si>
  <si>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</si>
  <si>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</si>
  <si>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</si>
  <si>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</si>
  <si>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</si>
  <si>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</si>
  <si>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</si>
  <si>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</si>
  <si>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</si>
  <si>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</si>
  <si>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</si>
  <si>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</si>
  <si>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</si>
  <si>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</si>
  <si>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</si>
  <si>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</si>
  <si>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</si>
  <si>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</si>
  <si>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</si>
  <si>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</si>
  <si>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</si>
  <si>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</si>
  <si>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</si>
  <si>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</si>
  <si>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</si>
  <si>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</si>
  <si>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Dried root of Angelica dahurica (Fisch. Ex Hoffm.) Benth. et Hook. f. or Angelica dahurica (Fisch. Ex Hoffm.) Benth. et Hook. f. var. formosana (Boiss.) Shan et Yuan (Fam. Umbelliferae)</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</si>
  <si>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</si>
  <si>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</si>
  <si>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</si>
  <si>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</si>
  <si>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</si>
  <si>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</si>
  <si>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</si>
  <si>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</si>
  <si>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</si>
  <si>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</si>
  <si>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</si>
  <si>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</si>
  <si>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</si>
  <si>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</si>
  <si>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</si>
  <si>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</si>
  <si>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</si>
  <si>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</si>
  <si>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</si>
  <si>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</si>
  <si>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</si>
  <si>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</si>
  <si>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</si>
  <si>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</si>
  <si>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</si>
  <si>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</si>
  <si>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</si>
  <si>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</si>
  <si>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</si>
  <si>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</si>
  <si>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</si>
  <si>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</si>
  <si>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</si>
  <si>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</si>
  <si>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</si>
  <si>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</si>
  <si>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</si>
  <si>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</si>
  <si>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</si>
  <si>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</si>
  <si>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</si>
  <si>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</si>
  <si>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</si>
  <si>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</si>
  <si>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</si>
  <si>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</si>
  <si>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</si>
  <si>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</si>
  <si>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</si>
  <si>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</si>
  <si>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</si>
  <si>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</si>
  <si>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</si>
  <si>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</si>
  <si>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</si>
  <si>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</si>
  <si>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</si>
  <si>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</si>
  <si>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</si>
  <si>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</si>
  <si>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</si>
  <si>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</si>
  <si>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</si>
  <si>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</si>
  <si>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</si>
  <si>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</si>
  <si>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</si>
  <si>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</si>
  <si>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Dried root of Saposhnikovia divaricata (Turcz.) Schischk. (Fam. Umbelliferae)</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</si>
  <si>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</si>
  <si>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</si>
  <si>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</si>
  <si>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</si>
  <si>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</si>
  <si>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</si>
  <si>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</si>
  <si>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</si>
  <si>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</si>
  <si>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</si>
  <si>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</si>
  <si>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</si>
  <si>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</si>
  <si>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</si>
  <si>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</si>
  <si>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</si>
  <si>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</si>
  <si>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</si>
  <si>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</si>
  <si>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</si>
  <si>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</si>
  <si>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</si>
  <si>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</si>
  <si>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</si>
  <si>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</si>
  <si>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</si>
  <si>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Dried root of Angelica pubescens Maxim. f. biserrata Shan et Yuan (Fam. Umbelliferae)</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</si>
  <si>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</si>
  <si>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</si>
  <si>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</si>
  <si>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</si>
  <si>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</si>
  <si>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</si>
  <si>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</si>
  <si>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</si>
  <si>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</si>
  <si>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</si>
  <si>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</si>
  <si>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</si>
  <si>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</si>
  <si>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</si>
  <si>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</si>
  <si>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</si>
  <si>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</si>
  <si>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</si>
  <si>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</si>
  <si>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</si>
  <si>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</si>
  <si>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</si>
  <si>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</si>
  <si>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</si>
  <si>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</si>
  <si>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</si>
  <si>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</si>
  <si>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</si>
  <si>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</si>
  <si>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</si>
  <si>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</si>
  <si>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</si>
  <si>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</si>
  <si>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</si>
  <si>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</si>
  <si>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</si>
  <si>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</si>
  <si>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</si>
  <si>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</si>
  <si>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</si>
  <si>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</si>
  <si>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</si>
  <si>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</si>
  <si>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</si>
  <si>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</si>
  <si>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</si>
  <si>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</si>
  <si>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</si>
  <si>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</si>
  <si>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</si>
  <si>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</si>
  <si>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</si>
  <si>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</si>
  <si>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</si>
  <si>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</si>
  <si>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</si>
  <si>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</si>
  <si>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</si>
  <si>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</si>
  <si>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</si>
  <si>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</si>
  <si>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</si>
  <si>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</si>
  <si>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</si>
  <si>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</si>
  <si>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</si>
  <si>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</si>
  <si>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</si>
  <si>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</si>
  <si>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</si>
  <si>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</si>
  <si>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</si>
  <si>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</si>
  <si>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</si>
  <si>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</si>
  <si>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</si>
  <si>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</si>
  <si>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</si>
  <si>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</si>
  <si>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</si>
  <si>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</si>
  <si>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</si>
  <si>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</si>
  <si>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</si>
  <si>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</si>
  <si>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</si>
  <si>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</si>
  <si>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Dried ripe fruit of Foeniculum vulgare Mill. (Fam. Umbelliferae)</t>
  </si>
  <si>
    <t>Liver, Spleen, Kidney, Stomach</t>
  </si>
  <si>
    <t>Fermented Soybean</t>
  </si>
  <si>
    <t>淡豆豉</t>
  </si>
  <si>
    <t>dàndòuchǐ</t>
  </si>
  <si>
    <t xml:space="preserve">taam5 dau6 dau2 si6 </t>
  </si>
  <si>
    <t>Fermented preparation obtain from the ripe seed Glycine max (L.) Merr. (Fam. Leguminosae)</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</si>
  <si>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</si>
  <si>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</si>
  <si>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</si>
  <si>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</si>
  <si>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</si>
  <si>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</si>
  <si>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</si>
  <si>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</si>
  <si>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</si>
  <si>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</si>
  <si>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</si>
  <si>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</si>
  <si>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</si>
  <si>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</si>
  <si>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</si>
  <si>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</si>
  <si>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</si>
  <si>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</si>
  <si>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</si>
  <si>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</si>
  <si>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</si>
  <si>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</si>
  <si>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</si>
  <si>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</si>
  <si>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</si>
  <si>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</si>
  <si>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</si>
  <si>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</si>
  <si>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</si>
  <si>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</si>
  <si>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</si>
  <si>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</si>
  <si>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</si>
  <si>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</si>
  <si>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</si>
  <si>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</si>
  <si>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</si>
  <si>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</si>
  <si>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</si>
  <si>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</si>
  <si>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</si>
  <si>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</si>
  <si>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Dried ripe seed of Astragalus complanatus R.Br. (Fam. Leguminosae)</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</si>
  <si>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</si>
  <si>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</si>
  <si>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</si>
  <si>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</si>
  <si>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</si>
  <si>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</si>
  <si>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</si>
  <si>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</si>
  <si>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</si>
  <si>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</si>
  <si>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</si>
  <si>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</si>
  <si>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</si>
  <si>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</si>
  <si>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</si>
  <si>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</si>
  <si>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</si>
  <si>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</si>
  <si>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</si>
  <si>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</si>
  <si>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</si>
  <si>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</si>
  <si>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</si>
  <si>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</si>
  <si>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</si>
  <si>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</si>
  <si>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</si>
  <si>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</si>
  <si>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</si>
  <si>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</si>
  <si>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</si>
  <si>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</si>
  <si>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</si>
  <si>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</si>
  <si>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</si>
  <si>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</si>
  <si>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</si>
  <si>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</si>
  <si>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</si>
  <si>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</si>
  <si>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</si>
  <si>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</si>
  <si>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</si>
  <si>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</si>
  <si>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</si>
  <si>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</si>
  <si>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</si>
  <si>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</si>
  <si>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</si>
  <si>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</si>
  <si>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</si>
  <si>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</si>
  <si>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</si>
  <si>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</si>
  <si>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</si>
  <si>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</si>
  <si>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</si>
  <si>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</si>
  <si>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</si>
  <si>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</si>
  <si>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</si>
  <si>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</si>
  <si>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</si>
  <si>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</si>
  <si>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</si>
  <si>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</si>
  <si>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</si>
  <si>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</si>
  <si>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</si>
  <si>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</si>
  <si>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</si>
  <si>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</si>
  <si>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</si>
  <si>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</si>
  <si>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</si>
  <si>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</si>
  <si>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</si>
  <si>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</si>
  <si>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</si>
  <si>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</si>
  <si>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</si>
  <si>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</si>
  <si>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</si>
  <si>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</si>
  <si>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</si>
  <si>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</si>
  <si>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</si>
  <si>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</si>
  <si>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</si>
  <si>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</si>
  <si>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</si>
  <si>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</si>
  <si>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</si>
  <si>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</si>
  <si>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</si>
  <si>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</si>
  <si>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</si>
  <si>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</si>
  <si>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</si>
  <si>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</si>
  <si>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</si>
  <si>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</si>
  <si>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</si>
  <si>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</si>
  <si>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</si>
  <si>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</si>
  <si>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</si>
  <si>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</si>
  <si>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</si>
  <si>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</si>
  <si>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</si>
  <si>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</si>
  <si>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</si>
  <si>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</si>
  <si>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</si>
  <si>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</si>
  <si>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</si>
  <si>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</si>
  <si>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</si>
  <si>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</si>
  <si>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</si>
  <si>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</si>
  <si>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</si>
  <si>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</si>
  <si>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</si>
  <si>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</si>
  <si>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</si>
  <si>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</si>
  <si>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</si>
  <si>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</si>
  <si>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</si>
  <si>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</si>
  <si>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</si>
  <si>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</si>
  <si>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</si>
  <si>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</si>
  <si>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</si>
  <si>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</si>
  <si>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</si>
  <si>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</si>
  <si>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</si>
  <si>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</si>
  <si>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</si>
  <si>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</si>
  <si>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</si>
  <si>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</si>
  <si>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</si>
  <si>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</si>
  <si>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</si>
  <si>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</si>
  <si>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</si>
  <si>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</si>
  <si>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</si>
  <si>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</si>
  <si>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</si>
  <si>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</si>
  <si>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</si>
  <si>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</si>
  <si>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</si>
  <si>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</si>
  <si>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</si>
  <si>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</si>
  <si>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</si>
  <si>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</si>
  <si>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</si>
  <si>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</si>
  <si>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</si>
  <si>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</si>
  <si>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</si>
  <si>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</si>
  <si>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</si>
  <si>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</si>
  <si>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</si>
  <si>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</si>
  <si>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</si>
  <si>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</si>
  <si>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</si>
  <si>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</si>
  <si>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</si>
  <si>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</si>
  <si>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</si>
  <si>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</si>
  <si>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</si>
  <si>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</si>
  <si>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</si>
  <si>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</si>
  <si>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</si>
  <si>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</si>
  <si>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</si>
  <si>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</si>
  <si>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</si>
  <si>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</si>
  <si>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</si>
  <si>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</si>
  <si>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</si>
  <si>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</si>
  <si>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</si>
  <si>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</si>
  <si>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</si>
  <si>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</si>
  <si>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</si>
  <si>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</si>
  <si>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</si>
  <si>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</si>
  <si>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</si>
  <si>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</si>
  <si>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</si>
  <si>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</si>
  <si>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</si>
  <si>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</si>
  <si>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</si>
  <si>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</si>
  <si>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</si>
  <si>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</si>
  <si>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</si>
  <si>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</si>
  <si>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</si>
  <si>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</si>
  <si>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</si>
  <si>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</si>
  <si>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</si>
  <si>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</si>
  <si>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</si>
  <si>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</si>
  <si>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</si>
  <si>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</si>
  <si>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</si>
  <si>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</si>
  <si>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</si>
  <si>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</si>
  <si>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</si>
  <si>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</si>
  <si>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</si>
  <si>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</si>
  <si>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</si>
  <si>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</si>
  <si>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</si>
  <si>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</si>
  <si>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</si>
  <si>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</si>
  <si>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</si>
  <si>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</si>
  <si>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</si>
  <si>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</si>
  <si>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</si>
  <si>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</si>
  <si>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</si>
  <si>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</si>
  <si>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</si>
  <si>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</si>
  <si>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</si>
  <si>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</si>
  <si>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</si>
  <si>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</si>
  <si>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</si>
  <si>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</si>
  <si>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</si>
  <si>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</si>
  <si>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</si>
  <si>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</si>
  <si>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</si>
  <si>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</si>
  <si>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</si>
  <si>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</si>
  <si>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</si>
  <si>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</si>
  <si>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</si>
  <si>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</si>
  <si>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</si>
  <si>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</si>
  <si>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</si>
  <si>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</si>
  <si>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</si>
  <si>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Dried root of Peucedanum praeruptorum Dunn (Fam. Umbelliferae)</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</si>
  <si>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</si>
  <si>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</si>
  <si>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</si>
  <si>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</si>
  <si>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</si>
  <si>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</si>
  <si>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</si>
  <si>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</si>
  <si>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</si>
  <si>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</si>
  <si>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</si>
  <si>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</si>
  <si>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</si>
  <si>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</si>
  <si>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</si>
  <si>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</si>
  <si>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</si>
  <si>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</si>
  <si>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</si>
  <si>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</si>
  <si>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</si>
  <si>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</si>
  <si>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</si>
  <si>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</si>
  <si>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</si>
  <si>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</si>
  <si>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</si>
  <si>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</si>
  <si>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</si>
  <si>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</si>
  <si>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</si>
  <si>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</si>
  <si>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</si>
  <si>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</si>
  <si>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</si>
  <si>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</si>
  <si>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</si>
  <si>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</si>
  <si>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</si>
  <si>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</si>
  <si>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</si>
  <si>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</si>
  <si>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</si>
  <si>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Dried rhizome and root of Notopterygium incisum Ting ex H.T. Chang or Notopterygium forbesii Boiss (Fam. Umbelliferae)</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</si>
  <si>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</si>
  <si>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</si>
  <si>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</si>
  <si>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</si>
  <si>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</si>
  <si>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</si>
  <si>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</si>
  <si>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</si>
  <si>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</si>
  <si>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</si>
  <si>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</si>
  <si>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</si>
  <si>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</si>
  <si>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</si>
  <si>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</si>
  <si>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</si>
  <si>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</si>
  <si>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</si>
  <si>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</si>
  <si>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</si>
  <si>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</si>
  <si>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</si>
  <si>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</si>
  <si>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</si>
  <si>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</si>
  <si>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</si>
  <si>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</si>
  <si>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</si>
  <si>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</si>
  <si>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</si>
  <si>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</si>
  <si>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</si>
  <si>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</si>
  <si>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</si>
  <si>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</si>
  <si>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</si>
  <si>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</si>
  <si>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</si>
  <si>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</si>
  <si>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</si>
  <si>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</si>
  <si>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</si>
  <si>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</si>
  <si>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</si>
  <si>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</si>
  <si>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</si>
  <si>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</si>
  <si>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</si>
  <si>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</si>
  <si>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</si>
  <si>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</si>
  <si>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</si>
  <si>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</si>
  <si>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</si>
  <si>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</si>
  <si>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</si>
  <si>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</si>
  <si>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</si>
  <si>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</si>
  <si>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</si>
  <si>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</si>
  <si>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</si>
  <si>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</si>
  <si>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</si>
  <si>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</si>
  <si>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</si>
  <si>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</si>
  <si>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</si>
  <si>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</si>
  <si>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</si>
  <si>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</si>
  <si>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</si>
  <si>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</si>
  <si>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</si>
  <si>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</si>
  <si>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</si>
  <si>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Driedripe fruit of Sophora japonica L. (Fam. Leguminosae)</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</si>
  <si>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</si>
  <si>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</si>
  <si>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</si>
  <si>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</si>
  <si>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</si>
  <si>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</si>
  <si>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</si>
  <si>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</si>
  <si>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</si>
  <si>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</si>
  <si>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</si>
  <si>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</si>
  <si>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</si>
  <si>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</si>
  <si>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</si>
  <si>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</si>
  <si>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</si>
  <si>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</si>
  <si>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</si>
  <si>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</si>
  <si>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</si>
  <si>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</si>
  <si>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</si>
  <si>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</si>
  <si>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</si>
  <si>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</si>
  <si>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</si>
  <si>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</si>
  <si>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</si>
  <si>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</si>
  <si>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</si>
  <si>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</si>
  <si>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</si>
  <si>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</si>
  <si>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</si>
  <si>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</si>
  <si>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</si>
  <si>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</si>
  <si>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</si>
  <si>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</si>
  <si>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</si>
  <si>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</si>
  <si>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</si>
  <si>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</si>
  <si>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</si>
  <si>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</si>
  <si>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</si>
  <si>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</si>
  <si>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</si>
  <si>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</si>
  <si>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</si>
  <si>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</si>
  <si>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</si>
  <si>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</si>
  <si>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</si>
  <si>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</si>
  <si>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</si>
  <si>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</si>
  <si>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</si>
  <si>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</si>
  <si>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</si>
  <si>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</si>
  <si>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</si>
  <si>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</si>
  <si>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</si>
  <si>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</si>
  <si>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</si>
  <si>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</si>
  <si>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</si>
  <si>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</si>
  <si>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</si>
  <si>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</si>
  <si>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</si>
  <si>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</si>
  <si>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</si>
  <si>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</si>
  <si>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</si>
  <si>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</si>
  <si>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</si>
  <si>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</si>
  <si>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</si>
  <si>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</si>
  <si>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</si>
  <si>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</si>
  <si>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</si>
  <si>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</si>
  <si>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</si>
  <si>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</si>
  <si>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</si>
  <si>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</si>
  <si>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</si>
  <si>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</si>
  <si>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</si>
  <si>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Dried root of Sophora flavescens Ait. (Fam. Leguminosae)</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</si>
  <si>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</si>
  <si>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</si>
  <si>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</si>
  <si>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</si>
  <si>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</si>
  <si>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</si>
  <si>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</si>
  <si>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</si>
  <si>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</si>
  <si>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</si>
  <si>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</si>
  <si>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</si>
  <si>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</si>
  <si>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</si>
  <si>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</si>
  <si>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</si>
  <si>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</si>
  <si>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</si>
  <si>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</si>
  <si>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</si>
  <si>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</si>
  <si>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</si>
  <si>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</si>
  <si>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</si>
  <si>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</si>
  <si>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</si>
  <si>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</si>
  <si>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</si>
  <si>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</si>
  <si>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</si>
  <si>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</si>
  <si>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</si>
  <si>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</si>
  <si>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</si>
  <si>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</si>
  <si>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</si>
  <si>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</si>
  <si>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</si>
  <si>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Dried root and rhizome of Glycyrrhiza uralensis Fish., Glycyrrhiza inflata Bat. or Glycyrrhiza glabra L. (Fam. Leguminosae)</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</si>
  <si>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</si>
  <si>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</si>
  <si>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</si>
  <si>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</si>
  <si>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</si>
  <si>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</si>
  <si>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</si>
  <si>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</si>
  <si>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</si>
  <si>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</si>
  <si>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</si>
  <si>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</si>
  <si>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</si>
  <si>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</si>
  <si>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</si>
  <si>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</si>
  <si>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</si>
  <si>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</si>
  <si>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</si>
  <si>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</si>
  <si>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</si>
  <si>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</si>
  <si>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</si>
  <si>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</si>
  <si>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</si>
  <si>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</si>
  <si>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</si>
  <si>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</si>
  <si>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</si>
  <si>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</si>
  <si>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</si>
  <si>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</si>
  <si>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</si>
  <si>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</si>
  <si>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</si>
  <si>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</si>
  <si>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</si>
  <si>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</si>
  <si>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</si>
  <si>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</si>
  <si>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</si>
  <si>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</si>
  <si>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</si>
  <si>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</si>
  <si>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</si>
  <si>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</si>
  <si>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</si>
  <si>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</si>
  <si>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</si>
  <si>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</si>
  <si>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</si>
  <si>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</si>
  <si>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</si>
  <si>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</si>
  <si>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</si>
  <si>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</si>
  <si>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</si>
  <si>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</si>
  <si>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</si>
  <si>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</si>
  <si>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</si>
  <si>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</si>
  <si>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</si>
  <si>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</si>
  <si>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</si>
  <si>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</si>
  <si>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</si>
  <si>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</si>
  <si>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</si>
  <si>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</si>
  <si>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</si>
  <si>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</si>
  <si>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</si>
  <si>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</si>
  <si>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</si>
  <si>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</si>
  <si>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</si>
  <si>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</si>
  <si>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</si>
  <si>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</si>
  <si>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</si>
  <si>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</si>
  <si>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</si>
  <si>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</si>
  <si>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</si>
  <si>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</si>
  <si>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</si>
  <si>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</si>
  <si>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</si>
  <si>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</si>
  <si>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</si>
  <si>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</si>
  <si>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</si>
  <si>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</si>
  <si>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</si>
  <si>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</si>
  <si>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</si>
  <si>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</si>
  <si>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</si>
  <si>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</si>
  <si>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</si>
  <si>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</si>
  <si>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</si>
  <si>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</si>
  <si>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Dried ripe fruit of Psoralea corylifolia L. (Fam. Leguminosae)</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</si>
  <si>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</si>
  <si>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</si>
  <si>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</si>
  <si>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</si>
  <si>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</si>
  <si>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</si>
  <si>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</si>
  <si>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</si>
  <si>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</si>
  <si>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</si>
  <si>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</si>
  <si>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</si>
  <si>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</si>
  <si>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</si>
  <si>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</si>
  <si>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</si>
  <si>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</si>
  <si>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</si>
  <si>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</si>
  <si>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</si>
  <si>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</si>
  <si>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</si>
  <si>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</si>
  <si>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</si>
  <si>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Dried root of Changium smyrnioides Wolff (Fam. Umbelliferae)</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</si>
  <si>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</si>
  <si>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</si>
  <si>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</si>
  <si>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</si>
  <si>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</si>
  <si>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</si>
  <si>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</si>
  <si>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</si>
  <si>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</si>
  <si>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</si>
  <si>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</si>
  <si>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</si>
  <si>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</si>
  <si>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</si>
  <si>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</si>
  <si>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</si>
  <si>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</si>
  <si>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</si>
  <si>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</si>
  <si>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Dried root of Astragalus membranaceus (Fisch.) Bge. var. mongholicus (Bge.) Hsiao or Astragalus membranaceus (Fisch.) Bge. (Fam. Leguminosae)</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</si>
  <si>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</si>
  <si>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</si>
  <si>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</si>
  <si>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</si>
  <si>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</si>
  <si>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</si>
  <si>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</si>
  <si>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</si>
  <si>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</si>
  <si>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</si>
  <si>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</si>
  <si>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</si>
  <si>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</si>
  <si>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</si>
  <si>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</si>
  <si>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</si>
  <si>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</si>
  <si>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</si>
  <si>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</si>
  <si>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</si>
  <si>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</si>
  <si>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</si>
  <si>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</si>
  <si>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</si>
  <si>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</si>
  <si>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</si>
  <si>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</si>
  <si>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</si>
  <si>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</si>
  <si>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</si>
  <si>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</si>
  <si>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</si>
  <si>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</si>
  <si>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</si>
  <si>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</si>
  <si>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</si>
  <si>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</si>
  <si>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</si>
  <si>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</si>
  <si>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</si>
  <si>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</si>
  <si>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</si>
  <si>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</si>
  <si>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</si>
  <si>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</si>
  <si>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</si>
  <si>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</si>
  <si>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</si>
  <si>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</si>
  <si>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</si>
  <si>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</si>
  <si>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</si>
  <si>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</si>
  <si>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</si>
  <si>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</si>
  <si>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</si>
  <si>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</si>
  <si>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</si>
  <si>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</si>
  <si>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</si>
  <si>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</si>
  <si>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</si>
  <si>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</si>
  <si>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</si>
  <si>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</si>
  <si>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</si>
  <si>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</si>
  <si>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</si>
  <si>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</si>
  <si>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</si>
  <si>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</si>
  <si>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</si>
  <si>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</si>
  <si>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</si>
  <si>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</si>
  <si>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</si>
  <si>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</si>
  <si>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</si>
  <si>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</si>
  <si>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</si>
  <si>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</si>
  <si>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</si>
  <si>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</si>
  <si>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</si>
  <si>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</si>
  <si>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</si>
  <si>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</si>
  <si>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</si>
  <si>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</si>
  <si>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</si>
  <si>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</si>
  <si>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</si>
  <si>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 xml:space="preserve">juk6 dau6 dau2 kau3 </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</si>
  <si>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</si>
  <si>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</si>
  <si>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</si>
  <si>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</si>
  <si>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</si>
  <si>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</si>
  <si>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</si>
  <si>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</si>
  <si>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</si>
  <si>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</si>
  <si>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</si>
  <si>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</si>
  <si>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</si>
  <si>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</si>
  <si>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</si>
  <si>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</si>
  <si>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</si>
  <si>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</si>
  <si>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</si>
  <si>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</si>
  <si>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</si>
  <si>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</si>
  <si>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</si>
  <si>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</si>
  <si>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</si>
  <si>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</si>
  <si>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</si>
  <si>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</si>
  <si>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</si>
  <si>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</si>
  <si>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</si>
  <si>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</si>
  <si>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</si>
  <si>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</si>
  <si>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</si>
  <si>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</si>
  <si>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</si>
  <si>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</si>
  <si>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</si>
  <si>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</si>
  <si>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</si>
  <si>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</si>
  <si>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</si>
  <si>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</si>
  <si>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</si>
  <si>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</si>
  <si>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</si>
  <si>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</si>
  <si>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</si>
  <si>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</si>
  <si>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</si>
  <si>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</si>
  <si>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</si>
  <si>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</si>
  <si>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</si>
  <si>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</si>
  <si>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</si>
  <si>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</si>
  <si>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</si>
  <si>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</si>
  <si>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</si>
  <si>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Dried flower or flower bud of Sophora japonica L. (Fam. Leguminosae)</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</si>
  <si>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</si>
  <si>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</si>
  <si>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</si>
  <si>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</si>
  <si>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</si>
  <si>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</si>
  <si>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</si>
  <si>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</si>
  <si>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</si>
  <si>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</si>
  <si>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</si>
  <si>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</si>
  <si>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</si>
  <si>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</si>
  <si>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</si>
  <si>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</si>
  <si>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</si>
  <si>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</si>
  <si>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</si>
  <si>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</si>
  <si>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</si>
  <si>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</si>
  <si>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</si>
  <si>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</si>
  <si>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</si>
  <si>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</si>
  <si>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</si>
  <si>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</si>
  <si>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</si>
  <si>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</si>
  <si>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</si>
  <si>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</si>
  <si>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</si>
  <si>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</si>
  <si>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</si>
  <si>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</si>
  <si>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</si>
  <si>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</si>
  <si>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</si>
  <si>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</si>
  <si>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</si>
  <si>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</si>
  <si>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</si>
  <si>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</si>
  <si>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</si>
  <si>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</si>
  <si>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</si>
  <si>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</si>
  <si>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</si>
  <si>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</si>
  <si>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</si>
  <si>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</si>
  <si>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</si>
  <si>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</si>
  <si>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</si>
  <si>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</si>
  <si>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</si>
  <si>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</si>
  <si>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</si>
  <si>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</si>
  <si>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</si>
  <si>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</si>
  <si>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</si>
  <si>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</si>
  <si>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</si>
  <si>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</si>
  <si>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</si>
  <si>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</si>
  <si>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</si>
  <si>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</si>
  <si>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</si>
  <si>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</si>
  <si>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</si>
  <si>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</si>
  <si>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</si>
  <si>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</si>
  <si>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</si>
  <si>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</si>
  <si>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</si>
  <si>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</si>
  <si>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</si>
  <si>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</si>
  <si>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</si>
  <si>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</si>
  <si>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</si>
  <si>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</si>
  <si>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</si>
  <si>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</si>
  <si>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</si>
  <si>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</si>
  <si>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</si>
  <si>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</si>
  <si>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</si>
  <si>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</si>
  <si>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</si>
  <si>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</si>
  <si>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</si>
  <si>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</si>
  <si>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</si>
  <si>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</si>
  <si>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</si>
  <si>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</si>
  <si>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</si>
  <si>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</si>
  <si>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</si>
  <si>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</si>
  <si>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</si>
  <si>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</si>
  <si>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</si>
  <si>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</si>
  <si>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</si>
  <si>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</si>
  <si>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</si>
  <si>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</si>
  <si>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</si>
  <si>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</si>
  <si>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</si>
  <si>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</si>
  <si>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</si>
  <si>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</si>
  <si>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</si>
  <si>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</si>
  <si>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</si>
  <si>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</si>
  <si>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</si>
  <si>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</si>
  <si>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</si>
  <si>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</si>
  <si>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</si>
  <si>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</si>
  <si>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</si>
  <si>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</si>
  <si>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</si>
  <si>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</si>
  <si>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</si>
  <si>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</si>
  <si>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</si>
  <si>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</si>
  <si>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</si>
  <si>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</si>
  <si>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</si>
  <si>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</si>
  <si>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</si>
  <si>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</si>
  <si>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</si>
  <si>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</si>
  <si>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</si>
  <si>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</si>
  <si>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</si>
  <si>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</si>
  <si>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</si>
  <si>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</si>
  <si>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</si>
  <si>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</si>
  <si>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</si>
  <si>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</si>
  <si>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</si>
  <si>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</si>
  <si>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</si>
  <si>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</si>
  <si>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</si>
  <si>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</si>
  <si>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</si>
  <si>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</si>
  <si>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</si>
  <si>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</si>
  <si>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</si>
  <si>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</si>
  <si>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</si>
  <si>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</si>
  <si>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</si>
  <si>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</si>
  <si>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</si>
  <si>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</si>
  <si>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</si>
  <si>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</si>
  <si>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</si>
  <si>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</si>
  <si>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</si>
  <si>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Processed and dried root and rhizome of Glycyrrhiza uralensis Fish., Glycyrrhiza inflata Bat. or Glycyrrhiza glabra L. (Fam. Leguminosae)</t>
  </si>
  <si>
    <t>Glycyrrhizae Praeparata cum Melle Radix et Rhizoma</t>
  </si>
  <si>
    <t>Heart, Lung, Spleen, Stomach</t>
  </si>
  <si>
    <t>Prepared Milkvetch Root</t>
  </si>
  <si>
    <t>炙黃芪</t>
  </si>
  <si>
    <t>zhìhuángqí</t>
  </si>
  <si>
    <t xml:space="preserve">zik3 zek3 wong4 ? </t>
  </si>
  <si>
    <t>Prepared dired root of Astragalus membranaceus (Fisch.) Bge. var. mongholicus (Bge.) Hsiao or Astragalus membranaceus (Fisch.) Bge. (Fam. Leguminosae)</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</si>
  <si>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</si>
  <si>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</si>
  <si>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</si>
  <si>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</si>
  <si>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</si>
  <si>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</si>
  <si>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</si>
  <si>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</si>
  <si>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</si>
  <si>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</si>
  <si>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</si>
  <si>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</si>
  <si>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</si>
  <si>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</si>
  <si>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</si>
  <si>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</si>
  <si>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</si>
  <si>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</si>
  <si>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</si>
  <si>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</si>
  <si>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</si>
  <si>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</si>
  <si>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</si>
  <si>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</si>
  <si>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</si>
  <si>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</si>
  <si>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</si>
  <si>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</si>
  <si>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</si>
  <si>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</si>
  <si>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</si>
  <si>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</si>
  <si>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</si>
  <si>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</si>
  <si>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</si>
  <si>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</si>
  <si>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</si>
  <si>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</si>
  <si>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</si>
  <si>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</si>
  <si>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</si>
  <si>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</si>
  <si>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</si>
  <si>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</si>
  <si>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</si>
  <si>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</si>
  <si>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</si>
  <si>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</si>
  <si>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</si>
  <si>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</si>
  <si>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</si>
  <si>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</si>
  <si>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</si>
  <si>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</si>
  <si>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</si>
  <si>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</si>
  <si>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</si>
  <si>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</si>
  <si>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</si>
  <si>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</si>
  <si>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</si>
  <si>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</si>
  <si>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</si>
  <si>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</si>
  <si>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</si>
  <si>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</si>
  <si>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</si>
  <si>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</si>
  <si>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</si>
  <si>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</si>
  <si>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</si>
  <si>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</si>
  <si>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</si>
  <si>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</si>
  <si>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</si>
  <si>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</si>
  <si>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</si>
  <si>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</si>
  <si>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</si>
  <si>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</si>
  <si>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</si>
  <si>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</si>
  <si>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</si>
  <si>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</si>
  <si>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</si>
  <si>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</si>
  <si>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</si>
  <si>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</si>
  <si>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</si>
  <si>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</si>
  <si>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</si>
  <si>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</si>
  <si>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</si>
  <si>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</si>
  <si>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</si>
  <si>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</si>
  <si>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</si>
  <si>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</si>
  <si>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</si>
  <si>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</si>
  <si>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</si>
  <si>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</si>
  <si>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</si>
  <si>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</si>
  <si>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</si>
  <si>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</si>
  <si>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</si>
  <si>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</si>
  <si>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</si>
  <si>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</si>
  <si>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</si>
  <si>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</si>
  <si>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</si>
  <si>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</si>
  <si>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</si>
  <si>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</si>
  <si>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</si>
  <si>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</si>
  <si>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Dried heart wood of trunk and root of Dalbergia odorifera T. Chen (Fam. Leguminosae)</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</si>
  <si>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</si>
  <si>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</si>
  <si>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</si>
  <si>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</si>
  <si>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</si>
  <si>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</si>
  <si>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</si>
  <si>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xīhónghuā</t>
  </si>
  <si>
    <t xml:space="preserve">sai1 hung4 faa1 </t>
  </si>
  <si>
    <t>Dried stigma of Crocus sativus L. (Fam. Iridaceae)</t>
  </si>
  <si>
    <t>Croci Stigma</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</si>
  <si>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</si>
  <si>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</si>
  <si>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</si>
  <si>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</si>
  <si>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</si>
  <si>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</si>
  <si>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</si>
  <si>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</si>
  <si>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</si>
  <si>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Dried heart wood of trunk of Caesalpinia sappan L. (Fam. Leguminosae)</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</si>
  <si>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</si>
  <si>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</si>
  <si>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</si>
  <si>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</si>
  <si>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</si>
  <si>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</si>
  <si>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</si>
  <si>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</si>
  <si>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</si>
  <si>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</si>
  <si>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</si>
  <si>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</si>
  <si>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</si>
  <si>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</si>
  <si>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</si>
  <si>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</si>
  <si>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</si>
  <si>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</si>
  <si>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</si>
  <si>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</si>
  <si>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</si>
  <si>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</si>
  <si>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</si>
  <si>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</si>
  <si>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Dried leaflet of Cassia angustifolia Vahl or Cassia acutfolia Delile (Fam. Leguminosae)</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</si>
  <si>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</si>
  <si>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</si>
  <si>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</si>
  <si>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</si>
  <si>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</si>
  <si>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</si>
  <si>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</si>
  <si>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</si>
  <si>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</si>
  <si>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</si>
  <si>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</si>
  <si>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</si>
  <si>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</si>
  <si>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</si>
  <si>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</si>
  <si>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</si>
  <si>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</si>
  <si>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</si>
  <si>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</si>
  <si>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</si>
  <si>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</si>
  <si>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</si>
  <si>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</si>
  <si>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</si>
  <si>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</si>
  <si>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</si>
  <si>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</si>
  <si>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</si>
  <si>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</si>
  <si>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</si>
  <si>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</si>
  <si>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</si>
  <si>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</si>
  <si>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</si>
  <si>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</si>
  <si>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</si>
  <si>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</si>
  <si>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</si>
  <si>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</si>
  <si>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</si>
  <si>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</si>
  <si>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</si>
  <si>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</si>
  <si>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</si>
  <si>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</si>
  <si>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</si>
  <si>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</si>
  <si>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</si>
  <si>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</si>
  <si>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</si>
  <si>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Dried stem bark of Albizia julibrissin Durazz. (Fam. Leguminosae)</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</si>
  <si>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</si>
  <si>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</si>
  <si>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</si>
  <si>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</si>
  <si>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</si>
  <si>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</si>
  <si>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</si>
  <si>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</si>
  <si>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</si>
  <si>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</si>
  <si>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</si>
  <si>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</si>
  <si>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</si>
  <si>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</si>
  <si>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</si>
  <si>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</si>
  <si>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</si>
  <si>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</si>
  <si>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</si>
  <si>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</si>
  <si>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</si>
  <si>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</si>
  <si>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</si>
  <si>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</si>
  <si>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</si>
  <si>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</si>
  <si>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</si>
  <si>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</si>
  <si>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</si>
  <si>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</si>
  <si>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</si>
  <si>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</si>
  <si>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</si>
  <si>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</si>
  <si>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</si>
  <si>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</si>
  <si>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</si>
  <si>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</si>
  <si>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</si>
  <si>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</si>
  <si>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</si>
  <si>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</si>
  <si>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</si>
  <si>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</si>
  <si>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</si>
  <si>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</si>
  <si>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</si>
  <si>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</si>
  <si>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</si>
  <si>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</si>
  <si>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</si>
  <si>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</si>
  <si>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</si>
  <si>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Dried aerial part of Desmodium stryracifolium (Osb.) Merr. (Fam. Leguminosae)</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</si>
  <si>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</si>
  <si>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</si>
  <si>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</si>
  <si>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</si>
  <si>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</si>
  <si>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</si>
  <si>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</si>
  <si>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</si>
  <si>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</si>
  <si>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</si>
  <si>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</si>
  <si>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</si>
  <si>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</si>
  <si>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</si>
  <si>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</si>
  <si>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</si>
  <si>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</si>
  <si>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</si>
  <si>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</si>
  <si>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</si>
  <si>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</si>
  <si>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</si>
  <si>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</si>
  <si>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</si>
  <si>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</si>
  <si>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</si>
  <si>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</si>
  <si>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</si>
  <si>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</si>
  <si>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</si>
  <si>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</si>
  <si>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</si>
  <si>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</si>
  <si>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</si>
  <si>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</si>
  <si>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</si>
  <si>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</si>
  <si>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</si>
  <si>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</si>
  <si>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</si>
  <si>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</si>
  <si>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</si>
  <si>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</si>
  <si>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</si>
  <si>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</si>
  <si>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</si>
  <si>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</si>
  <si>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</si>
  <si>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</si>
  <si>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</si>
  <si>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</si>
  <si>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</si>
  <si>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</si>
  <si>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</si>
  <si>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</si>
  <si>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</si>
  <si>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</si>
  <si>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</si>
  <si>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</si>
  <si>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</si>
  <si>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</si>
  <si>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</si>
  <si>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</si>
  <si>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</si>
  <si>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</si>
  <si>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</si>
  <si>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</si>
  <si>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</si>
  <si>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</si>
  <si>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</si>
  <si>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</si>
  <si>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</si>
  <si>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</si>
  <si>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</si>
  <si>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</si>
  <si>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</si>
  <si>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</si>
  <si>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Dried lianoid stem of Spatholobus suberectus Dunn (Fam. Leguminosae)</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</si>
  <si>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</si>
  <si>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</si>
  <si>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</si>
  <si>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</si>
  <si>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</si>
  <si>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</si>
  <si>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</si>
  <si>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</si>
  <si>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</si>
  <si>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</si>
  <si>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</si>
  <si>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</si>
  <si>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Dried rhizome of Ligusticum chuanxiong Hort. (Fam. Umbelliferae)</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</si>
  <si>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</si>
  <si>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</si>
  <si>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</si>
  <si>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</si>
  <si>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</si>
  <si>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</si>
  <si>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</si>
  <si>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</si>
  <si>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</si>
  <si>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</si>
  <si>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</si>
  <si>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</si>
  <si>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</si>
  <si>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</si>
  <si>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</si>
  <si>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</si>
  <si>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</si>
  <si>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</si>
  <si>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</si>
  <si>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</si>
  <si>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</si>
  <si>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</si>
  <si>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</si>
  <si>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</si>
  <si>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</si>
  <si>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</si>
  <si>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</si>
  <si>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</si>
  <si>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</si>
  <si>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</si>
  <si>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</si>
  <si>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</si>
  <si>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</si>
  <si>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</si>
  <si>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</si>
  <si>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</si>
  <si>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</si>
  <si>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</si>
  <si>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</si>
  <si>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</si>
  <si>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</si>
  <si>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</si>
  <si>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</si>
  <si>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</si>
  <si>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</si>
  <si>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</si>
  <si>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</si>
  <si>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</si>
  <si>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</si>
  <si>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</si>
  <si>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</si>
  <si>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</si>
  <si>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</si>
  <si>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</si>
  <si>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</si>
  <si>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</si>
  <si>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</si>
  <si>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</si>
  <si>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</si>
  <si>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</si>
  <si>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</si>
  <si>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</si>
  <si>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</si>
  <si>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</si>
  <si>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</si>
  <si>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</si>
  <si>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</si>
  <si>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</si>
  <si>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</si>
  <si>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</si>
  <si>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</si>
  <si>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</si>
  <si>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</si>
  <si>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</si>
  <si>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</si>
  <si>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</si>
  <si>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</si>
  <si>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Dried root of Pueraria thomsonii Benth. (Fam. Leguminosae)</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</si>
  <si>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</si>
  <si>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</si>
  <si>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</si>
  <si>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</si>
  <si>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</si>
  <si>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</si>
  <si>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</si>
  <si>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</si>
  <si>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</si>
  <si>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</si>
  <si>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</si>
  <si>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</si>
  <si>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</si>
  <si>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</si>
  <si>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</si>
  <si>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</si>
  <si>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</si>
  <si>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</si>
  <si>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</si>
  <si>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</si>
  <si>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</si>
  <si>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</si>
  <si>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</si>
  <si>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</si>
  <si>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</si>
  <si>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</si>
  <si>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</si>
  <si>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</si>
  <si>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</si>
  <si>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</si>
  <si>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</si>
  <si>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</si>
  <si>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</si>
  <si>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</si>
  <si>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</si>
  <si>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</si>
  <si>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</si>
  <si>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</si>
  <si>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</si>
  <si>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</si>
  <si>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</si>
  <si>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</si>
  <si>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</si>
  <si>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</si>
  <si>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</si>
  <si>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</si>
  <si>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</si>
  <si>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</si>
  <si>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</si>
  <si>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</si>
  <si>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</si>
  <si>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</si>
  <si>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</si>
  <si>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</si>
  <si>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</si>
  <si>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</si>
  <si>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</si>
  <si>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</si>
  <si>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</si>
  <si>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</si>
  <si>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</si>
  <si>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</si>
  <si>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 xml:space="preserve">goeng1 wong4 </t>
  </si>
  <si>
    <t>Dried rhizome of Curcuma longa L. (Fam. Zingiberaceae)</t>
  </si>
  <si>
    <t>Curcumae Longae Rhizoma</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</si>
  <si>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</si>
  <si>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</si>
  <si>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</si>
  <si>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</si>
  <si>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</si>
  <si>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</si>
  <si>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</si>
  <si>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</si>
  <si>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</si>
  <si>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</si>
  <si>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</si>
  <si>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</si>
  <si>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</si>
  <si>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</si>
  <si>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</si>
  <si>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</si>
  <si>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</si>
  <si>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</si>
  <si>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</si>
  <si>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</si>
  <si>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</si>
  <si>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</si>
  <si>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</si>
  <si>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Dried root and rhizome of Sophora tonkinensis Gagnap. (Fam. Leguminosae)</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</si>
  <si>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</si>
  <si>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</si>
  <si>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</si>
  <si>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</si>
  <si>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</si>
  <si>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</si>
  <si>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</si>
  <si>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</si>
  <si>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</si>
  <si>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</si>
  <si>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</si>
  <si>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</si>
  <si>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</si>
  <si>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</si>
  <si>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</si>
  <si>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</si>
  <si>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</si>
  <si>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</si>
  <si>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</si>
  <si>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</si>
  <si>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</si>
  <si>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</si>
  <si>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</si>
  <si>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</si>
  <si>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</si>
  <si>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Dried ripe seed of Dolichos alblab L. (Fam. Leguminosae)</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</si>
  <si>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</si>
  <si>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</si>
  <si>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</si>
  <si>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</si>
  <si>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</si>
  <si>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</si>
  <si>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</si>
  <si>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</si>
  <si>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</si>
  <si>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</si>
  <si>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</si>
  <si>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</si>
  <si>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</si>
  <si>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</si>
  <si>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</si>
  <si>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</si>
  <si>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</si>
  <si>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</si>
  <si>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</si>
  <si>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</si>
  <si>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</si>
  <si>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</si>
  <si>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</si>
  <si>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</si>
  <si>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</si>
  <si>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</si>
  <si>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</si>
  <si>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</si>
  <si>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</si>
  <si>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</si>
  <si>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</si>
  <si>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</si>
  <si>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</si>
  <si>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</si>
  <si>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</si>
  <si>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</si>
  <si>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</si>
  <si>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</si>
  <si>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</si>
  <si>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éshù</t>
  </si>
  <si>
    <t xml:space="preserve">ngo4 ? </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</si>
  <si>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</si>
  <si>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</si>
  <si>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</si>
  <si>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</si>
  <si>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</si>
  <si>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</si>
  <si>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</si>
  <si>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desc</t>
  </si>
  <si>
    <t>medicinal group</t>
  </si>
  <si>
    <t>meridian</t>
  </si>
  <si>
    <t>action</t>
  </si>
  <si>
    <t>pharma en</t>
  </si>
  <si>
    <t>medicine</t>
  </si>
  <si>
    <t>usage</t>
  </si>
  <si>
    <t>Extra</t>
  </si>
  <si>
    <t>Ayurveda</t>
  </si>
  <si>
    <t>taste/smell</t>
  </si>
  <si>
    <t>heat</t>
  </si>
  <si>
    <t>Yunnan</t>
  </si>
  <si>
    <t>China (Yunnan) to N. Indo-China</t>
  </si>
  <si>
    <t>China South-Central, Laos, Vietnam</t>
  </si>
  <si>
    <t>Dried flower bud</t>
  </si>
  <si>
    <t>syn \taxonn{Eugenia cayophyllata}{Thunb.}</t>
  </si>
  <si>
    <t>Fructus Caryophylli; Flos Caryophylli; Caryophylli Flos</t>
  </si>
  <si>
    <t>小茴香 xiǎohúixiāng</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</si>
  <si>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</si>
  <si>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</si>
  <si>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Animalia, from the sperm whale </t>
    </r>
    <r>
      <rPr>
        <i/>
        <sz val="11"/>
        <color theme="0"/>
        <rFont val="Calibri"/>
        <family val="2"/>
        <scheme val="minor"/>
      </rPr>
      <t>Physeter macrocephalus</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</si>
  <si>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</si>
  <si>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</si>
  <si>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</si>
  <si>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Cantonese: 雲呢拿 \textit{wan4 nei1 laa4-2}</t>
  </si>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</sst>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s>
  <fills count="4">
    <fill>
      <patternFill patternType="none"/>
    </fill>
    <fill>
      <patternFill patternType="gray125"/>
    </fill>
    <fill>
      <patternFill patternType="solid">
        <fgColor rgb="FFA9D18E"/>
      </patternFill>
    </fill>
    <fill>
      <patternFill patternType="solid">
        <fgColor rgb="FF000000"/>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11" fillId="0" borderId="0" applyNumberFormat="0" applyFill="0" applyBorder="0" applyAlignment="0" applyProtection="0"/>
  </cellStyleXfs>
  <cellXfs count="1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11" fillId="0" borderId="0" xfId="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N1125" totalsRowShown="0">
  <autoFilter ref="A1:CN1125" xr:uid="{00000000-0009-0000-0100-000001000000}"/>
  <sortState xmlns:xlrd2="http://schemas.microsoft.com/office/spreadsheetml/2017/richdata2" ref="A2:CN1125">
    <sortCondition descending="1" ref="C2:C1125"/>
    <sortCondition ref="D2:D1125"/>
    <sortCondition ref="A2:A1125"/>
  </sortState>
  <tableColumns count="92">
    <tableColumn id="1" xr3:uid="{00000000-0010-0000-0000-000001000000}" name="include"/>
    <tableColumn id="2" xr3:uid="{00000000-0010-0000-0000-000002000000}" name="done"/>
    <tableColumn id="88" xr3:uid="{A6F68D00-0CEA-494F-8D90-68BFCD4C6D66}" name="symp"/>
    <tableColumn id="3" xr3:uid="{00000000-0010-0000-0000-000003000000}" name="id"/>
    <tableColumn id="4" xr3:uid="{00000000-0010-0000-0000-000004000000}" name="class"/>
    <tableColumn id="89" xr3:uid="{0F46516F-6BCA-476A-9F97-D272806E0DF2}" name="desc"/>
    <tableColumn id="5" xr3:uid="{00000000-0010-0000-0000-000005000000}" name="species"/>
    <tableColumn id="6" xr3:uid="{00000000-0010-0000-0000-000006000000}" name="species by"/>
    <tableColumn id="7" xr3:uid="{00000000-0010-0000-0000-000007000000}" name="species syn"/>
    <tableColumn id="8" xr3:uid="{00000000-0010-0000-0000-000008000000}" name="species syn by"/>
    <tableColumn id="9" xr3:uid="{00000000-0010-0000-0000-000009000000}" name="species alt"/>
    <tableColumn id="13" xr3:uid="{00000000-0010-0000-0000-00000D000000}" name="POWO"/>
    <tableColumn id="14" xr3:uid="{00000000-0010-0000-0000-00000E000000}" name="IPNI"/>
    <tableColumn id="15" xr3:uid="{00000000-0010-0000-0000-00000F000000}" name="TPL"/>
    <tableColumn id="16" xr3:uid="{00000000-0010-0000-0000-000010000000}" name="GBIF"/>
    <tableColumn id="17" xr3:uid="{00000000-0010-0000-0000-000011000000}" name="TROP"/>
    <tableColumn id="18" xr3:uid="{00000000-0010-0000-0000-000012000000}" name="EOL"/>
    <tableColumn id="19" xr3:uid="{00000000-0010-0000-0000-000013000000}" name="WFO"/>
    <tableColumn id="20" xr3:uid="{00000000-0010-0000-0000-000014000000}" name="NCBI"/>
    <tableColumn id="21" xr3:uid="{00000000-0010-0000-0000-000015000000}" name="NCBI id"/>
    <tableColumn id="22" xr3:uid="{00000000-0010-0000-0000-000016000000}" name="family"/>
    <tableColumn id="23" xr3:uid="{00000000-0010-0000-0000-000017000000}" name="Wyk name"/>
    <tableColumn id="24" xr3:uid="{00000000-0010-0000-0000-000018000000}" name="Amar name"/>
    <tableColumn id="25" xr3:uid="{00000000-0010-0000-0000-000019000000}" name="Hu name"/>
    <tableColumn id="26" xr3:uid="{00000000-0010-0000-0000-00001A000000}" name="other name"/>
    <tableColumn id="27" xr3:uid="{00000000-0010-0000-0000-00001B000000}" name="plant part used"/>
    <tableColumn id="28" xr3:uid="{00000000-0010-0000-0000-00001C000000}" name="region of origin"/>
    <tableColumn id="29" xr3:uid="{00000000-0010-0000-0000-00001D000000}" name="country code"/>
    <tableColumn id="30" xr3:uid="{00000000-0010-0000-0000-00001E000000}" name="lat"/>
    <tableColumn id="31" xr3:uid="{00000000-0010-0000-0000-00001F000000}" name="lon"/>
    <tableColumn id="32" xr3:uid="{00000000-0010-0000-0000-000020000000}" name="source"/>
    <tableColumn id="33" xr3:uid="{00000000-0010-0000-0000-000021000000}" name="macroarea"/>
    <tableColumn id="34" xr3:uid="{00000000-0010-0000-0000-000022000000}" name="area"/>
    <tableColumn id="35" xr3:uid="{00000000-0010-0000-0000-000023000000}" name="native regions"/>
    <tableColumn id="36" xr3:uid="{00000000-0010-0000-0000-000024000000}" name="no. of native regions"/>
    <tableColumn id="37" xr3:uid="{00000000-0010-0000-0000-000025000000}" name="introduced regions"/>
    <tableColumn id="38" xr3:uid="{00000000-0010-0000-0000-000026000000}" name="no. of introduced regions"/>
    <tableColumn id="39" xr3:uid="{00000000-0010-0000-0000-000027000000}" name="total regions"/>
    <tableColumn id="40" xr3:uid="{00000000-0010-0000-0000-000028000000}" name="spreadability"/>
    <tableColumn id="41" xr3:uid="{00000000-0010-0000-0000-000029000000}" name="cultivation"/>
    <tableColumn id="42" xr3:uid="{00000000-0010-0000-0000-00002A000000}" name="color"/>
    <tableColumn id="93" xr3:uid="{41E9E77F-9ADA-4114-9133-68DCE1B11666}" name="usage"/>
    <tableColumn id="94" xr3:uid="{63F664FB-CB27-4B16-91BD-BF022518C6FD}" name="TCM"/>
    <tableColumn id="10" xr3:uid="{6F1FA5ED-4EC8-472D-BA4D-0122AD53320D}" name="TCM DB"/>
    <tableColumn id="95" xr3:uid="{86FB6AD2-21E2-47A0-9217-D48765742032}" name="Ayurveda"/>
    <tableColumn id="43" xr3:uid="{00000000-0010-0000-0000-00002B000000}" name="taste/smell"/>
    <tableColumn id="44" xr3:uid="{00000000-0010-0000-0000-00002C000000}" name="heat"/>
    <tableColumn id="45" xr3:uid="{00000000-0010-0000-0000-00002D000000}" name="Major uses"/>
    <tableColumn id="46" xr3:uid="{00000000-0010-0000-0000-00002E000000}" name="Culinary"/>
    <tableColumn id="47" xr3:uid="{00000000-0010-0000-0000-00002F000000}" name="Medicinal"/>
    <tableColumn id="54" xr3:uid="{00000000-0010-0000-0000-000036000000}" name="Köhler"/>
    <tableColumn id="55" xr3:uid="{00000000-0010-0000-0000-000037000000}" name="Wyk"/>
    <tableColumn id="56" xr3:uid="{00000000-0010-0000-0000-000038000000}" name="Hu"/>
    <tableColumn id="57" xr3:uid="{00000000-0010-0000-0000-000039000000}" name="Words"/>
    <tableColumn id="58" xr3:uid="{00000000-0010-0000-0000-00003A000000}" name="Notes"/>
    <tableColumn id="59" xr3:uid="{00000000-0010-0000-0000-00003B000000}" name="Britannica"/>
    <tableColumn id="60" xr3:uid="{00000000-0010-0000-0000-00003C000000}" name="English"/>
    <tableColumn id="61" xr3:uid="{00000000-0010-0000-0000-00003D000000}" name="En alt"/>
    <tableColumn id="62" xr3:uid="{00000000-0010-0000-0000-00003E000000}" name="Plant name"/>
    <tableColumn id="63" xr3:uid="{00000000-0010-0000-0000-00003F000000}" name="Chinese WN"/>
    <tableColumn id="64" xr3:uid="{00000000-0010-0000-0000-000040000000}" name="Chinese Wiki"/>
    <tableColumn id="65" xr3:uid="{00000000-0010-0000-0000-000041000000}" name="Chinese simp."/>
    <tableColumn id="66" xr3:uid="{00000000-0010-0000-0000-000042000000}" name="FOC"/>
    <tableColumn id="67" xr3:uid="{00000000-0010-0000-0000-000043000000}" name="Chinese"/>
    <tableColumn id="68" xr3:uid="{00000000-0010-0000-0000-000044000000}" name="Ch transliteration"/>
    <tableColumn id="69" xr3:uid="{00000000-0010-0000-0000-000045000000}" name="Ch literal"/>
    <tableColumn id="70" xr3:uid="{00000000-0010-0000-0000-000046000000}" name="Ch alt"/>
    <tableColumn id="71" xr3:uid="{00000000-0010-0000-0000-000047000000}" name="Arabic"/>
    <tableColumn id="72" xr3:uid="{00000000-0010-0000-0000-000048000000}" name="Ar transliteration"/>
    <tableColumn id="73" xr3:uid="{00000000-0010-0000-0000-000049000000}" name="Ar literal"/>
    <tableColumn id="74" xr3:uid="{00000000-0010-0000-0000-00004A000000}" name="Ar alt"/>
    <tableColumn id="75" xr3:uid="{00000000-0010-0000-0000-00004B000000}" name="Hungarian"/>
    <tableColumn id="76" xr3:uid="{00000000-0010-0000-0000-00004C000000}" name="Hu literal"/>
    <tableColumn id="77" xr3:uid="{00000000-0010-0000-0000-00004D000000}" name="Hu alt"/>
    <tableColumn id="78" xr3:uid="{00000000-0010-0000-0000-00004E000000}" name="Hu notes"/>
    <tableColumn id="79" xr3:uid="{00000000-0010-0000-0000-00004F000000}" name="Hindi"/>
    <tableColumn id="80" xr3:uid="{00000000-0010-0000-0000-000050000000}" name="Hi transliteration"/>
    <tableColumn id="81" xr3:uid="{00000000-0010-0000-0000-000051000000}" name="Hi literal"/>
    <tableColumn id="82" xr3:uid="{00000000-0010-0000-0000-000052000000}" name="Hi alt "/>
    <tableColumn id="84" xr3:uid="{00000000-0010-0000-0000-000054000000}" name="Indonesian"/>
    <tableColumn id="85" xr3:uid="{00000000-0010-0000-0000-000055000000}" name="Malay"/>
    <tableColumn id="86" xr3:uid="{00000000-0010-0000-0000-000056000000}" name="Persian"/>
    <tableColumn id="48" xr3:uid="{00000000-0010-0000-0000-000030000000}" name="pharmaceutical"/>
    <tableColumn id="49" xr3:uid="{00000000-0010-0000-0000-000031000000}" name="pharma en"/>
    <tableColumn id="50" xr3:uid="{00000000-0010-0000-0000-000032000000}" name="TCM name"/>
    <tableColumn id="51" xr3:uid="{00000000-0010-0000-0000-000033000000}" name="ECMM"/>
    <tableColumn id="92" xr3:uid="{3A46E075-A7CA-4C63-8483-5B6CF89EE437}" name="medicinal group"/>
    <tableColumn id="91" xr3:uid="{99B26B03-4270-496B-8B6D-019897213211}" name="meridian"/>
    <tableColumn id="90" xr3:uid="{D1AC3D63-6FE6-4A27-9121-42A7C62B28A1}" name="action"/>
    <tableColumn id="52" xr3:uid="{00000000-0010-0000-0000-000034000000}" name="Hu zh"/>
    <tableColumn id="53" xr3:uid="{00000000-0010-0000-0000-000035000000}" name="Hu en"/>
    <tableColumn id="87" xr3:uid="{00000000-0010-0000-0000-000057000000}" name="Extra"/>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owo.science.kew.org/taxon/77178198-1" TargetMode="External"/><Relationship Id="rId3" Type="http://schemas.openxmlformats.org/officeDocument/2006/relationships/hyperlink" Target="https://powo.science.kew.org/taxon/300467-2" TargetMode="External"/><Relationship Id="rId7" Type="http://schemas.openxmlformats.org/officeDocument/2006/relationships/hyperlink" Target="https://unitproj.library.ucla.edu/biomed/spice/index.cfm?spicefilename=taste.txt&amp;itemsuppress=yes&amp;displayswitch=0"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unitproj.library.ucla.edu/biomed/spice/index.cfm?spicefilename=taste.txt&amp;itemsuppress=yes&amp;displayswitch=0" TargetMode="External"/><Relationship Id="rId11" Type="http://schemas.openxmlformats.org/officeDocument/2006/relationships/table" Target="../tables/table1.xml"/><Relationship Id="rId5" Type="http://schemas.openxmlformats.org/officeDocument/2006/relationships/hyperlink" Target="https://powo.science.kew.org/taxon/665061-1" TargetMode="External"/><Relationship Id="rId10" Type="http://schemas.openxmlformats.org/officeDocument/2006/relationships/printerSettings" Target="../printerSettings/printerSettings1.bin"/><Relationship Id="rId4" Type="http://schemas.openxmlformats.org/officeDocument/2006/relationships/hyperlink" Target="https://powo.science.kew.org/taxon/664107-1" TargetMode="External"/><Relationship Id="rId9" Type="http://schemas.openxmlformats.org/officeDocument/2006/relationships/hyperlink" Target="https://powo.science.kew.org/taxon/7717827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N1125"/>
  <sheetViews>
    <sheetView tabSelected="1" topLeftCell="A25" workbookViewId="0">
      <selection activeCell="G36" sqref="G36"/>
    </sheetView>
  </sheetViews>
  <sheetFormatPr defaultRowHeight="14.5" x14ac:dyDescent="0.35"/>
  <cols>
    <col min="1" max="1" width="6.54296875" bestFit="1" customWidth="1"/>
    <col min="2" max="2" width="7" customWidth="1"/>
    <col min="3" max="3" width="8.1796875" customWidth="1"/>
    <col min="4" max="4" width="18.26953125" bestFit="1" customWidth="1"/>
    <col min="5" max="6" width="10.26953125" customWidth="1"/>
    <col min="7" max="7" width="23.54296875" customWidth="1"/>
    <col min="8" max="8" width="12.26953125" bestFit="1" customWidth="1"/>
    <col min="9" max="9" width="13.453125" bestFit="1" customWidth="1"/>
    <col min="10" max="10" width="15.1796875" bestFit="1" customWidth="1"/>
    <col min="11" max="11" width="14.7265625" customWidth="1"/>
    <col min="12" max="12" width="7.81640625" bestFit="1" customWidth="1"/>
    <col min="13" max="20" width="13.54296875" hidden="1" bestFit="1" customWidth="1"/>
    <col min="21" max="21" width="12.453125" bestFit="1" customWidth="1"/>
    <col min="22" max="24" width="16.7265625" bestFit="1" customWidth="1"/>
    <col min="25" max="25" width="15.26953125" bestFit="1" customWidth="1"/>
    <col min="26" max="26" width="13" bestFit="1" customWidth="1"/>
    <col min="27" max="27" width="17" bestFit="1" customWidth="1"/>
    <col min="28" max="28" width="13.54296875" hidden="1" bestFit="1" customWidth="1"/>
    <col min="29" max="29" width="6.453125" bestFit="1" customWidth="1"/>
    <col min="30" max="30" width="7.7265625" bestFit="1" customWidth="1"/>
    <col min="31" max="31" width="20.81640625" bestFit="1" customWidth="1"/>
    <col min="32" max="33" width="14.453125" bestFit="1" customWidth="1"/>
    <col min="34" max="34" width="15.453125" bestFit="1" customWidth="1"/>
    <col min="35" max="35" width="5.453125" bestFit="1" customWidth="1"/>
    <col min="36" max="36" width="12" bestFit="1" customWidth="1"/>
    <col min="37" max="38" width="5.26953125" bestFit="1" customWidth="1"/>
    <col min="39" max="39" width="9.26953125" bestFit="1" customWidth="1"/>
    <col min="40" max="40" width="12" bestFit="1" customWidth="1"/>
    <col min="41" max="41" width="14.453125" customWidth="1"/>
    <col min="42" max="42" width="20" customWidth="1"/>
    <col min="43" max="43" width="6.90625" bestFit="1" customWidth="1"/>
    <col min="44" max="44" width="9.1796875" customWidth="1"/>
    <col min="45" max="45" width="11" bestFit="1" customWidth="1"/>
    <col min="46" max="46" width="22.453125" customWidth="1"/>
    <col min="47" max="47" width="6.6328125" customWidth="1"/>
    <col min="48" max="48" width="47.08984375" bestFit="1" customWidth="1"/>
    <col min="49" max="49" width="38.453125" bestFit="1" customWidth="1"/>
    <col min="50" max="50" width="11.1796875" bestFit="1" customWidth="1"/>
    <col min="60" max="60" width="9.54296875" bestFit="1" customWidth="1"/>
    <col min="61" max="61" width="6.54296875" bestFit="1" customWidth="1"/>
    <col min="62" max="62" width="8.1796875" bestFit="1" customWidth="1"/>
    <col min="63" max="63" width="12.26953125" bestFit="1" customWidth="1"/>
    <col min="64" max="64" width="13.54296875" bestFit="1" customWidth="1"/>
    <col min="65" max="65" width="11.54296875" bestFit="1" customWidth="1"/>
    <col min="66" max="66" width="13.54296875" bestFit="1" customWidth="1"/>
    <col min="67" max="67" width="8.453125" bestFit="1" customWidth="1"/>
    <col min="68" max="68" width="12.54296875" bestFit="1" customWidth="1"/>
    <col min="69" max="69" width="12" bestFit="1" customWidth="1"/>
    <col min="70" max="72" width="13.54296875" hidden="1" bestFit="1" customWidth="1"/>
    <col min="73" max="73" width="10.453125" bestFit="1" customWidth="1"/>
    <col min="74" max="74" width="12" bestFit="1" customWidth="1"/>
    <col min="75" max="75" width="15" bestFit="1" customWidth="1"/>
    <col min="76" max="76" width="8.81640625" bestFit="1" customWidth="1"/>
    <col min="77" max="77" width="12.7265625" bestFit="1" customWidth="1"/>
    <col min="78" max="78" width="17.1796875" bestFit="1" customWidth="1"/>
    <col min="79" max="79" width="15.453125" bestFit="1" customWidth="1"/>
    <col min="80" max="81" width="22.26953125" bestFit="1" customWidth="1"/>
    <col min="82" max="83" width="41.7265625" bestFit="1" customWidth="1"/>
    <col min="84" max="85" width="13.54296875" bestFit="1" customWidth="1"/>
    <col min="86" max="91" width="12" bestFit="1" customWidth="1"/>
    <col min="92" max="92" width="15.26953125" bestFit="1" customWidth="1"/>
    <col min="93" max="96" width="13.54296875" bestFit="1" customWidth="1"/>
  </cols>
  <sheetData>
    <row r="1" spans="1:92" x14ac:dyDescent="0.35">
      <c r="A1" t="s">
        <v>602</v>
      </c>
      <c r="B1" t="s">
        <v>603</v>
      </c>
      <c r="C1" t="s">
        <v>3327</v>
      </c>
      <c r="D1" t="s">
        <v>604</v>
      </c>
      <c r="E1" t="s">
        <v>605</v>
      </c>
      <c r="F1" t="s">
        <v>6051</v>
      </c>
      <c r="G1" t="s">
        <v>606</v>
      </c>
      <c r="H1" t="s">
        <v>607</v>
      </c>
      <c r="I1" t="s">
        <v>608</v>
      </c>
      <c r="J1" t="s">
        <v>609</v>
      </c>
      <c r="K1" t="s">
        <v>610</v>
      </c>
      <c r="L1" t="s">
        <v>612</v>
      </c>
      <c r="M1" t="s">
        <v>613</v>
      </c>
      <c r="N1" t="s">
        <v>614</v>
      </c>
      <c r="O1" t="s">
        <v>615</v>
      </c>
      <c r="P1" t="s">
        <v>616</v>
      </c>
      <c r="Q1" t="s">
        <v>617</v>
      </c>
      <c r="R1" t="s">
        <v>618</v>
      </c>
      <c r="S1" t="s">
        <v>619</v>
      </c>
      <c r="T1" t="s">
        <v>620</v>
      </c>
      <c r="U1" t="s">
        <v>621</v>
      </c>
      <c r="V1" t="s">
        <v>622</v>
      </c>
      <c r="W1" t="s">
        <v>623</v>
      </c>
      <c r="X1" t="s">
        <v>624</v>
      </c>
      <c r="Y1" t="s">
        <v>625</v>
      </c>
      <c r="Z1" t="s">
        <v>626</v>
      </c>
      <c r="AA1" t="s">
        <v>627</v>
      </c>
      <c r="AB1" t="s">
        <v>628</v>
      </c>
      <c r="AC1" t="s">
        <v>629</v>
      </c>
      <c r="AD1" t="s">
        <v>630</v>
      </c>
      <c r="AE1" t="s">
        <v>6</v>
      </c>
      <c r="AF1" t="s">
        <v>631</v>
      </c>
      <c r="AG1" t="s">
        <v>632</v>
      </c>
      <c r="AH1" t="s">
        <v>633</v>
      </c>
      <c r="AI1" t="s">
        <v>634</v>
      </c>
      <c r="AJ1" t="s">
        <v>635</v>
      </c>
      <c r="AK1" t="s">
        <v>636</v>
      </c>
      <c r="AL1" t="s">
        <v>637</v>
      </c>
      <c r="AM1" t="s">
        <v>638</v>
      </c>
      <c r="AN1" t="s">
        <v>639</v>
      </c>
      <c r="AO1" t="s">
        <v>640</v>
      </c>
      <c r="AP1" t="s">
        <v>6057</v>
      </c>
      <c r="AQ1" t="s">
        <v>611</v>
      </c>
      <c r="AR1" t="s">
        <v>6083</v>
      </c>
      <c r="AS1" t="s">
        <v>6059</v>
      </c>
      <c r="AT1" t="s">
        <v>6060</v>
      </c>
      <c r="AU1" t="s">
        <v>6061</v>
      </c>
      <c r="AV1" t="s">
        <v>641</v>
      </c>
      <c r="AW1" t="s">
        <v>642</v>
      </c>
      <c r="AX1" t="s">
        <v>643</v>
      </c>
      <c r="AY1" t="s">
        <v>648</v>
      </c>
      <c r="AZ1" t="s">
        <v>649</v>
      </c>
      <c r="BA1" t="s">
        <v>650</v>
      </c>
      <c r="BB1" t="s">
        <v>651</v>
      </c>
      <c r="BC1" t="s">
        <v>652</v>
      </c>
      <c r="BD1" t="s">
        <v>653</v>
      </c>
      <c r="BE1" t="s">
        <v>7</v>
      </c>
      <c r="BF1" t="s">
        <v>654</v>
      </c>
      <c r="BG1" t="s">
        <v>655</v>
      </c>
      <c r="BH1" t="s">
        <v>656</v>
      </c>
      <c r="BI1" t="s">
        <v>657</v>
      </c>
      <c r="BJ1" t="s">
        <v>658</v>
      </c>
      <c r="BK1" t="s">
        <v>659</v>
      </c>
      <c r="BL1" t="s">
        <v>454</v>
      </c>
      <c r="BM1" t="s">
        <v>660</v>
      </c>
      <c r="BN1" t="s">
        <v>661</v>
      </c>
      <c r="BO1" t="s">
        <v>662</v>
      </c>
      <c r="BP1" t="s">
        <v>456</v>
      </c>
      <c r="BQ1" t="s">
        <v>457</v>
      </c>
      <c r="BR1" t="s">
        <v>663</v>
      </c>
      <c r="BS1" t="s">
        <v>664</v>
      </c>
      <c r="BT1" t="s">
        <v>665</v>
      </c>
      <c r="BU1" t="s">
        <v>666</v>
      </c>
      <c r="BV1" t="s">
        <v>667</v>
      </c>
      <c r="BW1" t="s">
        <v>668</v>
      </c>
      <c r="BX1" t="s">
        <v>669</v>
      </c>
      <c r="BY1" t="s">
        <v>670</v>
      </c>
      <c r="BZ1" t="s">
        <v>671</v>
      </c>
      <c r="CA1" t="s">
        <v>672</v>
      </c>
      <c r="CB1" t="s">
        <v>673</v>
      </c>
      <c r="CC1" t="s">
        <v>674</v>
      </c>
      <c r="CD1" t="s">
        <v>27</v>
      </c>
      <c r="CE1" t="s">
        <v>644</v>
      </c>
      <c r="CF1" t="s">
        <v>6055</v>
      </c>
      <c r="CG1" t="s">
        <v>6077</v>
      </c>
      <c r="CH1" t="s">
        <v>645</v>
      </c>
      <c r="CI1" t="s">
        <v>6052</v>
      </c>
      <c r="CJ1" t="s">
        <v>6053</v>
      </c>
      <c r="CK1" t="s">
        <v>6054</v>
      </c>
      <c r="CL1" t="s">
        <v>646</v>
      </c>
      <c r="CM1" t="s">
        <v>647</v>
      </c>
      <c r="CN1" t="s">
        <v>6058</v>
      </c>
    </row>
    <row r="2" spans="1:92" x14ac:dyDescent="0.35">
      <c r="A2" t="s">
        <v>1270</v>
      </c>
      <c r="C2" t="s">
        <v>119</v>
      </c>
      <c r="D2" t="s">
        <v>3328</v>
      </c>
      <c r="G2" t="s">
        <v>3329</v>
      </c>
      <c r="H2" t="s">
        <v>714</v>
      </c>
      <c r="L2" t="s">
        <v>3324</v>
      </c>
      <c r="U2" t="s">
        <v>3330</v>
      </c>
      <c r="Y2" t="s">
        <v>3335</v>
      </c>
      <c r="Z2" t="s">
        <v>3331</v>
      </c>
      <c r="AA2" t="s">
        <v>3332</v>
      </c>
      <c r="AC2">
        <v>13</v>
      </c>
      <c r="AD2">
        <v>122</v>
      </c>
      <c r="AF2" t="s">
        <v>757</v>
      </c>
      <c r="AG2" t="s">
        <v>3332</v>
      </c>
      <c r="AH2" t="s">
        <v>3332</v>
      </c>
      <c r="AI2">
        <f>LEN(AH2)-LEN(SUBSTITUTE(AH2,",",""))+1</f>
        <v>1</v>
      </c>
      <c r="AJ2" t="s">
        <v>3333</v>
      </c>
      <c r="AK2">
        <f>LEN(AJ2)-LEN(SUBSTITUTE(AJ2,",",""))+1</f>
        <v>37</v>
      </c>
      <c r="AL2">
        <f>Table1[[#This Row], [no. of native regions]]+Table1[[#This Row], [no. of introduced regions]]</f>
        <v>38</v>
      </c>
      <c r="AM2">
        <f>Table1[[#This Row], [no. of introduced regions]]/Table1[[#This Row], [no. of native regions]]</f>
        <v>37</v>
      </c>
      <c r="BB2" t="s">
        <v>3336</v>
      </c>
      <c r="BE2" t="s">
        <v>3328</v>
      </c>
      <c r="BF2" t="s">
        <v>3337</v>
      </c>
      <c r="BL2" t="s">
        <v>3325</v>
      </c>
      <c r="BM2" t="s">
        <v>3326</v>
      </c>
      <c r="BP2" t="s">
        <v>3340</v>
      </c>
      <c r="BQ2" t="s">
        <v>3339</v>
      </c>
      <c r="BT2" t="s">
        <v>3338</v>
      </c>
      <c r="BU2" t="s">
        <v>3341</v>
      </c>
      <c r="CE2" t="s">
        <v>3334</v>
      </c>
      <c r="CF2" t="s">
        <v>3432</v>
      </c>
    </row>
    <row r="3" spans="1:92" x14ac:dyDescent="0.35">
      <c r="A3" t="s">
        <v>1307</v>
      </c>
      <c r="D3" t="s">
        <v>3424</v>
      </c>
      <c r="E3" t="s">
        <v>6056</v>
      </c>
      <c r="F3" t="s">
        <v>3428</v>
      </c>
      <c r="L3" t="s">
        <v>3324</v>
      </c>
      <c r="AA3" t="s">
        <v>3332</v>
      </c>
      <c r="AE3" t="s">
        <v>6084</v>
      </c>
      <c r="AF3" t="s">
        <v>757</v>
      </c>
      <c r="AG3" t="s">
        <v>3423</v>
      </c>
      <c r="AQ3" t="s">
        <v>119</v>
      </c>
      <c r="AR3" t="s">
        <v>3355</v>
      </c>
      <c r="BL3" t="s">
        <v>3425</v>
      </c>
      <c r="BM3" t="s">
        <v>3426</v>
      </c>
      <c r="BN3" t="s">
        <v>3427</v>
      </c>
      <c r="CE3" t="s">
        <v>3429</v>
      </c>
      <c r="CI3" t="s">
        <v>3366</v>
      </c>
      <c r="CJ3" t="s">
        <v>3430</v>
      </c>
      <c r="CK3" t="s">
        <v>3431</v>
      </c>
    </row>
    <row r="4" spans="1:92" x14ac:dyDescent="0.35">
      <c r="A4" t="s">
        <v>1307</v>
      </c>
      <c r="C4" t="s">
        <v>119</v>
      </c>
      <c r="D4" t="s">
        <v>3432</v>
      </c>
      <c r="E4" t="s">
        <v>6056</v>
      </c>
      <c r="F4" t="s">
        <v>3434</v>
      </c>
      <c r="L4" t="s">
        <v>3324</v>
      </c>
      <c r="AE4" t="s">
        <v>6084</v>
      </c>
      <c r="AQ4" t="s">
        <v>119</v>
      </c>
      <c r="AR4" t="s">
        <v>3355</v>
      </c>
      <c r="BL4" t="s">
        <v>3325</v>
      </c>
      <c r="BM4" t="s">
        <v>3326</v>
      </c>
      <c r="BN4" t="s">
        <v>3433</v>
      </c>
      <c r="CE4" t="s">
        <v>3435</v>
      </c>
      <c r="CF4" t="s">
        <v>3432</v>
      </c>
      <c r="CI4" t="s">
        <v>3436</v>
      </c>
      <c r="CJ4" t="s">
        <v>3437</v>
      </c>
      <c r="CK4" t="s">
        <v>3438</v>
      </c>
    </row>
    <row r="5" spans="1:92" x14ac:dyDescent="0.35">
      <c r="A5" t="s">
        <v>675</v>
      </c>
      <c r="C5" t="s">
        <v>119</v>
      </c>
      <c r="D5" t="s">
        <v>178</v>
      </c>
      <c r="E5" t="s">
        <v>676</v>
      </c>
      <c r="G5" t="s">
        <v>747</v>
      </c>
      <c r="H5" t="s">
        <v>748</v>
      </c>
      <c r="K5" t="s">
        <v>749</v>
      </c>
      <c r="L5" t="s">
        <v>750</v>
      </c>
      <c r="N5" t="s">
        <v>751</v>
      </c>
      <c r="T5">
        <v>371345</v>
      </c>
      <c r="U5" t="s">
        <v>717</v>
      </c>
      <c r="V5" t="s">
        <v>752</v>
      </c>
      <c r="Z5" t="s">
        <v>753</v>
      </c>
      <c r="AA5" t="s">
        <v>754</v>
      </c>
      <c r="AB5" t="s">
        <v>755</v>
      </c>
      <c r="AC5">
        <v>35</v>
      </c>
      <c r="AD5">
        <v>55</v>
      </c>
      <c r="AE5" t="s">
        <v>756</v>
      </c>
      <c r="AF5" t="s">
        <v>757</v>
      </c>
      <c r="AG5" t="s">
        <v>758</v>
      </c>
      <c r="AH5" t="s">
        <v>759</v>
      </c>
      <c r="AI5">
        <f>LEN(AH5)-LEN(SUBSTITUTE(AH5,",",""))+1</f>
        <v>8</v>
      </c>
      <c r="AJ5" t="s">
        <v>698</v>
      </c>
      <c r="AK5">
        <f>LEN(AJ5)-LEN(SUBSTITUTE(AJ5,",",""))+1</f>
        <v>1</v>
      </c>
      <c r="AL5">
        <f>Table1[[#This Row], [no. of native regions]]+Table1[[#This Row], [no. of introduced regions]]</f>
        <v>9</v>
      </c>
      <c r="AM5">
        <f>Table1[[#This Row], [no. of introduced regions]]/Table1[[#This Row], [no. of native regions]]</f>
        <v>0.125</v>
      </c>
      <c r="AN5" t="s">
        <v>760</v>
      </c>
      <c r="AO5" t="s">
        <v>761</v>
      </c>
      <c r="AT5" t="s">
        <v>762</v>
      </c>
      <c r="AU5">
        <v>1</v>
      </c>
      <c r="AV5" t="s">
        <v>763</v>
      </c>
      <c r="AY5" t="s">
        <v>767</v>
      </c>
      <c r="AZ5">
        <v>138</v>
      </c>
      <c r="BD5" t="s">
        <v>768</v>
      </c>
      <c r="BE5" t="s">
        <v>178</v>
      </c>
      <c r="BF5" t="s">
        <v>769</v>
      </c>
      <c r="BH5" t="s">
        <v>152</v>
      </c>
      <c r="BJ5" t="s">
        <v>467</v>
      </c>
      <c r="BL5" t="s">
        <v>467</v>
      </c>
      <c r="BM5" t="s">
        <v>468</v>
      </c>
      <c r="BP5" t="s">
        <v>469</v>
      </c>
      <c r="BQ5" t="s">
        <v>470</v>
      </c>
      <c r="BT5" t="s">
        <v>770</v>
      </c>
      <c r="BU5" t="s">
        <v>771</v>
      </c>
      <c r="BV5" t="s">
        <v>772</v>
      </c>
      <c r="BW5" t="s">
        <v>773</v>
      </c>
      <c r="BX5" t="s">
        <v>774</v>
      </c>
      <c r="BY5" t="s">
        <v>775</v>
      </c>
      <c r="CE5" t="s">
        <v>764</v>
      </c>
      <c r="CF5" t="s">
        <v>765</v>
      </c>
      <c r="CG5" t="s">
        <v>467</v>
      </c>
      <c r="CH5">
        <v>5</v>
      </c>
      <c r="CL5" t="s">
        <v>467</v>
      </c>
      <c r="CM5" t="s">
        <v>766</v>
      </c>
      <c r="CN5" t="s">
        <v>776</v>
      </c>
    </row>
    <row r="6" spans="1:92" x14ac:dyDescent="0.35">
      <c r="A6" t="s">
        <v>1307</v>
      </c>
      <c r="C6" t="s">
        <v>119</v>
      </c>
      <c r="D6" t="s">
        <v>386</v>
      </c>
      <c r="E6" t="s">
        <v>6056</v>
      </c>
      <c r="F6" t="s">
        <v>3585</v>
      </c>
      <c r="G6" t="s">
        <v>343</v>
      </c>
      <c r="H6" t="s">
        <v>714</v>
      </c>
      <c r="L6" t="s">
        <v>1790</v>
      </c>
      <c r="AE6" t="s">
        <v>6084</v>
      </c>
      <c r="AG6" t="s">
        <v>601</v>
      </c>
      <c r="AQ6" t="s">
        <v>119</v>
      </c>
      <c r="AR6" t="s">
        <v>3355</v>
      </c>
      <c r="BL6" t="s">
        <v>373</v>
      </c>
      <c r="BM6" t="s">
        <v>3343</v>
      </c>
      <c r="BN6" t="s">
        <v>3584</v>
      </c>
      <c r="CE6" t="s">
        <v>399</v>
      </c>
      <c r="CI6" t="s">
        <v>3526</v>
      </c>
      <c r="CJ6" t="s">
        <v>3385</v>
      </c>
      <c r="CK6" t="s">
        <v>3586</v>
      </c>
    </row>
    <row r="7" spans="1:92" x14ac:dyDescent="0.35">
      <c r="A7" t="s">
        <v>1307</v>
      </c>
      <c r="C7" t="s">
        <v>119</v>
      </c>
      <c r="D7" t="s">
        <v>3345</v>
      </c>
      <c r="E7" t="s">
        <v>676</v>
      </c>
      <c r="F7" t="s">
        <v>3647</v>
      </c>
      <c r="G7" t="s">
        <v>1860</v>
      </c>
      <c r="H7" t="s">
        <v>3349</v>
      </c>
      <c r="I7" t="s">
        <v>3347</v>
      </c>
      <c r="J7" t="s">
        <v>3348</v>
      </c>
      <c r="L7" t="s">
        <v>1863</v>
      </c>
      <c r="U7" t="s">
        <v>802</v>
      </c>
      <c r="AA7" t="s">
        <v>6062</v>
      </c>
      <c r="AC7">
        <v>25</v>
      </c>
      <c r="AD7">
        <v>102</v>
      </c>
      <c r="AE7" t="s">
        <v>6084</v>
      </c>
      <c r="AF7" t="s">
        <v>757</v>
      </c>
      <c r="AG7" t="s">
        <v>6063</v>
      </c>
      <c r="AH7" t="s">
        <v>6064</v>
      </c>
      <c r="AI7">
        <f>LEN(AH7)-LEN(SUBSTITUTE(AH7,",",""))+1</f>
        <v>3</v>
      </c>
      <c r="AJ7" t="s">
        <v>836</v>
      </c>
      <c r="AK7">
        <f>LEN(AJ7)-LEN(SUBSTITUTE(AJ7,",",""))+1</f>
        <v>1</v>
      </c>
      <c r="AL7">
        <f>Table1[[#This Row], [no. of native regions]]+Table1[[#This Row], [no. of introduced regions]]</f>
        <v>4</v>
      </c>
      <c r="AM7">
        <f>Table1[[#This Row], [no. of introduced regions]]/Table1[[#This Row], [no. of native regions]]</f>
        <v>0.33333333333333331</v>
      </c>
      <c r="AQ7" t="s">
        <v>119</v>
      </c>
      <c r="AR7" t="s">
        <v>3355</v>
      </c>
      <c r="BL7" t="s">
        <v>1866</v>
      </c>
      <c r="BM7" t="s">
        <v>1867</v>
      </c>
      <c r="BN7" t="s">
        <v>1868</v>
      </c>
      <c r="BO7" t="s">
        <v>3646</v>
      </c>
      <c r="CE7" t="s">
        <v>3648</v>
      </c>
      <c r="CI7" t="s">
        <v>3496</v>
      </c>
      <c r="CJ7" t="s">
        <v>3566</v>
      </c>
      <c r="CK7" t="s">
        <v>3649</v>
      </c>
    </row>
    <row r="8" spans="1:92" x14ac:dyDescent="0.35">
      <c r="A8" t="s">
        <v>675</v>
      </c>
      <c r="C8" t="s">
        <v>119</v>
      </c>
      <c r="D8" t="s">
        <v>214</v>
      </c>
      <c r="E8" t="s">
        <v>676</v>
      </c>
      <c r="G8" t="s">
        <v>215</v>
      </c>
      <c r="H8" t="s">
        <v>825</v>
      </c>
      <c r="I8" t="s">
        <v>826</v>
      </c>
      <c r="J8" t="s">
        <v>827</v>
      </c>
      <c r="K8" t="s">
        <v>828</v>
      </c>
      <c r="L8" t="s">
        <v>829</v>
      </c>
      <c r="N8" t="s">
        <v>830</v>
      </c>
      <c r="T8">
        <v>119260</v>
      </c>
      <c r="U8" t="s">
        <v>831</v>
      </c>
      <c r="V8" t="s">
        <v>832</v>
      </c>
      <c r="Z8" t="s">
        <v>833</v>
      </c>
      <c r="AA8" t="s">
        <v>834</v>
      </c>
      <c r="AB8" t="s">
        <v>834</v>
      </c>
      <c r="AC8">
        <v>22</v>
      </c>
      <c r="AD8">
        <v>111</v>
      </c>
      <c r="AE8" t="s">
        <v>782</v>
      </c>
      <c r="AF8" t="s">
        <v>757</v>
      </c>
      <c r="AG8" t="s">
        <v>835</v>
      </c>
      <c r="AH8" t="s">
        <v>836</v>
      </c>
      <c r="AI8">
        <f>LEN(AH8)-LEN(SUBSTITUTE(AH8,",",""))+1</f>
        <v>1</v>
      </c>
      <c r="AJ8" t="s">
        <v>837</v>
      </c>
      <c r="AK8">
        <f>LEN(AJ8)-LEN(SUBSTITUTE(AJ8,",",""))+1</f>
        <v>15</v>
      </c>
      <c r="AL8">
        <f>Table1[[#This Row], [no. of native regions]]+Table1[[#This Row], [no. of introduced regions]]</f>
        <v>16</v>
      </c>
      <c r="AM8">
        <f>Table1[[#This Row], [no. of introduced regions]]/Table1[[#This Row], [no. of native regions]]</f>
        <v>15</v>
      </c>
      <c r="AN8" t="s">
        <v>838</v>
      </c>
      <c r="AO8" t="s">
        <v>839</v>
      </c>
      <c r="AQ8" t="s">
        <v>119</v>
      </c>
      <c r="AR8" t="s">
        <v>3355</v>
      </c>
      <c r="AT8" t="s">
        <v>840</v>
      </c>
      <c r="AU8">
        <v>3</v>
      </c>
      <c r="AV8" t="s">
        <v>841</v>
      </c>
      <c r="AY8" t="s">
        <v>845</v>
      </c>
      <c r="AZ8">
        <v>104</v>
      </c>
      <c r="BA8">
        <v>399</v>
      </c>
      <c r="BD8" t="s">
        <v>846</v>
      </c>
      <c r="BE8" t="s">
        <v>214</v>
      </c>
      <c r="BH8" t="s">
        <v>847</v>
      </c>
      <c r="BJ8" t="s">
        <v>698</v>
      </c>
      <c r="BL8" t="s">
        <v>479</v>
      </c>
      <c r="BM8" t="s">
        <v>480</v>
      </c>
      <c r="BN8" t="s">
        <v>848</v>
      </c>
      <c r="BP8" t="s">
        <v>481</v>
      </c>
      <c r="BQ8" t="s">
        <v>482</v>
      </c>
      <c r="BR8" t="s">
        <v>849</v>
      </c>
      <c r="BT8" t="s">
        <v>850</v>
      </c>
      <c r="BU8" t="s">
        <v>851</v>
      </c>
      <c r="CE8" t="s">
        <v>842</v>
      </c>
      <c r="CF8" t="s">
        <v>843</v>
      </c>
      <c r="CG8" t="s">
        <v>844</v>
      </c>
    </row>
    <row r="9" spans="1:92" x14ac:dyDescent="0.35">
      <c r="A9" t="s">
        <v>1307</v>
      </c>
      <c r="C9" t="s">
        <v>119</v>
      </c>
      <c r="D9" t="s">
        <v>3674</v>
      </c>
      <c r="E9" t="s">
        <v>6056</v>
      </c>
      <c r="F9" t="s">
        <v>3677</v>
      </c>
      <c r="AE9" t="s">
        <v>6084</v>
      </c>
      <c r="AG9" t="s">
        <v>3673</v>
      </c>
      <c r="AQ9" t="s">
        <v>119</v>
      </c>
      <c r="AR9" t="s">
        <v>3355</v>
      </c>
      <c r="BL9" t="s">
        <v>479</v>
      </c>
      <c r="BM9" t="s">
        <v>3675</v>
      </c>
      <c r="BN9" t="s">
        <v>3676</v>
      </c>
      <c r="CE9" t="s">
        <v>3678</v>
      </c>
      <c r="CI9" t="s">
        <v>3679</v>
      </c>
      <c r="CJ9" t="s">
        <v>3680</v>
      </c>
      <c r="CK9" t="s">
        <v>3681</v>
      </c>
    </row>
    <row r="10" spans="1:92" x14ac:dyDescent="0.35">
      <c r="A10" t="s">
        <v>1307</v>
      </c>
      <c r="C10" t="s">
        <v>119</v>
      </c>
      <c r="D10" t="s">
        <v>1188</v>
      </c>
      <c r="E10" t="s">
        <v>6056</v>
      </c>
      <c r="F10" t="s">
        <v>3890</v>
      </c>
      <c r="AE10" t="s">
        <v>6084</v>
      </c>
      <c r="AQ10" t="s">
        <v>119</v>
      </c>
      <c r="AR10" t="s">
        <v>3355</v>
      </c>
      <c r="BL10" t="s">
        <v>1189</v>
      </c>
      <c r="BM10" t="s">
        <v>3888</v>
      </c>
      <c r="BN10" t="s">
        <v>3889</v>
      </c>
      <c r="CE10" t="s">
        <v>3891</v>
      </c>
      <c r="CI10" t="s">
        <v>3679</v>
      </c>
      <c r="CJ10" t="s">
        <v>3566</v>
      </c>
      <c r="CK10" t="s">
        <v>3892</v>
      </c>
    </row>
    <row r="11" spans="1:92" x14ac:dyDescent="0.35">
      <c r="A11" t="s">
        <v>675</v>
      </c>
      <c r="C11" t="s">
        <v>119</v>
      </c>
      <c r="D11" t="s">
        <v>247</v>
      </c>
      <c r="E11" t="s">
        <v>676</v>
      </c>
      <c r="F11" t="s">
        <v>6065</v>
      </c>
      <c r="G11" t="s">
        <v>248</v>
      </c>
      <c r="H11" t="s">
        <v>900</v>
      </c>
      <c r="I11" t="s">
        <v>901</v>
      </c>
      <c r="J11" t="s">
        <v>902</v>
      </c>
      <c r="K11" t="s">
        <v>6066</v>
      </c>
      <c r="L11" t="s">
        <v>903</v>
      </c>
      <c r="N11" t="s">
        <v>904</v>
      </c>
      <c r="T11">
        <v>219868</v>
      </c>
      <c r="U11" t="s">
        <v>682</v>
      </c>
      <c r="V11" t="s">
        <v>905</v>
      </c>
      <c r="Z11" t="s">
        <v>6081</v>
      </c>
      <c r="AA11" t="s">
        <v>906</v>
      </c>
      <c r="AB11" t="s">
        <v>907</v>
      </c>
      <c r="AC11">
        <v>0</v>
      </c>
      <c r="AD11">
        <v>127</v>
      </c>
      <c r="AE11" t="s">
        <v>908</v>
      </c>
      <c r="AF11" t="s">
        <v>757</v>
      </c>
      <c r="AG11" t="s">
        <v>909</v>
      </c>
      <c r="AH11" t="s">
        <v>910</v>
      </c>
      <c r="AI11">
        <f>LEN(AH11)-LEN(SUBSTITUTE(AH11,",",""))+1</f>
        <v>1</v>
      </c>
      <c r="AJ11" t="s">
        <v>911</v>
      </c>
      <c r="AK11">
        <f>LEN(AJ11)-LEN(SUBSTITUTE(AJ11,",",""))+1</f>
        <v>9</v>
      </c>
      <c r="AL11">
        <f>Table1[[#This Row], [no. of native regions]]+Table1[[#This Row], [no. of introduced regions]]</f>
        <v>10</v>
      </c>
      <c r="AM11">
        <f>Table1[[#This Row], [no. of introduced regions]]/Table1[[#This Row], [no. of native regions]]</f>
        <v>9</v>
      </c>
      <c r="AN11" t="s">
        <v>912</v>
      </c>
      <c r="AO11" t="s">
        <v>913</v>
      </c>
      <c r="AQ11" t="s">
        <v>119</v>
      </c>
      <c r="AT11" t="s">
        <v>914</v>
      </c>
      <c r="AU11">
        <v>5</v>
      </c>
      <c r="AV11" t="s">
        <v>915</v>
      </c>
      <c r="AY11" t="s">
        <v>920</v>
      </c>
      <c r="AZ11">
        <v>266</v>
      </c>
      <c r="BD11" t="s">
        <v>921</v>
      </c>
      <c r="BE11" t="s">
        <v>247</v>
      </c>
      <c r="BG11" t="s">
        <v>922</v>
      </c>
      <c r="BH11" t="s">
        <v>492</v>
      </c>
      <c r="BJ11" t="s">
        <v>492</v>
      </c>
      <c r="BL11" t="s">
        <v>492</v>
      </c>
      <c r="BM11" t="s">
        <v>493</v>
      </c>
      <c r="BN11" t="s">
        <v>923</v>
      </c>
      <c r="BO11" t="s">
        <v>3993</v>
      </c>
      <c r="BP11" t="s">
        <v>494</v>
      </c>
      <c r="BQ11" t="s">
        <v>495</v>
      </c>
      <c r="BT11" t="s">
        <v>924</v>
      </c>
      <c r="BU11" t="s">
        <v>925</v>
      </c>
      <c r="CE11" t="s">
        <v>6067</v>
      </c>
      <c r="CF11" t="s">
        <v>916</v>
      </c>
      <c r="CG11" t="s">
        <v>492</v>
      </c>
      <c r="CH11" t="s">
        <v>917</v>
      </c>
      <c r="CI11" t="s">
        <v>3679</v>
      </c>
      <c r="CJ11" t="s">
        <v>3566</v>
      </c>
      <c r="CK11" t="s">
        <v>3994</v>
      </c>
      <c r="CL11" t="s">
        <v>918</v>
      </c>
      <c r="CM11" t="s">
        <v>919</v>
      </c>
    </row>
    <row r="12" spans="1:92" x14ac:dyDescent="0.35">
      <c r="A12" t="s">
        <v>1307</v>
      </c>
      <c r="C12" t="s">
        <v>119</v>
      </c>
      <c r="D12" t="s">
        <v>6078</v>
      </c>
      <c r="E12" t="s">
        <v>6056</v>
      </c>
      <c r="F12" t="s">
        <v>4298</v>
      </c>
      <c r="G12" t="s">
        <v>6079</v>
      </c>
      <c r="H12" t="s">
        <v>6080</v>
      </c>
      <c r="L12" s="16" t="s">
        <v>4294</v>
      </c>
      <c r="U12" t="s">
        <v>1469</v>
      </c>
      <c r="Z12" t="s">
        <v>1382</v>
      </c>
      <c r="AA12" t="s">
        <v>4293</v>
      </c>
      <c r="AC12">
        <v>-1</v>
      </c>
      <c r="AD12">
        <v>101</v>
      </c>
      <c r="AF12" t="s">
        <v>757</v>
      </c>
      <c r="AG12" t="s">
        <v>909</v>
      </c>
      <c r="AH12" t="s">
        <v>6089</v>
      </c>
      <c r="AI12">
        <f>LEN(AH12)-LEN(SUBSTITUTE(AH12,",",""))+1</f>
        <v>1</v>
      </c>
      <c r="AJ12" t="s">
        <v>698</v>
      </c>
      <c r="AK12">
        <f>LEN(AJ12)-LEN(SUBSTITUTE(AJ12,",",""))+1</f>
        <v>1</v>
      </c>
      <c r="AL12">
        <f>Table1[[#This Row], [no. of native regions]]+Table1[[#This Row], [no. of introduced regions]]</f>
        <v>2</v>
      </c>
      <c r="AM12">
        <f>Table1[[#This Row], [no. of introduced regions]]/Table1[[#This Row], [no. of native regions]]</f>
        <v>1</v>
      </c>
      <c r="AO12" t="s">
        <v>6082</v>
      </c>
      <c r="AQ12" t="s">
        <v>119</v>
      </c>
      <c r="AR12" t="s">
        <v>3355</v>
      </c>
      <c r="BL12" t="s">
        <v>4295</v>
      </c>
      <c r="BM12" t="s">
        <v>4296</v>
      </c>
      <c r="BN12" t="s">
        <v>4297</v>
      </c>
      <c r="CE12" t="s">
        <v>4299</v>
      </c>
      <c r="CI12" t="s">
        <v>4300</v>
      </c>
      <c r="CJ12" t="s">
        <v>3950</v>
      </c>
      <c r="CK12" t="s">
        <v>3404</v>
      </c>
    </row>
    <row r="13" spans="1:92" x14ac:dyDescent="0.35">
      <c r="A13" t="s">
        <v>675</v>
      </c>
      <c r="C13" t="s">
        <v>119</v>
      </c>
      <c r="D13" t="s">
        <v>262</v>
      </c>
      <c r="E13" t="s">
        <v>981</v>
      </c>
      <c r="F13" t="s">
        <v>4379</v>
      </c>
      <c r="G13" t="s">
        <v>263</v>
      </c>
      <c r="H13" t="s">
        <v>982</v>
      </c>
      <c r="L13" t="s">
        <v>983</v>
      </c>
      <c r="N13" t="s">
        <v>984</v>
      </c>
      <c r="T13">
        <v>2849586</v>
      </c>
      <c r="U13" t="s">
        <v>717</v>
      </c>
      <c r="V13" t="s">
        <v>262</v>
      </c>
      <c r="Z13" t="s">
        <v>930</v>
      </c>
      <c r="AA13" t="s">
        <v>931</v>
      </c>
      <c r="AC13">
        <v>29</v>
      </c>
      <c r="AD13">
        <v>42</v>
      </c>
      <c r="AE13" t="s">
        <v>985</v>
      </c>
      <c r="AF13" t="s">
        <v>972</v>
      </c>
      <c r="AG13" t="s">
        <v>986</v>
      </c>
      <c r="AH13" t="s">
        <v>987</v>
      </c>
      <c r="AI13">
        <f>LEN(AH13)-LEN(SUBSTITUTE(AH13,",",""))+1</f>
        <v>45</v>
      </c>
      <c r="AJ13" t="s">
        <v>988</v>
      </c>
      <c r="AK13">
        <f>LEN(AJ13)-LEN(SUBSTITUTE(AJ13,",",""))+1</f>
        <v>125</v>
      </c>
      <c r="AL13">
        <f>Table1[[#This Row], [no. of native regions]]+Table1[[#This Row], [no. of introduced regions]]</f>
        <v>170</v>
      </c>
      <c r="AM13">
        <f>Table1[[#This Row], [no. of introduced regions]]/Table1[[#This Row], [no. of native regions]]</f>
        <v>2.7777777777777777</v>
      </c>
      <c r="AN13" t="s">
        <v>989</v>
      </c>
      <c r="AO13" t="s">
        <v>990</v>
      </c>
      <c r="AQ13" t="s">
        <v>119</v>
      </c>
      <c r="AT13" t="s">
        <v>991</v>
      </c>
      <c r="AU13">
        <v>1</v>
      </c>
      <c r="AV13" t="s">
        <v>992</v>
      </c>
      <c r="AY13" t="s">
        <v>997</v>
      </c>
      <c r="BC13" t="s">
        <v>998</v>
      </c>
      <c r="BD13" t="s">
        <v>999</v>
      </c>
      <c r="BE13" t="s">
        <v>262</v>
      </c>
      <c r="BH13" t="s">
        <v>1000</v>
      </c>
      <c r="BI13" t="s">
        <v>508</v>
      </c>
      <c r="BJ13" t="s">
        <v>508</v>
      </c>
      <c r="BL13" t="s">
        <v>508</v>
      </c>
      <c r="BM13" t="s">
        <v>509</v>
      </c>
      <c r="BN13" t="s">
        <v>1001</v>
      </c>
      <c r="BO13" t="s">
        <v>6068</v>
      </c>
      <c r="BP13" t="s">
        <v>510</v>
      </c>
      <c r="BQ13" t="s">
        <v>511</v>
      </c>
      <c r="BT13" t="s">
        <v>1002</v>
      </c>
      <c r="BU13" t="s">
        <v>1003</v>
      </c>
      <c r="BV13" t="s">
        <v>1004</v>
      </c>
      <c r="BX13" t="s">
        <v>1005</v>
      </c>
      <c r="BY13" t="s">
        <v>1006</v>
      </c>
      <c r="BZ13" t="s">
        <v>262</v>
      </c>
      <c r="CB13" t="s">
        <v>1007</v>
      </c>
      <c r="CD13" t="s">
        <v>6070</v>
      </c>
      <c r="CE13" t="s">
        <v>6069</v>
      </c>
      <c r="CF13" t="s">
        <v>993</v>
      </c>
      <c r="CG13" t="s">
        <v>994</v>
      </c>
      <c r="CH13" t="s">
        <v>995</v>
      </c>
      <c r="CI13" t="s">
        <v>3679</v>
      </c>
      <c r="CJ13" t="s">
        <v>3566</v>
      </c>
      <c r="CK13" t="s">
        <v>4380</v>
      </c>
      <c r="CL13" t="s">
        <v>996</v>
      </c>
      <c r="CM13" t="s">
        <v>993</v>
      </c>
    </row>
    <row r="14" spans="1:92" x14ac:dyDescent="0.35">
      <c r="A14" t="s">
        <v>1307</v>
      </c>
      <c r="C14" t="s">
        <v>119</v>
      </c>
      <c r="D14" t="s">
        <v>571</v>
      </c>
      <c r="E14" t="s">
        <v>1311</v>
      </c>
      <c r="F14" t="s">
        <v>4483</v>
      </c>
      <c r="G14" t="s">
        <v>570</v>
      </c>
      <c r="H14" t="s">
        <v>1495</v>
      </c>
      <c r="I14" t="s">
        <v>1496</v>
      </c>
      <c r="J14" t="s">
        <v>1497</v>
      </c>
      <c r="K14" t="s">
        <v>1498</v>
      </c>
      <c r="L14" t="s">
        <v>1499</v>
      </c>
      <c r="N14" t="s">
        <v>1500</v>
      </c>
      <c r="U14" t="s">
        <v>1501</v>
      </c>
      <c r="V14" t="s">
        <v>1502</v>
      </c>
      <c r="Z14" t="s">
        <v>1382</v>
      </c>
      <c r="AA14" t="s">
        <v>1503</v>
      </c>
      <c r="AC14">
        <v>21</v>
      </c>
      <c r="AD14">
        <v>56</v>
      </c>
      <c r="AH14" t="s">
        <v>1504</v>
      </c>
      <c r="AI14">
        <f>LEN(AH14)-LEN(SUBSTITUTE(AH14,",",""))+1</f>
        <v>3</v>
      </c>
      <c r="AJ14" t="s">
        <v>698</v>
      </c>
      <c r="AK14">
        <f>LEN(AJ14)-LEN(SUBSTITUTE(AJ14,",",""))+1</f>
        <v>1</v>
      </c>
      <c r="AQ14" t="s">
        <v>119</v>
      </c>
      <c r="AR14" t="s">
        <v>3355</v>
      </c>
      <c r="AV14" t="s">
        <v>1505</v>
      </c>
      <c r="AY14" t="s">
        <v>1508</v>
      </c>
      <c r="AZ14" t="s">
        <v>1346</v>
      </c>
      <c r="BE14" t="s">
        <v>571</v>
      </c>
      <c r="BJ14" t="s">
        <v>698</v>
      </c>
      <c r="BL14" t="s">
        <v>159</v>
      </c>
      <c r="BM14" t="s">
        <v>572</v>
      </c>
      <c r="BN14" t="s">
        <v>1509</v>
      </c>
      <c r="BO14" t="s">
        <v>4482</v>
      </c>
      <c r="BP14" t="s">
        <v>573</v>
      </c>
      <c r="BQ14" t="s">
        <v>574</v>
      </c>
      <c r="BR14" t="s">
        <v>1510</v>
      </c>
      <c r="BS14" t="s">
        <v>1511</v>
      </c>
      <c r="BT14" t="s">
        <v>1512</v>
      </c>
      <c r="CD14" t="s">
        <v>1513</v>
      </c>
      <c r="CE14" t="s">
        <v>1506</v>
      </c>
      <c r="CF14" t="s">
        <v>1507</v>
      </c>
      <c r="CG14" t="s">
        <v>159</v>
      </c>
      <c r="CI14" t="s">
        <v>4222</v>
      </c>
      <c r="CJ14" t="s">
        <v>3437</v>
      </c>
      <c r="CK14" t="s">
        <v>3765</v>
      </c>
      <c r="CN14" t="s">
        <v>1514</v>
      </c>
    </row>
    <row r="15" spans="1:92" x14ac:dyDescent="0.35">
      <c r="A15" t="s">
        <v>1307</v>
      </c>
      <c r="C15" t="s">
        <v>119</v>
      </c>
      <c r="D15" t="s">
        <v>4484</v>
      </c>
      <c r="E15" t="s">
        <v>6056</v>
      </c>
      <c r="F15" t="s">
        <v>4488</v>
      </c>
      <c r="G15" t="s">
        <v>272</v>
      </c>
      <c r="AE15" t="s">
        <v>6084</v>
      </c>
      <c r="AQ15" t="s">
        <v>119</v>
      </c>
      <c r="AR15" t="s">
        <v>3355</v>
      </c>
      <c r="BL15" t="s">
        <v>4485</v>
      </c>
      <c r="BM15" t="s">
        <v>4486</v>
      </c>
      <c r="BN15" t="s">
        <v>4487</v>
      </c>
      <c r="CE15" t="s">
        <v>4489</v>
      </c>
      <c r="CI15" t="s">
        <v>3565</v>
      </c>
      <c r="CJ15" t="s">
        <v>3430</v>
      </c>
      <c r="CK15" t="s">
        <v>4029</v>
      </c>
    </row>
    <row r="16" spans="1:92" x14ac:dyDescent="0.35">
      <c r="A16" t="s">
        <v>1307</v>
      </c>
      <c r="C16" t="s">
        <v>119</v>
      </c>
      <c r="D16" t="s">
        <v>389</v>
      </c>
      <c r="E16" t="s">
        <v>6056</v>
      </c>
      <c r="F16" t="s">
        <v>4491</v>
      </c>
      <c r="AE16" t="s">
        <v>6084</v>
      </c>
      <c r="AQ16" t="s">
        <v>119</v>
      </c>
      <c r="AR16" t="s">
        <v>3355</v>
      </c>
      <c r="BL16" t="s">
        <v>376</v>
      </c>
      <c r="BM16" t="s">
        <v>1528</v>
      </c>
      <c r="BN16" t="s">
        <v>4490</v>
      </c>
      <c r="CE16" t="s">
        <v>402</v>
      </c>
      <c r="CI16" t="s">
        <v>3496</v>
      </c>
      <c r="CJ16" t="s">
        <v>3566</v>
      </c>
      <c r="CK16" t="s">
        <v>4307</v>
      </c>
    </row>
    <row r="17" spans="1:89" x14ac:dyDescent="0.35">
      <c r="A17" t="s">
        <v>675</v>
      </c>
      <c r="C17" t="s">
        <v>119</v>
      </c>
      <c r="D17" t="s">
        <v>271</v>
      </c>
      <c r="E17" t="s">
        <v>676</v>
      </c>
      <c r="G17" t="s">
        <v>272</v>
      </c>
      <c r="H17" t="s">
        <v>1022</v>
      </c>
      <c r="L17" t="s">
        <v>1023</v>
      </c>
      <c r="N17" t="s">
        <v>1024</v>
      </c>
      <c r="T17">
        <v>94328</v>
      </c>
      <c r="U17" t="s">
        <v>802</v>
      </c>
      <c r="V17" t="s">
        <v>1025</v>
      </c>
      <c r="Z17" t="s">
        <v>1026</v>
      </c>
      <c r="AA17" t="s">
        <v>1027</v>
      </c>
      <c r="AC17">
        <v>24</v>
      </c>
      <c r="AD17">
        <v>95</v>
      </c>
      <c r="AE17" t="s">
        <v>782</v>
      </c>
      <c r="AF17" t="s">
        <v>757</v>
      </c>
      <c r="AG17" t="s">
        <v>595</v>
      </c>
      <c r="AH17" t="s">
        <v>1028</v>
      </c>
      <c r="AI17">
        <f>LEN(AH17)-LEN(SUBSTITUTE(AH17,",",""))+1</f>
        <v>4</v>
      </c>
      <c r="AJ17" t="s">
        <v>1029</v>
      </c>
      <c r="AK17">
        <f>LEN(AJ17)-LEN(SUBSTITUTE(AJ17,",",""))+1</f>
        <v>35</v>
      </c>
      <c r="AL17">
        <f>Table1[[#This Row], [no. of native regions]]+Table1[[#This Row], [no. of introduced regions]]</f>
        <v>39</v>
      </c>
      <c r="AM17">
        <f>Table1[[#This Row], [no. of introduced regions]]/Table1[[#This Row], [no. of native regions]]</f>
        <v>8.75</v>
      </c>
      <c r="AN17" t="s">
        <v>1030</v>
      </c>
      <c r="AO17" t="s">
        <v>1031</v>
      </c>
      <c r="AQ17" t="s">
        <v>119</v>
      </c>
      <c r="AR17" t="s">
        <v>3355</v>
      </c>
      <c r="AT17" t="s">
        <v>1032</v>
      </c>
      <c r="AU17">
        <v>7</v>
      </c>
      <c r="AV17" t="s">
        <v>1033</v>
      </c>
      <c r="AY17" t="s">
        <v>1037</v>
      </c>
      <c r="BD17" t="s">
        <v>1038</v>
      </c>
      <c r="BE17" t="s">
        <v>271</v>
      </c>
      <c r="BG17" t="s">
        <v>1039</v>
      </c>
      <c r="BH17" t="s">
        <v>1040</v>
      </c>
      <c r="BJ17" t="s">
        <v>1040</v>
      </c>
      <c r="BL17" t="s">
        <v>516</v>
      </c>
      <c r="BM17" t="s">
        <v>517</v>
      </c>
      <c r="BP17" t="s">
        <v>518</v>
      </c>
      <c r="BQ17" t="s">
        <v>519</v>
      </c>
      <c r="BT17" t="s">
        <v>1041</v>
      </c>
      <c r="CE17" t="s">
        <v>1034</v>
      </c>
      <c r="CF17" t="s">
        <v>1035</v>
      </c>
      <c r="CG17" t="s">
        <v>1036</v>
      </c>
    </row>
    <row r="18" spans="1:89" x14ac:dyDescent="0.35">
      <c r="A18" t="s">
        <v>1307</v>
      </c>
      <c r="C18" t="s">
        <v>119</v>
      </c>
      <c r="D18" t="s">
        <v>4856</v>
      </c>
      <c r="E18" t="s">
        <v>6056</v>
      </c>
      <c r="F18" t="s">
        <v>4858</v>
      </c>
      <c r="AE18" t="s">
        <v>6084</v>
      </c>
      <c r="AQ18" t="s">
        <v>119</v>
      </c>
      <c r="AR18" t="s">
        <v>3355</v>
      </c>
      <c r="BL18" t="s">
        <v>1736</v>
      </c>
      <c r="BM18" t="s">
        <v>1737</v>
      </c>
      <c r="BN18" t="s">
        <v>4857</v>
      </c>
      <c r="CE18" t="s">
        <v>4859</v>
      </c>
      <c r="CI18" t="s">
        <v>3496</v>
      </c>
      <c r="CJ18" t="s">
        <v>3566</v>
      </c>
      <c r="CK18" t="s">
        <v>3649</v>
      </c>
    </row>
    <row r="19" spans="1:89" x14ac:dyDescent="0.35">
      <c r="A19" t="s">
        <v>1307</v>
      </c>
      <c r="C19" t="s">
        <v>119</v>
      </c>
      <c r="D19" t="s">
        <v>4906</v>
      </c>
      <c r="E19" t="s">
        <v>6056</v>
      </c>
      <c r="F19" t="s">
        <v>4910</v>
      </c>
      <c r="AE19" t="s">
        <v>6084</v>
      </c>
      <c r="AQ19" t="s">
        <v>119</v>
      </c>
      <c r="AR19" t="s">
        <v>3355</v>
      </c>
      <c r="BL19" t="s">
        <v>4907</v>
      </c>
      <c r="BM19" t="s">
        <v>4908</v>
      </c>
      <c r="BN19" t="s">
        <v>4909</v>
      </c>
      <c r="CE19" t="s">
        <v>4911</v>
      </c>
      <c r="CI19" t="s">
        <v>3679</v>
      </c>
      <c r="CJ19" t="s">
        <v>4912</v>
      </c>
      <c r="CK19" t="s">
        <v>3649</v>
      </c>
    </row>
    <row r="20" spans="1:89" x14ac:dyDescent="0.35">
      <c r="A20" t="s">
        <v>1307</v>
      </c>
      <c r="C20" t="s">
        <v>119</v>
      </c>
      <c r="D20" t="s">
        <v>390</v>
      </c>
      <c r="E20" t="s">
        <v>6056</v>
      </c>
      <c r="F20" t="s">
        <v>4956</v>
      </c>
      <c r="L20" t="s">
        <v>4953</v>
      </c>
      <c r="AE20" t="s">
        <v>6084</v>
      </c>
      <c r="AQ20" t="s">
        <v>119</v>
      </c>
      <c r="AR20" t="s">
        <v>3355</v>
      </c>
      <c r="BL20" t="s">
        <v>377</v>
      </c>
      <c r="BM20" t="s">
        <v>4954</v>
      </c>
      <c r="BN20" t="s">
        <v>4955</v>
      </c>
      <c r="CE20" t="s">
        <v>403</v>
      </c>
      <c r="CI20" t="s">
        <v>3395</v>
      </c>
      <c r="CJ20" t="s">
        <v>3385</v>
      </c>
      <c r="CK20" t="s">
        <v>4957</v>
      </c>
    </row>
    <row r="21" spans="1:89" x14ac:dyDescent="0.35">
      <c r="A21" t="s">
        <v>675</v>
      </c>
      <c r="C21" t="s">
        <v>119</v>
      </c>
      <c r="D21" t="s">
        <v>33</v>
      </c>
      <c r="E21" t="s">
        <v>676</v>
      </c>
      <c r="F21" t="s">
        <v>4965</v>
      </c>
      <c r="G21" t="s">
        <v>520</v>
      </c>
      <c r="H21" t="s">
        <v>714</v>
      </c>
      <c r="K21" t="s">
        <v>1042</v>
      </c>
      <c r="L21" t="s">
        <v>1043</v>
      </c>
      <c r="N21" t="s">
        <v>1044</v>
      </c>
      <c r="T21">
        <v>49511</v>
      </c>
      <c r="U21" t="s">
        <v>1045</v>
      </c>
      <c r="V21" t="s">
        <v>1046</v>
      </c>
      <c r="Z21" t="s">
        <v>779</v>
      </c>
      <c r="AA21" t="s">
        <v>1047</v>
      </c>
      <c r="AC21">
        <v>23</v>
      </c>
      <c r="AD21">
        <v>80</v>
      </c>
      <c r="AE21" t="s">
        <v>1048</v>
      </c>
      <c r="AF21" t="s">
        <v>757</v>
      </c>
      <c r="AG21" t="s">
        <v>601</v>
      </c>
      <c r="AH21" t="s">
        <v>1049</v>
      </c>
      <c r="AI21">
        <f>LEN(AH21)-LEN(SUBSTITUTE(AH21,",",""))+1</f>
        <v>10</v>
      </c>
      <c r="AJ21" t="s">
        <v>1050</v>
      </c>
      <c r="AK21">
        <f>LEN(AJ21)-LEN(SUBSTITUTE(AJ21,",",""))+1</f>
        <v>7</v>
      </c>
      <c r="AL21">
        <f>Table1[[#This Row], [no. of native regions]]+Table1[[#This Row], [no. of introduced regions]]</f>
        <v>17</v>
      </c>
      <c r="AM21">
        <f>Table1[[#This Row], [no. of introduced regions]]/Table1[[#This Row], [no. of native regions]]</f>
        <v>0.7</v>
      </c>
      <c r="AN21" t="s">
        <v>1051</v>
      </c>
      <c r="AO21" t="s">
        <v>1052</v>
      </c>
      <c r="AQ21" t="s">
        <v>119</v>
      </c>
      <c r="AY21" t="s">
        <v>698</v>
      </c>
      <c r="BE21" t="s">
        <v>33</v>
      </c>
      <c r="BL21" t="s">
        <v>521</v>
      </c>
      <c r="BM21" t="s">
        <v>522</v>
      </c>
      <c r="BP21" t="s">
        <v>1055</v>
      </c>
      <c r="BQ21" t="s">
        <v>1056</v>
      </c>
      <c r="BT21" t="s">
        <v>1057</v>
      </c>
      <c r="BU21" t="s">
        <v>1058</v>
      </c>
      <c r="CE21" t="s">
        <v>6076</v>
      </c>
      <c r="CF21" t="s">
        <v>1053</v>
      </c>
      <c r="CG21" t="s">
        <v>1054</v>
      </c>
      <c r="CI21" t="s">
        <v>3679</v>
      </c>
      <c r="CJ21" t="s">
        <v>4966</v>
      </c>
      <c r="CK21" t="s">
        <v>3438</v>
      </c>
    </row>
    <row r="22" spans="1:89" x14ac:dyDescent="0.35">
      <c r="A22" t="s">
        <v>675</v>
      </c>
      <c r="C22" t="s">
        <v>119</v>
      </c>
      <c r="D22" t="s">
        <v>307</v>
      </c>
      <c r="E22" t="s">
        <v>676</v>
      </c>
      <c r="G22" t="s">
        <v>308</v>
      </c>
      <c r="H22" t="s">
        <v>1059</v>
      </c>
      <c r="L22" t="s">
        <v>1060</v>
      </c>
      <c r="N22" t="s">
        <v>1061</v>
      </c>
      <c r="T22">
        <v>51089</v>
      </c>
      <c r="U22" t="s">
        <v>1062</v>
      </c>
      <c r="V22" t="s">
        <v>307</v>
      </c>
      <c r="Z22" t="s">
        <v>1063</v>
      </c>
      <c r="AA22" t="s">
        <v>906</v>
      </c>
      <c r="AB22" t="s">
        <v>1064</v>
      </c>
      <c r="AC22">
        <v>-6</v>
      </c>
      <c r="AD22">
        <v>130</v>
      </c>
      <c r="AE22" t="s">
        <v>1065</v>
      </c>
      <c r="AF22" t="s">
        <v>757</v>
      </c>
      <c r="AG22" t="s">
        <v>909</v>
      </c>
      <c r="AH22" t="s">
        <v>910</v>
      </c>
      <c r="AI22">
        <f>LEN(AH22)-LEN(SUBSTITUTE(AH22,",",""))+1</f>
        <v>1</v>
      </c>
      <c r="AJ22" t="s">
        <v>1066</v>
      </c>
      <c r="AK22">
        <f>LEN(AJ22)-LEN(SUBSTITUTE(AJ22,",",""))+1</f>
        <v>14</v>
      </c>
      <c r="AL22">
        <f>Table1[[#This Row], [no. of native regions]]+Table1[[#This Row], [no. of introduced regions]]</f>
        <v>15</v>
      </c>
      <c r="AM22">
        <f>Table1[[#This Row], [no. of introduced regions]]/Table1[[#This Row], [no. of native regions]]</f>
        <v>14</v>
      </c>
      <c r="AN22" t="s">
        <v>1067</v>
      </c>
      <c r="AO22" t="s">
        <v>1068</v>
      </c>
      <c r="AT22" t="s">
        <v>1069</v>
      </c>
      <c r="AU22">
        <v>1</v>
      </c>
      <c r="AV22" t="s">
        <v>1070</v>
      </c>
      <c r="AY22" t="s">
        <v>1074</v>
      </c>
      <c r="BD22" t="s">
        <v>1075</v>
      </c>
      <c r="BE22" t="s">
        <v>307</v>
      </c>
      <c r="BH22" t="s">
        <v>1073</v>
      </c>
      <c r="BJ22" t="s">
        <v>1073</v>
      </c>
      <c r="BL22" t="s">
        <v>1076</v>
      </c>
      <c r="BM22" t="s">
        <v>526</v>
      </c>
      <c r="BN22" t="s">
        <v>1077</v>
      </c>
      <c r="BP22" t="s">
        <v>1078</v>
      </c>
      <c r="BQ22" t="s">
        <v>1079</v>
      </c>
      <c r="BS22" t="s">
        <v>1080</v>
      </c>
      <c r="BT22" t="s">
        <v>1081</v>
      </c>
      <c r="BU22" t="s">
        <v>1082</v>
      </c>
      <c r="CE22" t="s">
        <v>1071</v>
      </c>
      <c r="CF22" t="s">
        <v>1072</v>
      </c>
      <c r="CG22" t="s">
        <v>1073</v>
      </c>
    </row>
    <row r="23" spans="1:89" x14ac:dyDescent="0.35">
      <c r="A23" t="s">
        <v>1307</v>
      </c>
      <c r="C23" t="s">
        <v>119</v>
      </c>
      <c r="D23" t="s">
        <v>576</v>
      </c>
      <c r="E23" t="s">
        <v>1311</v>
      </c>
      <c r="F23" t="s">
        <v>5175</v>
      </c>
      <c r="G23" t="s">
        <v>575</v>
      </c>
      <c r="H23" t="s">
        <v>1635</v>
      </c>
      <c r="L23" t="s">
        <v>1636</v>
      </c>
      <c r="U23" t="s">
        <v>1501</v>
      </c>
      <c r="Z23" t="s">
        <v>1382</v>
      </c>
      <c r="AA23" t="s">
        <v>1637</v>
      </c>
      <c r="AC23">
        <v>12</v>
      </c>
      <c r="AD23">
        <v>42</v>
      </c>
      <c r="AE23" t="s">
        <v>6084</v>
      </c>
      <c r="AH23" t="s">
        <v>1638</v>
      </c>
      <c r="AI23">
        <f>LEN(AH23)-LEN(SUBSTITUTE(AH23,",",""))+1</f>
        <v>8</v>
      </c>
      <c r="AJ23" t="s">
        <v>698</v>
      </c>
      <c r="AK23">
        <f>LEN(AJ23)-LEN(SUBSTITUTE(AJ23,",",""))+1</f>
        <v>1</v>
      </c>
      <c r="AQ23" t="s">
        <v>119</v>
      </c>
      <c r="AR23" t="s">
        <v>3355</v>
      </c>
      <c r="AY23" t="s">
        <v>1641</v>
      </c>
      <c r="AZ23" t="s">
        <v>1346</v>
      </c>
      <c r="BC23" t="s">
        <v>1642</v>
      </c>
      <c r="BE23" t="s">
        <v>576</v>
      </c>
      <c r="BL23" t="s">
        <v>577</v>
      </c>
      <c r="BM23" t="s">
        <v>578</v>
      </c>
      <c r="BN23" t="s">
        <v>1643</v>
      </c>
      <c r="BO23" t="s">
        <v>1644</v>
      </c>
      <c r="BP23" t="s">
        <v>161</v>
      </c>
      <c r="BQ23" t="s">
        <v>579</v>
      </c>
      <c r="BT23" t="s">
        <v>1645</v>
      </c>
      <c r="BV23" t="s">
        <v>1646</v>
      </c>
      <c r="CE23" t="s">
        <v>1639</v>
      </c>
      <c r="CF23" t="s">
        <v>1640</v>
      </c>
      <c r="CG23" t="s">
        <v>577</v>
      </c>
      <c r="CI23" t="s">
        <v>4222</v>
      </c>
      <c r="CJ23" t="s">
        <v>4073</v>
      </c>
      <c r="CK23" t="s">
        <v>3765</v>
      </c>
    </row>
    <row r="24" spans="1:89" x14ac:dyDescent="0.35">
      <c r="A24" t="s">
        <v>675</v>
      </c>
      <c r="C24" t="s">
        <v>119</v>
      </c>
      <c r="D24" t="s">
        <v>313</v>
      </c>
      <c r="E24" t="s">
        <v>676</v>
      </c>
      <c r="F24" t="s">
        <v>5200</v>
      </c>
      <c r="G24" t="s">
        <v>308</v>
      </c>
      <c r="H24" t="s">
        <v>1059</v>
      </c>
      <c r="L24" t="s">
        <v>1060</v>
      </c>
      <c r="N24" t="s">
        <v>1061</v>
      </c>
      <c r="T24">
        <v>51089</v>
      </c>
      <c r="U24" t="s">
        <v>1062</v>
      </c>
      <c r="V24" t="s">
        <v>313</v>
      </c>
      <c r="Z24" t="s">
        <v>1083</v>
      </c>
      <c r="AA24" t="s">
        <v>906</v>
      </c>
      <c r="AB24" t="s">
        <v>1064</v>
      </c>
      <c r="AC24">
        <v>-4</v>
      </c>
      <c r="AD24">
        <v>129</v>
      </c>
      <c r="AE24" t="s">
        <v>1065</v>
      </c>
      <c r="AF24" t="s">
        <v>757</v>
      </c>
      <c r="AG24" t="s">
        <v>909</v>
      </c>
      <c r="AH24" t="s">
        <v>910</v>
      </c>
      <c r="AI24">
        <f>LEN(AH24)-LEN(SUBSTITUTE(AH24,",",""))+1</f>
        <v>1</v>
      </c>
      <c r="AJ24" t="s">
        <v>1066</v>
      </c>
      <c r="AK24">
        <f>LEN(AJ24)-LEN(SUBSTITUTE(AJ24,",",""))+1</f>
        <v>14</v>
      </c>
      <c r="AL24">
        <f>Table1[[#This Row], [no. of native regions]]+Table1[[#This Row], [no. of introduced regions]]</f>
        <v>15</v>
      </c>
      <c r="AM24">
        <f>Table1[[#This Row], [no. of introduced regions]]/Table1[[#This Row], [no. of native regions]]</f>
        <v>14</v>
      </c>
      <c r="AN24" t="s">
        <v>1067</v>
      </c>
      <c r="AO24" t="s">
        <v>1084</v>
      </c>
      <c r="AQ24" t="s">
        <v>119</v>
      </c>
      <c r="AR24" t="s">
        <v>3355</v>
      </c>
      <c r="AT24" t="s">
        <v>1069</v>
      </c>
      <c r="AU24">
        <v>1</v>
      </c>
      <c r="AV24" t="s">
        <v>1070</v>
      </c>
      <c r="AY24" t="s">
        <v>1074</v>
      </c>
      <c r="BD24" t="s">
        <v>1085</v>
      </c>
      <c r="BE24" t="s">
        <v>313</v>
      </c>
      <c r="BH24" t="s">
        <v>1073</v>
      </c>
      <c r="BJ24" t="s">
        <v>1073</v>
      </c>
      <c r="BL24" t="s">
        <v>1073</v>
      </c>
      <c r="BM24" t="s">
        <v>530</v>
      </c>
      <c r="BN24" t="s">
        <v>1086</v>
      </c>
      <c r="BO24" t="s">
        <v>5199</v>
      </c>
      <c r="BP24" t="s">
        <v>531</v>
      </c>
      <c r="BQ24" t="s">
        <v>532</v>
      </c>
      <c r="BR24" t="s">
        <v>1087</v>
      </c>
      <c r="BT24" t="s">
        <v>1088</v>
      </c>
      <c r="BU24" t="s">
        <v>1089</v>
      </c>
      <c r="BV24" t="s">
        <v>1090</v>
      </c>
      <c r="CE24" t="s">
        <v>6085</v>
      </c>
      <c r="CF24" t="s">
        <v>1072</v>
      </c>
      <c r="CG24" t="s">
        <v>1073</v>
      </c>
      <c r="CI24" t="s">
        <v>3479</v>
      </c>
      <c r="CJ24" t="s">
        <v>3566</v>
      </c>
      <c r="CK24" t="s">
        <v>4677</v>
      </c>
    </row>
    <row r="25" spans="1:89" x14ac:dyDescent="0.35">
      <c r="A25" t="s">
        <v>1307</v>
      </c>
      <c r="C25" t="s">
        <v>119</v>
      </c>
      <c r="D25" t="s">
        <v>5202</v>
      </c>
      <c r="E25" t="s">
        <v>6056</v>
      </c>
      <c r="F25" t="s">
        <v>5206</v>
      </c>
      <c r="L25" t="s">
        <v>5201</v>
      </c>
      <c r="AE25" t="s">
        <v>6084</v>
      </c>
      <c r="AQ25" t="s">
        <v>119</v>
      </c>
      <c r="AR25" t="s">
        <v>3355</v>
      </c>
      <c r="BL25" t="s">
        <v>5203</v>
      </c>
      <c r="BM25" t="s">
        <v>5204</v>
      </c>
      <c r="BN25" t="s">
        <v>5205</v>
      </c>
      <c r="CE25" t="s">
        <v>5207</v>
      </c>
      <c r="CI25" t="s">
        <v>4300</v>
      </c>
      <c r="CJ25" t="s">
        <v>5208</v>
      </c>
      <c r="CK25" t="s">
        <v>3413</v>
      </c>
    </row>
    <row r="26" spans="1:89" x14ac:dyDescent="0.35">
      <c r="A26" t="s">
        <v>1307</v>
      </c>
      <c r="C26" t="s">
        <v>119</v>
      </c>
      <c r="D26" t="s">
        <v>5302</v>
      </c>
      <c r="E26" t="s">
        <v>6056</v>
      </c>
      <c r="F26" t="s">
        <v>5306</v>
      </c>
      <c r="AE26" t="s">
        <v>6084</v>
      </c>
      <c r="AQ26" t="s">
        <v>119</v>
      </c>
      <c r="AR26" t="s">
        <v>3355</v>
      </c>
      <c r="BL26" t="s">
        <v>5303</v>
      </c>
      <c r="BM26" t="s">
        <v>5304</v>
      </c>
      <c r="BN26" t="s">
        <v>5305</v>
      </c>
      <c r="CE26" t="s">
        <v>5307</v>
      </c>
      <c r="CI26" t="s">
        <v>3887</v>
      </c>
      <c r="CJ26" t="s">
        <v>3915</v>
      </c>
      <c r="CK26" t="s">
        <v>5308</v>
      </c>
    </row>
    <row r="27" spans="1:89" x14ac:dyDescent="0.35">
      <c r="A27" t="s">
        <v>675</v>
      </c>
      <c r="C27" t="s">
        <v>119</v>
      </c>
      <c r="D27" t="s">
        <v>8</v>
      </c>
      <c r="E27" t="s">
        <v>676</v>
      </c>
      <c r="F27" t="s">
        <v>5310</v>
      </c>
      <c r="G27" t="s">
        <v>197</v>
      </c>
      <c r="H27" t="s">
        <v>714</v>
      </c>
      <c r="L27" t="s">
        <v>1091</v>
      </c>
      <c r="N27" t="s">
        <v>1092</v>
      </c>
      <c r="T27">
        <v>13216</v>
      </c>
      <c r="U27" t="s">
        <v>1045</v>
      </c>
      <c r="V27" t="s">
        <v>1093</v>
      </c>
      <c r="Z27" t="s">
        <v>779</v>
      </c>
      <c r="AA27" t="s">
        <v>1094</v>
      </c>
      <c r="AC27">
        <v>14</v>
      </c>
      <c r="AD27">
        <v>76</v>
      </c>
      <c r="AE27" t="s">
        <v>1095</v>
      </c>
      <c r="AF27" t="s">
        <v>757</v>
      </c>
      <c r="AG27" t="s">
        <v>601</v>
      </c>
      <c r="AH27" t="s">
        <v>601</v>
      </c>
      <c r="AI27">
        <f>LEN(AH27)-LEN(SUBSTITUTE(AH27,",",""))+1</f>
        <v>1</v>
      </c>
      <c r="AJ27" t="s">
        <v>1096</v>
      </c>
      <c r="AK27">
        <f>LEN(AJ27)-LEN(SUBSTITUTE(AJ27,",",""))+1</f>
        <v>37</v>
      </c>
      <c r="AL27">
        <f>Table1[[#This Row], [no. of native regions]]+Table1[[#This Row], [no. of introduced regions]]</f>
        <v>38</v>
      </c>
      <c r="AM27">
        <f>Table1[[#This Row], [no. of introduced regions]]/Table1[[#This Row], [no. of native regions]]</f>
        <v>37</v>
      </c>
      <c r="AN27" t="s">
        <v>1097</v>
      </c>
      <c r="AO27" t="s">
        <v>1098</v>
      </c>
      <c r="AQ27" t="s">
        <v>119</v>
      </c>
      <c r="AR27" t="s">
        <v>3355</v>
      </c>
      <c r="AT27" t="s">
        <v>1099</v>
      </c>
      <c r="AU27" t="s">
        <v>1100</v>
      </c>
      <c r="AV27" t="s">
        <v>1101</v>
      </c>
      <c r="AW27" t="s">
        <v>1102</v>
      </c>
      <c r="AY27" t="s">
        <v>1103</v>
      </c>
      <c r="BB27" t="s">
        <v>1104</v>
      </c>
      <c r="BC27" t="s">
        <v>1105</v>
      </c>
      <c r="BD27" t="s">
        <v>1106</v>
      </c>
      <c r="BE27" t="s">
        <v>8</v>
      </c>
      <c r="BF27" t="s">
        <v>196</v>
      </c>
      <c r="BH27" t="s">
        <v>1107</v>
      </c>
      <c r="BJ27" t="s">
        <v>533</v>
      </c>
      <c r="BL27" t="s">
        <v>533</v>
      </c>
      <c r="BM27" t="s">
        <v>534</v>
      </c>
      <c r="BN27" t="s">
        <v>1108</v>
      </c>
      <c r="BO27" t="s">
        <v>1109</v>
      </c>
      <c r="BP27" t="s">
        <v>535</v>
      </c>
      <c r="BQ27" t="s">
        <v>536</v>
      </c>
      <c r="BS27" t="s">
        <v>1110</v>
      </c>
      <c r="BT27" t="s">
        <v>122</v>
      </c>
      <c r="BU27" t="s">
        <v>8</v>
      </c>
      <c r="BV27" t="s">
        <v>1111</v>
      </c>
      <c r="BX27" t="s">
        <v>1112</v>
      </c>
      <c r="BY27" t="s">
        <v>1113</v>
      </c>
      <c r="CA27" t="s">
        <v>1114</v>
      </c>
      <c r="CB27" t="s">
        <v>1115</v>
      </c>
      <c r="CE27" t="s">
        <v>6086</v>
      </c>
      <c r="CF27" t="s">
        <v>5309</v>
      </c>
      <c r="CG27" t="s">
        <v>533</v>
      </c>
      <c r="CI27" t="s">
        <v>3679</v>
      </c>
      <c r="CJ27" t="s">
        <v>4912</v>
      </c>
      <c r="CK27" t="s">
        <v>3438</v>
      </c>
    </row>
    <row r="28" spans="1:89" x14ac:dyDescent="0.35">
      <c r="A28" t="s">
        <v>1307</v>
      </c>
      <c r="D28" t="s">
        <v>322</v>
      </c>
      <c r="E28" t="s">
        <v>1371</v>
      </c>
      <c r="F28" t="s">
        <v>5313</v>
      </c>
      <c r="G28" t="s">
        <v>323</v>
      </c>
      <c r="U28" t="s">
        <v>1372</v>
      </c>
      <c r="Z28" t="s">
        <v>1533</v>
      </c>
      <c r="AA28" t="s">
        <v>1693</v>
      </c>
      <c r="AE28" t="s">
        <v>6084</v>
      </c>
      <c r="AI28">
        <f>LEN(AH28)-LEN(SUBSTITUTE(AH28,",",""))+1</f>
        <v>1</v>
      </c>
      <c r="AK28">
        <f>LEN(AJ28)-LEN(SUBSTITUTE(AJ28,",",""))+1</f>
        <v>1</v>
      </c>
      <c r="AQ28" t="s">
        <v>119</v>
      </c>
      <c r="AR28" t="s">
        <v>3355</v>
      </c>
      <c r="AY28" t="s">
        <v>1694</v>
      </c>
      <c r="BL28" t="s">
        <v>378</v>
      </c>
      <c r="BM28" t="s">
        <v>5311</v>
      </c>
      <c r="BN28" t="s">
        <v>5312</v>
      </c>
      <c r="CE28" t="s">
        <v>404</v>
      </c>
      <c r="CI28" t="s">
        <v>3922</v>
      </c>
      <c r="CJ28" t="s">
        <v>5314</v>
      </c>
      <c r="CK28" t="s">
        <v>3710</v>
      </c>
    </row>
    <row r="29" spans="1:89" x14ac:dyDescent="0.35">
      <c r="A29" t="s">
        <v>1307</v>
      </c>
      <c r="C29" t="s">
        <v>119</v>
      </c>
      <c r="D29" t="s">
        <v>5399</v>
      </c>
      <c r="E29" t="s">
        <v>6056</v>
      </c>
      <c r="F29" t="s">
        <v>5403</v>
      </c>
      <c r="AE29" t="s">
        <v>6084</v>
      </c>
      <c r="AQ29" t="s">
        <v>119</v>
      </c>
      <c r="AR29" t="s">
        <v>3355</v>
      </c>
      <c r="BL29" t="s">
        <v>5400</v>
      </c>
      <c r="BM29" t="s">
        <v>5401</v>
      </c>
      <c r="BN29" t="s">
        <v>5402</v>
      </c>
      <c r="CE29" t="s">
        <v>5404</v>
      </c>
      <c r="CI29" t="s">
        <v>3479</v>
      </c>
      <c r="CJ29" t="s">
        <v>5405</v>
      </c>
      <c r="CK29" t="s">
        <v>5406</v>
      </c>
    </row>
    <row r="30" spans="1:89" x14ac:dyDescent="0.35">
      <c r="A30" t="s">
        <v>1307</v>
      </c>
      <c r="C30" t="s">
        <v>119</v>
      </c>
      <c r="D30" t="s">
        <v>1728</v>
      </c>
      <c r="E30" t="s">
        <v>676</v>
      </c>
      <c r="F30" t="s">
        <v>5571</v>
      </c>
      <c r="G30" t="s">
        <v>1738</v>
      </c>
      <c r="H30" t="s">
        <v>1739</v>
      </c>
      <c r="I30" t="s">
        <v>1740</v>
      </c>
      <c r="J30" t="s">
        <v>1741</v>
      </c>
      <c r="L30" s="16" t="s">
        <v>1742</v>
      </c>
      <c r="U30" t="s">
        <v>802</v>
      </c>
      <c r="Z30" t="s">
        <v>779</v>
      </c>
      <c r="AA30" t="s">
        <v>1743</v>
      </c>
      <c r="AE30" t="s">
        <v>6084</v>
      </c>
      <c r="AH30" t="s">
        <v>1744</v>
      </c>
      <c r="AI30">
        <f>LEN(AH30)-LEN(SUBSTITUTE(AH30,",",""))+1</f>
        <v>2</v>
      </c>
      <c r="AJ30" t="s">
        <v>1745</v>
      </c>
      <c r="AK30">
        <f>LEN(AJ30)-LEN(SUBSTITUTE(AJ30,",",""))+1</f>
        <v>5</v>
      </c>
      <c r="AQ30" t="s">
        <v>119</v>
      </c>
      <c r="AR30" t="s">
        <v>3355</v>
      </c>
      <c r="BL30" t="s">
        <v>816</v>
      </c>
      <c r="BM30" t="s">
        <v>476</v>
      </c>
      <c r="BN30" t="s">
        <v>5570</v>
      </c>
      <c r="BO30" t="s">
        <v>6088</v>
      </c>
      <c r="CE30" t="s">
        <v>6087</v>
      </c>
      <c r="CF30" t="s">
        <v>5569</v>
      </c>
      <c r="CI30" t="s">
        <v>3496</v>
      </c>
      <c r="CJ30" t="s">
        <v>3566</v>
      </c>
      <c r="CK30" t="s">
        <v>4029</v>
      </c>
    </row>
    <row r="31" spans="1:89" x14ac:dyDescent="0.35">
      <c r="A31" t="s">
        <v>1307</v>
      </c>
      <c r="C31" t="s">
        <v>119</v>
      </c>
      <c r="D31" t="s">
        <v>387</v>
      </c>
      <c r="E31" t="s">
        <v>6056</v>
      </c>
      <c r="F31" t="s">
        <v>5574</v>
      </c>
      <c r="AE31" t="s">
        <v>6084</v>
      </c>
      <c r="AQ31" t="s">
        <v>119</v>
      </c>
      <c r="AR31" t="s">
        <v>3355</v>
      </c>
      <c r="BL31" t="s">
        <v>374</v>
      </c>
      <c r="BM31" t="s">
        <v>5572</v>
      </c>
      <c r="BN31" t="s">
        <v>5573</v>
      </c>
      <c r="CE31" t="s">
        <v>400</v>
      </c>
      <c r="CI31" t="s">
        <v>3887</v>
      </c>
      <c r="CJ31" t="s">
        <v>3566</v>
      </c>
      <c r="CK31" t="s">
        <v>3404</v>
      </c>
    </row>
    <row r="32" spans="1:89" x14ac:dyDescent="0.35">
      <c r="A32" t="s">
        <v>1307</v>
      </c>
      <c r="C32" t="s">
        <v>119</v>
      </c>
      <c r="D32" t="s">
        <v>1747</v>
      </c>
      <c r="G32" t="s">
        <v>1748</v>
      </c>
      <c r="U32" t="s">
        <v>1475</v>
      </c>
      <c r="V32" t="s">
        <v>1749</v>
      </c>
      <c r="Z32" t="s">
        <v>1750</v>
      </c>
      <c r="AA32" t="s">
        <v>1751</v>
      </c>
      <c r="AE32" t="s">
        <v>782</v>
      </c>
      <c r="AI32">
        <f>LEN(AH32)-LEN(SUBSTITUTE(AH32,",",""))+1</f>
        <v>1</v>
      </c>
      <c r="AK32">
        <f>LEN(AJ32)-LEN(SUBSTITUTE(AJ32,",",""))+1</f>
        <v>1</v>
      </c>
    </row>
    <row r="33" spans="1:91" x14ac:dyDescent="0.35">
      <c r="A33" t="s">
        <v>1307</v>
      </c>
      <c r="C33" t="s">
        <v>119</v>
      </c>
      <c r="D33" t="s">
        <v>1747</v>
      </c>
      <c r="E33" t="s">
        <v>1752</v>
      </c>
      <c r="G33" t="s">
        <v>1753</v>
      </c>
      <c r="H33" t="s">
        <v>1754</v>
      </c>
    </row>
    <row r="34" spans="1:91" x14ac:dyDescent="0.35">
      <c r="A34" t="s">
        <v>675</v>
      </c>
      <c r="C34" t="s">
        <v>119</v>
      </c>
      <c r="D34" t="s">
        <v>143</v>
      </c>
      <c r="E34" t="s">
        <v>676</v>
      </c>
      <c r="G34" t="s">
        <v>334</v>
      </c>
      <c r="H34" t="s">
        <v>714</v>
      </c>
      <c r="L34" t="s">
        <v>1116</v>
      </c>
      <c r="N34" t="s">
        <v>1117</v>
      </c>
      <c r="T34">
        <v>82528</v>
      </c>
      <c r="U34" t="s">
        <v>1118</v>
      </c>
      <c r="V34" t="s">
        <v>143</v>
      </c>
      <c r="Z34" t="s">
        <v>1119</v>
      </c>
      <c r="AA34" t="s">
        <v>1120</v>
      </c>
      <c r="AC34">
        <v>39</v>
      </c>
      <c r="AD34">
        <v>22</v>
      </c>
      <c r="AE34" t="s">
        <v>1121</v>
      </c>
      <c r="AF34" t="s">
        <v>972</v>
      </c>
      <c r="AG34" t="s">
        <v>1120</v>
      </c>
      <c r="AH34" t="s">
        <v>1120</v>
      </c>
      <c r="AI34">
        <f>LEN(AH34)-LEN(SUBSTITUTE(AH34,",",""))+1</f>
        <v>1</v>
      </c>
      <c r="AJ34" t="s">
        <v>1122</v>
      </c>
      <c r="AK34">
        <f>LEN(AJ34)-LEN(SUBSTITUTE(AJ34,",",""))+1</f>
        <v>8</v>
      </c>
      <c r="AL34">
        <f>Table1[[#This Row], [no. of native regions]]+Table1[[#This Row], [no. of introduced regions]]</f>
        <v>9</v>
      </c>
      <c r="AM34">
        <f>Table1[[#This Row], [no. of introduced regions]]/Table1[[#This Row], [no. of native regions]]</f>
        <v>8</v>
      </c>
      <c r="AN34" t="s">
        <v>1123</v>
      </c>
      <c r="AO34" t="s">
        <v>1124</v>
      </c>
      <c r="AT34" t="s">
        <v>1125</v>
      </c>
      <c r="AU34">
        <v>0</v>
      </c>
      <c r="AV34" t="s">
        <v>1126</v>
      </c>
      <c r="AW34" t="s">
        <v>1127</v>
      </c>
      <c r="AY34" t="s">
        <v>1132</v>
      </c>
      <c r="BC34" t="s">
        <v>1133</v>
      </c>
      <c r="BD34" t="s">
        <v>1134</v>
      </c>
      <c r="BE34" t="s">
        <v>143</v>
      </c>
      <c r="BG34" t="s">
        <v>1135</v>
      </c>
      <c r="BH34" t="s">
        <v>145</v>
      </c>
      <c r="BJ34" t="s">
        <v>145</v>
      </c>
      <c r="BL34" t="s">
        <v>1131</v>
      </c>
      <c r="BM34" t="s">
        <v>1136</v>
      </c>
      <c r="BN34" t="s">
        <v>1137</v>
      </c>
      <c r="BP34" t="s">
        <v>144</v>
      </c>
      <c r="BQ34" t="s">
        <v>539</v>
      </c>
      <c r="BT34" t="s">
        <v>1138</v>
      </c>
      <c r="BX34" t="s">
        <v>1139</v>
      </c>
      <c r="BY34" t="s">
        <v>1140</v>
      </c>
      <c r="BZ34" t="s">
        <v>1141</v>
      </c>
      <c r="CA34" t="s">
        <v>1142</v>
      </c>
      <c r="CB34" t="s">
        <v>1143</v>
      </c>
      <c r="CE34" t="s">
        <v>1128</v>
      </c>
      <c r="CF34" t="s">
        <v>1129</v>
      </c>
      <c r="CG34" t="s">
        <v>1130</v>
      </c>
      <c r="CH34">
        <v>1676</v>
      </c>
      <c r="CL34" t="s">
        <v>1131</v>
      </c>
      <c r="CM34" t="s">
        <v>1129</v>
      </c>
    </row>
    <row r="35" spans="1:91" x14ac:dyDescent="0.35">
      <c r="A35" t="s">
        <v>1307</v>
      </c>
      <c r="C35" t="s">
        <v>119</v>
      </c>
      <c r="D35" t="s">
        <v>1129</v>
      </c>
      <c r="E35" t="s">
        <v>6056</v>
      </c>
      <c r="F35" t="s">
        <v>5577</v>
      </c>
      <c r="AE35" t="s">
        <v>6084</v>
      </c>
      <c r="AQ35" t="s">
        <v>119</v>
      </c>
      <c r="AR35" t="s">
        <v>3355</v>
      </c>
      <c r="BL35" t="s">
        <v>1130</v>
      </c>
      <c r="BM35" t="s">
        <v>5575</v>
      </c>
      <c r="BN35" t="s">
        <v>5576</v>
      </c>
      <c r="CE35" t="s">
        <v>5578</v>
      </c>
      <c r="CI35" t="s">
        <v>3887</v>
      </c>
      <c r="CJ35" t="s">
        <v>3385</v>
      </c>
      <c r="CK35" t="s">
        <v>3404</v>
      </c>
    </row>
    <row r="36" spans="1:91" x14ac:dyDescent="0.35">
      <c r="A36" t="s">
        <v>1307</v>
      </c>
      <c r="C36" t="s">
        <v>119</v>
      </c>
      <c r="D36" t="s">
        <v>385</v>
      </c>
      <c r="E36" t="s">
        <v>6056</v>
      </c>
      <c r="F36" t="s">
        <v>5588</v>
      </c>
      <c r="L36" t="s">
        <v>5585</v>
      </c>
      <c r="AE36" t="s">
        <v>6084</v>
      </c>
      <c r="AQ36" t="s">
        <v>119</v>
      </c>
      <c r="AR36" t="s">
        <v>3355</v>
      </c>
      <c r="BL36" t="s">
        <v>372</v>
      </c>
      <c r="BM36" t="s">
        <v>5586</v>
      </c>
      <c r="BN36" t="s">
        <v>5587</v>
      </c>
      <c r="CE36" t="s">
        <v>398</v>
      </c>
      <c r="CI36" t="s">
        <v>4300</v>
      </c>
      <c r="CJ36" t="s">
        <v>3950</v>
      </c>
      <c r="CK36" t="s">
        <v>4784</v>
      </c>
    </row>
    <row r="37" spans="1:91" x14ac:dyDescent="0.35">
      <c r="A37" t="s">
        <v>1307</v>
      </c>
      <c r="C37" t="s">
        <v>119</v>
      </c>
      <c r="D37" t="s">
        <v>342</v>
      </c>
      <c r="E37" t="s">
        <v>3346</v>
      </c>
      <c r="G37" t="s">
        <v>343</v>
      </c>
      <c r="H37" t="s">
        <v>714</v>
      </c>
      <c r="L37" t="s">
        <v>1790</v>
      </c>
      <c r="U37" t="s">
        <v>1791</v>
      </c>
      <c r="V37" t="s">
        <v>1792</v>
      </c>
      <c r="Y37" t="s">
        <v>3342</v>
      </c>
      <c r="Z37" t="s">
        <v>3331</v>
      </c>
      <c r="AA37" t="s">
        <v>1793</v>
      </c>
      <c r="AC37">
        <v>10</v>
      </c>
      <c r="AD37">
        <v>76</v>
      </c>
      <c r="AE37" t="s">
        <v>782</v>
      </c>
      <c r="AF37" t="s">
        <v>757</v>
      </c>
      <c r="AG37" t="s">
        <v>601</v>
      </c>
      <c r="AH37" t="s">
        <v>1794</v>
      </c>
      <c r="AI37">
        <f>LEN(AH37)-LEN(SUBSTITUTE(AH37,",",""))+1</f>
        <v>4</v>
      </c>
      <c r="AJ37" t="s">
        <v>1795</v>
      </c>
      <c r="AK37">
        <f>LEN(AJ37)-LEN(SUBSTITUTE(AJ37,",",""))+1</f>
        <v>121</v>
      </c>
      <c r="AL37">
        <f>Table1[[#This Row], [no. of native regions]]+Table1[[#This Row], [no. of introduced regions]]</f>
        <v>125</v>
      </c>
      <c r="AM37">
        <f>Table1[[#This Row], [no. of introduced regions]]/Table1[[#This Row], [no. of native regions]]</f>
        <v>30.25</v>
      </c>
      <c r="AN37" t="s">
        <v>1796</v>
      </c>
      <c r="AQ37" t="s">
        <v>119</v>
      </c>
      <c r="AR37" t="s">
        <v>3355</v>
      </c>
      <c r="AU37">
        <v>0</v>
      </c>
      <c r="AY37" t="s">
        <v>1798</v>
      </c>
      <c r="AZ37" t="s">
        <v>119</v>
      </c>
      <c r="BE37" t="s">
        <v>342</v>
      </c>
      <c r="BL37" t="s">
        <v>373</v>
      </c>
      <c r="BM37" t="s">
        <v>3343</v>
      </c>
      <c r="BN37" t="s">
        <v>3344</v>
      </c>
      <c r="BT37" t="s">
        <v>1799</v>
      </c>
      <c r="CE37" t="s">
        <v>1797</v>
      </c>
    </row>
    <row r="38" spans="1:91" x14ac:dyDescent="0.35">
      <c r="A38" t="s">
        <v>675</v>
      </c>
      <c r="C38" t="s">
        <v>119</v>
      </c>
      <c r="D38" t="s">
        <v>348</v>
      </c>
      <c r="E38" t="s">
        <v>676</v>
      </c>
      <c r="G38" t="s">
        <v>349</v>
      </c>
      <c r="H38" t="s">
        <v>1168</v>
      </c>
      <c r="L38" t="s">
        <v>1169</v>
      </c>
      <c r="M38" t="s">
        <v>1170</v>
      </c>
      <c r="N38" t="s">
        <v>1171</v>
      </c>
      <c r="O38" t="s">
        <v>1172</v>
      </c>
      <c r="P38" t="s">
        <v>1173</v>
      </c>
      <c r="Q38" t="s">
        <v>1174</v>
      </c>
      <c r="R38" t="s">
        <v>1175</v>
      </c>
      <c r="S38" t="s">
        <v>1176</v>
      </c>
      <c r="T38">
        <v>124778</v>
      </c>
      <c r="U38" t="s">
        <v>1177</v>
      </c>
      <c r="V38" t="s">
        <v>1178</v>
      </c>
      <c r="Z38" t="s">
        <v>1150</v>
      </c>
      <c r="AA38" t="s">
        <v>1179</v>
      </c>
      <c r="AC38">
        <v>18</v>
      </c>
      <c r="AD38">
        <v>106</v>
      </c>
      <c r="AE38" t="s">
        <v>1180</v>
      </c>
      <c r="AF38" t="s">
        <v>757</v>
      </c>
      <c r="AG38" t="s">
        <v>835</v>
      </c>
      <c r="AH38" t="s">
        <v>1181</v>
      </c>
      <c r="AI38">
        <f>LEN(AH38)-LEN(SUBSTITUTE(AH38,",",""))+1</f>
        <v>2</v>
      </c>
      <c r="AJ38" t="s">
        <v>1182</v>
      </c>
      <c r="AK38">
        <f>LEN(AJ38)-LEN(SUBSTITUTE(AJ38,",",""))+1</f>
        <v>2</v>
      </c>
      <c r="AL38">
        <f>Table1[[#This Row], [no. of native regions]]+Table1[[#This Row], [no. of introduced regions]]</f>
        <v>4</v>
      </c>
      <c r="AM38">
        <f>Table1[[#This Row], [no. of introduced regions]]/Table1[[#This Row], [no. of native regions]]</f>
        <v>1</v>
      </c>
      <c r="AN38" t="s">
        <v>1183</v>
      </c>
      <c r="AO38" t="s">
        <v>1184</v>
      </c>
      <c r="AT38" t="s">
        <v>1185</v>
      </c>
      <c r="AU38">
        <v>3</v>
      </c>
      <c r="AV38" t="s">
        <v>1186</v>
      </c>
      <c r="AY38" t="s">
        <v>1190</v>
      </c>
      <c r="BD38" t="s">
        <v>1191</v>
      </c>
      <c r="BE38" t="s">
        <v>348</v>
      </c>
      <c r="BH38" t="s">
        <v>546</v>
      </c>
      <c r="BJ38" t="s">
        <v>546</v>
      </c>
      <c r="BL38" t="s">
        <v>546</v>
      </c>
      <c r="BM38" t="s">
        <v>547</v>
      </c>
      <c r="BN38" t="s">
        <v>1192</v>
      </c>
      <c r="BP38" t="s">
        <v>1193</v>
      </c>
      <c r="BQ38" t="s">
        <v>1194</v>
      </c>
      <c r="BR38" t="s">
        <v>348</v>
      </c>
      <c r="BT38" t="s">
        <v>1195</v>
      </c>
      <c r="BU38" t="s">
        <v>1196</v>
      </c>
      <c r="BX38" t="s">
        <v>1197</v>
      </c>
      <c r="CB38" t="s">
        <v>1198</v>
      </c>
      <c r="CE38" t="s">
        <v>1187</v>
      </c>
      <c r="CF38" t="s">
        <v>1188</v>
      </c>
      <c r="CG38" t="s">
        <v>1189</v>
      </c>
    </row>
    <row r="39" spans="1:91" x14ac:dyDescent="0.35">
      <c r="A39" t="s">
        <v>675</v>
      </c>
      <c r="C39" t="s">
        <v>119</v>
      </c>
      <c r="D39" t="s">
        <v>146</v>
      </c>
      <c r="E39" t="s">
        <v>676</v>
      </c>
      <c r="G39" t="s">
        <v>360</v>
      </c>
      <c r="H39" t="s">
        <v>714</v>
      </c>
      <c r="I39" t="s">
        <v>1199</v>
      </c>
      <c r="J39" t="s">
        <v>1200</v>
      </c>
      <c r="L39" t="s">
        <v>1201</v>
      </c>
      <c r="N39" t="s">
        <v>1202</v>
      </c>
      <c r="T39">
        <v>136217</v>
      </c>
      <c r="U39" t="s">
        <v>802</v>
      </c>
      <c r="V39" t="s">
        <v>146</v>
      </c>
      <c r="Z39" t="s">
        <v>1026</v>
      </c>
      <c r="AA39" t="s">
        <v>601</v>
      </c>
      <c r="AC39">
        <v>12</v>
      </c>
      <c r="AD39">
        <v>79</v>
      </c>
      <c r="AE39" t="s">
        <v>1203</v>
      </c>
      <c r="AF39" t="s">
        <v>757</v>
      </c>
      <c r="AG39" t="s">
        <v>601</v>
      </c>
      <c r="AH39" t="s">
        <v>601</v>
      </c>
      <c r="AI39">
        <f>LEN(AH39)-LEN(SUBSTITUTE(AH39,",",""))+1</f>
        <v>1</v>
      </c>
      <c r="AJ39" t="s">
        <v>1204</v>
      </c>
      <c r="AK39">
        <f>LEN(AJ39)-LEN(SUBSTITUTE(AJ39,",",""))+1</f>
        <v>53</v>
      </c>
      <c r="AL39">
        <f>Table1[[#This Row], [no. of native regions]]+Table1[[#This Row], [no. of introduced regions]]</f>
        <v>54</v>
      </c>
      <c r="AM39">
        <f>Table1[[#This Row], [no. of introduced regions]]/Table1[[#This Row], [no. of native regions]]</f>
        <v>53</v>
      </c>
      <c r="AN39" t="s">
        <v>1205</v>
      </c>
      <c r="AO39" t="s">
        <v>1206</v>
      </c>
      <c r="AT39" t="s">
        <v>1207</v>
      </c>
      <c r="AU39">
        <v>3</v>
      </c>
      <c r="AV39" t="s">
        <v>1208</v>
      </c>
      <c r="AY39" t="s">
        <v>1211</v>
      </c>
      <c r="BD39" t="s">
        <v>1212</v>
      </c>
      <c r="BE39" t="s">
        <v>146</v>
      </c>
      <c r="BH39" t="s">
        <v>148</v>
      </c>
      <c r="BJ39" t="s">
        <v>148</v>
      </c>
      <c r="BL39" t="s">
        <v>550</v>
      </c>
      <c r="BM39" t="s">
        <v>551</v>
      </c>
      <c r="BN39" t="s">
        <v>1213</v>
      </c>
      <c r="BO39" t="s">
        <v>1214</v>
      </c>
      <c r="BP39" t="s">
        <v>147</v>
      </c>
      <c r="BQ39" t="s">
        <v>552</v>
      </c>
      <c r="BT39" t="s">
        <v>1215</v>
      </c>
      <c r="CE39" t="s">
        <v>1209</v>
      </c>
      <c r="CF39" t="s">
        <v>1210</v>
      </c>
      <c r="CG39" t="s">
        <v>550</v>
      </c>
    </row>
    <row r="40" spans="1:91" x14ac:dyDescent="0.35">
      <c r="A40" t="s">
        <v>1307</v>
      </c>
      <c r="C40" t="s">
        <v>119</v>
      </c>
      <c r="D40" t="s">
        <v>1210</v>
      </c>
      <c r="F40" t="s">
        <v>5951</v>
      </c>
      <c r="AE40" t="s">
        <v>6084</v>
      </c>
      <c r="AQ40" t="s">
        <v>119</v>
      </c>
      <c r="AR40" t="s">
        <v>3355</v>
      </c>
      <c r="BL40" t="s">
        <v>550</v>
      </c>
      <c r="BM40" t="s">
        <v>551</v>
      </c>
      <c r="BN40" t="s">
        <v>5950</v>
      </c>
      <c r="CE40" t="s">
        <v>5952</v>
      </c>
      <c r="CI40" t="s">
        <v>4222</v>
      </c>
      <c r="CJ40" t="s">
        <v>3437</v>
      </c>
      <c r="CK40" t="s">
        <v>3413</v>
      </c>
    </row>
    <row r="41" spans="1:91" x14ac:dyDescent="0.35">
      <c r="A41" t="s">
        <v>1307</v>
      </c>
      <c r="C41" t="s">
        <v>119</v>
      </c>
      <c r="D41" t="s">
        <v>5944</v>
      </c>
      <c r="E41" t="s">
        <v>6056</v>
      </c>
      <c r="F41" t="s">
        <v>5948</v>
      </c>
      <c r="AE41" t="s">
        <v>6084</v>
      </c>
      <c r="AQ41" t="s">
        <v>119</v>
      </c>
      <c r="AR41" t="s">
        <v>3355</v>
      </c>
      <c r="BL41" t="s">
        <v>5945</v>
      </c>
      <c r="BM41" t="s">
        <v>5946</v>
      </c>
      <c r="BN41" t="s">
        <v>5947</v>
      </c>
      <c r="CE41" t="s">
        <v>5949</v>
      </c>
      <c r="CI41" t="s">
        <v>4222</v>
      </c>
      <c r="CJ41" t="s">
        <v>3549</v>
      </c>
      <c r="CK41" t="s">
        <v>5666</v>
      </c>
    </row>
    <row r="42" spans="1:91" x14ac:dyDescent="0.35">
      <c r="A42" t="s">
        <v>1307</v>
      </c>
      <c r="C42" t="s">
        <v>119</v>
      </c>
      <c r="D42" t="s">
        <v>6040</v>
      </c>
      <c r="E42" t="s">
        <v>6056</v>
      </c>
      <c r="F42" t="s">
        <v>6044</v>
      </c>
      <c r="AE42" t="s">
        <v>6084</v>
      </c>
      <c r="AQ42" t="s">
        <v>119</v>
      </c>
      <c r="AR42" t="s">
        <v>3355</v>
      </c>
      <c r="BL42" t="s">
        <v>6041</v>
      </c>
      <c r="BM42" t="s">
        <v>6042</v>
      </c>
      <c r="BN42" t="s">
        <v>6043</v>
      </c>
      <c r="CE42" t="s">
        <v>6045</v>
      </c>
      <c r="CI42" t="s">
        <v>4072</v>
      </c>
      <c r="CJ42" t="s">
        <v>3437</v>
      </c>
      <c r="CK42" t="s">
        <v>3413</v>
      </c>
    </row>
    <row r="43" spans="1:91" x14ac:dyDescent="0.35">
      <c r="A43" t="s">
        <v>1307</v>
      </c>
      <c r="C43" t="s">
        <v>119</v>
      </c>
      <c r="D43" t="s">
        <v>1035</v>
      </c>
      <c r="E43" t="s">
        <v>6056</v>
      </c>
      <c r="F43" t="s">
        <v>6048</v>
      </c>
      <c r="AE43" t="s">
        <v>6084</v>
      </c>
      <c r="AQ43" t="s">
        <v>119</v>
      </c>
      <c r="AR43" t="s">
        <v>3355</v>
      </c>
      <c r="BL43" t="s">
        <v>1036</v>
      </c>
      <c r="BM43" t="s">
        <v>6046</v>
      </c>
      <c r="BN43" t="s">
        <v>6047</v>
      </c>
      <c r="CE43" t="s">
        <v>6049</v>
      </c>
      <c r="CI43" t="s">
        <v>3679</v>
      </c>
      <c r="CJ43" t="s">
        <v>4912</v>
      </c>
      <c r="CK43" t="s">
        <v>6050</v>
      </c>
    </row>
    <row r="44" spans="1:91" x14ac:dyDescent="0.35">
      <c r="A44" t="s">
        <v>1307</v>
      </c>
      <c r="D44" t="s">
        <v>3350</v>
      </c>
      <c r="E44" t="s">
        <v>6056</v>
      </c>
      <c r="F44" t="s">
        <v>3354</v>
      </c>
      <c r="AE44" t="s">
        <v>6084</v>
      </c>
      <c r="AQ44" t="s">
        <v>119</v>
      </c>
      <c r="AR44" t="s">
        <v>3355</v>
      </c>
      <c r="BL44" t="s">
        <v>3351</v>
      </c>
      <c r="BM44" t="s">
        <v>3352</v>
      </c>
      <c r="BN44" t="s">
        <v>3353</v>
      </c>
      <c r="CE44" t="s">
        <v>3356</v>
      </c>
      <c r="CI44" t="s">
        <v>3357</v>
      </c>
      <c r="CJ44" t="s">
        <v>3358</v>
      </c>
      <c r="CK44" t="s">
        <v>3359</v>
      </c>
    </row>
    <row r="45" spans="1:91" x14ac:dyDescent="0.35">
      <c r="A45" t="s">
        <v>1307</v>
      </c>
      <c r="D45" t="s">
        <v>1308</v>
      </c>
      <c r="H45" t="s">
        <v>1309</v>
      </c>
      <c r="AI45">
        <f>LEN(AH45)-LEN(SUBSTITUTE(AH45,",",""))+1</f>
        <v>1</v>
      </c>
    </row>
    <row r="46" spans="1:91" x14ac:dyDescent="0.35">
      <c r="A46" t="s">
        <v>1307</v>
      </c>
      <c r="D46" t="s">
        <v>1310</v>
      </c>
      <c r="E46" t="s">
        <v>1311</v>
      </c>
      <c r="G46" t="s">
        <v>1312</v>
      </c>
      <c r="U46" t="s">
        <v>1313</v>
      </c>
      <c r="V46" t="s">
        <v>1314</v>
      </c>
      <c r="Z46" t="s">
        <v>1315</v>
      </c>
      <c r="AA46" t="s">
        <v>1316</v>
      </c>
      <c r="AE46" t="s">
        <v>782</v>
      </c>
      <c r="AI46">
        <f>LEN(AH46)-LEN(SUBSTITUTE(AH46,",",""))+1</f>
        <v>1</v>
      </c>
      <c r="AK46">
        <f>LEN(AJ46)-LEN(SUBSTITUTE(AJ46,",",""))+1</f>
        <v>1</v>
      </c>
      <c r="AY46" t="s">
        <v>1310</v>
      </c>
      <c r="AZ46" t="s">
        <v>1317</v>
      </c>
      <c r="BO46" t="s">
        <v>1318</v>
      </c>
      <c r="BP46" t="s">
        <v>1319</v>
      </c>
    </row>
    <row r="47" spans="1:91" x14ac:dyDescent="0.35">
      <c r="A47" t="s">
        <v>1307</v>
      </c>
      <c r="D47" t="s">
        <v>1320</v>
      </c>
      <c r="G47" t="s">
        <v>1321</v>
      </c>
      <c r="U47" t="s">
        <v>855</v>
      </c>
      <c r="V47" t="s">
        <v>1322</v>
      </c>
      <c r="Z47" t="s">
        <v>779</v>
      </c>
      <c r="AA47" t="s">
        <v>1323</v>
      </c>
      <c r="AE47" t="s">
        <v>782</v>
      </c>
      <c r="AI47">
        <f>LEN(AH47)-LEN(SUBSTITUTE(AH47,",",""))+1</f>
        <v>1</v>
      </c>
      <c r="AK47">
        <f>LEN(AJ47)-LEN(SUBSTITUTE(AJ47,",",""))+1</f>
        <v>1</v>
      </c>
    </row>
    <row r="48" spans="1:91" x14ac:dyDescent="0.35">
      <c r="A48" t="s">
        <v>1307</v>
      </c>
      <c r="D48" t="s">
        <v>1324</v>
      </c>
      <c r="E48" t="s">
        <v>676</v>
      </c>
      <c r="G48" t="s">
        <v>1325</v>
      </c>
      <c r="H48" t="s">
        <v>1326</v>
      </c>
      <c r="I48" t="s">
        <v>1327</v>
      </c>
      <c r="J48" t="s">
        <v>1328</v>
      </c>
      <c r="K48" t="s">
        <v>1329</v>
      </c>
      <c r="L48" t="s">
        <v>1330</v>
      </c>
      <c r="U48" t="s">
        <v>717</v>
      </c>
      <c r="V48" t="s">
        <v>1331</v>
      </c>
      <c r="Z48" t="s">
        <v>779</v>
      </c>
      <c r="AA48" t="s">
        <v>1332</v>
      </c>
      <c r="AE48" t="s">
        <v>782</v>
      </c>
    </row>
    <row r="49" spans="1:91" x14ac:dyDescent="0.35">
      <c r="A49" t="s">
        <v>1307</v>
      </c>
      <c r="D49" t="s">
        <v>3360</v>
      </c>
      <c r="E49" t="s">
        <v>6056</v>
      </c>
      <c r="F49" t="s">
        <v>3364</v>
      </c>
      <c r="AE49" t="s">
        <v>6084</v>
      </c>
      <c r="AQ49" t="s">
        <v>119</v>
      </c>
      <c r="AR49" t="s">
        <v>3355</v>
      </c>
      <c r="BL49" t="s">
        <v>3361</v>
      </c>
      <c r="BM49" t="s">
        <v>3362</v>
      </c>
      <c r="BN49" t="s">
        <v>3363</v>
      </c>
      <c r="CE49" t="s">
        <v>3365</v>
      </c>
      <c r="CI49" t="s">
        <v>3366</v>
      </c>
      <c r="CJ49" t="s">
        <v>3367</v>
      </c>
      <c r="CK49" t="s">
        <v>3368</v>
      </c>
    </row>
    <row r="50" spans="1:91" x14ac:dyDescent="0.35">
      <c r="A50" t="s">
        <v>1307</v>
      </c>
      <c r="D50" t="s">
        <v>3369</v>
      </c>
      <c r="E50" t="s">
        <v>6056</v>
      </c>
      <c r="F50" t="s">
        <v>3373</v>
      </c>
      <c r="AE50" t="s">
        <v>6084</v>
      </c>
      <c r="AQ50" t="s">
        <v>119</v>
      </c>
      <c r="AR50" t="s">
        <v>3355</v>
      </c>
      <c r="BL50" t="s">
        <v>3370</v>
      </c>
      <c r="BM50" t="s">
        <v>3371</v>
      </c>
      <c r="BN50" t="s">
        <v>3372</v>
      </c>
      <c r="CE50" t="s">
        <v>3374</v>
      </c>
      <c r="CI50" t="s">
        <v>3375</v>
      </c>
      <c r="CJ50" t="s">
        <v>3376</v>
      </c>
      <c r="CK50" t="s">
        <v>3377</v>
      </c>
    </row>
    <row r="51" spans="1:91" x14ac:dyDescent="0.35">
      <c r="A51" t="s">
        <v>1307</v>
      </c>
      <c r="D51" t="s">
        <v>3378</v>
      </c>
      <c r="E51" t="s">
        <v>6056</v>
      </c>
      <c r="F51" t="s">
        <v>3382</v>
      </c>
      <c r="AE51" t="s">
        <v>6084</v>
      </c>
      <c r="AQ51" t="s">
        <v>119</v>
      </c>
      <c r="AR51" t="s">
        <v>3355</v>
      </c>
      <c r="BL51" t="s">
        <v>3379</v>
      </c>
      <c r="BM51" t="s">
        <v>3380</v>
      </c>
      <c r="BN51" t="s">
        <v>3381</v>
      </c>
      <c r="CE51" t="s">
        <v>3383</v>
      </c>
      <c r="CI51" t="s">
        <v>3384</v>
      </c>
      <c r="CJ51" t="s">
        <v>3385</v>
      </c>
      <c r="CK51" t="s">
        <v>3386</v>
      </c>
    </row>
    <row r="52" spans="1:91" x14ac:dyDescent="0.35">
      <c r="A52" t="s">
        <v>675</v>
      </c>
      <c r="D52" t="s">
        <v>149</v>
      </c>
      <c r="E52" t="s">
        <v>676</v>
      </c>
      <c r="G52" t="s">
        <v>169</v>
      </c>
      <c r="H52" t="s">
        <v>677</v>
      </c>
      <c r="I52" t="s">
        <v>678</v>
      </c>
      <c r="J52" t="s">
        <v>679</v>
      </c>
      <c r="L52" t="s">
        <v>680</v>
      </c>
      <c r="N52" t="s">
        <v>681</v>
      </c>
      <c r="T52">
        <v>375272</v>
      </c>
      <c r="U52" t="s">
        <v>682</v>
      </c>
      <c r="V52" t="s">
        <v>683</v>
      </c>
      <c r="Z52" t="s">
        <v>684</v>
      </c>
      <c r="AA52" t="s">
        <v>685</v>
      </c>
      <c r="AB52" t="s">
        <v>686</v>
      </c>
      <c r="AC52">
        <v>18</v>
      </c>
      <c r="AD52">
        <v>-77</v>
      </c>
      <c r="AE52" t="s">
        <v>687</v>
      </c>
      <c r="AF52" t="s">
        <v>688</v>
      </c>
      <c r="AG52" t="s">
        <v>689</v>
      </c>
      <c r="AH52" t="s">
        <v>690</v>
      </c>
      <c r="AI52">
        <f>LEN(AH52)-LEN(SUBSTITUTE(AH52,",",""))+1</f>
        <v>13</v>
      </c>
      <c r="AJ52" t="s">
        <v>691</v>
      </c>
      <c r="AK52">
        <f>LEN(AJ52)-LEN(SUBSTITUTE(AJ52,",",""))+1</f>
        <v>11</v>
      </c>
      <c r="AL52">
        <f>Table1[[#This Row], [no. of native regions]]+Table1[[#This Row], [no. of introduced regions]]</f>
        <v>24</v>
      </c>
      <c r="AM52">
        <f>Table1[[#This Row], [no. of introduced regions]]/Table1[[#This Row], [no. of native regions]]</f>
        <v>0.84615384615384615</v>
      </c>
      <c r="AN52" t="s">
        <v>692</v>
      </c>
      <c r="AO52" t="s">
        <v>693</v>
      </c>
      <c r="AT52" t="s">
        <v>694</v>
      </c>
      <c r="AU52">
        <v>4</v>
      </c>
      <c r="AV52" t="s">
        <v>695</v>
      </c>
      <c r="AW52" t="s">
        <v>696</v>
      </c>
      <c r="AY52" t="s">
        <v>699</v>
      </c>
      <c r="AZ52">
        <v>210</v>
      </c>
      <c r="BC52" t="s">
        <v>700</v>
      </c>
      <c r="BD52" t="s">
        <v>701</v>
      </c>
      <c r="BE52" t="s">
        <v>149</v>
      </c>
      <c r="BF52" t="s">
        <v>702</v>
      </c>
      <c r="BG52" t="s">
        <v>703</v>
      </c>
      <c r="BH52" t="s">
        <v>704</v>
      </c>
      <c r="BI52" t="s">
        <v>458</v>
      </c>
      <c r="BJ52" t="s">
        <v>458</v>
      </c>
      <c r="BL52" t="s">
        <v>458</v>
      </c>
      <c r="BM52" t="s">
        <v>459</v>
      </c>
      <c r="BN52" t="s">
        <v>705</v>
      </c>
      <c r="BP52" t="s">
        <v>460</v>
      </c>
      <c r="BQ52" t="s">
        <v>706</v>
      </c>
      <c r="BR52" t="s">
        <v>707</v>
      </c>
      <c r="BT52" t="s">
        <v>708</v>
      </c>
      <c r="BU52" t="s">
        <v>709</v>
      </c>
      <c r="BV52" t="s">
        <v>710</v>
      </c>
      <c r="BW52" t="s">
        <v>711</v>
      </c>
      <c r="BX52" t="s">
        <v>712</v>
      </c>
      <c r="BY52" t="s">
        <v>713</v>
      </c>
      <c r="CE52" t="s">
        <v>697</v>
      </c>
      <c r="CG52" t="s">
        <v>698</v>
      </c>
      <c r="CH52" t="s">
        <v>698</v>
      </c>
      <c r="CL52" t="s">
        <v>698</v>
      </c>
      <c r="CM52" t="s">
        <v>698</v>
      </c>
    </row>
    <row r="53" spans="1:91" x14ac:dyDescent="0.35">
      <c r="A53" t="s">
        <v>1307</v>
      </c>
      <c r="D53" t="s">
        <v>1333</v>
      </c>
      <c r="G53" t="s">
        <v>1334</v>
      </c>
      <c r="I53" t="s">
        <v>1335</v>
      </c>
      <c r="U53" t="s">
        <v>1336</v>
      </c>
      <c r="V53" t="s">
        <v>1333</v>
      </c>
      <c r="Z53" t="s">
        <v>1083</v>
      </c>
      <c r="AA53" t="s">
        <v>1337</v>
      </c>
      <c r="AE53" t="s">
        <v>782</v>
      </c>
    </row>
    <row r="54" spans="1:91" x14ac:dyDescent="0.35">
      <c r="A54" t="s">
        <v>1307</v>
      </c>
      <c r="D54" t="s">
        <v>165</v>
      </c>
      <c r="E54" t="s">
        <v>1338</v>
      </c>
      <c r="G54" t="s">
        <v>6071</v>
      </c>
      <c r="H54" t="s">
        <v>714</v>
      </c>
      <c r="U54" t="s">
        <v>1339</v>
      </c>
      <c r="Z54" t="s">
        <v>1340</v>
      </c>
      <c r="AA54" t="s">
        <v>1341</v>
      </c>
      <c r="AO54" t="s">
        <v>1342</v>
      </c>
      <c r="AT54" t="s">
        <v>1343</v>
      </c>
      <c r="AU54" t="s">
        <v>1344</v>
      </c>
      <c r="AV54" t="s">
        <v>1345</v>
      </c>
      <c r="AY54" t="s">
        <v>698</v>
      </c>
      <c r="AZ54" t="s">
        <v>1346</v>
      </c>
      <c r="BC54" t="s">
        <v>1347</v>
      </c>
      <c r="BD54" t="s">
        <v>1348</v>
      </c>
      <c r="BE54" t="s">
        <v>165</v>
      </c>
      <c r="BG54" t="s">
        <v>1349</v>
      </c>
      <c r="BJ54" t="s">
        <v>167</v>
      </c>
      <c r="BL54" t="s">
        <v>558</v>
      </c>
      <c r="BM54" t="s">
        <v>1350</v>
      </c>
      <c r="BN54" t="s">
        <v>1351</v>
      </c>
      <c r="BO54" t="s">
        <v>1352</v>
      </c>
      <c r="BP54" t="s">
        <v>166</v>
      </c>
      <c r="BQ54" t="s">
        <v>560</v>
      </c>
      <c r="BT54" t="s">
        <v>1353</v>
      </c>
    </row>
    <row r="55" spans="1:91" x14ac:dyDescent="0.35">
      <c r="A55" t="s">
        <v>1307</v>
      </c>
      <c r="D55" t="s">
        <v>3389</v>
      </c>
      <c r="E55" t="s">
        <v>6056</v>
      </c>
      <c r="F55" t="s">
        <v>3393</v>
      </c>
      <c r="L55" t="s">
        <v>3388</v>
      </c>
      <c r="AA55" t="s">
        <v>3387</v>
      </c>
      <c r="AE55" t="s">
        <v>6084</v>
      </c>
      <c r="AQ55" t="s">
        <v>119</v>
      </c>
      <c r="AR55" t="s">
        <v>3355</v>
      </c>
      <c r="BL55" t="s">
        <v>3390</v>
      </c>
      <c r="BM55" t="s">
        <v>3391</v>
      </c>
      <c r="BN55" t="s">
        <v>3392</v>
      </c>
      <c r="CE55" t="s">
        <v>3394</v>
      </c>
      <c r="CI55" t="s">
        <v>3395</v>
      </c>
      <c r="CJ55" t="s">
        <v>3396</v>
      </c>
      <c r="CK55" t="s">
        <v>3397</v>
      </c>
    </row>
    <row r="56" spans="1:91" x14ac:dyDescent="0.35">
      <c r="A56" t="s">
        <v>1307</v>
      </c>
      <c r="D56" t="s">
        <v>1354</v>
      </c>
      <c r="G56" t="s">
        <v>1355</v>
      </c>
      <c r="U56" t="s">
        <v>1356</v>
      </c>
      <c r="V56" t="s">
        <v>1357</v>
      </c>
      <c r="Z56" t="s">
        <v>779</v>
      </c>
      <c r="AA56" t="s">
        <v>1358</v>
      </c>
      <c r="AE56" t="s">
        <v>782</v>
      </c>
      <c r="AI56">
        <f>LEN(AH56)-LEN(SUBSTITUTE(AH56,",",""))+1</f>
        <v>1</v>
      </c>
      <c r="AK56">
        <f>LEN(AJ56)-LEN(SUBSTITUTE(AJ56,",",""))+1</f>
        <v>1</v>
      </c>
      <c r="BP56" t="s">
        <v>1359</v>
      </c>
    </row>
    <row r="57" spans="1:91" x14ac:dyDescent="0.35">
      <c r="A57" t="s">
        <v>1307</v>
      </c>
      <c r="D57" t="s">
        <v>1360</v>
      </c>
      <c r="E57" t="s">
        <v>676</v>
      </c>
      <c r="G57" t="s">
        <v>1361</v>
      </c>
      <c r="H57" t="s">
        <v>1273</v>
      </c>
      <c r="U57" t="s">
        <v>802</v>
      </c>
      <c r="Y57" t="s">
        <v>1362</v>
      </c>
      <c r="AA57" t="s">
        <v>757</v>
      </c>
      <c r="AI57">
        <f>LEN(AH57)-LEN(SUBSTITUTE(AH57,",",""))+1</f>
        <v>1</v>
      </c>
      <c r="AK57">
        <f>LEN(AJ57)-LEN(SUBSTITUTE(AJ57,",",""))+1</f>
        <v>1</v>
      </c>
    </row>
    <row r="58" spans="1:91" x14ac:dyDescent="0.35">
      <c r="A58" t="s">
        <v>1307</v>
      </c>
      <c r="D58" t="s">
        <v>1363</v>
      </c>
      <c r="G58" t="s">
        <v>1364</v>
      </c>
      <c r="U58" t="s">
        <v>1365</v>
      </c>
      <c r="V58" t="s">
        <v>1366</v>
      </c>
      <c r="Z58" t="s">
        <v>1083</v>
      </c>
      <c r="AA58" t="s">
        <v>1367</v>
      </c>
      <c r="AE58" t="s">
        <v>782</v>
      </c>
      <c r="AI58">
        <f>LEN(AH58)-LEN(SUBSTITUTE(AH58,",",""))+1</f>
        <v>1</v>
      </c>
      <c r="AK58">
        <f>LEN(AJ58)-LEN(SUBSTITUTE(AJ58,",",""))+1</f>
        <v>1</v>
      </c>
    </row>
    <row r="59" spans="1:91" x14ac:dyDescent="0.35">
      <c r="A59" t="s">
        <v>1307</v>
      </c>
      <c r="D59" t="s">
        <v>172</v>
      </c>
      <c r="G59" t="s">
        <v>173</v>
      </c>
      <c r="U59" t="s">
        <v>717</v>
      </c>
      <c r="V59" t="s">
        <v>1368</v>
      </c>
      <c r="Z59" t="s">
        <v>1369</v>
      </c>
      <c r="AA59" t="s">
        <v>1370</v>
      </c>
      <c r="AE59" t="s">
        <v>782</v>
      </c>
      <c r="AI59">
        <f>LEN(AH59)-LEN(SUBSTITUTE(AH59,",",""))+1</f>
        <v>1</v>
      </c>
      <c r="AK59">
        <f>LEN(AJ59)-LEN(SUBSTITUTE(AJ59,",",""))+1</f>
        <v>1</v>
      </c>
    </row>
    <row r="60" spans="1:91" x14ac:dyDescent="0.35">
      <c r="A60" t="s">
        <v>675</v>
      </c>
      <c r="D60" t="s">
        <v>462</v>
      </c>
      <c r="E60" t="s">
        <v>676</v>
      </c>
      <c r="G60" t="s">
        <v>176</v>
      </c>
      <c r="H60" t="s">
        <v>714</v>
      </c>
      <c r="L60" t="s">
        <v>715</v>
      </c>
      <c r="N60" t="s">
        <v>716</v>
      </c>
      <c r="T60">
        <v>271192</v>
      </c>
      <c r="U60" t="s">
        <v>717</v>
      </c>
      <c r="V60" t="s">
        <v>718</v>
      </c>
      <c r="Z60" t="s">
        <v>719</v>
      </c>
      <c r="AA60" t="s">
        <v>720</v>
      </c>
      <c r="AB60" t="s">
        <v>721</v>
      </c>
      <c r="AC60">
        <v>39</v>
      </c>
      <c r="AD60">
        <v>35</v>
      </c>
      <c r="AE60" t="s">
        <v>722</v>
      </c>
      <c r="AF60" t="s">
        <v>723</v>
      </c>
      <c r="AG60" t="s">
        <v>724</v>
      </c>
      <c r="AH60" t="s">
        <v>725</v>
      </c>
      <c r="AI60">
        <f>LEN(AH60)-LEN(SUBSTITUTE(AH60,",",""))+1</f>
        <v>4</v>
      </c>
      <c r="AJ60" t="s">
        <v>726</v>
      </c>
      <c r="AK60">
        <f>LEN(AJ60)-LEN(SUBSTITUTE(AJ60,",",""))+1</f>
        <v>42</v>
      </c>
      <c r="AL60">
        <f>Table1[[#This Row], [no. of native regions]]+Table1[[#This Row], [no. of introduced regions]]</f>
        <v>46</v>
      </c>
      <c r="AM60">
        <f>Table1[[#This Row], [no. of introduced regions]]/Table1[[#This Row], [no. of native regions]]</f>
        <v>10.5</v>
      </c>
      <c r="AN60" t="s">
        <v>727</v>
      </c>
      <c r="AO60" t="s">
        <v>728</v>
      </c>
      <c r="AT60" t="s">
        <v>729</v>
      </c>
      <c r="AU60">
        <v>1</v>
      </c>
      <c r="AV60" t="s">
        <v>730</v>
      </c>
      <c r="AY60" t="s">
        <v>732</v>
      </c>
      <c r="AZ60">
        <v>212</v>
      </c>
      <c r="BC60" t="s">
        <v>733</v>
      </c>
      <c r="BD60" t="s">
        <v>734</v>
      </c>
      <c r="BE60" t="s">
        <v>462</v>
      </c>
      <c r="BF60" t="s">
        <v>735</v>
      </c>
      <c r="BH60" t="s">
        <v>736</v>
      </c>
      <c r="BI60" t="s">
        <v>463</v>
      </c>
      <c r="BJ60" t="s">
        <v>463</v>
      </c>
      <c r="BL60" t="s">
        <v>463</v>
      </c>
      <c r="BM60" t="s">
        <v>464</v>
      </c>
      <c r="BN60" t="s">
        <v>737</v>
      </c>
      <c r="BP60" t="s">
        <v>738</v>
      </c>
      <c r="BQ60" t="s">
        <v>739</v>
      </c>
      <c r="BS60" t="s">
        <v>740</v>
      </c>
      <c r="BT60" t="s">
        <v>741</v>
      </c>
      <c r="BW60" t="s">
        <v>742</v>
      </c>
      <c r="BX60" t="s">
        <v>743</v>
      </c>
      <c r="BY60" t="s">
        <v>744</v>
      </c>
      <c r="BZ60" t="s">
        <v>745</v>
      </c>
      <c r="CB60" t="s">
        <v>746</v>
      </c>
      <c r="CD60" t="s">
        <v>6072</v>
      </c>
      <c r="CE60" t="s">
        <v>731</v>
      </c>
      <c r="CG60" t="s">
        <v>698</v>
      </c>
      <c r="CH60" t="s">
        <v>698</v>
      </c>
      <c r="CL60" t="s">
        <v>698</v>
      </c>
      <c r="CM60" t="s">
        <v>698</v>
      </c>
    </row>
    <row r="61" spans="1:91" x14ac:dyDescent="0.35">
      <c r="A61" t="s">
        <v>1307</v>
      </c>
      <c r="D61" t="s">
        <v>3398</v>
      </c>
      <c r="E61" t="s">
        <v>6056</v>
      </c>
      <c r="F61" t="s">
        <v>3402</v>
      </c>
      <c r="AE61" t="s">
        <v>6084</v>
      </c>
      <c r="AQ61" t="s">
        <v>119</v>
      </c>
      <c r="AR61" t="s">
        <v>3355</v>
      </c>
      <c r="BL61" t="s">
        <v>3399</v>
      </c>
      <c r="BM61" t="s">
        <v>3400</v>
      </c>
      <c r="BN61" t="s">
        <v>3401</v>
      </c>
      <c r="CE61" t="s">
        <v>3403</v>
      </c>
      <c r="CI61" t="s">
        <v>3357</v>
      </c>
      <c r="CJ61" t="s">
        <v>3358</v>
      </c>
      <c r="CK61" t="s">
        <v>3404</v>
      </c>
    </row>
    <row r="62" spans="1:91" x14ac:dyDescent="0.35">
      <c r="A62" t="s">
        <v>1307</v>
      </c>
      <c r="D62" t="s">
        <v>3405</v>
      </c>
      <c r="E62" t="s">
        <v>6056</v>
      </c>
      <c r="F62" t="s">
        <v>3409</v>
      </c>
      <c r="AE62" t="s">
        <v>6084</v>
      </c>
      <c r="AQ62" t="s">
        <v>119</v>
      </c>
      <c r="AR62" t="s">
        <v>3355</v>
      </c>
      <c r="BL62" t="s">
        <v>3406</v>
      </c>
      <c r="BM62" t="s">
        <v>3407</v>
      </c>
      <c r="BN62" t="s">
        <v>3408</v>
      </c>
      <c r="CE62" t="s">
        <v>3410</v>
      </c>
      <c r="CI62" t="s">
        <v>3411</v>
      </c>
      <c r="CJ62" t="s">
        <v>3412</v>
      </c>
      <c r="CK62" t="s">
        <v>3413</v>
      </c>
    </row>
    <row r="63" spans="1:91" x14ac:dyDescent="0.35">
      <c r="A63" t="s">
        <v>1307</v>
      </c>
      <c r="D63" t="s">
        <v>3414</v>
      </c>
      <c r="E63" t="s">
        <v>6056</v>
      </c>
      <c r="F63" t="s">
        <v>3418</v>
      </c>
      <c r="AE63" t="s">
        <v>6084</v>
      </c>
      <c r="AQ63" t="s">
        <v>119</v>
      </c>
      <c r="AR63" t="s">
        <v>3355</v>
      </c>
      <c r="BL63" t="s">
        <v>3415</v>
      </c>
      <c r="BM63" t="s">
        <v>3416</v>
      </c>
      <c r="BN63" t="s">
        <v>3417</v>
      </c>
      <c r="CE63" t="s">
        <v>3419</v>
      </c>
      <c r="CI63" t="s">
        <v>3420</v>
      </c>
      <c r="CJ63" t="s">
        <v>3421</v>
      </c>
      <c r="CK63" t="s">
        <v>3422</v>
      </c>
    </row>
    <row r="64" spans="1:91" x14ac:dyDescent="0.35">
      <c r="A64" t="s">
        <v>1307</v>
      </c>
      <c r="D64" t="s">
        <v>3439</v>
      </c>
      <c r="E64" t="s">
        <v>6056</v>
      </c>
      <c r="F64" t="s">
        <v>3443</v>
      </c>
      <c r="AE64" t="s">
        <v>6084</v>
      </c>
      <c r="AQ64" t="s">
        <v>119</v>
      </c>
      <c r="AR64" t="s">
        <v>3355</v>
      </c>
      <c r="BL64" t="s">
        <v>3440</v>
      </c>
      <c r="BM64" t="s">
        <v>3441</v>
      </c>
      <c r="BN64" t="s">
        <v>3442</v>
      </c>
      <c r="CE64" t="s">
        <v>3444</v>
      </c>
      <c r="CI64" t="s">
        <v>3445</v>
      </c>
      <c r="CJ64" t="s">
        <v>3446</v>
      </c>
      <c r="CK64" t="s">
        <v>3447</v>
      </c>
    </row>
    <row r="65" spans="1:89" x14ac:dyDescent="0.35">
      <c r="A65" t="s">
        <v>1307</v>
      </c>
      <c r="D65" t="s">
        <v>3448</v>
      </c>
      <c r="E65" t="s">
        <v>6056</v>
      </c>
      <c r="F65" t="s">
        <v>3452</v>
      </c>
      <c r="AE65" t="s">
        <v>6084</v>
      </c>
      <c r="AQ65" t="s">
        <v>119</v>
      </c>
      <c r="AR65" t="s">
        <v>3355</v>
      </c>
      <c r="BL65" t="s">
        <v>3449</v>
      </c>
      <c r="BM65" t="s">
        <v>3450</v>
      </c>
      <c r="BN65" t="s">
        <v>3451</v>
      </c>
      <c r="CE65" t="s">
        <v>3453</v>
      </c>
      <c r="CI65" t="s">
        <v>3375</v>
      </c>
      <c r="CJ65" t="s">
        <v>3454</v>
      </c>
      <c r="CK65" t="s">
        <v>3455</v>
      </c>
    </row>
    <row r="66" spans="1:89" x14ac:dyDescent="0.35">
      <c r="A66" t="s">
        <v>1307</v>
      </c>
      <c r="D66" t="s">
        <v>3456</v>
      </c>
      <c r="E66" t="s">
        <v>6056</v>
      </c>
      <c r="F66" t="s">
        <v>3460</v>
      </c>
      <c r="AE66" t="s">
        <v>6084</v>
      </c>
      <c r="AQ66" t="s">
        <v>119</v>
      </c>
      <c r="AR66" t="s">
        <v>3355</v>
      </c>
      <c r="BL66" t="s">
        <v>3457</v>
      </c>
      <c r="BM66" t="s">
        <v>3458</v>
      </c>
      <c r="BN66" t="s">
        <v>3459</v>
      </c>
      <c r="CE66" t="s">
        <v>3461</v>
      </c>
      <c r="CI66" t="s">
        <v>3462</v>
      </c>
      <c r="CJ66" t="s">
        <v>3463</v>
      </c>
      <c r="CK66" t="s">
        <v>3404</v>
      </c>
    </row>
    <row r="67" spans="1:89" x14ac:dyDescent="0.35">
      <c r="A67" t="s">
        <v>1307</v>
      </c>
      <c r="D67" t="s">
        <v>3464</v>
      </c>
      <c r="E67" t="s">
        <v>6056</v>
      </c>
      <c r="F67" t="s">
        <v>3468</v>
      </c>
      <c r="AE67" t="s">
        <v>6084</v>
      </c>
      <c r="AQ67" t="s">
        <v>119</v>
      </c>
      <c r="AR67" t="s">
        <v>3355</v>
      </c>
      <c r="BL67" t="s">
        <v>3465</v>
      </c>
      <c r="BM67" t="s">
        <v>3466</v>
      </c>
      <c r="BN67" t="s">
        <v>3467</v>
      </c>
      <c r="CE67" t="s">
        <v>3469</v>
      </c>
      <c r="CI67" t="s">
        <v>3470</v>
      </c>
      <c r="CJ67" t="s">
        <v>3471</v>
      </c>
      <c r="CK67" t="s">
        <v>3472</v>
      </c>
    </row>
    <row r="68" spans="1:89" x14ac:dyDescent="0.35">
      <c r="A68" t="s">
        <v>1307</v>
      </c>
      <c r="D68" t="s">
        <v>3473</v>
      </c>
      <c r="E68" t="s">
        <v>6056</v>
      </c>
      <c r="F68" t="s">
        <v>3477</v>
      </c>
      <c r="AE68" t="s">
        <v>6084</v>
      </c>
      <c r="AQ68" t="s">
        <v>119</v>
      </c>
      <c r="AR68" t="s">
        <v>3355</v>
      </c>
      <c r="BL68" t="s">
        <v>3474</v>
      </c>
      <c r="BM68" t="s">
        <v>3475</v>
      </c>
      <c r="BN68" t="s">
        <v>3476</v>
      </c>
      <c r="CE68" t="s">
        <v>3478</v>
      </c>
      <c r="CI68" t="s">
        <v>3479</v>
      </c>
      <c r="CJ68" t="s">
        <v>3480</v>
      </c>
      <c r="CK68" t="s">
        <v>3481</v>
      </c>
    </row>
    <row r="69" spans="1:89" x14ac:dyDescent="0.35">
      <c r="A69" t="s">
        <v>1307</v>
      </c>
      <c r="D69" t="s">
        <v>3482</v>
      </c>
      <c r="E69" t="s">
        <v>6056</v>
      </c>
      <c r="F69" t="s">
        <v>3486</v>
      </c>
      <c r="AE69" t="s">
        <v>6084</v>
      </c>
      <c r="AQ69" t="s">
        <v>119</v>
      </c>
      <c r="AR69" t="s">
        <v>3355</v>
      </c>
      <c r="BL69" t="s">
        <v>3483</v>
      </c>
      <c r="BM69" t="s">
        <v>3484</v>
      </c>
      <c r="BN69" t="s">
        <v>3485</v>
      </c>
      <c r="CE69" t="s">
        <v>3487</v>
      </c>
      <c r="CI69" t="s">
        <v>3488</v>
      </c>
      <c r="CJ69" t="s">
        <v>3489</v>
      </c>
      <c r="CK69" t="s">
        <v>3447</v>
      </c>
    </row>
    <row r="70" spans="1:89" x14ac:dyDescent="0.35">
      <c r="A70" t="s">
        <v>1307</v>
      </c>
      <c r="D70" t="s">
        <v>3490</v>
      </c>
      <c r="E70" t="s">
        <v>6056</v>
      </c>
      <c r="F70" t="s">
        <v>3494</v>
      </c>
      <c r="AE70" t="s">
        <v>6084</v>
      </c>
      <c r="AQ70" t="s">
        <v>119</v>
      </c>
      <c r="AR70" t="s">
        <v>3355</v>
      </c>
      <c r="BL70" t="s">
        <v>3491</v>
      </c>
      <c r="BM70" t="s">
        <v>3492</v>
      </c>
      <c r="BN70" t="s">
        <v>3493</v>
      </c>
      <c r="CE70" t="s">
        <v>3495</v>
      </c>
      <c r="CI70" t="s">
        <v>3496</v>
      </c>
      <c r="CJ70" t="s">
        <v>3437</v>
      </c>
      <c r="CK70" t="s">
        <v>3497</v>
      </c>
    </row>
    <row r="71" spans="1:89" x14ac:dyDescent="0.35">
      <c r="A71" t="s">
        <v>1307</v>
      </c>
      <c r="D71" t="s">
        <v>3498</v>
      </c>
      <c r="E71" t="s">
        <v>6056</v>
      </c>
      <c r="F71" t="s">
        <v>3502</v>
      </c>
      <c r="AE71" t="s">
        <v>6084</v>
      </c>
      <c r="AQ71" t="s">
        <v>119</v>
      </c>
      <c r="AR71" t="s">
        <v>3355</v>
      </c>
      <c r="BL71" t="s">
        <v>3499</v>
      </c>
      <c r="BM71" t="s">
        <v>3500</v>
      </c>
      <c r="BN71" t="s">
        <v>3501</v>
      </c>
      <c r="CE71" t="s">
        <v>3503</v>
      </c>
      <c r="CI71" t="s">
        <v>3470</v>
      </c>
      <c r="CJ71" t="s">
        <v>3367</v>
      </c>
      <c r="CK71" t="s">
        <v>3504</v>
      </c>
    </row>
    <row r="72" spans="1:89" x14ac:dyDescent="0.35">
      <c r="A72" t="s">
        <v>1307</v>
      </c>
      <c r="D72" t="s">
        <v>3505</v>
      </c>
      <c r="E72" t="s">
        <v>6056</v>
      </c>
      <c r="F72" t="s">
        <v>3509</v>
      </c>
      <c r="AE72" t="s">
        <v>6084</v>
      </c>
      <c r="AQ72" t="s">
        <v>119</v>
      </c>
      <c r="AR72" t="s">
        <v>3355</v>
      </c>
      <c r="BL72" t="s">
        <v>3506</v>
      </c>
      <c r="BM72" t="s">
        <v>3507</v>
      </c>
      <c r="BN72" t="s">
        <v>3508</v>
      </c>
      <c r="CE72" t="s">
        <v>3510</v>
      </c>
      <c r="CI72" t="s">
        <v>3420</v>
      </c>
      <c r="CJ72" t="s">
        <v>3511</v>
      </c>
      <c r="CK72" t="s">
        <v>3512</v>
      </c>
    </row>
    <row r="73" spans="1:89" x14ac:dyDescent="0.35">
      <c r="A73" t="s">
        <v>1307</v>
      </c>
      <c r="D73" t="s">
        <v>3513</v>
      </c>
      <c r="E73" t="s">
        <v>6056</v>
      </c>
      <c r="F73" t="s">
        <v>3517</v>
      </c>
      <c r="AE73" t="s">
        <v>6084</v>
      </c>
      <c r="AQ73" t="s">
        <v>119</v>
      </c>
      <c r="AR73" t="s">
        <v>3355</v>
      </c>
      <c r="BL73" t="s">
        <v>3514</v>
      </c>
      <c r="BM73" t="s">
        <v>3515</v>
      </c>
      <c r="BN73" t="s">
        <v>3516</v>
      </c>
      <c r="CE73" t="s">
        <v>3518</v>
      </c>
      <c r="CI73" t="s">
        <v>3411</v>
      </c>
      <c r="CJ73" t="s">
        <v>3367</v>
      </c>
      <c r="CK73" t="s">
        <v>3519</v>
      </c>
    </row>
    <row r="74" spans="1:89" x14ac:dyDescent="0.35">
      <c r="A74" t="s">
        <v>1307</v>
      </c>
      <c r="D74" t="s">
        <v>3520</v>
      </c>
      <c r="E74" t="s">
        <v>6056</v>
      </c>
      <c r="F74" t="s">
        <v>3524</v>
      </c>
      <c r="AE74" t="s">
        <v>6084</v>
      </c>
      <c r="AQ74" t="s">
        <v>119</v>
      </c>
      <c r="AR74" t="s">
        <v>3355</v>
      </c>
      <c r="BL74" t="s">
        <v>3521</v>
      </c>
      <c r="BM74" t="s">
        <v>3522</v>
      </c>
      <c r="BN74" t="s">
        <v>3523</v>
      </c>
      <c r="CE74" t="s">
        <v>3525</v>
      </c>
      <c r="CI74" t="s">
        <v>3526</v>
      </c>
      <c r="CJ74" t="s">
        <v>3385</v>
      </c>
      <c r="CK74" t="s">
        <v>3481</v>
      </c>
    </row>
    <row r="75" spans="1:89" x14ac:dyDescent="0.35">
      <c r="A75" t="s">
        <v>1307</v>
      </c>
      <c r="D75" t="s">
        <v>3527</v>
      </c>
      <c r="E75" t="s">
        <v>6056</v>
      </c>
      <c r="F75" t="s">
        <v>3531</v>
      </c>
      <c r="AE75" t="s">
        <v>6084</v>
      </c>
      <c r="AQ75" t="s">
        <v>119</v>
      </c>
      <c r="AR75" t="s">
        <v>3355</v>
      </c>
      <c r="BL75" t="s">
        <v>3528</v>
      </c>
      <c r="BM75" t="s">
        <v>3529</v>
      </c>
      <c r="BN75" t="s">
        <v>3530</v>
      </c>
      <c r="CE75" t="s">
        <v>3532</v>
      </c>
      <c r="CI75" t="s">
        <v>3411</v>
      </c>
      <c r="CJ75" t="s">
        <v>3533</v>
      </c>
      <c r="CK75" t="s">
        <v>3534</v>
      </c>
    </row>
    <row r="76" spans="1:89" x14ac:dyDescent="0.35">
      <c r="A76" t="s">
        <v>1307</v>
      </c>
      <c r="D76" t="s">
        <v>181</v>
      </c>
      <c r="E76" t="s">
        <v>1371</v>
      </c>
      <c r="G76" t="s">
        <v>182</v>
      </c>
      <c r="U76" t="s">
        <v>1372</v>
      </c>
      <c r="V76" t="s">
        <v>1373</v>
      </c>
      <c r="Z76" t="s">
        <v>1374</v>
      </c>
      <c r="AA76" t="s">
        <v>1375</v>
      </c>
      <c r="AE76" t="s">
        <v>782</v>
      </c>
      <c r="AI76" t="e">
        <f>LEN(#REF!)-LEN(SUBSTITUTE(#REF!,",",""))+1</f>
        <v>#REF!</v>
      </c>
      <c r="AK76">
        <f>LEN(AJ76)-LEN(SUBSTITUTE(AJ76,",",""))+1</f>
        <v>1</v>
      </c>
    </row>
    <row r="77" spans="1:89" x14ac:dyDescent="0.35">
      <c r="A77" t="s">
        <v>1307</v>
      </c>
      <c r="D77" t="s">
        <v>184</v>
      </c>
      <c r="E77" t="s">
        <v>1371</v>
      </c>
      <c r="G77" t="s">
        <v>185</v>
      </c>
      <c r="H77" t="s">
        <v>714</v>
      </c>
      <c r="U77" t="s">
        <v>831</v>
      </c>
      <c r="V77" t="s">
        <v>1376</v>
      </c>
      <c r="Z77" t="s">
        <v>1377</v>
      </c>
      <c r="AA77" t="s">
        <v>1378</v>
      </c>
      <c r="AE77" t="s">
        <v>782</v>
      </c>
      <c r="AI77" t="e">
        <f>LEN(#REF!)-LEN(SUBSTITUTE(#REF!,",",""))+1</f>
        <v>#REF!</v>
      </c>
      <c r="AK77">
        <f>LEN(AJ77)-LEN(SUBSTITUTE(AJ77,",",""))+1</f>
        <v>1</v>
      </c>
      <c r="AY77" t="s">
        <v>1379</v>
      </c>
    </row>
    <row r="78" spans="1:89" x14ac:dyDescent="0.35">
      <c r="A78" t="s">
        <v>1307</v>
      </c>
      <c r="D78" t="s">
        <v>1380</v>
      </c>
      <c r="E78" t="s">
        <v>1311</v>
      </c>
      <c r="G78" t="s">
        <v>1381</v>
      </c>
      <c r="Z78" t="s">
        <v>1382</v>
      </c>
      <c r="BC78" t="s">
        <v>1383</v>
      </c>
    </row>
    <row r="79" spans="1:89" x14ac:dyDescent="0.35">
      <c r="A79" t="s">
        <v>1307</v>
      </c>
      <c r="D79" t="s">
        <v>3535</v>
      </c>
      <c r="E79" t="s">
        <v>6056</v>
      </c>
      <c r="F79" t="s">
        <v>3539</v>
      </c>
      <c r="AE79" t="s">
        <v>6084</v>
      </c>
      <c r="AQ79" t="s">
        <v>119</v>
      </c>
      <c r="AR79" t="s">
        <v>3355</v>
      </c>
      <c r="BL79" t="s">
        <v>3536</v>
      </c>
      <c r="BM79" t="s">
        <v>3537</v>
      </c>
      <c r="BN79" t="s">
        <v>3538</v>
      </c>
      <c r="CE79" t="s">
        <v>3540</v>
      </c>
      <c r="CI79" t="s">
        <v>3541</v>
      </c>
      <c r="CJ79" t="s">
        <v>3542</v>
      </c>
      <c r="CK79" t="s">
        <v>3481</v>
      </c>
    </row>
    <row r="80" spans="1:89" x14ac:dyDescent="0.35">
      <c r="A80" t="s">
        <v>1307</v>
      </c>
      <c r="D80" t="s">
        <v>1384</v>
      </c>
      <c r="E80" t="s">
        <v>1385</v>
      </c>
      <c r="G80" t="s">
        <v>1386</v>
      </c>
      <c r="U80" t="s">
        <v>855</v>
      </c>
      <c r="V80" t="s">
        <v>1387</v>
      </c>
      <c r="Z80" t="s">
        <v>779</v>
      </c>
      <c r="AA80" t="s">
        <v>1388</v>
      </c>
      <c r="AE80" t="s">
        <v>782</v>
      </c>
      <c r="AI80">
        <f>LEN(AH80)-LEN(SUBSTITUTE(AH80,",",""))+1</f>
        <v>1</v>
      </c>
      <c r="AK80">
        <f>LEN(AJ80)-LEN(SUBSTITUTE(AJ80,",",""))+1</f>
        <v>1</v>
      </c>
    </row>
    <row r="81" spans="1:89" x14ac:dyDescent="0.35">
      <c r="A81" t="s">
        <v>1307</v>
      </c>
      <c r="D81" t="s">
        <v>3543</v>
      </c>
      <c r="E81" t="s">
        <v>6056</v>
      </c>
      <c r="F81" t="s">
        <v>3547</v>
      </c>
      <c r="AE81" t="s">
        <v>6084</v>
      </c>
      <c r="AQ81" t="s">
        <v>119</v>
      </c>
      <c r="AR81" t="s">
        <v>3355</v>
      </c>
      <c r="BL81" t="s">
        <v>3544</v>
      </c>
      <c r="BM81" t="s">
        <v>3545</v>
      </c>
      <c r="BN81" t="s">
        <v>3546</v>
      </c>
      <c r="CE81" t="s">
        <v>3548</v>
      </c>
      <c r="CI81" t="s">
        <v>3470</v>
      </c>
      <c r="CJ81" t="s">
        <v>3549</v>
      </c>
      <c r="CK81" t="s">
        <v>3550</v>
      </c>
    </row>
    <row r="82" spans="1:89" x14ac:dyDescent="0.35">
      <c r="A82" t="s">
        <v>1307</v>
      </c>
      <c r="D82" t="s">
        <v>1389</v>
      </c>
      <c r="AI82">
        <f>LEN(AH82)-LEN(SUBSTITUTE(AH82,",",""))+1</f>
        <v>1</v>
      </c>
      <c r="AK82">
        <f>LEN(AJ82)-LEN(SUBSTITUTE(AJ82,",",""))+1</f>
        <v>1</v>
      </c>
      <c r="BL82" t="s">
        <v>1390</v>
      </c>
    </row>
    <row r="83" spans="1:89" x14ac:dyDescent="0.35">
      <c r="A83" t="s">
        <v>1307</v>
      </c>
      <c r="D83" t="s">
        <v>187</v>
      </c>
      <c r="G83" t="s">
        <v>1391</v>
      </c>
      <c r="AI83">
        <f>LEN(AH83)-LEN(SUBSTITUTE(AH83,",",""))+1</f>
        <v>1</v>
      </c>
      <c r="AK83">
        <f>LEN(AJ83)-LEN(SUBSTITUTE(AJ83,",",""))+1</f>
        <v>1</v>
      </c>
    </row>
    <row r="84" spans="1:89" x14ac:dyDescent="0.35">
      <c r="A84" t="s">
        <v>1307</v>
      </c>
      <c r="D84" t="s">
        <v>1392</v>
      </c>
      <c r="G84" t="s">
        <v>1393</v>
      </c>
      <c r="U84" t="s">
        <v>1045</v>
      </c>
      <c r="AE84" t="s">
        <v>1394</v>
      </c>
      <c r="BP84" t="s">
        <v>1395</v>
      </c>
    </row>
    <row r="85" spans="1:89" x14ac:dyDescent="0.35">
      <c r="A85" t="s">
        <v>1307</v>
      </c>
      <c r="D85" t="s">
        <v>3551</v>
      </c>
      <c r="E85" t="s">
        <v>6056</v>
      </c>
      <c r="F85" t="s">
        <v>3555</v>
      </c>
      <c r="AE85" t="s">
        <v>6084</v>
      </c>
      <c r="AQ85" t="s">
        <v>119</v>
      </c>
      <c r="AR85" t="s">
        <v>3355</v>
      </c>
      <c r="BL85" t="s">
        <v>3552</v>
      </c>
      <c r="BM85" t="s">
        <v>3553</v>
      </c>
      <c r="BN85" t="s">
        <v>3554</v>
      </c>
      <c r="CE85" t="s">
        <v>3556</v>
      </c>
      <c r="CI85" t="s">
        <v>3420</v>
      </c>
      <c r="CJ85" t="s">
        <v>3557</v>
      </c>
      <c r="CK85" t="s">
        <v>3558</v>
      </c>
    </row>
    <row r="86" spans="1:89" x14ac:dyDescent="0.35">
      <c r="A86" t="s">
        <v>1307</v>
      </c>
      <c r="D86" t="s">
        <v>3559</v>
      </c>
      <c r="E86" t="s">
        <v>6056</v>
      </c>
      <c r="F86" t="s">
        <v>3563</v>
      </c>
      <c r="AE86" t="s">
        <v>6084</v>
      </c>
      <c r="AQ86" t="s">
        <v>119</v>
      </c>
      <c r="AR86" t="s">
        <v>3355</v>
      </c>
      <c r="BL86" t="s">
        <v>3560</v>
      </c>
      <c r="BM86" t="s">
        <v>3561</v>
      </c>
      <c r="BN86" t="s">
        <v>3562</v>
      </c>
      <c r="CE86" t="s">
        <v>3564</v>
      </c>
      <c r="CI86" t="s">
        <v>3565</v>
      </c>
      <c r="CJ86" t="s">
        <v>3566</v>
      </c>
      <c r="CK86" t="s">
        <v>3512</v>
      </c>
    </row>
    <row r="87" spans="1:89" x14ac:dyDescent="0.35">
      <c r="A87" t="s">
        <v>1307</v>
      </c>
      <c r="D87" t="s">
        <v>3567</v>
      </c>
      <c r="E87" t="s">
        <v>6056</v>
      </c>
      <c r="F87" t="s">
        <v>3571</v>
      </c>
      <c r="AE87" t="s">
        <v>6084</v>
      </c>
      <c r="AQ87" t="s">
        <v>119</v>
      </c>
      <c r="AR87" t="s">
        <v>3355</v>
      </c>
      <c r="BL87" t="s">
        <v>3568</v>
      </c>
      <c r="BM87" t="s">
        <v>3569</v>
      </c>
      <c r="BN87" t="s">
        <v>3570</v>
      </c>
      <c r="CE87" t="s">
        <v>3572</v>
      </c>
      <c r="CI87" t="s">
        <v>3411</v>
      </c>
      <c r="CJ87" t="s">
        <v>3573</v>
      </c>
      <c r="CK87" t="s">
        <v>3574</v>
      </c>
    </row>
    <row r="88" spans="1:89" x14ac:dyDescent="0.35">
      <c r="A88" t="s">
        <v>1307</v>
      </c>
      <c r="D88" t="s">
        <v>3575</v>
      </c>
      <c r="E88" t="s">
        <v>6056</v>
      </c>
      <c r="F88" t="s">
        <v>3579</v>
      </c>
      <c r="AE88" t="s">
        <v>6084</v>
      </c>
      <c r="AQ88" t="s">
        <v>119</v>
      </c>
      <c r="AR88" t="s">
        <v>3355</v>
      </c>
      <c r="BL88" t="s">
        <v>3576</v>
      </c>
      <c r="BM88" t="s">
        <v>3577</v>
      </c>
      <c r="BN88" t="s">
        <v>3578</v>
      </c>
      <c r="CE88" t="s">
        <v>3580</v>
      </c>
      <c r="CI88" t="s">
        <v>3581</v>
      </c>
      <c r="CJ88" t="s">
        <v>3582</v>
      </c>
      <c r="CK88" t="s">
        <v>3583</v>
      </c>
    </row>
    <row r="89" spans="1:89" x14ac:dyDescent="0.35">
      <c r="A89" t="s">
        <v>1307</v>
      </c>
      <c r="D89" t="s">
        <v>1396</v>
      </c>
      <c r="G89" t="s">
        <v>1397</v>
      </c>
      <c r="H89" t="s">
        <v>1398</v>
      </c>
      <c r="I89" t="s">
        <v>1399</v>
      </c>
      <c r="J89" t="s">
        <v>1400</v>
      </c>
      <c r="U89" t="s">
        <v>1356</v>
      </c>
      <c r="V89" t="s">
        <v>1401</v>
      </c>
      <c r="Y89" t="s">
        <v>1402</v>
      </c>
      <c r="Z89" t="s">
        <v>779</v>
      </c>
      <c r="AA89" t="s">
        <v>1370</v>
      </c>
      <c r="AE89" t="s">
        <v>782</v>
      </c>
      <c r="AI89">
        <f>LEN(AH89)-LEN(SUBSTITUTE(AH89,",",""))+1</f>
        <v>1</v>
      </c>
      <c r="AK89">
        <f>LEN(AJ89)-LEN(SUBSTITUTE(AJ89,",",""))+1</f>
        <v>1</v>
      </c>
    </row>
    <row r="90" spans="1:89" x14ac:dyDescent="0.35">
      <c r="A90" t="s">
        <v>1307</v>
      </c>
      <c r="D90" t="s">
        <v>1271</v>
      </c>
      <c r="E90" t="s">
        <v>676</v>
      </c>
      <c r="G90" t="s">
        <v>1272</v>
      </c>
      <c r="H90" t="s">
        <v>1273</v>
      </c>
      <c r="L90" t="s">
        <v>1274</v>
      </c>
      <c r="O90" t="s">
        <v>1275</v>
      </c>
      <c r="Q90" t="s">
        <v>1276</v>
      </c>
      <c r="S90" t="s">
        <v>1277</v>
      </c>
      <c r="U90" t="s">
        <v>802</v>
      </c>
      <c r="V90" t="s">
        <v>1278</v>
      </c>
      <c r="X90" t="s">
        <v>1279</v>
      </c>
      <c r="Z90" t="s">
        <v>1280</v>
      </c>
      <c r="AA90" t="s">
        <v>1281</v>
      </c>
      <c r="AE90" t="s">
        <v>782</v>
      </c>
      <c r="AH90" t="s">
        <v>1282</v>
      </c>
      <c r="AI90">
        <f>LEN(AH90)-LEN(SUBSTITUTE(AH90,",",""))+1</f>
        <v>9</v>
      </c>
      <c r="AJ90" t="s">
        <v>698</v>
      </c>
      <c r="AK90">
        <f>LEN(AJ90)-LEN(SUBSTITUTE(AJ90,",",""))+1</f>
        <v>1</v>
      </c>
      <c r="AM90">
        <f>Table1[[#This Row], [no. of introduced regions]]/Table1[[#This Row], [no. of native regions]]</f>
        <v>0.1111111111111111</v>
      </c>
      <c r="AN90" t="s">
        <v>1283</v>
      </c>
      <c r="AO90" t="s">
        <v>693</v>
      </c>
      <c r="BA90">
        <v>326</v>
      </c>
      <c r="BC90" t="s">
        <v>1284</v>
      </c>
      <c r="BE90" t="s">
        <v>1271</v>
      </c>
      <c r="BF90" t="s">
        <v>1285</v>
      </c>
      <c r="BL90" t="s">
        <v>1286</v>
      </c>
      <c r="BM90" t="s">
        <v>1287</v>
      </c>
      <c r="BN90" t="s">
        <v>1288</v>
      </c>
      <c r="BO90" t="s">
        <v>1289</v>
      </c>
      <c r="BP90" t="s">
        <v>1290</v>
      </c>
      <c r="BQ90" t="s">
        <v>1291</v>
      </c>
      <c r="BT90" t="s">
        <v>1292</v>
      </c>
      <c r="BU90" t="s">
        <v>1271</v>
      </c>
    </row>
    <row r="91" spans="1:89" x14ac:dyDescent="0.35">
      <c r="A91" t="s">
        <v>1307</v>
      </c>
      <c r="D91" t="s">
        <v>193</v>
      </c>
      <c r="G91" t="s">
        <v>1403</v>
      </c>
      <c r="U91" t="s">
        <v>1404</v>
      </c>
      <c r="V91" t="s">
        <v>193</v>
      </c>
      <c r="Z91" t="s">
        <v>1083</v>
      </c>
      <c r="AA91" t="s">
        <v>1337</v>
      </c>
      <c r="AE91" t="s">
        <v>782</v>
      </c>
      <c r="AI91">
        <f>LEN(AH91)-LEN(SUBSTITUTE(AH91,",",""))+1</f>
        <v>1</v>
      </c>
      <c r="AK91">
        <f>LEN(AJ91)-LEN(SUBSTITUTE(AJ91,",",""))+1</f>
        <v>1</v>
      </c>
    </row>
    <row r="92" spans="1:89" x14ac:dyDescent="0.35">
      <c r="A92" t="s">
        <v>1307</v>
      </c>
      <c r="D92" t="s">
        <v>3593</v>
      </c>
      <c r="E92" t="s">
        <v>6056</v>
      </c>
      <c r="F92" t="s">
        <v>3597</v>
      </c>
      <c r="AE92" t="s">
        <v>6084</v>
      </c>
      <c r="AQ92" t="s">
        <v>119</v>
      </c>
      <c r="AR92" t="s">
        <v>3355</v>
      </c>
      <c r="BL92" t="s">
        <v>3594</v>
      </c>
      <c r="BM92" t="s">
        <v>3595</v>
      </c>
      <c r="BN92" t="s">
        <v>3596</v>
      </c>
      <c r="CE92" t="s">
        <v>3598</v>
      </c>
      <c r="CI92" t="s">
        <v>3411</v>
      </c>
      <c r="CJ92" t="s">
        <v>3367</v>
      </c>
      <c r="CK92" t="s">
        <v>3599</v>
      </c>
    </row>
    <row r="93" spans="1:89" x14ac:dyDescent="0.35">
      <c r="A93" t="s">
        <v>1307</v>
      </c>
      <c r="D93" t="s">
        <v>3600</v>
      </c>
      <c r="E93" t="s">
        <v>6056</v>
      </c>
      <c r="F93" t="s">
        <v>3604</v>
      </c>
      <c r="AE93" t="s">
        <v>6084</v>
      </c>
      <c r="AQ93" t="s">
        <v>119</v>
      </c>
      <c r="AR93" t="s">
        <v>3355</v>
      </c>
      <c r="BL93" t="s">
        <v>3601</v>
      </c>
      <c r="BM93" t="s">
        <v>3602</v>
      </c>
      <c r="BN93" t="s">
        <v>3603</v>
      </c>
      <c r="CE93" t="s">
        <v>3605</v>
      </c>
      <c r="CI93" t="s">
        <v>3606</v>
      </c>
      <c r="CJ93" t="s">
        <v>3607</v>
      </c>
      <c r="CK93" t="s">
        <v>3608</v>
      </c>
    </row>
    <row r="94" spans="1:89" x14ac:dyDescent="0.35">
      <c r="A94" t="s">
        <v>1307</v>
      </c>
      <c r="D94" t="s">
        <v>3587</v>
      </c>
      <c r="E94" t="s">
        <v>6056</v>
      </c>
      <c r="F94" t="s">
        <v>3591</v>
      </c>
      <c r="AE94" t="s">
        <v>6084</v>
      </c>
      <c r="AQ94" t="s">
        <v>119</v>
      </c>
      <c r="AR94" t="s">
        <v>3355</v>
      </c>
      <c r="BL94" t="s">
        <v>3588</v>
      </c>
      <c r="BM94" t="s">
        <v>3589</v>
      </c>
      <c r="BN94" t="s">
        <v>3590</v>
      </c>
      <c r="CE94" t="s">
        <v>3592</v>
      </c>
      <c r="CI94" t="s">
        <v>3541</v>
      </c>
      <c r="CJ94" t="s">
        <v>3385</v>
      </c>
      <c r="CK94" t="s">
        <v>3359</v>
      </c>
    </row>
    <row r="95" spans="1:89" x14ac:dyDescent="0.35">
      <c r="A95" t="s">
        <v>1307</v>
      </c>
      <c r="D95" t="s">
        <v>3609</v>
      </c>
      <c r="E95" t="s">
        <v>6056</v>
      </c>
      <c r="F95" t="s">
        <v>3613</v>
      </c>
      <c r="AE95" t="s">
        <v>6084</v>
      </c>
      <c r="AQ95" t="s">
        <v>119</v>
      </c>
      <c r="AR95" t="s">
        <v>3355</v>
      </c>
      <c r="BL95" t="s">
        <v>3610</v>
      </c>
      <c r="BM95" t="s">
        <v>3611</v>
      </c>
      <c r="BN95" t="s">
        <v>3612</v>
      </c>
      <c r="CE95" t="s">
        <v>3614</v>
      </c>
      <c r="CI95" t="s">
        <v>3615</v>
      </c>
      <c r="CJ95" t="s">
        <v>3616</v>
      </c>
      <c r="CK95" t="s">
        <v>3617</v>
      </c>
    </row>
    <row r="96" spans="1:89" x14ac:dyDescent="0.35">
      <c r="A96" t="s">
        <v>1307</v>
      </c>
      <c r="D96" t="s">
        <v>3618</v>
      </c>
      <c r="E96" t="s">
        <v>6056</v>
      </c>
      <c r="F96" t="s">
        <v>3622</v>
      </c>
      <c r="AE96" t="s">
        <v>6084</v>
      </c>
      <c r="AQ96" t="s">
        <v>119</v>
      </c>
      <c r="AR96" t="s">
        <v>3355</v>
      </c>
      <c r="BL96" t="s">
        <v>3619</v>
      </c>
      <c r="BM96" t="s">
        <v>3620</v>
      </c>
      <c r="BN96" t="s">
        <v>3621</v>
      </c>
      <c r="CE96" t="s">
        <v>3623</v>
      </c>
      <c r="CI96" t="s">
        <v>3581</v>
      </c>
      <c r="CJ96" t="s">
        <v>3624</v>
      </c>
      <c r="CK96" t="s">
        <v>3583</v>
      </c>
    </row>
    <row r="97" spans="1:91" x14ac:dyDescent="0.35">
      <c r="A97" t="s">
        <v>1307</v>
      </c>
      <c r="D97" t="s">
        <v>199</v>
      </c>
      <c r="G97" t="s">
        <v>200</v>
      </c>
      <c r="U97" t="s">
        <v>1405</v>
      </c>
      <c r="V97" t="s">
        <v>199</v>
      </c>
      <c r="Z97" t="s">
        <v>1406</v>
      </c>
      <c r="AA97" t="s">
        <v>1407</v>
      </c>
      <c r="AE97" t="s">
        <v>782</v>
      </c>
      <c r="AI97">
        <f>LEN(AH97)-LEN(SUBSTITUTE(AH97,",",""))+1</f>
        <v>1</v>
      </c>
      <c r="AK97">
        <f>LEN(AJ97)-LEN(SUBSTITUTE(AJ97,",",""))+1</f>
        <v>1</v>
      </c>
    </row>
    <row r="98" spans="1:91" x14ac:dyDescent="0.35">
      <c r="A98" t="s">
        <v>1307</v>
      </c>
      <c r="D98" t="s">
        <v>202</v>
      </c>
      <c r="G98" t="s">
        <v>203</v>
      </c>
      <c r="U98" t="s">
        <v>1404</v>
      </c>
      <c r="V98" t="s">
        <v>1408</v>
      </c>
      <c r="Z98" t="s">
        <v>1011</v>
      </c>
      <c r="AA98" t="s">
        <v>1409</v>
      </c>
      <c r="AE98" t="s">
        <v>782</v>
      </c>
      <c r="AI98">
        <f>LEN(AH98)-LEN(SUBSTITUTE(AH98,",",""))+1</f>
        <v>1</v>
      </c>
      <c r="AK98">
        <f>LEN(AJ98)-LEN(SUBSTITUTE(AJ98,",",""))+1</f>
        <v>1</v>
      </c>
    </row>
    <row r="99" spans="1:91" x14ac:dyDescent="0.35">
      <c r="A99" t="s">
        <v>1307</v>
      </c>
      <c r="D99" t="s">
        <v>3625</v>
      </c>
      <c r="E99" t="s">
        <v>6056</v>
      </c>
      <c r="F99" t="s">
        <v>3629</v>
      </c>
      <c r="AE99" t="s">
        <v>6084</v>
      </c>
      <c r="AQ99" t="s">
        <v>119</v>
      </c>
      <c r="AR99" t="s">
        <v>3355</v>
      </c>
      <c r="BL99" t="s">
        <v>3626</v>
      </c>
      <c r="BM99" t="s">
        <v>3627</v>
      </c>
      <c r="BN99" t="s">
        <v>3628</v>
      </c>
      <c r="CE99" t="s">
        <v>3630</v>
      </c>
      <c r="CI99" t="s">
        <v>3462</v>
      </c>
      <c r="CJ99" t="s">
        <v>3367</v>
      </c>
      <c r="CK99" t="s">
        <v>3404</v>
      </c>
    </row>
    <row r="100" spans="1:91" x14ac:dyDescent="0.35">
      <c r="A100" t="s">
        <v>1307</v>
      </c>
      <c r="D100" t="s">
        <v>205</v>
      </c>
      <c r="G100" t="s">
        <v>206</v>
      </c>
    </row>
    <row r="101" spans="1:91" x14ac:dyDescent="0.35">
      <c r="A101" t="s">
        <v>1307</v>
      </c>
      <c r="D101" t="s">
        <v>3631</v>
      </c>
      <c r="E101" t="s">
        <v>6056</v>
      </c>
      <c r="F101" t="s">
        <v>3635</v>
      </c>
      <c r="AE101" t="s">
        <v>6084</v>
      </c>
      <c r="AQ101" t="s">
        <v>119</v>
      </c>
      <c r="AR101" t="s">
        <v>3355</v>
      </c>
      <c r="BL101" t="s">
        <v>3632</v>
      </c>
      <c r="BM101" t="s">
        <v>3633</v>
      </c>
      <c r="BN101" t="s">
        <v>3634</v>
      </c>
      <c r="CE101" t="s">
        <v>3636</v>
      </c>
      <c r="CI101" t="s">
        <v>3496</v>
      </c>
      <c r="CJ101" t="s">
        <v>3430</v>
      </c>
      <c r="CK101" t="s">
        <v>3637</v>
      </c>
    </row>
    <row r="102" spans="1:91" x14ac:dyDescent="0.35">
      <c r="A102" t="s">
        <v>1307</v>
      </c>
      <c r="D102" t="s">
        <v>1410</v>
      </c>
      <c r="E102" t="s">
        <v>1411</v>
      </c>
      <c r="G102" t="s">
        <v>1412</v>
      </c>
      <c r="H102" t="s">
        <v>714</v>
      </c>
      <c r="L102" t="s">
        <v>1413</v>
      </c>
      <c r="T102">
        <v>3641</v>
      </c>
      <c r="U102" t="s">
        <v>1414</v>
      </c>
      <c r="V102" t="s">
        <v>1410</v>
      </c>
      <c r="Z102" t="s">
        <v>1415</v>
      </c>
      <c r="AA102" t="s">
        <v>1416</v>
      </c>
      <c r="AE102" t="s">
        <v>782</v>
      </c>
      <c r="AH102" t="s">
        <v>1417</v>
      </c>
      <c r="AI102">
        <f>LEN(AH102)-LEN(SUBSTITUTE(AH102,",",""))+1</f>
        <v>9</v>
      </c>
      <c r="AJ102" t="s">
        <v>1418</v>
      </c>
      <c r="AK102">
        <f>LEN(AJ102)-LEN(SUBSTITUTE(AJ102,",",""))+1</f>
        <v>40</v>
      </c>
      <c r="AY102" t="s">
        <v>1419</v>
      </c>
      <c r="BB102" t="s">
        <v>1420</v>
      </c>
      <c r="BC102" t="s">
        <v>1421</v>
      </c>
      <c r="BE102" t="s">
        <v>1410</v>
      </c>
      <c r="BG102" t="s">
        <v>1422</v>
      </c>
      <c r="CE102" t="s">
        <v>698</v>
      </c>
    </row>
    <row r="103" spans="1:91" x14ac:dyDescent="0.35">
      <c r="A103" t="s">
        <v>1307</v>
      </c>
      <c r="D103" t="s">
        <v>153</v>
      </c>
      <c r="E103" t="s">
        <v>1423</v>
      </c>
      <c r="G103" t="s">
        <v>561</v>
      </c>
      <c r="H103" t="s">
        <v>1424</v>
      </c>
      <c r="L103" t="s">
        <v>1425</v>
      </c>
      <c r="U103" t="s">
        <v>831</v>
      </c>
      <c r="V103" t="s">
        <v>153</v>
      </c>
      <c r="Z103" t="s">
        <v>1426</v>
      </c>
      <c r="AA103" t="s">
        <v>1427</v>
      </c>
      <c r="AE103" t="s">
        <v>782</v>
      </c>
      <c r="AH103" t="s">
        <v>1428</v>
      </c>
      <c r="AI103">
        <f>LEN(AH103)-LEN(SUBSTITUTE(AH103,",",""))+1</f>
        <v>4</v>
      </c>
      <c r="AJ103" t="s">
        <v>1429</v>
      </c>
      <c r="AK103">
        <f>LEN(AJ103)-LEN(SUBSTITUTE(AJ103,",",""))+1</f>
        <v>36</v>
      </c>
      <c r="AO103" t="s">
        <v>1430</v>
      </c>
      <c r="AV103" t="s">
        <v>1431</v>
      </c>
      <c r="AY103" t="s">
        <v>1432</v>
      </c>
      <c r="AZ103" t="s">
        <v>119</v>
      </c>
      <c r="BC103" t="s">
        <v>6073</v>
      </c>
      <c r="BE103" t="s">
        <v>153</v>
      </c>
      <c r="BL103" t="s">
        <v>562</v>
      </c>
      <c r="BM103" t="s">
        <v>563</v>
      </c>
      <c r="BN103" t="s">
        <v>1433</v>
      </c>
      <c r="BO103" t="s">
        <v>1434</v>
      </c>
      <c r="BP103" t="s">
        <v>564</v>
      </c>
      <c r="BQ103" t="s">
        <v>565</v>
      </c>
      <c r="BT103" t="s">
        <v>1435</v>
      </c>
    </row>
    <row r="104" spans="1:91" x14ac:dyDescent="0.35">
      <c r="A104" t="s">
        <v>1307</v>
      </c>
      <c r="D104" t="s">
        <v>3638</v>
      </c>
      <c r="E104" t="s">
        <v>6056</v>
      </c>
      <c r="F104" t="s">
        <v>3642</v>
      </c>
      <c r="AE104" t="s">
        <v>6084</v>
      </c>
      <c r="AQ104" t="s">
        <v>119</v>
      </c>
      <c r="AR104" t="s">
        <v>3355</v>
      </c>
      <c r="BL104" t="s">
        <v>3639</v>
      </c>
      <c r="BM104" t="s">
        <v>3640</v>
      </c>
      <c r="BN104" t="s">
        <v>3641</v>
      </c>
      <c r="CE104" t="s">
        <v>3643</v>
      </c>
      <c r="CI104" t="s">
        <v>3411</v>
      </c>
      <c r="CJ104" t="s">
        <v>3644</v>
      </c>
      <c r="CK104" t="s">
        <v>3645</v>
      </c>
    </row>
    <row r="105" spans="1:91" x14ac:dyDescent="0.35">
      <c r="A105" t="s">
        <v>1307</v>
      </c>
      <c r="D105" t="s">
        <v>3650</v>
      </c>
      <c r="E105" t="s">
        <v>6056</v>
      </c>
      <c r="F105" t="s">
        <v>3654</v>
      </c>
      <c r="AE105" t="s">
        <v>6084</v>
      </c>
      <c r="AQ105" t="s">
        <v>119</v>
      </c>
      <c r="AR105" t="s">
        <v>3355</v>
      </c>
      <c r="BL105" t="s">
        <v>3651</v>
      </c>
      <c r="BM105" t="s">
        <v>3652</v>
      </c>
      <c r="BN105" t="s">
        <v>3653</v>
      </c>
      <c r="CE105" t="s">
        <v>3655</v>
      </c>
      <c r="CI105" t="s">
        <v>3656</v>
      </c>
      <c r="CJ105" t="s">
        <v>3367</v>
      </c>
      <c r="CK105" t="s">
        <v>3657</v>
      </c>
    </row>
    <row r="106" spans="1:91" x14ac:dyDescent="0.35">
      <c r="A106" t="s">
        <v>1307</v>
      </c>
      <c r="D106" t="s">
        <v>1436</v>
      </c>
      <c r="G106" t="s">
        <v>1437</v>
      </c>
      <c r="U106" t="s">
        <v>1438</v>
      </c>
      <c r="V106" t="s">
        <v>1439</v>
      </c>
      <c r="Z106" t="s">
        <v>1440</v>
      </c>
      <c r="AA106" t="s">
        <v>1378</v>
      </c>
      <c r="AE106" t="s">
        <v>782</v>
      </c>
      <c r="AI106">
        <f>LEN(AH106)-LEN(SUBSTITUTE(AH106,",",""))+1</f>
        <v>1</v>
      </c>
      <c r="AK106">
        <f>LEN(AJ106)-LEN(SUBSTITUTE(AJ106,",",""))+1</f>
        <v>1</v>
      </c>
    </row>
    <row r="107" spans="1:91" x14ac:dyDescent="0.35">
      <c r="A107" t="s">
        <v>675</v>
      </c>
      <c r="D107" t="s">
        <v>208</v>
      </c>
      <c r="E107" t="s">
        <v>676</v>
      </c>
      <c r="G107" t="s">
        <v>209</v>
      </c>
      <c r="H107" t="s">
        <v>714</v>
      </c>
      <c r="L107" t="s">
        <v>777</v>
      </c>
      <c r="N107" t="s">
        <v>778</v>
      </c>
      <c r="T107">
        <v>48032</v>
      </c>
      <c r="U107" t="s">
        <v>717</v>
      </c>
      <c r="V107" t="s">
        <v>208</v>
      </c>
      <c r="Z107" t="s">
        <v>779</v>
      </c>
      <c r="AA107" t="s">
        <v>780</v>
      </c>
      <c r="AB107" t="s">
        <v>781</v>
      </c>
      <c r="AC107">
        <v>45</v>
      </c>
      <c r="AD107">
        <v>69</v>
      </c>
      <c r="AE107" t="s">
        <v>782</v>
      </c>
      <c r="AF107" t="s">
        <v>783</v>
      </c>
      <c r="AG107" t="s">
        <v>783</v>
      </c>
      <c r="AH107" t="s">
        <v>784</v>
      </c>
      <c r="AI107">
        <f>LEN(AH107)-LEN(SUBSTITUTE(AH107,",",""))+1</f>
        <v>67</v>
      </c>
      <c r="AJ107" t="s">
        <v>785</v>
      </c>
      <c r="AK107">
        <f>LEN(AJ107)-LEN(SUBSTITUTE(AJ107,",",""))+1</f>
        <v>57</v>
      </c>
      <c r="AL107">
        <f>Table1[[#This Row], [no. of native regions]]+Table1[[#This Row], [no. of introduced regions]]</f>
        <v>124</v>
      </c>
      <c r="AM107">
        <f>Table1[[#This Row], [no. of introduced regions]]/Table1[[#This Row], [no. of native regions]]</f>
        <v>0.85074626865671643</v>
      </c>
      <c r="AN107" t="s">
        <v>786</v>
      </c>
      <c r="AO107" t="s">
        <v>693</v>
      </c>
      <c r="AT107" t="s">
        <v>787</v>
      </c>
      <c r="AU107">
        <v>1</v>
      </c>
      <c r="AV107" t="s">
        <v>788</v>
      </c>
      <c r="AY107" t="s">
        <v>792</v>
      </c>
      <c r="AZ107">
        <v>100</v>
      </c>
      <c r="BD107" t="s">
        <v>793</v>
      </c>
      <c r="BE107" t="s">
        <v>208</v>
      </c>
      <c r="BH107" t="s">
        <v>794</v>
      </c>
      <c r="BJ107" t="s">
        <v>794</v>
      </c>
      <c r="BL107" t="s">
        <v>471</v>
      </c>
      <c r="BM107" t="s">
        <v>472</v>
      </c>
      <c r="BP107" t="s">
        <v>473</v>
      </c>
      <c r="BQ107" t="s">
        <v>474</v>
      </c>
      <c r="BT107" t="s">
        <v>795</v>
      </c>
      <c r="BU107" t="s">
        <v>796</v>
      </c>
      <c r="CC107" t="s">
        <v>797</v>
      </c>
      <c r="CE107" t="s">
        <v>789</v>
      </c>
      <c r="CH107">
        <v>1675</v>
      </c>
      <c r="CL107" t="s">
        <v>790</v>
      </c>
      <c r="CM107" t="s">
        <v>791</v>
      </c>
    </row>
    <row r="108" spans="1:91" x14ac:dyDescent="0.35">
      <c r="A108" t="s">
        <v>1307</v>
      </c>
      <c r="D108" t="s">
        <v>3658</v>
      </c>
      <c r="E108" t="s">
        <v>6056</v>
      </c>
      <c r="F108" t="s">
        <v>3662</v>
      </c>
      <c r="AE108" t="s">
        <v>6084</v>
      </c>
      <c r="AQ108" t="s">
        <v>119</v>
      </c>
      <c r="AR108" t="s">
        <v>3355</v>
      </c>
      <c r="BL108" t="s">
        <v>3659</v>
      </c>
      <c r="BM108" t="s">
        <v>3660</v>
      </c>
      <c r="BN108" t="s">
        <v>3661</v>
      </c>
      <c r="CE108" t="s">
        <v>3663</v>
      </c>
      <c r="CI108" t="s">
        <v>3664</v>
      </c>
      <c r="CJ108" t="s">
        <v>3665</v>
      </c>
      <c r="CK108" t="s">
        <v>3666</v>
      </c>
    </row>
    <row r="109" spans="1:91" x14ac:dyDescent="0.35">
      <c r="A109" t="s">
        <v>1307</v>
      </c>
      <c r="D109" t="s">
        <v>3667</v>
      </c>
      <c r="E109" t="s">
        <v>6056</v>
      </c>
      <c r="F109" t="s">
        <v>3671</v>
      </c>
      <c r="AE109" t="s">
        <v>6084</v>
      </c>
      <c r="AQ109" t="s">
        <v>119</v>
      </c>
      <c r="AR109" t="s">
        <v>3355</v>
      </c>
      <c r="BL109" t="s">
        <v>3668</v>
      </c>
      <c r="BM109" t="s">
        <v>3669</v>
      </c>
      <c r="BN109" t="s">
        <v>3670</v>
      </c>
      <c r="CE109" t="s">
        <v>3672</v>
      </c>
      <c r="CI109" t="s">
        <v>3664</v>
      </c>
      <c r="CJ109" t="s">
        <v>3542</v>
      </c>
      <c r="CK109" t="s">
        <v>3645</v>
      </c>
    </row>
    <row r="110" spans="1:91" x14ac:dyDescent="0.35">
      <c r="A110" t="s">
        <v>675</v>
      </c>
      <c r="D110" t="s">
        <v>211</v>
      </c>
      <c r="E110" t="s">
        <v>676</v>
      </c>
      <c r="G110" t="s">
        <v>212</v>
      </c>
      <c r="H110" t="s">
        <v>798</v>
      </c>
      <c r="I110" t="s">
        <v>799</v>
      </c>
      <c r="J110" t="s">
        <v>714</v>
      </c>
      <c r="L110" t="s">
        <v>800</v>
      </c>
      <c r="N110" t="s">
        <v>801</v>
      </c>
      <c r="T110">
        <v>105181</v>
      </c>
      <c r="U110" t="s">
        <v>802</v>
      </c>
      <c r="V110" t="s">
        <v>803</v>
      </c>
      <c r="Z110" t="s">
        <v>804</v>
      </c>
      <c r="AA110" t="s">
        <v>601</v>
      </c>
      <c r="AB110" t="s">
        <v>805</v>
      </c>
      <c r="AC110">
        <v>16</v>
      </c>
      <c r="AD110">
        <v>75</v>
      </c>
      <c r="AE110" t="s">
        <v>806</v>
      </c>
      <c r="AF110" t="s">
        <v>757</v>
      </c>
      <c r="AG110" t="s">
        <v>601</v>
      </c>
      <c r="AH110" t="s">
        <v>807</v>
      </c>
      <c r="AI110">
        <f>LEN(AH110)-LEN(SUBSTITUTE(AH110,",",""))+1</f>
        <v>2</v>
      </c>
      <c r="AJ110" t="s">
        <v>808</v>
      </c>
      <c r="AK110">
        <f>LEN(AJ110)-LEN(SUBSTITUTE(AJ110,",",""))+1</f>
        <v>7</v>
      </c>
      <c r="AL110">
        <f>Table1[[#This Row], [no. of native regions]]+Table1[[#This Row], [no. of introduced regions]]</f>
        <v>9</v>
      </c>
      <c r="AM110">
        <f>Table1[[#This Row], [no. of introduced regions]]/Table1[[#This Row], [no. of native regions]]</f>
        <v>3.5</v>
      </c>
      <c r="AN110" t="s">
        <v>809</v>
      </c>
      <c r="AO110" t="s">
        <v>810</v>
      </c>
      <c r="AT110" t="s">
        <v>811</v>
      </c>
      <c r="AU110">
        <v>2</v>
      </c>
      <c r="AV110" t="s">
        <v>812</v>
      </c>
      <c r="AY110" t="s">
        <v>817</v>
      </c>
      <c r="AZ110">
        <v>132</v>
      </c>
      <c r="BA110" t="s">
        <v>818</v>
      </c>
      <c r="BD110" t="s">
        <v>819</v>
      </c>
      <c r="BE110" t="s">
        <v>211</v>
      </c>
      <c r="BH110" t="s">
        <v>820</v>
      </c>
      <c r="BJ110" t="s">
        <v>816</v>
      </c>
      <c r="BL110" t="s">
        <v>821</v>
      </c>
      <c r="BM110" t="s">
        <v>476</v>
      </c>
      <c r="BN110" t="s">
        <v>822</v>
      </c>
      <c r="BP110" t="s">
        <v>477</v>
      </c>
      <c r="BQ110" t="s">
        <v>478</v>
      </c>
      <c r="BS110" t="s">
        <v>823</v>
      </c>
      <c r="BT110" t="s">
        <v>824</v>
      </c>
      <c r="CE110" t="s">
        <v>813</v>
      </c>
      <c r="CF110" t="s">
        <v>814</v>
      </c>
      <c r="CG110" t="s">
        <v>815</v>
      </c>
      <c r="CH110">
        <v>475</v>
      </c>
      <c r="CL110" t="s">
        <v>816</v>
      </c>
      <c r="CM110" t="s">
        <v>814</v>
      </c>
    </row>
    <row r="111" spans="1:91" x14ac:dyDescent="0.35">
      <c r="A111" t="s">
        <v>1307</v>
      </c>
      <c r="D111" t="s">
        <v>3682</v>
      </c>
      <c r="E111" t="s">
        <v>6056</v>
      </c>
      <c r="F111" t="s">
        <v>3686</v>
      </c>
      <c r="AE111" t="s">
        <v>6084</v>
      </c>
      <c r="AQ111" t="s">
        <v>119</v>
      </c>
      <c r="AR111" t="s">
        <v>3355</v>
      </c>
      <c r="BL111" t="s">
        <v>3683</v>
      </c>
      <c r="BM111" t="s">
        <v>3684</v>
      </c>
      <c r="BN111" t="s">
        <v>3685</v>
      </c>
      <c r="CE111" t="s">
        <v>3687</v>
      </c>
      <c r="CI111" t="s">
        <v>3656</v>
      </c>
      <c r="CJ111" t="s">
        <v>3688</v>
      </c>
      <c r="CK111" t="s">
        <v>3689</v>
      </c>
    </row>
    <row r="112" spans="1:91" x14ac:dyDescent="0.35">
      <c r="A112" t="s">
        <v>1307</v>
      </c>
      <c r="D112" t="s">
        <v>388</v>
      </c>
      <c r="E112" t="s">
        <v>6056</v>
      </c>
      <c r="F112" t="s">
        <v>3692</v>
      </c>
      <c r="AE112" t="s">
        <v>6084</v>
      </c>
      <c r="AQ112" t="s">
        <v>119</v>
      </c>
      <c r="AR112" t="s">
        <v>3355</v>
      </c>
      <c r="BL112" t="s">
        <v>375</v>
      </c>
      <c r="BM112" t="s">
        <v>3690</v>
      </c>
      <c r="BN112" t="s">
        <v>3691</v>
      </c>
      <c r="CE112" t="s">
        <v>401</v>
      </c>
      <c r="CI112" t="s">
        <v>3565</v>
      </c>
      <c r="CJ112" t="s">
        <v>3693</v>
      </c>
      <c r="CK112" t="s">
        <v>3694</v>
      </c>
    </row>
    <row r="113" spans="1:89" x14ac:dyDescent="0.35">
      <c r="A113" t="s">
        <v>1307</v>
      </c>
      <c r="D113" t="s">
        <v>3695</v>
      </c>
      <c r="E113" t="s">
        <v>6056</v>
      </c>
      <c r="F113" t="s">
        <v>3699</v>
      </c>
      <c r="AE113" t="s">
        <v>6084</v>
      </c>
      <c r="AQ113" t="s">
        <v>119</v>
      </c>
      <c r="AR113" t="s">
        <v>3355</v>
      </c>
      <c r="BL113" t="s">
        <v>3696</v>
      </c>
      <c r="BM113" t="s">
        <v>3697</v>
      </c>
      <c r="BN113" t="s">
        <v>3698</v>
      </c>
      <c r="CE113" t="s">
        <v>3700</v>
      </c>
      <c r="CI113" t="s">
        <v>3411</v>
      </c>
      <c r="CJ113" t="s">
        <v>3701</v>
      </c>
      <c r="CK113" t="s">
        <v>3702</v>
      </c>
    </row>
    <row r="114" spans="1:89" x14ac:dyDescent="0.35">
      <c r="A114" t="s">
        <v>1307</v>
      </c>
      <c r="D114" t="s">
        <v>3703</v>
      </c>
      <c r="E114" t="s">
        <v>6056</v>
      </c>
      <c r="F114" t="s">
        <v>3707</v>
      </c>
      <c r="AE114" t="s">
        <v>6084</v>
      </c>
      <c r="AQ114" t="s">
        <v>119</v>
      </c>
      <c r="AR114" t="s">
        <v>3355</v>
      </c>
      <c r="BL114" t="s">
        <v>3704</v>
      </c>
      <c r="BM114" t="s">
        <v>3705</v>
      </c>
      <c r="BN114" t="s">
        <v>3706</v>
      </c>
      <c r="CE114" t="s">
        <v>3708</v>
      </c>
      <c r="CI114" t="s">
        <v>3411</v>
      </c>
      <c r="CJ114" t="s">
        <v>3709</v>
      </c>
      <c r="CK114" t="s">
        <v>3710</v>
      </c>
    </row>
    <row r="115" spans="1:89" x14ac:dyDescent="0.35">
      <c r="A115" t="s">
        <v>1307</v>
      </c>
      <c r="D115" t="s">
        <v>217</v>
      </c>
      <c r="G115" t="s">
        <v>218</v>
      </c>
      <c r="U115" t="s">
        <v>1372</v>
      </c>
      <c r="V115" t="s">
        <v>1441</v>
      </c>
      <c r="Z115" t="s">
        <v>1371</v>
      </c>
      <c r="AA115" t="s">
        <v>1442</v>
      </c>
      <c r="AE115" t="s">
        <v>782</v>
      </c>
    </row>
    <row r="116" spans="1:89" x14ac:dyDescent="0.35">
      <c r="A116" t="s">
        <v>1307</v>
      </c>
      <c r="D116" t="s">
        <v>3711</v>
      </c>
      <c r="E116" t="s">
        <v>6056</v>
      </c>
      <c r="F116" t="s">
        <v>3715</v>
      </c>
      <c r="AE116" t="s">
        <v>6084</v>
      </c>
      <c r="AQ116" t="s">
        <v>119</v>
      </c>
      <c r="AR116" t="s">
        <v>3355</v>
      </c>
      <c r="BL116" t="s">
        <v>3712</v>
      </c>
      <c r="BM116" t="s">
        <v>3713</v>
      </c>
      <c r="BN116" t="s">
        <v>3714</v>
      </c>
      <c r="CE116" t="s">
        <v>3716</v>
      </c>
      <c r="CI116" t="s">
        <v>3717</v>
      </c>
      <c r="CJ116" t="s">
        <v>3385</v>
      </c>
      <c r="CK116" t="s">
        <v>3718</v>
      </c>
    </row>
    <row r="117" spans="1:89" x14ac:dyDescent="0.35">
      <c r="A117" t="s">
        <v>1307</v>
      </c>
      <c r="D117" t="s">
        <v>1443</v>
      </c>
      <c r="G117" t="s">
        <v>1444</v>
      </c>
      <c r="U117" t="s">
        <v>1356</v>
      </c>
      <c r="V117" t="s">
        <v>1443</v>
      </c>
      <c r="Z117" t="s">
        <v>1445</v>
      </c>
      <c r="AA117" t="s">
        <v>1370</v>
      </c>
      <c r="AE117" t="s">
        <v>782</v>
      </c>
      <c r="AI117">
        <f>LEN(AH117)-LEN(SUBSTITUTE(AH117,",",""))+1</f>
        <v>1</v>
      </c>
      <c r="AK117">
        <f>LEN(AJ117)-LEN(SUBSTITUTE(AJ117,",",""))+1</f>
        <v>1</v>
      </c>
    </row>
    <row r="118" spans="1:89" x14ac:dyDescent="0.35">
      <c r="A118" t="s">
        <v>1307</v>
      </c>
      <c r="D118" t="s">
        <v>223</v>
      </c>
      <c r="G118" t="s">
        <v>1446</v>
      </c>
      <c r="AI118">
        <f>LEN(AH118)-LEN(SUBSTITUTE(AH118,",",""))+1</f>
        <v>1</v>
      </c>
      <c r="AK118">
        <f>LEN(AJ118)-LEN(SUBSTITUTE(AJ118,",",""))+1</f>
        <v>1</v>
      </c>
    </row>
    <row r="119" spans="1:89" x14ac:dyDescent="0.35">
      <c r="A119" t="s">
        <v>1307</v>
      </c>
      <c r="D119" t="s">
        <v>3719</v>
      </c>
      <c r="E119" t="s">
        <v>6056</v>
      </c>
      <c r="F119" t="s">
        <v>3723</v>
      </c>
      <c r="AE119" t="s">
        <v>6084</v>
      </c>
      <c r="AQ119" t="s">
        <v>119</v>
      </c>
      <c r="AR119" t="s">
        <v>3355</v>
      </c>
      <c r="BL119" t="s">
        <v>3720</v>
      </c>
      <c r="BM119" t="s">
        <v>3721</v>
      </c>
      <c r="BN119" t="s">
        <v>3722</v>
      </c>
      <c r="CE119" t="s">
        <v>3724</v>
      </c>
      <c r="CI119" t="s">
        <v>3357</v>
      </c>
      <c r="CJ119" t="s">
        <v>3725</v>
      </c>
      <c r="CK119" t="s">
        <v>3359</v>
      </c>
    </row>
    <row r="120" spans="1:89" x14ac:dyDescent="0.35">
      <c r="A120" t="s">
        <v>1307</v>
      </c>
      <c r="D120" t="s">
        <v>3726</v>
      </c>
      <c r="E120" t="s">
        <v>6056</v>
      </c>
      <c r="F120" t="s">
        <v>3730</v>
      </c>
      <c r="AE120" t="s">
        <v>6084</v>
      </c>
      <c r="AQ120" t="s">
        <v>119</v>
      </c>
      <c r="AR120" t="s">
        <v>3355</v>
      </c>
      <c r="BL120" t="s">
        <v>3727</v>
      </c>
      <c r="BM120" t="s">
        <v>3728</v>
      </c>
      <c r="BN120" t="s">
        <v>3729</v>
      </c>
      <c r="CE120" t="s">
        <v>3731</v>
      </c>
      <c r="CI120" t="s">
        <v>3732</v>
      </c>
      <c r="CJ120" t="s">
        <v>3733</v>
      </c>
      <c r="CK120" t="s">
        <v>3447</v>
      </c>
    </row>
    <row r="121" spans="1:89" x14ac:dyDescent="0.35">
      <c r="A121" t="s">
        <v>1307</v>
      </c>
      <c r="D121" t="s">
        <v>3734</v>
      </c>
      <c r="E121" t="s">
        <v>6056</v>
      </c>
      <c r="F121" t="s">
        <v>3738</v>
      </c>
      <c r="AE121" t="s">
        <v>6084</v>
      </c>
      <c r="AQ121" t="s">
        <v>119</v>
      </c>
      <c r="AR121" t="s">
        <v>3355</v>
      </c>
      <c r="BL121" t="s">
        <v>3735</v>
      </c>
      <c r="BM121" t="s">
        <v>3736</v>
      </c>
      <c r="BN121" t="s">
        <v>3737</v>
      </c>
      <c r="CE121" t="s">
        <v>3739</v>
      </c>
      <c r="CI121" t="s">
        <v>3479</v>
      </c>
      <c r="CJ121" t="s">
        <v>3740</v>
      </c>
      <c r="CK121" t="s">
        <v>3741</v>
      </c>
    </row>
    <row r="122" spans="1:89" x14ac:dyDescent="0.35">
      <c r="A122" t="s">
        <v>1307</v>
      </c>
      <c r="D122" t="s">
        <v>226</v>
      </c>
      <c r="G122" t="s">
        <v>227</v>
      </c>
      <c r="U122" t="s">
        <v>1356</v>
      </c>
      <c r="V122" t="s">
        <v>1447</v>
      </c>
      <c r="Z122" t="s">
        <v>1374</v>
      </c>
      <c r="AA122" t="s">
        <v>1448</v>
      </c>
      <c r="AE122" t="s">
        <v>782</v>
      </c>
      <c r="AI122">
        <f>LEN(AH122)-LEN(SUBSTITUTE(AH122,",",""))+1</f>
        <v>1</v>
      </c>
      <c r="AK122">
        <f>LEN(AJ122)-LEN(SUBSTITUTE(AJ122,",",""))+1</f>
        <v>1</v>
      </c>
    </row>
    <row r="123" spans="1:89" x14ac:dyDescent="0.35">
      <c r="A123" t="s">
        <v>1307</v>
      </c>
      <c r="D123" t="s">
        <v>3742</v>
      </c>
      <c r="E123" t="s">
        <v>6056</v>
      </c>
      <c r="F123" t="s">
        <v>3746</v>
      </c>
      <c r="AE123" t="s">
        <v>6084</v>
      </c>
      <c r="AQ123" t="s">
        <v>119</v>
      </c>
      <c r="AR123" t="s">
        <v>3355</v>
      </c>
      <c r="BL123" t="s">
        <v>3743</v>
      </c>
      <c r="BM123" t="s">
        <v>3744</v>
      </c>
      <c r="BN123" t="s">
        <v>3745</v>
      </c>
      <c r="CE123" t="s">
        <v>3747</v>
      </c>
      <c r="CI123" t="s">
        <v>3748</v>
      </c>
      <c r="CJ123" t="s">
        <v>3385</v>
      </c>
      <c r="CK123" t="s">
        <v>3749</v>
      </c>
    </row>
    <row r="124" spans="1:89" x14ac:dyDescent="0.35">
      <c r="A124" t="s">
        <v>1307</v>
      </c>
      <c r="D124" t="s">
        <v>229</v>
      </c>
      <c r="G124" t="s">
        <v>230</v>
      </c>
    </row>
    <row r="125" spans="1:89" x14ac:dyDescent="0.35">
      <c r="A125" t="s">
        <v>675</v>
      </c>
      <c r="D125" t="s">
        <v>483</v>
      </c>
      <c r="E125" t="s">
        <v>676</v>
      </c>
      <c r="G125" t="s">
        <v>221</v>
      </c>
      <c r="H125" t="s">
        <v>714</v>
      </c>
      <c r="K125" t="s">
        <v>852</v>
      </c>
      <c r="L125" t="s">
        <v>853</v>
      </c>
      <c r="N125" t="s">
        <v>854</v>
      </c>
      <c r="T125">
        <v>4072</v>
      </c>
      <c r="U125" t="s">
        <v>855</v>
      </c>
      <c r="V125" t="s">
        <v>856</v>
      </c>
      <c r="Z125" t="s">
        <v>779</v>
      </c>
      <c r="AA125" t="s">
        <v>689</v>
      </c>
      <c r="AB125" t="s">
        <v>689</v>
      </c>
      <c r="AC125">
        <v>12</v>
      </c>
      <c r="AD125">
        <v>-85</v>
      </c>
      <c r="AE125" t="s">
        <v>782</v>
      </c>
      <c r="AF125" t="s">
        <v>688</v>
      </c>
      <c r="AG125" t="s">
        <v>689</v>
      </c>
      <c r="AH125" t="s">
        <v>857</v>
      </c>
      <c r="AI125">
        <f>LEN(AH125)-LEN(SUBSTITUTE(AH125,",",""))+1</f>
        <v>7</v>
      </c>
      <c r="AJ125" t="s">
        <v>858</v>
      </c>
      <c r="AK125">
        <f>LEN(AJ125)-LEN(SUBSTITUTE(AJ125,",",""))+1</f>
        <v>120</v>
      </c>
      <c r="AL125">
        <f>Table1[[#This Row], [no. of native regions]]+Table1[[#This Row], [no. of introduced regions]]</f>
        <v>127</v>
      </c>
      <c r="AM125">
        <f>Table1[[#This Row], [no. of introduced regions]]/Table1[[#This Row], [no. of native regions]]</f>
        <v>17.142857142857142</v>
      </c>
      <c r="AN125" t="s">
        <v>859</v>
      </c>
      <c r="AO125" t="s">
        <v>860</v>
      </c>
      <c r="AT125" t="s">
        <v>861</v>
      </c>
      <c r="AU125" t="s">
        <v>862</v>
      </c>
      <c r="AV125" t="s">
        <v>863</v>
      </c>
      <c r="AY125" t="s">
        <v>865</v>
      </c>
      <c r="AZ125">
        <v>94</v>
      </c>
      <c r="BB125" t="s">
        <v>73</v>
      </c>
      <c r="BC125" t="s">
        <v>866</v>
      </c>
      <c r="BD125" t="s">
        <v>867</v>
      </c>
      <c r="BE125" t="s">
        <v>483</v>
      </c>
      <c r="BH125" t="s">
        <v>868</v>
      </c>
      <c r="BJ125" t="s">
        <v>698</v>
      </c>
      <c r="BL125" t="s">
        <v>484</v>
      </c>
      <c r="BM125" t="s">
        <v>485</v>
      </c>
      <c r="BN125" t="s">
        <v>869</v>
      </c>
      <c r="BP125" t="s">
        <v>870</v>
      </c>
      <c r="BQ125" t="s">
        <v>487</v>
      </c>
      <c r="BR125" t="s">
        <v>871</v>
      </c>
      <c r="BT125" t="s">
        <v>73</v>
      </c>
      <c r="BV125" t="s">
        <v>872</v>
      </c>
      <c r="BX125" t="s">
        <v>873</v>
      </c>
      <c r="BY125" t="s">
        <v>874</v>
      </c>
      <c r="CB125" t="s">
        <v>875</v>
      </c>
      <c r="CE125" t="s">
        <v>864</v>
      </c>
    </row>
    <row r="126" spans="1:89" x14ac:dyDescent="0.35">
      <c r="A126" t="s">
        <v>1307</v>
      </c>
      <c r="D126" t="s">
        <v>1449</v>
      </c>
      <c r="G126" t="s">
        <v>1450</v>
      </c>
      <c r="L126" t="s">
        <v>1451</v>
      </c>
      <c r="T126">
        <v>4073</v>
      </c>
      <c r="U126" t="s">
        <v>855</v>
      </c>
      <c r="V126" t="s">
        <v>1452</v>
      </c>
      <c r="Z126" t="s">
        <v>779</v>
      </c>
      <c r="AA126" t="s">
        <v>1453</v>
      </c>
      <c r="AE126" t="s">
        <v>782</v>
      </c>
      <c r="AH126" t="s">
        <v>1454</v>
      </c>
      <c r="AI126">
        <f>LEN(AH126)-LEN(SUBSTITUTE(AH126,",",""))+1</f>
        <v>2</v>
      </c>
      <c r="AJ126" t="s">
        <v>1455</v>
      </c>
      <c r="AK126">
        <f>LEN(AJ126)-LEN(SUBSTITUTE(AJ126,",",""))+1</f>
        <v>90</v>
      </c>
      <c r="AO126" t="s">
        <v>1155</v>
      </c>
      <c r="AT126" t="s">
        <v>861</v>
      </c>
      <c r="AU126" t="s">
        <v>862</v>
      </c>
      <c r="AV126" t="s">
        <v>863</v>
      </c>
      <c r="AY126" t="s">
        <v>698</v>
      </c>
      <c r="AZ126" t="s">
        <v>119</v>
      </c>
      <c r="BC126" t="s">
        <v>1456</v>
      </c>
      <c r="BE126" t="s">
        <v>483</v>
      </c>
      <c r="BH126" t="s">
        <v>1457</v>
      </c>
      <c r="BJ126" t="s">
        <v>698</v>
      </c>
      <c r="BL126" t="s">
        <v>484</v>
      </c>
      <c r="BM126" t="s">
        <v>485</v>
      </c>
      <c r="BN126" t="s">
        <v>869</v>
      </c>
      <c r="BO126" t="s">
        <v>1458</v>
      </c>
      <c r="BP126" t="s">
        <v>486</v>
      </c>
      <c r="BQ126" t="s">
        <v>487</v>
      </c>
      <c r="BT126" t="s">
        <v>74</v>
      </c>
      <c r="BV126" t="s">
        <v>1459</v>
      </c>
      <c r="BX126" t="s">
        <v>873</v>
      </c>
      <c r="BY126" t="s">
        <v>874</v>
      </c>
      <c r="CB126" t="s">
        <v>875</v>
      </c>
      <c r="CE126" t="s">
        <v>864</v>
      </c>
    </row>
    <row r="127" spans="1:89" x14ac:dyDescent="0.35">
      <c r="A127" t="s">
        <v>1307</v>
      </c>
      <c r="D127" t="s">
        <v>3750</v>
      </c>
      <c r="E127" t="s">
        <v>6056</v>
      </c>
      <c r="F127" t="s">
        <v>3754</v>
      </c>
      <c r="AE127" t="s">
        <v>6084</v>
      </c>
      <c r="AQ127" t="s">
        <v>119</v>
      </c>
      <c r="AR127" t="s">
        <v>3355</v>
      </c>
      <c r="BL127" t="s">
        <v>3751</v>
      </c>
      <c r="BM127" t="s">
        <v>3752</v>
      </c>
      <c r="BN127" t="s">
        <v>3753</v>
      </c>
      <c r="CE127" t="s">
        <v>3755</v>
      </c>
      <c r="CI127" t="s">
        <v>3756</v>
      </c>
      <c r="CJ127" t="s">
        <v>3757</v>
      </c>
      <c r="CK127" t="s">
        <v>3481</v>
      </c>
    </row>
    <row r="128" spans="1:89" x14ac:dyDescent="0.35">
      <c r="A128" t="s">
        <v>1307</v>
      </c>
      <c r="D128" t="s">
        <v>3758</v>
      </c>
      <c r="E128" t="s">
        <v>6056</v>
      </c>
      <c r="F128" t="s">
        <v>3762</v>
      </c>
      <c r="AE128" t="s">
        <v>6084</v>
      </c>
      <c r="AQ128" t="s">
        <v>119</v>
      </c>
      <c r="AR128" t="s">
        <v>3355</v>
      </c>
      <c r="BL128" t="s">
        <v>3759</v>
      </c>
      <c r="BM128" t="s">
        <v>3760</v>
      </c>
      <c r="BN128" t="s">
        <v>3761</v>
      </c>
      <c r="CE128" t="s">
        <v>3763</v>
      </c>
      <c r="CI128" t="s">
        <v>3764</v>
      </c>
      <c r="CJ128" t="s">
        <v>3693</v>
      </c>
      <c r="CK128" t="s">
        <v>3765</v>
      </c>
    </row>
    <row r="129" spans="1:89" x14ac:dyDescent="0.35">
      <c r="A129" t="s">
        <v>1307</v>
      </c>
      <c r="D129" t="s">
        <v>3766</v>
      </c>
      <c r="E129" t="s">
        <v>6056</v>
      </c>
      <c r="F129" t="s">
        <v>3770</v>
      </c>
      <c r="AE129" t="s">
        <v>6084</v>
      </c>
      <c r="AQ129" t="s">
        <v>119</v>
      </c>
      <c r="AR129" t="s">
        <v>3355</v>
      </c>
      <c r="BL129" t="s">
        <v>3767</v>
      </c>
      <c r="BM129" t="s">
        <v>3768</v>
      </c>
      <c r="BN129" t="s">
        <v>3769</v>
      </c>
      <c r="CE129" t="s">
        <v>3771</v>
      </c>
      <c r="CI129" t="s">
        <v>3384</v>
      </c>
      <c r="CJ129" t="s">
        <v>3385</v>
      </c>
      <c r="CK129" t="s">
        <v>3772</v>
      </c>
    </row>
    <row r="130" spans="1:89" x14ac:dyDescent="0.35">
      <c r="A130" t="s">
        <v>1307</v>
      </c>
      <c r="D130" t="s">
        <v>3773</v>
      </c>
      <c r="E130" t="s">
        <v>6056</v>
      </c>
      <c r="F130" t="s">
        <v>3777</v>
      </c>
      <c r="AE130" t="s">
        <v>6084</v>
      </c>
      <c r="AQ130" t="s">
        <v>119</v>
      </c>
      <c r="AR130" t="s">
        <v>3355</v>
      </c>
      <c r="BL130" t="s">
        <v>3774</v>
      </c>
      <c r="BM130" t="s">
        <v>3775</v>
      </c>
      <c r="BN130" t="s">
        <v>3776</v>
      </c>
      <c r="CE130" t="s">
        <v>3778</v>
      </c>
      <c r="CI130" t="s">
        <v>3779</v>
      </c>
      <c r="CJ130" t="s">
        <v>3471</v>
      </c>
      <c r="CK130" t="s">
        <v>3558</v>
      </c>
    </row>
    <row r="131" spans="1:89" x14ac:dyDescent="0.35">
      <c r="A131" t="s">
        <v>1307</v>
      </c>
      <c r="D131" t="s">
        <v>3780</v>
      </c>
      <c r="E131" t="s">
        <v>6056</v>
      </c>
      <c r="F131" t="s">
        <v>3784</v>
      </c>
      <c r="AE131" t="s">
        <v>6084</v>
      </c>
      <c r="AQ131" t="s">
        <v>119</v>
      </c>
      <c r="AR131" t="s">
        <v>3355</v>
      </c>
      <c r="BL131" t="s">
        <v>3781</v>
      </c>
      <c r="BM131" t="s">
        <v>3782</v>
      </c>
      <c r="BN131" t="s">
        <v>3783</v>
      </c>
      <c r="CE131" t="s">
        <v>3785</v>
      </c>
      <c r="CI131" t="s">
        <v>3411</v>
      </c>
      <c r="CJ131" t="s">
        <v>3367</v>
      </c>
      <c r="CK131" t="s">
        <v>3689</v>
      </c>
    </row>
    <row r="132" spans="1:89" x14ac:dyDescent="0.35">
      <c r="A132" t="s">
        <v>1307</v>
      </c>
      <c r="D132" t="s">
        <v>3786</v>
      </c>
      <c r="E132" t="s">
        <v>6056</v>
      </c>
      <c r="F132" t="s">
        <v>3790</v>
      </c>
      <c r="AE132" t="s">
        <v>6084</v>
      </c>
      <c r="AQ132" t="s">
        <v>119</v>
      </c>
      <c r="AR132" t="s">
        <v>3355</v>
      </c>
      <c r="BL132" t="s">
        <v>3787</v>
      </c>
      <c r="BM132" t="s">
        <v>3788</v>
      </c>
      <c r="BN132" t="s">
        <v>3789</v>
      </c>
      <c r="CE132" t="s">
        <v>3791</v>
      </c>
      <c r="CI132" t="s">
        <v>3541</v>
      </c>
      <c r="CJ132" t="s">
        <v>3792</v>
      </c>
      <c r="CK132" t="s">
        <v>3793</v>
      </c>
    </row>
    <row r="133" spans="1:89" x14ac:dyDescent="0.35">
      <c r="A133" t="s">
        <v>1307</v>
      </c>
      <c r="D133" t="s">
        <v>3794</v>
      </c>
      <c r="E133" t="s">
        <v>6056</v>
      </c>
      <c r="F133" t="s">
        <v>3798</v>
      </c>
      <c r="AE133" t="s">
        <v>6084</v>
      </c>
      <c r="AQ133" t="s">
        <v>119</v>
      </c>
      <c r="AR133" t="s">
        <v>3355</v>
      </c>
      <c r="BL133" t="s">
        <v>3795</v>
      </c>
      <c r="BM133" t="s">
        <v>3796</v>
      </c>
      <c r="BN133" t="s">
        <v>3797</v>
      </c>
      <c r="CE133" t="s">
        <v>3799</v>
      </c>
      <c r="CI133" t="s">
        <v>3470</v>
      </c>
      <c r="CJ133" t="s">
        <v>3367</v>
      </c>
      <c r="CK133" t="s">
        <v>3800</v>
      </c>
    </row>
    <row r="134" spans="1:89" x14ac:dyDescent="0.35">
      <c r="A134" t="s">
        <v>1307</v>
      </c>
      <c r="D134" t="s">
        <v>3801</v>
      </c>
      <c r="E134" t="s">
        <v>6056</v>
      </c>
      <c r="F134" t="s">
        <v>3805</v>
      </c>
      <c r="AE134" t="s">
        <v>6084</v>
      </c>
      <c r="AQ134" t="s">
        <v>119</v>
      </c>
      <c r="AR134" t="s">
        <v>3355</v>
      </c>
      <c r="BL134" t="s">
        <v>3802</v>
      </c>
      <c r="BM134" t="s">
        <v>3803</v>
      </c>
      <c r="BN134" t="s">
        <v>3804</v>
      </c>
      <c r="CE134" t="s">
        <v>3806</v>
      </c>
      <c r="CI134" t="s">
        <v>3395</v>
      </c>
      <c r="CJ134" t="s">
        <v>3807</v>
      </c>
      <c r="CK134" t="s">
        <v>3649</v>
      </c>
    </row>
    <row r="135" spans="1:89" x14ac:dyDescent="0.35">
      <c r="A135" t="s">
        <v>1307</v>
      </c>
      <c r="D135" t="s">
        <v>3808</v>
      </c>
      <c r="E135" t="s">
        <v>6056</v>
      </c>
      <c r="F135" t="s">
        <v>3812</v>
      </c>
      <c r="AE135" t="s">
        <v>6084</v>
      </c>
      <c r="AQ135" t="s">
        <v>119</v>
      </c>
      <c r="AR135" t="s">
        <v>3355</v>
      </c>
      <c r="BL135" t="s">
        <v>3809</v>
      </c>
      <c r="BM135" t="s">
        <v>3810</v>
      </c>
      <c r="BN135" t="s">
        <v>3811</v>
      </c>
      <c r="CE135" t="s">
        <v>3813</v>
      </c>
      <c r="CI135" t="s">
        <v>3814</v>
      </c>
      <c r="CJ135" t="s">
        <v>3815</v>
      </c>
      <c r="CK135" t="s">
        <v>3816</v>
      </c>
    </row>
    <row r="136" spans="1:89" x14ac:dyDescent="0.35">
      <c r="A136" t="s">
        <v>1307</v>
      </c>
      <c r="D136" t="s">
        <v>3817</v>
      </c>
      <c r="E136" t="s">
        <v>6056</v>
      </c>
      <c r="F136" t="s">
        <v>3821</v>
      </c>
      <c r="AE136" t="s">
        <v>6084</v>
      </c>
      <c r="AQ136" t="s">
        <v>119</v>
      </c>
      <c r="AR136" t="s">
        <v>3355</v>
      </c>
      <c r="BL136" t="s">
        <v>3818</v>
      </c>
      <c r="BM136" t="s">
        <v>3819</v>
      </c>
      <c r="BN136" t="s">
        <v>3820</v>
      </c>
      <c r="CE136" t="s">
        <v>3822</v>
      </c>
      <c r="CI136" t="s">
        <v>3366</v>
      </c>
      <c r="CJ136" t="s">
        <v>3823</v>
      </c>
      <c r="CK136" t="s">
        <v>3824</v>
      </c>
    </row>
    <row r="137" spans="1:89" x14ac:dyDescent="0.35">
      <c r="A137" t="s">
        <v>1307</v>
      </c>
      <c r="D137" t="s">
        <v>3825</v>
      </c>
      <c r="E137" t="s">
        <v>6056</v>
      </c>
      <c r="F137" t="s">
        <v>3829</v>
      </c>
      <c r="AE137" t="s">
        <v>6084</v>
      </c>
      <c r="AQ137" t="s">
        <v>119</v>
      </c>
      <c r="AR137" t="s">
        <v>3355</v>
      </c>
      <c r="BL137" t="s">
        <v>3826</v>
      </c>
      <c r="BM137" t="s">
        <v>3827</v>
      </c>
      <c r="BN137" t="s">
        <v>3828</v>
      </c>
      <c r="CE137" t="s">
        <v>3830</v>
      </c>
      <c r="CI137" t="s">
        <v>3479</v>
      </c>
      <c r="CJ137" t="s">
        <v>3831</v>
      </c>
      <c r="CK137" t="s">
        <v>3832</v>
      </c>
    </row>
    <row r="138" spans="1:89" x14ac:dyDescent="0.35">
      <c r="A138" t="s">
        <v>1307</v>
      </c>
      <c r="D138" t="s">
        <v>3833</v>
      </c>
      <c r="E138" t="s">
        <v>6056</v>
      </c>
      <c r="F138" t="s">
        <v>3837</v>
      </c>
      <c r="AE138" t="s">
        <v>6084</v>
      </c>
      <c r="AQ138" t="s">
        <v>119</v>
      </c>
      <c r="AR138" t="s">
        <v>3355</v>
      </c>
      <c r="BL138" t="s">
        <v>3834</v>
      </c>
      <c r="BM138" t="s">
        <v>3835</v>
      </c>
      <c r="BN138" t="s">
        <v>3836</v>
      </c>
      <c r="CE138" t="s">
        <v>3838</v>
      </c>
      <c r="CI138" t="s">
        <v>3470</v>
      </c>
      <c r="CJ138" t="s">
        <v>3367</v>
      </c>
      <c r="CK138" t="s">
        <v>3839</v>
      </c>
    </row>
    <row r="139" spans="1:89" x14ac:dyDescent="0.35">
      <c r="A139" t="s">
        <v>1307</v>
      </c>
      <c r="D139" t="s">
        <v>3840</v>
      </c>
      <c r="E139" t="s">
        <v>6056</v>
      </c>
      <c r="F139" t="s">
        <v>3844</v>
      </c>
      <c r="AE139" t="s">
        <v>6084</v>
      </c>
      <c r="AQ139" t="s">
        <v>119</v>
      </c>
      <c r="AR139" t="s">
        <v>3355</v>
      </c>
      <c r="BL139" t="s">
        <v>3841</v>
      </c>
      <c r="BM139" t="s">
        <v>3842</v>
      </c>
      <c r="BN139" t="s">
        <v>3843</v>
      </c>
      <c r="CE139" t="s">
        <v>3845</v>
      </c>
      <c r="CI139" t="s">
        <v>3606</v>
      </c>
      <c r="CJ139" t="s">
        <v>3846</v>
      </c>
      <c r="CK139" t="s">
        <v>3481</v>
      </c>
    </row>
    <row r="140" spans="1:89" x14ac:dyDescent="0.35">
      <c r="A140" t="s">
        <v>1307</v>
      </c>
      <c r="D140" t="s">
        <v>3847</v>
      </c>
      <c r="E140" t="s">
        <v>6056</v>
      </c>
      <c r="F140" t="s">
        <v>3851</v>
      </c>
      <c r="AE140" t="s">
        <v>6084</v>
      </c>
      <c r="AQ140" t="s">
        <v>119</v>
      </c>
      <c r="AR140" t="s">
        <v>3355</v>
      </c>
      <c r="BL140" t="s">
        <v>3848</v>
      </c>
      <c r="BM140" t="s">
        <v>3849</v>
      </c>
      <c r="BN140" t="s">
        <v>3850</v>
      </c>
      <c r="CE140" t="s">
        <v>3852</v>
      </c>
      <c r="CI140" t="s">
        <v>3411</v>
      </c>
      <c r="CJ140" t="s">
        <v>3853</v>
      </c>
      <c r="CK140" t="s">
        <v>3854</v>
      </c>
    </row>
    <row r="141" spans="1:89" x14ac:dyDescent="0.35">
      <c r="A141" t="s">
        <v>1307</v>
      </c>
      <c r="D141" t="s">
        <v>3855</v>
      </c>
      <c r="E141" t="s">
        <v>6056</v>
      </c>
      <c r="F141" t="s">
        <v>3859</v>
      </c>
      <c r="AE141" t="s">
        <v>6084</v>
      </c>
      <c r="AQ141" t="s">
        <v>119</v>
      </c>
      <c r="AR141" t="s">
        <v>3355</v>
      </c>
      <c r="BL141" t="s">
        <v>3856</v>
      </c>
      <c r="BM141" t="s">
        <v>3857</v>
      </c>
      <c r="BN141" t="s">
        <v>3858</v>
      </c>
      <c r="CE141" t="s">
        <v>3860</v>
      </c>
      <c r="CI141" t="s">
        <v>3565</v>
      </c>
      <c r="CJ141" t="s">
        <v>3566</v>
      </c>
      <c r="CK141" t="s">
        <v>3793</v>
      </c>
    </row>
    <row r="142" spans="1:89" x14ac:dyDescent="0.35">
      <c r="A142" t="s">
        <v>1307</v>
      </c>
      <c r="D142" t="s">
        <v>3861</v>
      </c>
      <c r="E142" t="s">
        <v>6056</v>
      </c>
      <c r="F142" t="s">
        <v>3865</v>
      </c>
      <c r="AE142" t="s">
        <v>6084</v>
      </c>
      <c r="AQ142" t="s">
        <v>119</v>
      </c>
      <c r="AR142" t="s">
        <v>3355</v>
      </c>
      <c r="BL142" t="s">
        <v>3862</v>
      </c>
      <c r="BM142" t="s">
        <v>3863</v>
      </c>
      <c r="BN142" t="s">
        <v>3864</v>
      </c>
      <c r="CE142" t="s">
        <v>3866</v>
      </c>
      <c r="CI142" t="s">
        <v>3479</v>
      </c>
      <c r="CJ142" t="s">
        <v>3867</v>
      </c>
      <c r="CK142" t="s">
        <v>3868</v>
      </c>
    </row>
    <row r="143" spans="1:89" x14ac:dyDescent="0.35">
      <c r="A143" t="s">
        <v>1307</v>
      </c>
      <c r="D143" t="s">
        <v>3869</v>
      </c>
      <c r="E143" t="s">
        <v>6056</v>
      </c>
      <c r="F143" t="s">
        <v>3873</v>
      </c>
      <c r="AE143" t="s">
        <v>6084</v>
      </c>
      <c r="AQ143" t="s">
        <v>119</v>
      </c>
      <c r="AR143" t="s">
        <v>3355</v>
      </c>
      <c r="BL143" t="s">
        <v>3870</v>
      </c>
      <c r="BM143" t="s">
        <v>3871</v>
      </c>
      <c r="BN143" t="s">
        <v>3872</v>
      </c>
      <c r="CE143" t="s">
        <v>3874</v>
      </c>
      <c r="CI143" t="s">
        <v>3565</v>
      </c>
      <c r="CJ143" t="s">
        <v>3430</v>
      </c>
      <c r="CK143" t="s">
        <v>3512</v>
      </c>
    </row>
    <row r="144" spans="1:89" x14ac:dyDescent="0.35">
      <c r="A144" t="s">
        <v>1307</v>
      </c>
      <c r="D144" t="s">
        <v>3875</v>
      </c>
      <c r="E144" t="s">
        <v>6056</v>
      </c>
      <c r="F144" t="s">
        <v>3879</v>
      </c>
      <c r="AE144" t="s">
        <v>6084</v>
      </c>
      <c r="AQ144" t="s">
        <v>119</v>
      </c>
      <c r="AR144" t="s">
        <v>3355</v>
      </c>
      <c r="BL144" t="s">
        <v>3876</v>
      </c>
      <c r="BM144" t="s">
        <v>3877</v>
      </c>
      <c r="BN144" t="s">
        <v>3878</v>
      </c>
      <c r="CE144" t="s">
        <v>3880</v>
      </c>
      <c r="CI144" t="s">
        <v>3411</v>
      </c>
      <c r="CJ144" t="s">
        <v>3367</v>
      </c>
      <c r="CK144" t="s">
        <v>3438</v>
      </c>
    </row>
    <row r="145" spans="1:89" x14ac:dyDescent="0.35">
      <c r="A145" t="s">
        <v>1307</v>
      </c>
      <c r="D145" t="s">
        <v>3881</v>
      </c>
      <c r="E145" t="s">
        <v>6056</v>
      </c>
      <c r="F145" t="s">
        <v>3885</v>
      </c>
      <c r="AE145" t="s">
        <v>6084</v>
      </c>
      <c r="AQ145" t="s">
        <v>119</v>
      </c>
      <c r="AR145" t="s">
        <v>3355</v>
      </c>
      <c r="BL145" t="s">
        <v>3882</v>
      </c>
      <c r="BM145" t="s">
        <v>3883</v>
      </c>
      <c r="BN145" t="s">
        <v>3884</v>
      </c>
      <c r="CE145" t="s">
        <v>3886</v>
      </c>
      <c r="CI145" t="s">
        <v>3887</v>
      </c>
      <c r="CJ145" t="s">
        <v>3807</v>
      </c>
      <c r="CK145" t="s">
        <v>3359</v>
      </c>
    </row>
    <row r="146" spans="1:89" x14ac:dyDescent="0.35">
      <c r="A146" t="s">
        <v>1307</v>
      </c>
      <c r="D146" t="s">
        <v>3893</v>
      </c>
      <c r="E146" t="s">
        <v>6056</v>
      </c>
      <c r="F146" t="s">
        <v>3897</v>
      </c>
      <c r="AE146" t="s">
        <v>6084</v>
      </c>
      <c r="AQ146" t="s">
        <v>119</v>
      </c>
      <c r="AR146" t="s">
        <v>3355</v>
      </c>
      <c r="BL146" t="s">
        <v>3894</v>
      </c>
      <c r="BM146" t="s">
        <v>3895</v>
      </c>
      <c r="BN146" t="s">
        <v>3896</v>
      </c>
      <c r="CE146" t="s">
        <v>3898</v>
      </c>
      <c r="CI146" t="s">
        <v>3756</v>
      </c>
      <c r="CJ146" t="s">
        <v>3376</v>
      </c>
      <c r="CK146" t="s">
        <v>3899</v>
      </c>
    </row>
    <row r="147" spans="1:89" x14ac:dyDescent="0.35">
      <c r="A147" t="s">
        <v>1307</v>
      </c>
      <c r="D147" t="s">
        <v>3900</v>
      </c>
      <c r="E147" t="s">
        <v>6056</v>
      </c>
      <c r="F147" t="s">
        <v>3904</v>
      </c>
      <c r="AE147" t="s">
        <v>6084</v>
      </c>
      <c r="AQ147" t="s">
        <v>119</v>
      </c>
      <c r="AR147" t="s">
        <v>3355</v>
      </c>
      <c r="BL147" t="s">
        <v>3901</v>
      </c>
      <c r="BM147" t="s">
        <v>3902</v>
      </c>
      <c r="BN147" t="s">
        <v>3903</v>
      </c>
      <c r="CE147" t="s">
        <v>3905</v>
      </c>
      <c r="CI147" t="s">
        <v>3541</v>
      </c>
      <c r="CJ147" t="s">
        <v>3906</v>
      </c>
      <c r="CK147" t="s">
        <v>3907</v>
      </c>
    </row>
    <row r="148" spans="1:89" x14ac:dyDescent="0.35">
      <c r="A148" t="s">
        <v>1307</v>
      </c>
      <c r="D148" t="s">
        <v>3908</v>
      </c>
      <c r="E148" t="s">
        <v>6056</v>
      </c>
      <c r="F148" t="s">
        <v>3912</v>
      </c>
      <c r="AE148" t="s">
        <v>6084</v>
      </c>
      <c r="AQ148" t="s">
        <v>119</v>
      </c>
      <c r="AR148" t="s">
        <v>3355</v>
      </c>
      <c r="BL148" t="s">
        <v>3909</v>
      </c>
      <c r="BM148" t="s">
        <v>3910</v>
      </c>
      <c r="BN148" t="s">
        <v>3911</v>
      </c>
      <c r="CE148" t="s">
        <v>3913</v>
      </c>
      <c r="CI148" t="s">
        <v>3914</v>
      </c>
      <c r="CJ148" t="s">
        <v>3915</v>
      </c>
      <c r="CK148" t="s">
        <v>3481</v>
      </c>
    </row>
    <row r="149" spans="1:89" x14ac:dyDescent="0.35">
      <c r="A149" t="s">
        <v>1307</v>
      </c>
      <c r="D149" t="s">
        <v>3916</v>
      </c>
      <c r="E149" t="s">
        <v>6056</v>
      </c>
      <c r="F149" t="s">
        <v>3920</v>
      </c>
      <c r="AE149" t="s">
        <v>6084</v>
      </c>
      <c r="AQ149" t="s">
        <v>119</v>
      </c>
      <c r="AR149" t="s">
        <v>3355</v>
      </c>
      <c r="BL149" t="s">
        <v>3917</v>
      </c>
      <c r="BM149" t="s">
        <v>3918</v>
      </c>
      <c r="BN149" t="s">
        <v>3919</v>
      </c>
      <c r="CE149" t="s">
        <v>3921</v>
      </c>
      <c r="CI149" t="s">
        <v>3922</v>
      </c>
      <c r="CJ149" t="s">
        <v>3376</v>
      </c>
      <c r="CK149" t="s">
        <v>3839</v>
      </c>
    </row>
    <row r="150" spans="1:89" x14ac:dyDescent="0.35">
      <c r="A150" t="s">
        <v>1307</v>
      </c>
      <c r="D150" t="s">
        <v>3923</v>
      </c>
      <c r="E150" t="s">
        <v>6056</v>
      </c>
      <c r="F150" t="s">
        <v>3927</v>
      </c>
      <c r="AE150" t="s">
        <v>6084</v>
      </c>
      <c r="AQ150" t="s">
        <v>119</v>
      </c>
      <c r="AR150" t="s">
        <v>3355</v>
      </c>
      <c r="BL150" t="s">
        <v>3924</v>
      </c>
      <c r="BM150" t="s">
        <v>3925</v>
      </c>
      <c r="BN150" t="s">
        <v>3926</v>
      </c>
      <c r="CE150" t="s">
        <v>3928</v>
      </c>
      <c r="CI150" t="s">
        <v>3929</v>
      </c>
      <c r="CJ150" t="s">
        <v>3930</v>
      </c>
      <c r="CK150" t="s">
        <v>3931</v>
      </c>
    </row>
    <row r="151" spans="1:89" x14ac:dyDescent="0.35">
      <c r="A151" t="s">
        <v>1307</v>
      </c>
      <c r="D151" t="s">
        <v>3932</v>
      </c>
      <c r="E151" t="s">
        <v>6056</v>
      </c>
      <c r="F151" t="s">
        <v>3936</v>
      </c>
      <c r="AE151" t="s">
        <v>6084</v>
      </c>
      <c r="AQ151" t="s">
        <v>119</v>
      </c>
      <c r="AR151" t="s">
        <v>3355</v>
      </c>
      <c r="BL151" t="s">
        <v>3933</v>
      </c>
      <c r="BM151" t="s">
        <v>3934</v>
      </c>
      <c r="BN151" t="s">
        <v>3935</v>
      </c>
      <c r="CE151" t="s">
        <v>3937</v>
      </c>
      <c r="CI151" t="s">
        <v>3606</v>
      </c>
      <c r="CJ151" t="s">
        <v>3624</v>
      </c>
      <c r="CK151" t="s">
        <v>3534</v>
      </c>
    </row>
    <row r="152" spans="1:89" x14ac:dyDescent="0.35">
      <c r="A152" t="s">
        <v>1307</v>
      </c>
      <c r="D152" t="s">
        <v>3938</v>
      </c>
      <c r="E152" t="s">
        <v>6056</v>
      </c>
      <c r="F152" t="s">
        <v>3941</v>
      </c>
      <c r="AE152" t="s">
        <v>6084</v>
      </c>
      <c r="AQ152" t="s">
        <v>119</v>
      </c>
      <c r="AR152" t="s">
        <v>3355</v>
      </c>
      <c r="BL152" t="s">
        <v>3939</v>
      </c>
      <c r="BM152" t="s">
        <v>3940</v>
      </c>
      <c r="BN152" t="s">
        <v>3698</v>
      </c>
      <c r="CE152" t="s">
        <v>3942</v>
      </c>
      <c r="CI152" t="s">
        <v>3375</v>
      </c>
      <c r="CJ152" t="s">
        <v>3542</v>
      </c>
      <c r="CK152" t="s">
        <v>3943</v>
      </c>
    </row>
    <row r="153" spans="1:89" x14ac:dyDescent="0.35">
      <c r="A153" t="s">
        <v>1307</v>
      </c>
      <c r="D153" t="s">
        <v>235</v>
      </c>
      <c r="G153" t="s">
        <v>236</v>
      </c>
      <c r="U153" t="s">
        <v>1460</v>
      </c>
      <c r="V153" t="s">
        <v>1461</v>
      </c>
      <c r="Z153" t="s">
        <v>1462</v>
      </c>
      <c r="AA153" t="s">
        <v>1463</v>
      </c>
      <c r="AE153" t="s">
        <v>782</v>
      </c>
      <c r="AI153">
        <f>LEN(AH153)-LEN(SUBSTITUTE(AH153,",",""))+1</f>
        <v>1</v>
      </c>
      <c r="AK153">
        <f>LEN(AJ153)-LEN(SUBSTITUTE(AJ153,",",""))+1</f>
        <v>1</v>
      </c>
    </row>
    <row r="154" spans="1:89" x14ac:dyDescent="0.35">
      <c r="A154" t="s">
        <v>1307</v>
      </c>
      <c r="D154" t="s">
        <v>3944</v>
      </c>
      <c r="E154" t="s">
        <v>6056</v>
      </c>
      <c r="F154" t="s">
        <v>3948</v>
      </c>
      <c r="AE154" t="s">
        <v>6084</v>
      </c>
      <c r="AQ154" t="s">
        <v>119</v>
      </c>
      <c r="AR154" t="s">
        <v>3355</v>
      </c>
      <c r="BL154" t="s">
        <v>3945</v>
      </c>
      <c r="BM154" t="s">
        <v>3946</v>
      </c>
      <c r="BN154" t="s">
        <v>3947</v>
      </c>
      <c r="CE154" t="s">
        <v>3949</v>
      </c>
      <c r="CI154" t="s">
        <v>3420</v>
      </c>
      <c r="CJ154" t="s">
        <v>3950</v>
      </c>
      <c r="CK154" t="s">
        <v>3951</v>
      </c>
    </row>
    <row r="155" spans="1:89" x14ac:dyDescent="0.35">
      <c r="A155" t="s">
        <v>1307</v>
      </c>
      <c r="D155" t="s">
        <v>3952</v>
      </c>
      <c r="E155" t="s">
        <v>6056</v>
      </c>
      <c r="F155" t="s">
        <v>3956</v>
      </c>
      <c r="AE155" t="s">
        <v>6084</v>
      </c>
      <c r="AQ155" t="s">
        <v>119</v>
      </c>
      <c r="AR155" t="s">
        <v>3355</v>
      </c>
      <c r="BL155" t="s">
        <v>3953</v>
      </c>
      <c r="BM155" t="s">
        <v>3954</v>
      </c>
      <c r="BN155" t="s">
        <v>3955</v>
      </c>
      <c r="CE155" t="s">
        <v>3957</v>
      </c>
      <c r="CI155" t="s">
        <v>3488</v>
      </c>
      <c r="CJ155" t="s">
        <v>3958</v>
      </c>
      <c r="CK155" t="s">
        <v>3959</v>
      </c>
    </row>
    <row r="156" spans="1:89" x14ac:dyDescent="0.35">
      <c r="A156" t="s">
        <v>1307</v>
      </c>
      <c r="D156" t="s">
        <v>3960</v>
      </c>
      <c r="E156" t="s">
        <v>6056</v>
      </c>
      <c r="F156" t="s">
        <v>3964</v>
      </c>
      <c r="AE156" t="s">
        <v>6084</v>
      </c>
      <c r="AQ156" t="s">
        <v>119</v>
      </c>
      <c r="AR156" t="s">
        <v>3355</v>
      </c>
      <c r="BL156" t="s">
        <v>3961</v>
      </c>
      <c r="BM156" t="s">
        <v>3962</v>
      </c>
      <c r="BN156" t="s">
        <v>3963</v>
      </c>
      <c r="CE156" t="s">
        <v>3965</v>
      </c>
      <c r="CI156" t="s">
        <v>3922</v>
      </c>
      <c r="CJ156" t="s">
        <v>3688</v>
      </c>
      <c r="CK156" t="s">
        <v>3666</v>
      </c>
    </row>
    <row r="157" spans="1:89" x14ac:dyDescent="0.35">
      <c r="A157" t="s">
        <v>1307</v>
      </c>
      <c r="D157" t="s">
        <v>3966</v>
      </c>
      <c r="E157" t="s">
        <v>6056</v>
      </c>
      <c r="F157" t="s">
        <v>3970</v>
      </c>
      <c r="AE157" t="s">
        <v>6084</v>
      </c>
      <c r="AQ157" t="s">
        <v>119</v>
      </c>
      <c r="AR157" t="s">
        <v>3355</v>
      </c>
      <c r="BL157" t="s">
        <v>3967</v>
      </c>
      <c r="BM157" t="s">
        <v>3968</v>
      </c>
      <c r="BN157" t="s">
        <v>3969</v>
      </c>
      <c r="CE157" t="s">
        <v>3971</v>
      </c>
      <c r="CI157" t="s">
        <v>3929</v>
      </c>
      <c r="CJ157" t="s">
        <v>3972</v>
      </c>
      <c r="CK157" t="s">
        <v>3800</v>
      </c>
    </row>
    <row r="158" spans="1:89" x14ac:dyDescent="0.35">
      <c r="A158" t="s">
        <v>1307</v>
      </c>
      <c r="D158" t="s">
        <v>3973</v>
      </c>
      <c r="E158" t="s">
        <v>6056</v>
      </c>
      <c r="F158" t="s">
        <v>3977</v>
      </c>
      <c r="AE158" t="s">
        <v>6084</v>
      </c>
      <c r="AQ158" t="s">
        <v>119</v>
      </c>
      <c r="AR158" t="s">
        <v>3355</v>
      </c>
      <c r="BL158" t="s">
        <v>3974</v>
      </c>
      <c r="BM158" t="s">
        <v>3975</v>
      </c>
      <c r="BN158" t="s">
        <v>3976</v>
      </c>
      <c r="CE158" t="s">
        <v>3978</v>
      </c>
      <c r="CI158" t="s">
        <v>3914</v>
      </c>
      <c r="CJ158" t="s">
        <v>3979</v>
      </c>
      <c r="CK158" t="s">
        <v>3481</v>
      </c>
    </row>
    <row r="159" spans="1:89" x14ac:dyDescent="0.35">
      <c r="A159" t="s">
        <v>1307</v>
      </c>
      <c r="D159" t="s">
        <v>3980</v>
      </c>
      <c r="E159" t="s">
        <v>6056</v>
      </c>
      <c r="F159" t="s">
        <v>3984</v>
      </c>
      <c r="AE159" t="s">
        <v>6084</v>
      </c>
      <c r="AQ159" t="s">
        <v>119</v>
      </c>
      <c r="AR159" t="s">
        <v>3355</v>
      </c>
      <c r="BL159" t="s">
        <v>3981</v>
      </c>
      <c r="BM159" t="s">
        <v>3982</v>
      </c>
      <c r="BN159" t="s">
        <v>3983</v>
      </c>
      <c r="CE159" t="s">
        <v>3985</v>
      </c>
      <c r="CI159" t="s">
        <v>3922</v>
      </c>
      <c r="CJ159" t="s">
        <v>3624</v>
      </c>
      <c r="CK159" t="s">
        <v>3666</v>
      </c>
    </row>
    <row r="160" spans="1:89" x14ac:dyDescent="0.35">
      <c r="A160" t="s">
        <v>1307</v>
      </c>
      <c r="D160" t="s">
        <v>238</v>
      </c>
      <c r="G160" t="s">
        <v>239</v>
      </c>
      <c r="U160" t="s">
        <v>1356</v>
      </c>
      <c r="V160" t="s">
        <v>1464</v>
      </c>
      <c r="Z160" t="s">
        <v>1465</v>
      </c>
      <c r="AA160" t="s">
        <v>1466</v>
      </c>
      <c r="AE160" t="s">
        <v>782</v>
      </c>
    </row>
    <row r="161" spans="1:89" x14ac:dyDescent="0.35">
      <c r="A161" t="s">
        <v>675</v>
      </c>
      <c r="D161" t="s">
        <v>244</v>
      </c>
      <c r="E161" t="s">
        <v>676</v>
      </c>
      <c r="G161" t="s">
        <v>245</v>
      </c>
      <c r="H161" t="s">
        <v>876</v>
      </c>
      <c r="I161" t="s">
        <v>877</v>
      </c>
      <c r="J161" t="s">
        <v>878</v>
      </c>
      <c r="L161" t="s">
        <v>879</v>
      </c>
      <c r="N161" t="s">
        <v>880</v>
      </c>
      <c r="T161">
        <v>128608</v>
      </c>
      <c r="U161" t="s">
        <v>831</v>
      </c>
      <c r="V161" t="s">
        <v>881</v>
      </c>
      <c r="Z161" t="s">
        <v>882</v>
      </c>
      <c r="AA161" t="s">
        <v>883</v>
      </c>
      <c r="AC161">
        <v>7</v>
      </c>
      <c r="AD161">
        <v>81</v>
      </c>
      <c r="AE161" t="s">
        <v>884</v>
      </c>
      <c r="AF161" t="s">
        <v>757</v>
      </c>
      <c r="AG161" t="s">
        <v>590</v>
      </c>
      <c r="AH161" t="s">
        <v>590</v>
      </c>
      <c r="AI161">
        <f>LEN(AH161)-LEN(SUBSTITUTE(AH161,",",""))+1</f>
        <v>1</v>
      </c>
      <c r="AJ161" t="s">
        <v>885</v>
      </c>
      <c r="AK161">
        <f>LEN(AJ161)-LEN(SUBSTITUTE(AJ161,",",""))+1</f>
        <v>26</v>
      </c>
      <c r="AL161">
        <f>Table1[[#This Row], [no. of native regions]]+Table1[[#This Row], [no. of introduced regions]]</f>
        <v>27</v>
      </c>
      <c r="AM161">
        <f>Table1[[#This Row], [no. of introduced regions]]/Table1[[#This Row], [no. of native regions]]</f>
        <v>26</v>
      </c>
      <c r="AN161" t="s">
        <v>886</v>
      </c>
      <c r="AO161" t="s">
        <v>887</v>
      </c>
      <c r="AT161" t="s">
        <v>888</v>
      </c>
      <c r="AU161">
        <v>3</v>
      </c>
      <c r="AV161" t="s">
        <v>889</v>
      </c>
      <c r="AY161" t="s">
        <v>891</v>
      </c>
      <c r="AZ161">
        <v>104</v>
      </c>
      <c r="BD161" t="s">
        <v>892</v>
      </c>
      <c r="BE161" t="s">
        <v>244</v>
      </c>
      <c r="BH161" t="s">
        <v>893</v>
      </c>
      <c r="BJ161" t="s">
        <v>894</v>
      </c>
      <c r="BL161" t="s">
        <v>488</v>
      </c>
      <c r="BM161" t="s">
        <v>489</v>
      </c>
      <c r="BN161" t="s">
        <v>895</v>
      </c>
      <c r="BP161" t="s">
        <v>490</v>
      </c>
      <c r="BQ161" t="s">
        <v>491</v>
      </c>
      <c r="BR161" t="s">
        <v>896</v>
      </c>
      <c r="BS161" t="s">
        <v>897</v>
      </c>
      <c r="BT161" t="s">
        <v>898</v>
      </c>
      <c r="BU161" t="s">
        <v>899</v>
      </c>
      <c r="CE161" t="s">
        <v>890</v>
      </c>
    </row>
    <row r="162" spans="1:89" x14ac:dyDescent="0.35">
      <c r="A162" t="s">
        <v>1307</v>
      </c>
      <c r="D162" t="s">
        <v>3986</v>
      </c>
      <c r="E162" t="s">
        <v>6056</v>
      </c>
      <c r="F162" t="s">
        <v>3990</v>
      </c>
      <c r="AE162" t="s">
        <v>6084</v>
      </c>
      <c r="AQ162" t="s">
        <v>119</v>
      </c>
      <c r="AR162" t="s">
        <v>3355</v>
      </c>
      <c r="BL162" t="s">
        <v>3987</v>
      </c>
      <c r="BM162" t="s">
        <v>3988</v>
      </c>
      <c r="BN162" t="s">
        <v>3989</v>
      </c>
      <c r="CE162" t="s">
        <v>3991</v>
      </c>
      <c r="CI162" t="s">
        <v>3420</v>
      </c>
      <c r="CJ162" t="s">
        <v>3607</v>
      </c>
      <c r="CK162" t="s">
        <v>3992</v>
      </c>
    </row>
    <row r="163" spans="1:89" x14ac:dyDescent="0.35">
      <c r="A163" t="s">
        <v>1307</v>
      </c>
      <c r="D163" t="s">
        <v>3995</v>
      </c>
      <c r="E163" t="s">
        <v>6056</v>
      </c>
      <c r="F163" t="s">
        <v>3999</v>
      </c>
      <c r="AE163" t="s">
        <v>6084</v>
      </c>
      <c r="AQ163" t="s">
        <v>119</v>
      </c>
      <c r="AR163" t="s">
        <v>3355</v>
      </c>
      <c r="BL163" t="s">
        <v>3996</v>
      </c>
      <c r="BM163" t="s">
        <v>3997</v>
      </c>
      <c r="BN163" t="s">
        <v>3998</v>
      </c>
      <c r="CE163" t="s">
        <v>4000</v>
      </c>
      <c r="CI163" t="s">
        <v>3526</v>
      </c>
      <c r="CJ163" t="s">
        <v>4001</v>
      </c>
      <c r="CK163" t="s">
        <v>3512</v>
      </c>
    </row>
    <row r="164" spans="1:89" x14ac:dyDescent="0.35">
      <c r="A164" t="s">
        <v>1307</v>
      </c>
      <c r="D164" t="s">
        <v>4002</v>
      </c>
      <c r="E164" t="s">
        <v>6056</v>
      </c>
      <c r="F164" t="s">
        <v>4006</v>
      </c>
      <c r="AE164" t="s">
        <v>6084</v>
      </c>
      <c r="AQ164" t="s">
        <v>119</v>
      </c>
      <c r="AR164" t="s">
        <v>3355</v>
      </c>
      <c r="BL164" t="s">
        <v>4003</v>
      </c>
      <c r="BM164" t="s">
        <v>4004</v>
      </c>
      <c r="BN164" t="s">
        <v>4005</v>
      </c>
      <c r="CE164" t="s">
        <v>4007</v>
      </c>
      <c r="CI164" t="s">
        <v>3411</v>
      </c>
      <c r="CJ164" t="s">
        <v>4008</v>
      </c>
      <c r="CK164" t="s">
        <v>3497</v>
      </c>
    </row>
    <row r="165" spans="1:89" x14ac:dyDescent="0.35">
      <c r="A165" t="s">
        <v>1307</v>
      </c>
      <c r="D165" t="s">
        <v>4009</v>
      </c>
      <c r="E165" t="s">
        <v>6056</v>
      </c>
      <c r="F165" t="s">
        <v>4013</v>
      </c>
      <c r="AE165" t="s">
        <v>6084</v>
      </c>
      <c r="AQ165" t="s">
        <v>119</v>
      </c>
      <c r="AR165" t="s">
        <v>3355</v>
      </c>
      <c r="BL165" t="s">
        <v>4010</v>
      </c>
      <c r="BM165" t="s">
        <v>4011</v>
      </c>
      <c r="BN165" t="s">
        <v>4012</v>
      </c>
      <c r="CE165" t="s">
        <v>4014</v>
      </c>
      <c r="CI165" t="s">
        <v>3526</v>
      </c>
      <c r="CJ165" t="s">
        <v>3533</v>
      </c>
      <c r="CK165" t="s">
        <v>4015</v>
      </c>
    </row>
    <row r="166" spans="1:89" x14ac:dyDescent="0.35">
      <c r="A166" t="s">
        <v>1307</v>
      </c>
      <c r="D166" t="s">
        <v>4016</v>
      </c>
      <c r="E166" t="s">
        <v>6056</v>
      </c>
      <c r="F166" t="s">
        <v>4020</v>
      </c>
      <c r="AE166" t="s">
        <v>6084</v>
      </c>
      <c r="AQ166" t="s">
        <v>119</v>
      </c>
      <c r="AR166" t="s">
        <v>3355</v>
      </c>
      <c r="BL166" t="s">
        <v>4017</v>
      </c>
      <c r="BM166" t="s">
        <v>4018</v>
      </c>
      <c r="BN166" t="s">
        <v>4019</v>
      </c>
      <c r="CE166" t="s">
        <v>4021</v>
      </c>
      <c r="CI166" t="s">
        <v>3779</v>
      </c>
      <c r="CJ166" t="s">
        <v>3930</v>
      </c>
      <c r="CK166" t="s">
        <v>3689</v>
      </c>
    </row>
    <row r="167" spans="1:89" x14ac:dyDescent="0.35">
      <c r="A167" t="s">
        <v>1307</v>
      </c>
      <c r="D167" t="s">
        <v>1467</v>
      </c>
      <c r="G167" t="s">
        <v>1468</v>
      </c>
      <c r="U167" t="s">
        <v>1469</v>
      </c>
      <c r="V167" t="s">
        <v>1467</v>
      </c>
      <c r="Z167" t="s">
        <v>779</v>
      </c>
      <c r="AA167" t="s">
        <v>1375</v>
      </c>
      <c r="AE167" t="s">
        <v>782</v>
      </c>
    </row>
    <row r="168" spans="1:89" x14ac:dyDescent="0.35">
      <c r="A168" t="s">
        <v>1307</v>
      </c>
      <c r="D168" t="s">
        <v>439</v>
      </c>
      <c r="E168" t="s">
        <v>1411</v>
      </c>
      <c r="G168" t="s">
        <v>1470</v>
      </c>
      <c r="H168" t="s">
        <v>714</v>
      </c>
      <c r="U168" t="s">
        <v>1471</v>
      </c>
      <c r="V168" t="s">
        <v>1472</v>
      </c>
      <c r="Z168" t="s">
        <v>1083</v>
      </c>
      <c r="AA168" t="s">
        <v>1473</v>
      </c>
      <c r="AE168" t="s">
        <v>782</v>
      </c>
      <c r="AV168" t="s">
        <v>1474</v>
      </c>
    </row>
    <row r="169" spans="1:89" x14ac:dyDescent="0.35">
      <c r="A169" t="s">
        <v>1307</v>
      </c>
      <c r="D169" t="s">
        <v>4022</v>
      </c>
      <c r="E169" t="s">
        <v>6056</v>
      </c>
      <c r="F169" t="s">
        <v>4026</v>
      </c>
      <c r="AE169" t="s">
        <v>6084</v>
      </c>
      <c r="AQ169" t="s">
        <v>119</v>
      </c>
      <c r="AR169" t="s">
        <v>3355</v>
      </c>
      <c r="BL169" t="s">
        <v>4023</v>
      </c>
      <c r="BM169" t="s">
        <v>4024</v>
      </c>
      <c r="BN169" t="s">
        <v>4025</v>
      </c>
      <c r="CE169" t="s">
        <v>4027</v>
      </c>
      <c r="CI169" t="s">
        <v>3929</v>
      </c>
      <c r="CJ169" t="s">
        <v>4028</v>
      </c>
      <c r="CK169" t="s">
        <v>4029</v>
      </c>
    </row>
    <row r="170" spans="1:89" x14ac:dyDescent="0.35">
      <c r="A170" t="s">
        <v>1307</v>
      </c>
      <c r="D170" t="s">
        <v>4030</v>
      </c>
      <c r="E170" t="s">
        <v>6056</v>
      </c>
      <c r="F170" t="s">
        <v>4034</v>
      </c>
      <c r="AE170" t="s">
        <v>6084</v>
      </c>
      <c r="AQ170" t="s">
        <v>119</v>
      </c>
      <c r="AR170" t="s">
        <v>3355</v>
      </c>
      <c r="BL170" t="s">
        <v>4031</v>
      </c>
      <c r="BM170" t="s">
        <v>4032</v>
      </c>
      <c r="BN170" t="s">
        <v>4033</v>
      </c>
      <c r="CE170" t="s">
        <v>4035</v>
      </c>
      <c r="CI170" t="s">
        <v>3914</v>
      </c>
      <c r="CJ170" t="s">
        <v>3542</v>
      </c>
      <c r="CK170" t="s">
        <v>3481</v>
      </c>
    </row>
    <row r="171" spans="1:89" x14ac:dyDescent="0.35">
      <c r="A171" t="s">
        <v>1307</v>
      </c>
      <c r="D171" t="s">
        <v>4036</v>
      </c>
      <c r="E171" t="s">
        <v>6056</v>
      </c>
      <c r="F171" t="s">
        <v>4040</v>
      </c>
      <c r="AE171" t="s">
        <v>6084</v>
      </c>
      <c r="AQ171" t="s">
        <v>119</v>
      </c>
      <c r="AR171" t="s">
        <v>3355</v>
      </c>
      <c r="BL171" t="s">
        <v>4037</v>
      </c>
      <c r="BM171" t="s">
        <v>4038</v>
      </c>
      <c r="BN171" t="s">
        <v>4039</v>
      </c>
      <c r="CE171" t="s">
        <v>4041</v>
      </c>
      <c r="CI171" t="s">
        <v>3366</v>
      </c>
      <c r="CJ171" t="s">
        <v>3566</v>
      </c>
      <c r="CK171" t="s">
        <v>4042</v>
      </c>
    </row>
    <row r="172" spans="1:89" x14ac:dyDescent="0.35">
      <c r="A172" t="s">
        <v>1307</v>
      </c>
      <c r="D172" t="s">
        <v>4043</v>
      </c>
      <c r="E172" t="s">
        <v>6056</v>
      </c>
      <c r="F172" t="s">
        <v>4047</v>
      </c>
      <c r="AE172" t="s">
        <v>6084</v>
      </c>
      <c r="AQ172" t="s">
        <v>119</v>
      </c>
      <c r="AR172" t="s">
        <v>3355</v>
      </c>
      <c r="BL172" t="s">
        <v>4044</v>
      </c>
      <c r="BM172" t="s">
        <v>4045</v>
      </c>
      <c r="BN172" t="s">
        <v>4046</v>
      </c>
      <c r="CE172" t="s">
        <v>4048</v>
      </c>
      <c r="CI172" t="s">
        <v>3411</v>
      </c>
      <c r="CJ172" t="s">
        <v>3367</v>
      </c>
      <c r="CK172" t="s">
        <v>4049</v>
      </c>
    </row>
    <row r="173" spans="1:89" x14ac:dyDescent="0.35">
      <c r="A173" t="s">
        <v>1307</v>
      </c>
      <c r="D173" t="s">
        <v>4050</v>
      </c>
      <c r="E173" t="s">
        <v>6056</v>
      </c>
      <c r="F173" t="s">
        <v>4054</v>
      </c>
      <c r="AE173" t="s">
        <v>6084</v>
      </c>
      <c r="AQ173" t="s">
        <v>119</v>
      </c>
      <c r="AR173" t="s">
        <v>3355</v>
      </c>
      <c r="BL173" t="s">
        <v>4051</v>
      </c>
      <c r="BM173" t="s">
        <v>4052</v>
      </c>
      <c r="BN173" t="s">
        <v>4053</v>
      </c>
      <c r="CE173" t="s">
        <v>4055</v>
      </c>
      <c r="CI173" t="s">
        <v>3656</v>
      </c>
      <c r="CJ173" t="s">
        <v>4056</v>
      </c>
      <c r="CK173" t="s">
        <v>4057</v>
      </c>
    </row>
    <row r="174" spans="1:89" x14ac:dyDescent="0.35">
      <c r="A174" t="s">
        <v>1307</v>
      </c>
      <c r="D174" t="s">
        <v>4058</v>
      </c>
      <c r="E174" t="s">
        <v>6056</v>
      </c>
      <c r="F174" t="s">
        <v>4062</v>
      </c>
      <c r="AE174" t="s">
        <v>6084</v>
      </c>
      <c r="AQ174" t="s">
        <v>119</v>
      </c>
      <c r="AR174" t="s">
        <v>3355</v>
      </c>
      <c r="BL174" t="s">
        <v>4059</v>
      </c>
      <c r="BM174" t="s">
        <v>4060</v>
      </c>
      <c r="BN174" t="s">
        <v>4061</v>
      </c>
      <c r="CE174" t="s">
        <v>4063</v>
      </c>
      <c r="CI174" t="s">
        <v>3664</v>
      </c>
      <c r="CJ174" t="s">
        <v>4064</v>
      </c>
      <c r="CK174" t="s">
        <v>4065</v>
      </c>
    </row>
    <row r="175" spans="1:89" x14ac:dyDescent="0.35">
      <c r="A175" t="s">
        <v>1307</v>
      </c>
      <c r="D175" t="s">
        <v>4066</v>
      </c>
      <c r="E175" t="s">
        <v>6056</v>
      </c>
      <c r="F175" t="s">
        <v>4070</v>
      </c>
      <c r="AE175" t="s">
        <v>6084</v>
      </c>
      <c r="AQ175" t="s">
        <v>119</v>
      </c>
      <c r="AR175" t="s">
        <v>3355</v>
      </c>
      <c r="BL175" t="s">
        <v>4067</v>
      </c>
      <c r="BM175" t="s">
        <v>4068</v>
      </c>
      <c r="BN175" t="s">
        <v>4069</v>
      </c>
      <c r="CE175" t="s">
        <v>4071</v>
      </c>
      <c r="CI175" t="s">
        <v>4072</v>
      </c>
      <c r="CJ175" t="s">
        <v>4073</v>
      </c>
      <c r="CK175" t="s">
        <v>3413</v>
      </c>
    </row>
    <row r="176" spans="1:89" x14ac:dyDescent="0.35">
      <c r="A176" t="s">
        <v>1307</v>
      </c>
      <c r="D176" t="s">
        <v>4074</v>
      </c>
      <c r="E176" t="s">
        <v>6056</v>
      </c>
      <c r="F176" t="s">
        <v>4078</v>
      </c>
      <c r="AE176" t="s">
        <v>6084</v>
      </c>
      <c r="AQ176" t="s">
        <v>119</v>
      </c>
      <c r="AR176" t="s">
        <v>3355</v>
      </c>
      <c r="BL176" t="s">
        <v>4075</v>
      </c>
      <c r="BM176" t="s">
        <v>4076</v>
      </c>
      <c r="BN176" t="s">
        <v>4077</v>
      </c>
      <c r="CE176" t="s">
        <v>4079</v>
      </c>
      <c r="CI176" t="s">
        <v>3541</v>
      </c>
      <c r="CJ176" t="s">
        <v>4080</v>
      </c>
      <c r="CK176" t="s">
        <v>3447</v>
      </c>
    </row>
    <row r="177" spans="1:91" x14ac:dyDescent="0.35">
      <c r="A177" t="s">
        <v>1307</v>
      </c>
      <c r="D177" t="s">
        <v>4081</v>
      </c>
      <c r="E177" t="s">
        <v>6056</v>
      </c>
      <c r="F177" t="s">
        <v>4085</v>
      </c>
      <c r="AE177" t="s">
        <v>6084</v>
      </c>
      <c r="AQ177" t="s">
        <v>119</v>
      </c>
      <c r="AR177" t="s">
        <v>3355</v>
      </c>
      <c r="BL177" t="s">
        <v>4082</v>
      </c>
      <c r="BM177" t="s">
        <v>4083</v>
      </c>
      <c r="BN177" t="s">
        <v>4084</v>
      </c>
      <c r="CE177" t="s">
        <v>4086</v>
      </c>
      <c r="CI177" t="s">
        <v>3732</v>
      </c>
      <c r="CJ177" t="s">
        <v>3446</v>
      </c>
      <c r="CK177" t="s">
        <v>3550</v>
      </c>
    </row>
    <row r="178" spans="1:91" x14ac:dyDescent="0.35">
      <c r="A178" t="s">
        <v>1307</v>
      </c>
      <c r="D178" t="s">
        <v>4087</v>
      </c>
      <c r="E178" t="s">
        <v>6056</v>
      </c>
      <c r="F178" t="s">
        <v>4091</v>
      </c>
      <c r="AE178" t="s">
        <v>6084</v>
      </c>
      <c r="AQ178" t="s">
        <v>119</v>
      </c>
      <c r="AR178" t="s">
        <v>3355</v>
      </c>
      <c r="BL178" t="s">
        <v>4088</v>
      </c>
      <c r="BM178" t="s">
        <v>4089</v>
      </c>
      <c r="BN178" t="s">
        <v>4090</v>
      </c>
      <c r="CE178" t="s">
        <v>4092</v>
      </c>
      <c r="CI178" t="s">
        <v>3581</v>
      </c>
      <c r="CJ178" t="s">
        <v>4093</v>
      </c>
      <c r="CK178" t="s">
        <v>3599</v>
      </c>
    </row>
    <row r="179" spans="1:91" x14ac:dyDescent="0.35">
      <c r="A179" t="s">
        <v>1307</v>
      </c>
      <c r="D179" t="s">
        <v>4094</v>
      </c>
      <c r="E179" t="s">
        <v>6056</v>
      </c>
      <c r="F179" t="s">
        <v>4098</v>
      </c>
      <c r="AE179" t="s">
        <v>6084</v>
      </c>
      <c r="AQ179" t="s">
        <v>119</v>
      </c>
      <c r="AR179" t="s">
        <v>3355</v>
      </c>
      <c r="BL179" t="s">
        <v>4095</v>
      </c>
      <c r="BM179" t="s">
        <v>4096</v>
      </c>
      <c r="BN179" t="s">
        <v>4097</v>
      </c>
      <c r="CE179" t="s">
        <v>4099</v>
      </c>
      <c r="CI179" t="s">
        <v>4100</v>
      </c>
      <c r="CJ179" t="s">
        <v>3733</v>
      </c>
      <c r="CK179" t="s">
        <v>4101</v>
      </c>
    </row>
    <row r="180" spans="1:91" x14ac:dyDescent="0.35">
      <c r="A180" t="s">
        <v>1307</v>
      </c>
      <c r="D180" t="s">
        <v>4102</v>
      </c>
      <c r="E180" t="s">
        <v>6056</v>
      </c>
      <c r="F180" t="s">
        <v>4106</v>
      </c>
      <c r="AE180" t="s">
        <v>6084</v>
      </c>
      <c r="AQ180" t="s">
        <v>119</v>
      </c>
      <c r="AR180" t="s">
        <v>3355</v>
      </c>
      <c r="BL180" t="s">
        <v>4103</v>
      </c>
      <c r="BM180" t="s">
        <v>4104</v>
      </c>
      <c r="BN180" t="s">
        <v>4105</v>
      </c>
      <c r="CE180" t="s">
        <v>4107</v>
      </c>
      <c r="CI180" t="s">
        <v>3656</v>
      </c>
      <c r="CJ180" t="s">
        <v>4108</v>
      </c>
      <c r="CK180" t="s">
        <v>4109</v>
      </c>
    </row>
    <row r="181" spans="1:91" x14ac:dyDescent="0.35">
      <c r="A181" t="s">
        <v>1307</v>
      </c>
      <c r="D181" t="s">
        <v>4110</v>
      </c>
      <c r="E181" t="s">
        <v>6056</v>
      </c>
      <c r="F181" t="s">
        <v>4114</v>
      </c>
      <c r="AE181" t="s">
        <v>6084</v>
      </c>
      <c r="AQ181" t="s">
        <v>119</v>
      </c>
      <c r="AR181" t="s">
        <v>3355</v>
      </c>
      <c r="BL181" t="s">
        <v>4111</v>
      </c>
      <c r="BM181" t="s">
        <v>4112</v>
      </c>
      <c r="BN181" t="s">
        <v>4113</v>
      </c>
      <c r="CE181" t="s">
        <v>4115</v>
      </c>
      <c r="CI181" t="s">
        <v>3922</v>
      </c>
      <c r="CJ181" t="s">
        <v>4116</v>
      </c>
      <c r="CK181" t="s">
        <v>3599</v>
      </c>
    </row>
    <row r="182" spans="1:91" x14ac:dyDescent="0.35">
      <c r="A182" t="s">
        <v>1307</v>
      </c>
      <c r="D182" t="s">
        <v>4117</v>
      </c>
      <c r="E182" t="s">
        <v>6056</v>
      </c>
      <c r="F182" t="s">
        <v>4121</v>
      </c>
      <c r="AE182" t="s">
        <v>6084</v>
      </c>
      <c r="AQ182" t="s">
        <v>119</v>
      </c>
      <c r="AR182" t="s">
        <v>3355</v>
      </c>
      <c r="BL182" t="s">
        <v>4118</v>
      </c>
      <c r="BM182" t="s">
        <v>4119</v>
      </c>
      <c r="BN182" t="s">
        <v>4120</v>
      </c>
      <c r="CE182" t="s">
        <v>4122</v>
      </c>
      <c r="CI182" t="s">
        <v>3541</v>
      </c>
      <c r="CJ182" t="s">
        <v>4123</v>
      </c>
      <c r="CK182" t="s">
        <v>3413</v>
      </c>
    </row>
    <row r="183" spans="1:91" x14ac:dyDescent="0.35">
      <c r="A183" t="s">
        <v>1307</v>
      </c>
      <c r="D183" t="s">
        <v>4124</v>
      </c>
      <c r="E183" t="s">
        <v>6056</v>
      </c>
      <c r="F183" t="s">
        <v>4128</v>
      </c>
      <c r="AE183" t="s">
        <v>6084</v>
      </c>
      <c r="AQ183" t="s">
        <v>119</v>
      </c>
      <c r="AR183" t="s">
        <v>3355</v>
      </c>
      <c r="BL183" t="s">
        <v>4125</v>
      </c>
      <c r="BM183" t="s">
        <v>4126</v>
      </c>
      <c r="BN183" t="s">
        <v>4127</v>
      </c>
      <c r="CE183" t="s">
        <v>4129</v>
      </c>
      <c r="CI183" t="s">
        <v>3541</v>
      </c>
      <c r="CJ183" t="s">
        <v>4073</v>
      </c>
      <c r="CK183" t="s">
        <v>4130</v>
      </c>
    </row>
    <row r="184" spans="1:91" x14ac:dyDescent="0.35">
      <c r="A184" t="s">
        <v>1307</v>
      </c>
      <c r="D184" t="s">
        <v>4131</v>
      </c>
      <c r="E184" t="s">
        <v>6056</v>
      </c>
      <c r="F184" t="s">
        <v>4135</v>
      </c>
      <c r="AE184" t="s">
        <v>6084</v>
      </c>
      <c r="AQ184" t="s">
        <v>119</v>
      </c>
      <c r="AR184" t="s">
        <v>3355</v>
      </c>
      <c r="BL184" t="s">
        <v>4132</v>
      </c>
      <c r="BM184" t="s">
        <v>4133</v>
      </c>
      <c r="BN184" t="s">
        <v>4134</v>
      </c>
      <c r="CE184" t="s">
        <v>4136</v>
      </c>
      <c r="CI184" t="s">
        <v>3375</v>
      </c>
      <c r="CJ184" t="s">
        <v>3376</v>
      </c>
      <c r="CK184" t="s">
        <v>3793</v>
      </c>
    </row>
    <row r="185" spans="1:91" x14ac:dyDescent="0.35">
      <c r="A185" t="s">
        <v>1307</v>
      </c>
      <c r="D185" t="s">
        <v>4137</v>
      </c>
      <c r="E185" t="s">
        <v>6056</v>
      </c>
      <c r="F185" t="s">
        <v>4141</v>
      </c>
      <c r="AE185" t="s">
        <v>6084</v>
      </c>
      <c r="AQ185" t="s">
        <v>119</v>
      </c>
      <c r="AR185" t="s">
        <v>3355</v>
      </c>
      <c r="BL185" t="s">
        <v>4138</v>
      </c>
      <c r="BM185" t="s">
        <v>4139</v>
      </c>
      <c r="BN185" t="s">
        <v>4140</v>
      </c>
      <c r="CE185" t="s">
        <v>4142</v>
      </c>
      <c r="CI185" t="s">
        <v>3375</v>
      </c>
      <c r="CJ185" t="s">
        <v>4143</v>
      </c>
      <c r="CK185" t="s">
        <v>4144</v>
      </c>
    </row>
    <row r="186" spans="1:91" x14ac:dyDescent="0.35">
      <c r="A186" t="s">
        <v>1307</v>
      </c>
      <c r="D186" t="s">
        <v>4145</v>
      </c>
      <c r="E186" t="s">
        <v>6056</v>
      </c>
      <c r="F186" t="s">
        <v>4149</v>
      </c>
      <c r="AE186" t="s">
        <v>6084</v>
      </c>
      <c r="AQ186" t="s">
        <v>119</v>
      </c>
      <c r="AR186" t="s">
        <v>3355</v>
      </c>
      <c r="BL186" t="s">
        <v>4146</v>
      </c>
      <c r="BM186" t="s">
        <v>4147</v>
      </c>
      <c r="BN186" t="s">
        <v>4148</v>
      </c>
      <c r="CE186" t="s">
        <v>4150</v>
      </c>
      <c r="CI186" t="s">
        <v>3922</v>
      </c>
      <c r="CJ186" t="s">
        <v>3915</v>
      </c>
      <c r="CK186" t="s">
        <v>3666</v>
      </c>
    </row>
    <row r="187" spans="1:91" x14ac:dyDescent="0.35">
      <c r="A187" t="s">
        <v>1307</v>
      </c>
      <c r="D187" t="s">
        <v>4151</v>
      </c>
      <c r="E187" t="s">
        <v>6056</v>
      </c>
      <c r="F187" t="s">
        <v>4155</v>
      </c>
      <c r="AE187" t="s">
        <v>6084</v>
      </c>
      <c r="AQ187" t="s">
        <v>119</v>
      </c>
      <c r="AR187" t="s">
        <v>3355</v>
      </c>
      <c r="BL187" t="s">
        <v>4152</v>
      </c>
      <c r="BM187" t="s">
        <v>4153</v>
      </c>
      <c r="BN187" t="s">
        <v>4154</v>
      </c>
      <c r="CE187" t="s">
        <v>4156</v>
      </c>
      <c r="CI187" t="s">
        <v>3656</v>
      </c>
      <c r="CJ187" t="s">
        <v>3549</v>
      </c>
      <c r="CK187" t="s">
        <v>3839</v>
      </c>
    </row>
    <row r="188" spans="1:91" x14ac:dyDescent="0.35">
      <c r="A188" t="s">
        <v>1307</v>
      </c>
      <c r="D188" t="s">
        <v>4157</v>
      </c>
      <c r="E188" t="s">
        <v>6056</v>
      </c>
      <c r="F188" t="s">
        <v>4161</v>
      </c>
      <c r="AE188" t="s">
        <v>6084</v>
      </c>
      <c r="AQ188" t="s">
        <v>119</v>
      </c>
      <c r="AR188" t="s">
        <v>3355</v>
      </c>
      <c r="BL188" t="s">
        <v>4158</v>
      </c>
      <c r="BM188" t="s">
        <v>4159</v>
      </c>
      <c r="BN188" t="s">
        <v>4160</v>
      </c>
      <c r="CE188" t="s">
        <v>4162</v>
      </c>
      <c r="CI188" t="s">
        <v>3395</v>
      </c>
      <c r="CJ188" t="s">
        <v>3385</v>
      </c>
      <c r="CK188" t="s">
        <v>4163</v>
      </c>
    </row>
    <row r="189" spans="1:91" x14ac:dyDescent="0.35">
      <c r="A189" t="s">
        <v>1307</v>
      </c>
      <c r="D189" t="s">
        <v>4164</v>
      </c>
      <c r="E189" t="s">
        <v>6056</v>
      </c>
      <c r="F189" t="s">
        <v>4168</v>
      </c>
      <c r="AE189" t="s">
        <v>6084</v>
      </c>
      <c r="AQ189" t="s">
        <v>119</v>
      </c>
      <c r="AR189" t="s">
        <v>3355</v>
      </c>
      <c r="BL189" t="s">
        <v>4165</v>
      </c>
      <c r="BM189" t="s">
        <v>4166</v>
      </c>
      <c r="BN189" t="s">
        <v>4167</v>
      </c>
      <c r="CE189" t="s">
        <v>4169</v>
      </c>
      <c r="CI189" t="s">
        <v>4100</v>
      </c>
      <c r="CJ189" t="s">
        <v>3385</v>
      </c>
      <c r="CK189" t="s">
        <v>4015</v>
      </c>
    </row>
    <row r="190" spans="1:91" x14ac:dyDescent="0.35">
      <c r="A190" t="s">
        <v>675</v>
      </c>
      <c r="D190" t="s">
        <v>250</v>
      </c>
      <c r="E190" t="s">
        <v>926</v>
      </c>
      <c r="G190" t="s">
        <v>242</v>
      </c>
      <c r="H190" t="s">
        <v>714</v>
      </c>
      <c r="L190" t="s">
        <v>927</v>
      </c>
      <c r="N190" t="s">
        <v>928</v>
      </c>
      <c r="T190">
        <v>4047</v>
      </c>
      <c r="U190" t="s">
        <v>717</v>
      </c>
      <c r="V190" t="s">
        <v>929</v>
      </c>
      <c r="Z190" t="s">
        <v>930</v>
      </c>
      <c r="AA190" t="s">
        <v>931</v>
      </c>
      <c r="AC190">
        <v>35</v>
      </c>
      <c r="AD190">
        <v>39</v>
      </c>
      <c r="AE190" t="s">
        <v>932</v>
      </c>
      <c r="AF190" t="s">
        <v>757</v>
      </c>
      <c r="AG190" t="s">
        <v>933</v>
      </c>
      <c r="AH190" t="s">
        <v>934</v>
      </c>
      <c r="AI190">
        <f>LEN(AH190)-LEN(SUBSTITUTE(AH190,",",""))+1</f>
        <v>10</v>
      </c>
      <c r="AJ190" t="s">
        <v>935</v>
      </c>
      <c r="AK190">
        <f>LEN(AJ190)-LEN(SUBSTITUTE(AJ190,",",""))+1</f>
        <v>150</v>
      </c>
      <c r="AL190">
        <f>Table1[[#This Row], [no. of native regions]]+Table1[[#This Row], [no. of introduced regions]]</f>
        <v>160</v>
      </c>
      <c r="AM190">
        <f>Table1[[#This Row], [no. of introduced regions]]/Table1[[#This Row], [no. of native regions]]</f>
        <v>15</v>
      </c>
      <c r="AN190" t="s">
        <v>936</v>
      </c>
      <c r="AO190" t="s">
        <v>937</v>
      </c>
      <c r="AT190" t="s">
        <v>938</v>
      </c>
      <c r="AU190">
        <v>1</v>
      </c>
      <c r="AV190" t="s">
        <v>939</v>
      </c>
      <c r="AY190" t="s">
        <v>944</v>
      </c>
      <c r="BD190" t="s">
        <v>945</v>
      </c>
      <c r="BE190" t="s">
        <v>250</v>
      </c>
      <c r="BF190" t="s">
        <v>946</v>
      </c>
      <c r="BG190" t="s">
        <v>250</v>
      </c>
      <c r="BH190" t="s">
        <v>947</v>
      </c>
      <c r="BJ190" t="s">
        <v>496</v>
      </c>
      <c r="BL190" t="s">
        <v>496</v>
      </c>
      <c r="BM190" t="s">
        <v>497</v>
      </c>
      <c r="BN190" t="s">
        <v>948</v>
      </c>
      <c r="BP190" t="s">
        <v>498</v>
      </c>
      <c r="BQ190" t="s">
        <v>499</v>
      </c>
      <c r="BT190" t="s">
        <v>949</v>
      </c>
      <c r="BV190" t="s">
        <v>950</v>
      </c>
      <c r="CE190" t="s">
        <v>940</v>
      </c>
      <c r="CH190" t="s">
        <v>941</v>
      </c>
      <c r="CL190" t="s">
        <v>942</v>
      </c>
      <c r="CM190" t="s">
        <v>943</v>
      </c>
    </row>
    <row r="191" spans="1:91" x14ac:dyDescent="0.35">
      <c r="A191" t="s">
        <v>1307</v>
      </c>
      <c r="D191" t="s">
        <v>252</v>
      </c>
      <c r="G191" t="s">
        <v>253</v>
      </c>
      <c r="U191" t="s">
        <v>1475</v>
      </c>
      <c r="V191" t="s">
        <v>1476</v>
      </c>
      <c r="Z191" t="s">
        <v>1371</v>
      </c>
      <c r="AA191" t="s">
        <v>1477</v>
      </c>
      <c r="AE191" t="s">
        <v>782</v>
      </c>
    </row>
    <row r="192" spans="1:91" x14ac:dyDescent="0.35">
      <c r="A192" t="s">
        <v>1307</v>
      </c>
      <c r="D192" t="s">
        <v>4170</v>
      </c>
      <c r="E192" t="s">
        <v>6056</v>
      </c>
      <c r="F192" t="s">
        <v>4174</v>
      </c>
      <c r="AE192" t="s">
        <v>6084</v>
      </c>
      <c r="AQ192" t="s">
        <v>119</v>
      </c>
      <c r="AR192" t="s">
        <v>3355</v>
      </c>
      <c r="BL192" t="s">
        <v>4171</v>
      </c>
      <c r="BM192" t="s">
        <v>4172</v>
      </c>
      <c r="BN192" t="s">
        <v>4173</v>
      </c>
      <c r="CE192" t="s">
        <v>4175</v>
      </c>
      <c r="CI192" t="s">
        <v>3887</v>
      </c>
      <c r="CJ192" t="s">
        <v>3542</v>
      </c>
      <c r="CK192" t="s">
        <v>3645</v>
      </c>
    </row>
    <row r="193" spans="1:91" x14ac:dyDescent="0.35">
      <c r="A193" t="s">
        <v>1307</v>
      </c>
      <c r="D193" t="s">
        <v>4176</v>
      </c>
      <c r="E193" t="s">
        <v>6056</v>
      </c>
      <c r="F193" t="s">
        <v>4180</v>
      </c>
      <c r="AE193" t="s">
        <v>6084</v>
      </c>
      <c r="AQ193" t="s">
        <v>119</v>
      </c>
      <c r="AR193" t="s">
        <v>3355</v>
      </c>
      <c r="BL193" t="s">
        <v>4177</v>
      </c>
      <c r="BM193" t="s">
        <v>4178</v>
      </c>
      <c r="BN193" t="s">
        <v>4179</v>
      </c>
      <c r="CE193" t="s">
        <v>4181</v>
      </c>
      <c r="CI193" t="s">
        <v>4182</v>
      </c>
      <c r="CJ193" t="s">
        <v>3616</v>
      </c>
      <c r="CK193" t="s">
        <v>3438</v>
      </c>
    </row>
    <row r="194" spans="1:91" x14ac:dyDescent="0.35">
      <c r="A194" t="s">
        <v>1307</v>
      </c>
      <c r="D194" t="s">
        <v>1478</v>
      </c>
      <c r="E194" t="s">
        <v>676</v>
      </c>
      <c r="G194" t="s">
        <v>1479</v>
      </c>
      <c r="I194" t="s">
        <v>1480</v>
      </c>
      <c r="J194" t="s">
        <v>1481</v>
      </c>
      <c r="U194" t="s">
        <v>1045</v>
      </c>
      <c r="V194" t="s">
        <v>1482</v>
      </c>
      <c r="Z194" t="s">
        <v>1483</v>
      </c>
      <c r="AA194" t="s">
        <v>909</v>
      </c>
      <c r="AE194" t="s">
        <v>782</v>
      </c>
      <c r="AV194" t="s">
        <v>1484</v>
      </c>
      <c r="AY194" t="s">
        <v>1484</v>
      </c>
    </row>
    <row r="195" spans="1:91" x14ac:dyDescent="0.35">
      <c r="A195" t="s">
        <v>675</v>
      </c>
      <c r="D195" t="s">
        <v>255</v>
      </c>
      <c r="E195" t="s">
        <v>676</v>
      </c>
      <c r="G195" t="s">
        <v>256</v>
      </c>
      <c r="H195" t="s">
        <v>714</v>
      </c>
      <c r="L195" t="s">
        <v>951</v>
      </c>
      <c r="N195" t="s">
        <v>952</v>
      </c>
      <c r="T195">
        <v>52462</v>
      </c>
      <c r="U195" t="s">
        <v>717</v>
      </c>
      <c r="V195" t="s">
        <v>255</v>
      </c>
      <c r="Z195" t="s">
        <v>779</v>
      </c>
      <c r="AA195" t="s">
        <v>953</v>
      </c>
      <c r="AC195">
        <v>32</v>
      </c>
      <c r="AD195">
        <v>53</v>
      </c>
      <c r="AE195" t="s">
        <v>954</v>
      </c>
      <c r="AF195" t="s">
        <v>757</v>
      </c>
      <c r="AG195" t="s">
        <v>933</v>
      </c>
      <c r="AH195" t="s">
        <v>955</v>
      </c>
      <c r="AI195">
        <f>LEN(AH195)-LEN(SUBSTITUTE(AH195,",",""))+1</f>
        <v>3</v>
      </c>
      <c r="AJ195" t="s">
        <v>956</v>
      </c>
      <c r="AK195">
        <f>LEN(AJ195)-LEN(SUBSTITUTE(AJ195,",",""))+1</f>
        <v>26</v>
      </c>
      <c r="AL195">
        <f>Table1[[#This Row], [no. of native regions]]+Table1[[#This Row], [no. of introduced regions]]</f>
        <v>29</v>
      </c>
      <c r="AM195">
        <f>Table1[[#This Row], [no. of introduced regions]]/Table1[[#This Row], [no. of native regions]]</f>
        <v>8.6666666666666661</v>
      </c>
      <c r="AN195" t="s">
        <v>957</v>
      </c>
      <c r="AO195" t="s">
        <v>728</v>
      </c>
      <c r="AT195" t="s">
        <v>958</v>
      </c>
      <c r="AU195">
        <v>4</v>
      </c>
      <c r="AV195" t="s">
        <v>959</v>
      </c>
      <c r="AY195" t="s">
        <v>961</v>
      </c>
      <c r="BD195" t="s">
        <v>962</v>
      </c>
      <c r="BE195" t="s">
        <v>255</v>
      </c>
      <c r="BG195" t="s">
        <v>255</v>
      </c>
      <c r="BH195" t="s">
        <v>963</v>
      </c>
      <c r="BJ195" t="s">
        <v>500</v>
      </c>
      <c r="BL195" t="s">
        <v>500</v>
      </c>
      <c r="BM195" t="s">
        <v>501</v>
      </c>
      <c r="BP195" t="s">
        <v>502</v>
      </c>
      <c r="BQ195" t="s">
        <v>503</v>
      </c>
      <c r="BT195" t="s">
        <v>964</v>
      </c>
      <c r="BU195" t="s">
        <v>965</v>
      </c>
      <c r="BW195" t="s">
        <v>966</v>
      </c>
      <c r="CC195" t="s">
        <v>967</v>
      </c>
      <c r="CE195" t="s">
        <v>960</v>
      </c>
    </row>
    <row r="196" spans="1:91" x14ac:dyDescent="0.35">
      <c r="A196" t="s">
        <v>1307</v>
      </c>
      <c r="D196" t="s">
        <v>1485</v>
      </c>
      <c r="G196" t="s">
        <v>1486</v>
      </c>
      <c r="U196" t="s">
        <v>1148</v>
      </c>
      <c r="V196" t="s">
        <v>1485</v>
      </c>
      <c r="Z196" t="s">
        <v>1374</v>
      </c>
      <c r="AA196" t="s">
        <v>1487</v>
      </c>
      <c r="AE196" t="s">
        <v>782</v>
      </c>
    </row>
    <row r="197" spans="1:91" x14ac:dyDescent="0.35">
      <c r="A197" t="s">
        <v>1307</v>
      </c>
      <c r="D197" t="s">
        <v>4183</v>
      </c>
      <c r="E197" t="s">
        <v>6056</v>
      </c>
      <c r="F197" t="s">
        <v>4187</v>
      </c>
      <c r="AE197" t="s">
        <v>6084</v>
      </c>
      <c r="AQ197" t="s">
        <v>119</v>
      </c>
      <c r="AR197" t="s">
        <v>3355</v>
      </c>
      <c r="BL197" t="s">
        <v>4184</v>
      </c>
      <c r="BM197" t="s">
        <v>4185</v>
      </c>
      <c r="BN197" t="s">
        <v>4186</v>
      </c>
      <c r="CE197" t="s">
        <v>4188</v>
      </c>
      <c r="CI197" t="s">
        <v>3479</v>
      </c>
      <c r="CJ197" t="s">
        <v>4189</v>
      </c>
      <c r="CK197" t="s">
        <v>4190</v>
      </c>
    </row>
    <row r="198" spans="1:91" x14ac:dyDescent="0.35">
      <c r="A198" t="s">
        <v>1307</v>
      </c>
      <c r="D198" t="s">
        <v>4191</v>
      </c>
      <c r="E198" t="s">
        <v>6056</v>
      </c>
      <c r="F198" t="s">
        <v>4195</v>
      </c>
      <c r="AE198" t="s">
        <v>6084</v>
      </c>
      <c r="AQ198" t="s">
        <v>119</v>
      </c>
      <c r="AR198" t="s">
        <v>3355</v>
      </c>
      <c r="BL198" t="s">
        <v>4192</v>
      </c>
      <c r="BM198" t="s">
        <v>4193</v>
      </c>
      <c r="BN198" t="s">
        <v>4194</v>
      </c>
      <c r="CE198" t="s">
        <v>4196</v>
      </c>
      <c r="CI198" t="s">
        <v>3565</v>
      </c>
      <c r="CJ198" t="s">
        <v>3566</v>
      </c>
      <c r="CK198" t="s">
        <v>4197</v>
      </c>
    </row>
    <row r="199" spans="1:91" x14ac:dyDescent="0.35">
      <c r="A199" t="s">
        <v>1307</v>
      </c>
      <c r="D199" t="s">
        <v>4198</v>
      </c>
      <c r="E199" t="s">
        <v>6056</v>
      </c>
      <c r="F199" t="s">
        <v>4202</v>
      </c>
      <c r="AE199" t="s">
        <v>6084</v>
      </c>
      <c r="AQ199" t="s">
        <v>119</v>
      </c>
      <c r="AR199" t="s">
        <v>3355</v>
      </c>
      <c r="BL199" t="s">
        <v>4199</v>
      </c>
      <c r="BM199" t="s">
        <v>4200</v>
      </c>
      <c r="BN199" t="s">
        <v>4201</v>
      </c>
      <c r="CE199" t="s">
        <v>4203</v>
      </c>
      <c r="CI199" t="s">
        <v>3411</v>
      </c>
      <c r="CJ199" t="s">
        <v>3533</v>
      </c>
      <c r="CK199" t="s">
        <v>3645</v>
      </c>
    </row>
    <row r="200" spans="1:91" x14ac:dyDescent="0.35">
      <c r="A200" t="s">
        <v>1307</v>
      </c>
      <c r="D200" t="s">
        <v>4204</v>
      </c>
      <c r="E200" t="s">
        <v>6056</v>
      </c>
      <c r="F200" t="s">
        <v>4208</v>
      </c>
      <c r="AE200" t="s">
        <v>6084</v>
      </c>
      <c r="AQ200" t="s">
        <v>119</v>
      </c>
      <c r="AR200" t="s">
        <v>3355</v>
      </c>
      <c r="BL200" t="s">
        <v>4205</v>
      </c>
      <c r="BM200" t="s">
        <v>4206</v>
      </c>
      <c r="BN200" t="s">
        <v>4207</v>
      </c>
      <c r="CE200" t="s">
        <v>4209</v>
      </c>
      <c r="CI200" t="s">
        <v>3887</v>
      </c>
      <c r="CJ200" t="s">
        <v>3376</v>
      </c>
      <c r="CK200" t="s">
        <v>3404</v>
      </c>
    </row>
    <row r="201" spans="1:91" x14ac:dyDescent="0.35">
      <c r="A201" t="s">
        <v>1307</v>
      </c>
      <c r="D201" t="s">
        <v>4210</v>
      </c>
      <c r="E201" t="s">
        <v>6056</v>
      </c>
      <c r="F201" t="s">
        <v>4214</v>
      </c>
      <c r="AE201" t="s">
        <v>6084</v>
      </c>
      <c r="AQ201" t="s">
        <v>119</v>
      </c>
      <c r="AR201" t="s">
        <v>3355</v>
      </c>
      <c r="BL201" t="s">
        <v>4211</v>
      </c>
      <c r="BM201" t="s">
        <v>4212</v>
      </c>
      <c r="BN201" t="s">
        <v>4213</v>
      </c>
      <c r="CE201" t="s">
        <v>4215</v>
      </c>
      <c r="CI201" t="s">
        <v>3581</v>
      </c>
      <c r="CJ201" t="s">
        <v>3725</v>
      </c>
      <c r="CK201" t="s">
        <v>3710</v>
      </c>
    </row>
    <row r="202" spans="1:91" x14ac:dyDescent="0.35">
      <c r="A202" t="s">
        <v>1307</v>
      </c>
      <c r="D202" t="s">
        <v>4216</v>
      </c>
      <c r="E202" t="s">
        <v>6056</v>
      </c>
      <c r="F202" t="s">
        <v>4220</v>
      </c>
      <c r="AE202" t="s">
        <v>6084</v>
      </c>
      <c r="AQ202" t="s">
        <v>119</v>
      </c>
      <c r="AR202" t="s">
        <v>3355</v>
      </c>
      <c r="BL202" t="s">
        <v>4217</v>
      </c>
      <c r="BM202" t="s">
        <v>4218</v>
      </c>
      <c r="BN202" t="s">
        <v>4219</v>
      </c>
      <c r="CE202" t="s">
        <v>4221</v>
      </c>
      <c r="CI202" t="s">
        <v>4222</v>
      </c>
      <c r="CJ202" t="s">
        <v>4223</v>
      </c>
      <c r="CK202" t="s">
        <v>3359</v>
      </c>
    </row>
    <row r="203" spans="1:91" x14ac:dyDescent="0.35">
      <c r="A203" t="s">
        <v>1307</v>
      </c>
      <c r="D203" t="s">
        <v>4224</v>
      </c>
      <c r="E203" t="s">
        <v>6056</v>
      </c>
      <c r="F203" t="s">
        <v>4228</v>
      </c>
      <c r="AE203" t="s">
        <v>6084</v>
      </c>
      <c r="AQ203" t="s">
        <v>119</v>
      </c>
      <c r="AR203" t="s">
        <v>3355</v>
      </c>
      <c r="BL203" t="s">
        <v>4225</v>
      </c>
      <c r="BM203" t="s">
        <v>4226</v>
      </c>
      <c r="BN203" t="s">
        <v>4227</v>
      </c>
      <c r="CE203" t="s">
        <v>4229</v>
      </c>
      <c r="CI203" t="s">
        <v>4100</v>
      </c>
      <c r="CJ203" t="s">
        <v>4230</v>
      </c>
      <c r="CK203" t="s">
        <v>4231</v>
      </c>
    </row>
    <row r="204" spans="1:91" x14ac:dyDescent="0.35">
      <c r="A204" t="s">
        <v>1307</v>
      </c>
      <c r="D204" t="s">
        <v>4232</v>
      </c>
      <c r="E204" t="s">
        <v>6056</v>
      </c>
      <c r="F204" t="s">
        <v>4236</v>
      </c>
      <c r="AE204" t="s">
        <v>6084</v>
      </c>
      <c r="AQ204" t="s">
        <v>119</v>
      </c>
      <c r="AR204" t="s">
        <v>3355</v>
      </c>
      <c r="BL204" t="s">
        <v>4233</v>
      </c>
      <c r="BM204" t="s">
        <v>4234</v>
      </c>
      <c r="BN204" t="s">
        <v>4235</v>
      </c>
      <c r="CE204" t="s">
        <v>4237</v>
      </c>
      <c r="CI204" t="s">
        <v>4100</v>
      </c>
      <c r="CJ204" t="s">
        <v>4238</v>
      </c>
      <c r="CK204" t="s">
        <v>3481</v>
      </c>
    </row>
    <row r="205" spans="1:91" x14ac:dyDescent="0.35">
      <c r="A205" t="s">
        <v>1307</v>
      </c>
      <c r="D205" t="s">
        <v>4239</v>
      </c>
      <c r="E205" t="s">
        <v>6056</v>
      </c>
      <c r="F205" t="s">
        <v>4243</v>
      </c>
      <c r="AE205" t="s">
        <v>6084</v>
      </c>
      <c r="AQ205" t="s">
        <v>119</v>
      </c>
      <c r="AR205" t="s">
        <v>3355</v>
      </c>
      <c r="BL205" t="s">
        <v>4240</v>
      </c>
      <c r="BM205" t="s">
        <v>4241</v>
      </c>
      <c r="BN205" t="s">
        <v>4242</v>
      </c>
      <c r="CE205" t="s">
        <v>4244</v>
      </c>
      <c r="CI205" t="s">
        <v>3526</v>
      </c>
      <c r="CJ205" t="s">
        <v>3511</v>
      </c>
      <c r="CK205" t="s">
        <v>4245</v>
      </c>
    </row>
    <row r="206" spans="1:91" x14ac:dyDescent="0.35">
      <c r="A206" t="s">
        <v>1307</v>
      </c>
      <c r="D206" t="s">
        <v>4246</v>
      </c>
      <c r="E206" t="s">
        <v>6056</v>
      </c>
      <c r="F206" t="s">
        <v>4250</v>
      </c>
      <c r="AE206" t="s">
        <v>6084</v>
      </c>
      <c r="AQ206" t="s">
        <v>119</v>
      </c>
      <c r="AR206" t="s">
        <v>3355</v>
      </c>
      <c r="BL206" t="s">
        <v>4247</v>
      </c>
      <c r="BM206" t="s">
        <v>4248</v>
      </c>
      <c r="BN206" t="s">
        <v>4249</v>
      </c>
      <c r="CE206" t="s">
        <v>4251</v>
      </c>
      <c r="CI206" t="s">
        <v>3470</v>
      </c>
      <c r="CJ206" t="s">
        <v>3367</v>
      </c>
      <c r="CK206" t="s">
        <v>4252</v>
      </c>
    </row>
    <row r="207" spans="1:91" x14ac:dyDescent="0.35">
      <c r="A207" t="s">
        <v>1307</v>
      </c>
      <c r="D207" t="s">
        <v>4253</v>
      </c>
      <c r="E207" t="s">
        <v>6056</v>
      </c>
      <c r="F207" t="s">
        <v>4257</v>
      </c>
      <c r="AE207" t="s">
        <v>6084</v>
      </c>
      <c r="AQ207" t="s">
        <v>119</v>
      </c>
      <c r="AR207" t="s">
        <v>3355</v>
      </c>
      <c r="BL207" t="s">
        <v>4254</v>
      </c>
      <c r="BM207" t="s">
        <v>4255</v>
      </c>
      <c r="BN207" t="s">
        <v>4256</v>
      </c>
      <c r="CE207" t="s">
        <v>4258</v>
      </c>
      <c r="CI207" t="s">
        <v>4100</v>
      </c>
      <c r="CJ207" t="s">
        <v>4230</v>
      </c>
      <c r="CK207" t="s">
        <v>4259</v>
      </c>
    </row>
    <row r="208" spans="1:91" x14ac:dyDescent="0.35">
      <c r="A208" t="s">
        <v>675</v>
      </c>
      <c r="D208" t="s">
        <v>259</v>
      </c>
      <c r="E208" t="s">
        <v>926</v>
      </c>
      <c r="G208" t="s">
        <v>260</v>
      </c>
      <c r="H208" t="s">
        <v>714</v>
      </c>
      <c r="L208" t="s">
        <v>968</v>
      </c>
      <c r="N208" t="s">
        <v>969</v>
      </c>
      <c r="T208">
        <v>40922</v>
      </c>
      <c r="U208" t="s">
        <v>717</v>
      </c>
      <c r="V208" t="s">
        <v>970</v>
      </c>
      <c r="Z208" t="s">
        <v>930</v>
      </c>
      <c r="AA208" t="s">
        <v>971</v>
      </c>
      <c r="AC208">
        <v>28</v>
      </c>
      <c r="AD208">
        <v>30</v>
      </c>
      <c r="AE208" t="s">
        <v>782</v>
      </c>
      <c r="AF208" t="s">
        <v>972</v>
      </c>
      <c r="AG208" t="s">
        <v>971</v>
      </c>
      <c r="AH208" t="s">
        <v>973</v>
      </c>
      <c r="AI208">
        <f>LEN(AH208)-LEN(SUBSTITUTE(AH208,",",""))+1</f>
        <v>11</v>
      </c>
      <c r="AJ208" t="s">
        <v>974</v>
      </c>
      <c r="AK208">
        <f>LEN(AJ208)-LEN(SUBSTITUTE(AJ208,",",""))+1</f>
        <v>134</v>
      </c>
      <c r="AL208">
        <f>Table1[[#This Row], [no. of native regions]]+Table1[[#This Row], [no. of introduced regions]]</f>
        <v>145</v>
      </c>
      <c r="AM208">
        <f>Table1[[#This Row], [no. of introduced regions]]/Table1[[#This Row], [no. of native regions]]</f>
        <v>12.181818181818182</v>
      </c>
      <c r="AN208" t="s">
        <v>601</v>
      </c>
      <c r="AO208" t="s">
        <v>975</v>
      </c>
      <c r="AY208" t="s">
        <v>698</v>
      </c>
      <c r="BD208" t="s">
        <v>979</v>
      </c>
      <c r="BE208" t="s">
        <v>259</v>
      </c>
      <c r="BL208" t="s">
        <v>504</v>
      </c>
      <c r="BM208" t="s">
        <v>505</v>
      </c>
      <c r="BP208" t="s">
        <v>506</v>
      </c>
      <c r="BQ208" t="s">
        <v>507</v>
      </c>
      <c r="BT208" t="s">
        <v>980</v>
      </c>
      <c r="CE208" t="s">
        <v>976</v>
      </c>
      <c r="CH208">
        <v>1261</v>
      </c>
      <c r="CL208" t="s">
        <v>977</v>
      </c>
      <c r="CM208" t="s">
        <v>978</v>
      </c>
    </row>
    <row r="209" spans="1:89" x14ac:dyDescent="0.35">
      <c r="A209" t="s">
        <v>1307</v>
      </c>
      <c r="D209" t="s">
        <v>4260</v>
      </c>
      <c r="E209" t="s">
        <v>6056</v>
      </c>
      <c r="F209" t="s">
        <v>4264</v>
      </c>
      <c r="AE209" t="s">
        <v>6084</v>
      </c>
      <c r="AQ209" t="s">
        <v>119</v>
      </c>
      <c r="AR209" t="s">
        <v>3355</v>
      </c>
      <c r="BL209" t="s">
        <v>4261</v>
      </c>
      <c r="BM209" t="s">
        <v>4262</v>
      </c>
      <c r="BN209" t="s">
        <v>4263</v>
      </c>
      <c r="CE209" t="s">
        <v>4265</v>
      </c>
      <c r="CI209" t="s">
        <v>3565</v>
      </c>
      <c r="CJ209" t="s">
        <v>3693</v>
      </c>
      <c r="CK209" t="s">
        <v>4266</v>
      </c>
    </row>
    <row r="210" spans="1:89" x14ac:dyDescent="0.35">
      <c r="A210" t="s">
        <v>1307</v>
      </c>
      <c r="D210" t="s">
        <v>4267</v>
      </c>
      <c r="E210" t="s">
        <v>6056</v>
      </c>
      <c r="F210" t="s">
        <v>4271</v>
      </c>
      <c r="AE210" t="s">
        <v>6084</v>
      </c>
      <c r="AQ210" t="s">
        <v>119</v>
      </c>
      <c r="AR210" t="s">
        <v>3355</v>
      </c>
      <c r="BL210" t="s">
        <v>4268</v>
      </c>
      <c r="BM210" t="s">
        <v>4269</v>
      </c>
      <c r="BN210" t="s">
        <v>4270</v>
      </c>
      <c r="CE210" t="s">
        <v>4272</v>
      </c>
      <c r="CI210" t="s">
        <v>4100</v>
      </c>
      <c r="CJ210" t="s">
        <v>3807</v>
      </c>
      <c r="CK210" t="s">
        <v>3447</v>
      </c>
    </row>
    <row r="211" spans="1:89" x14ac:dyDescent="0.35">
      <c r="A211" t="s">
        <v>1307</v>
      </c>
      <c r="D211" t="s">
        <v>4273</v>
      </c>
      <c r="E211" t="s">
        <v>6056</v>
      </c>
      <c r="F211" t="s">
        <v>4277</v>
      </c>
      <c r="AE211" t="s">
        <v>6084</v>
      </c>
      <c r="AQ211" t="s">
        <v>119</v>
      </c>
      <c r="AR211" t="s">
        <v>3355</v>
      </c>
      <c r="BL211" t="s">
        <v>4274</v>
      </c>
      <c r="BM211" t="s">
        <v>4275</v>
      </c>
      <c r="BN211" t="s">
        <v>4276</v>
      </c>
      <c r="CE211" t="s">
        <v>4278</v>
      </c>
      <c r="CI211" t="s">
        <v>3357</v>
      </c>
      <c r="CJ211" t="s">
        <v>4279</v>
      </c>
      <c r="CK211" t="s">
        <v>3359</v>
      </c>
    </row>
    <row r="212" spans="1:89" x14ac:dyDescent="0.35">
      <c r="A212" t="s">
        <v>1307</v>
      </c>
      <c r="D212" t="s">
        <v>4280</v>
      </c>
      <c r="E212" t="s">
        <v>6056</v>
      </c>
      <c r="F212" t="s">
        <v>4284</v>
      </c>
      <c r="AE212" t="s">
        <v>6084</v>
      </c>
      <c r="AQ212" t="s">
        <v>119</v>
      </c>
      <c r="AR212" t="s">
        <v>3355</v>
      </c>
      <c r="BL212" t="s">
        <v>4281</v>
      </c>
      <c r="BM212" t="s">
        <v>4282</v>
      </c>
      <c r="BN212" t="s">
        <v>4283</v>
      </c>
      <c r="CE212" t="s">
        <v>4285</v>
      </c>
      <c r="CI212" t="s">
        <v>3764</v>
      </c>
      <c r="CJ212" t="s">
        <v>3385</v>
      </c>
      <c r="CK212" t="s">
        <v>4286</v>
      </c>
    </row>
    <row r="213" spans="1:89" x14ac:dyDescent="0.35">
      <c r="A213" t="s">
        <v>1307</v>
      </c>
      <c r="D213" t="s">
        <v>4287</v>
      </c>
      <c r="E213" t="s">
        <v>6056</v>
      </c>
      <c r="F213" t="s">
        <v>4291</v>
      </c>
      <c r="AE213" t="s">
        <v>6084</v>
      </c>
      <c r="AQ213" t="s">
        <v>119</v>
      </c>
      <c r="AR213" t="s">
        <v>3355</v>
      </c>
      <c r="BL213" t="s">
        <v>4288</v>
      </c>
      <c r="BM213" t="s">
        <v>4289</v>
      </c>
      <c r="BN213" t="s">
        <v>4290</v>
      </c>
      <c r="CE213" t="s">
        <v>4292</v>
      </c>
      <c r="CI213" t="s">
        <v>3541</v>
      </c>
      <c r="CJ213" t="s">
        <v>3823</v>
      </c>
      <c r="CK213" t="s">
        <v>3800</v>
      </c>
    </row>
    <row r="214" spans="1:89" x14ac:dyDescent="0.35">
      <c r="A214" t="s">
        <v>1307</v>
      </c>
      <c r="D214" t="s">
        <v>4301</v>
      </c>
      <c r="E214" t="s">
        <v>6056</v>
      </c>
      <c r="F214" t="s">
        <v>4305</v>
      </c>
      <c r="AE214" t="s">
        <v>6084</v>
      </c>
      <c r="AQ214" t="s">
        <v>119</v>
      </c>
      <c r="AR214" t="s">
        <v>3355</v>
      </c>
      <c r="BL214" t="s">
        <v>4302</v>
      </c>
      <c r="BM214" t="s">
        <v>4303</v>
      </c>
      <c r="BN214" t="s">
        <v>4304</v>
      </c>
      <c r="CE214" t="s">
        <v>4306</v>
      </c>
      <c r="CI214" t="s">
        <v>3366</v>
      </c>
      <c r="CJ214" t="s">
        <v>3437</v>
      </c>
      <c r="CK214" t="s">
        <v>4307</v>
      </c>
    </row>
    <row r="215" spans="1:89" x14ac:dyDescent="0.35">
      <c r="A215" t="s">
        <v>1307</v>
      </c>
      <c r="D215" t="s">
        <v>4308</v>
      </c>
      <c r="E215" t="s">
        <v>6056</v>
      </c>
      <c r="F215" t="s">
        <v>4312</v>
      </c>
      <c r="AE215" t="s">
        <v>6084</v>
      </c>
      <c r="AQ215" t="s">
        <v>119</v>
      </c>
      <c r="AR215" t="s">
        <v>3355</v>
      </c>
      <c r="BL215" t="s">
        <v>4309</v>
      </c>
      <c r="BM215" t="s">
        <v>4310</v>
      </c>
      <c r="BN215" t="s">
        <v>4311</v>
      </c>
      <c r="CE215" t="s">
        <v>4313</v>
      </c>
      <c r="CI215" t="s">
        <v>3526</v>
      </c>
      <c r="CJ215" t="s">
        <v>4314</v>
      </c>
      <c r="CK215" t="s">
        <v>3907</v>
      </c>
    </row>
    <row r="216" spans="1:89" x14ac:dyDescent="0.35">
      <c r="A216" t="s">
        <v>1307</v>
      </c>
      <c r="D216" t="s">
        <v>4315</v>
      </c>
      <c r="E216" t="s">
        <v>6056</v>
      </c>
      <c r="F216" t="s">
        <v>4319</v>
      </c>
      <c r="AE216" t="s">
        <v>6084</v>
      </c>
      <c r="AQ216" t="s">
        <v>119</v>
      </c>
      <c r="AR216" t="s">
        <v>3355</v>
      </c>
      <c r="BL216" t="s">
        <v>4316</v>
      </c>
      <c r="BM216" t="s">
        <v>4317</v>
      </c>
      <c r="BN216" t="s">
        <v>4318</v>
      </c>
      <c r="CE216" t="s">
        <v>4320</v>
      </c>
      <c r="CI216" t="s">
        <v>3411</v>
      </c>
      <c r="CJ216" t="s">
        <v>3367</v>
      </c>
      <c r="CK216" t="s">
        <v>3519</v>
      </c>
    </row>
    <row r="217" spans="1:89" x14ac:dyDescent="0.35">
      <c r="A217" t="s">
        <v>1307</v>
      </c>
      <c r="D217" t="s">
        <v>4321</v>
      </c>
      <c r="E217" t="s">
        <v>6056</v>
      </c>
      <c r="F217" t="s">
        <v>4325</v>
      </c>
      <c r="AE217" t="s">
        <v>6084</v>
      </c>
      <c r="AQ217" t="s">
        <v>119</v>
      </c>
      <c r="AR217" t="s">
        <v>3355</v>
      </c>
      <c r="BL217" t="s">
        <v>4322</v>
      </c>
      <c r="BM217" t="s">
        <v>4323</v>
      </c>
      <c r="BN217" t="s">
        <v>4324</v>
      </c>
      <c r="CE217" t="s">
        <v>4326</v>
      </c>
      <c r="CI217" t="s">
        <v>3357</v>
      </c>
      <c r="CJ217" t="s">
        <v>3358</v>
      </c>
      <c r="CK217" t="s">
        <v>4266</v>
      </c>
    </row>
    <row r="218" spans="1:89" x14ac:dyDescent="0.35">
      <c r="A218" t="s">
        <v>1307</v>
      </c>
      <c r="D218" t="s">
        <v>4333</v>
      </c>
      <c r="E218" t="s">
        <v>6056</v>
      </c>
      <c r="F218" t="s">
        <v>4337</v>
      </c>
      <c r="AE218" t="s">
        <v>6084</v>
      </c>
      <c r="AQ218" t="s">
        <v>119</v>
      </c>
      <c r="AR218" t="s">
        <v>3355</v>
      </c>
      <c r="BL218" t="s">
        <v>4334</v>
      </c>
      <c r="BM218" t="s">
        <v>4335</v>
      </c>
      <c r="BN218" t="s">
        <v>4336</v>
      </c>
      <c r="CE218" t="s">
        <v>4338</v>
      </c>
      <c r="CI218" t="s">
        <v>4100</v>
      </c>
      <c r="CJ218" t="s">
        <v>3807</v>
      </c>
      <c r="CK218" t="s">
        <v>4339</v>
      </c>
    </row>
    <row r="219" spans="1:89" x14ac:dyDescent="0.35">
      <c r="A219" t="s">
        <v>1307</v>
      </c>
      <c r="D219" t="s">
        <v>4347</v>
      </c>
      <c r="E219" t="s">
        <v>6056</v>
      </c>
      <c r="F219" t="s">
        <v>4351</v>
      </c>
      <c r="AE219" t="s">
        <v>6084</v>
      </c>
      <c r="AQ219" t="s">
        <v>119</v>
      </c>
      <c r="AR219" t="s">
        <v>3355</v>
      </c>
      <c r="BL219" t="s">
        <v>4348</v>
      </c>
      <c r="BM219" t="s">
        <v>4349</v>
      </c>
      <c r="BN219" t="s">
        <v>4350</v>
      </c>
      <c r="CE219" t="s">
        <v>4352</v>
      </c>
      <c r="CI219" t="s">
        <v>3565</v>
      </c>
      <c r="CJ219" t="s">
        <v>4093</v>
      </c>
      <c r="CK219" t="s">
        <v>4353</v>
      </c>
    </row>
    <row r="220" spans="1:89" x14ac:dyDescent="0.35">
      <c r="A220" t="s">
        <v>1307</v>
      </c>
      <c r="D220" t="s">
        <v>4340</v>
      </c>
      <c r="E220" t="s">
        <v>6056</v>
      </c>
      <c r="F220" t="s">
        <v>4344</v>
      </c>
      <c r="AE220" t="s">
        <v>6084</v>
      </c>
      <c r="AQ220" t="s">
        <v>119</v>
      </c>
      <c r="AR220" t="s">
        <v>3355</v>
      </c>
      <c r="BL220" t="s">
        <v>4341</v>
      </c>
      <c r="BM220" t="s">
        <v>4342</v>
      </c>
      <c r="BN220" t="s">
        <v>4343</v>
      </c>
      <c r="CE220" t="s">
        <v>4345</v>
      </c>
      <c r="CI220" t="s">
        <v>3479</v>
      </c>
      <c r="CJ220" t="s">
        <v>3385</v>
      </c>
      <c r="CK220" t="s">
        <v>4346</v>
      </c>
    </row>
    <row r="221" spans="1:89" x14ac:dyDescent="0.35">
      <c r="A221" t="s">
        <v>1307</v>
      </c>
      <c r="D221" t="s">
        <v>4354</v>
      </c>
      <c r="E221" t="s">
        <v>6056</v>
      </c>
      <c r="F221" t="s">
        <v>4358</v>
      </c>
      <c r="AE221" t="s">
        <v>6084</v>
      </c>
      <c r="AQ221" t="s">
        <v>119</v>
      </c>
      <c r="AR221" t="s">
        <v>3355</v>
      </c>
      <c r="BL221" t="s">
        <v>4355</v>
      </c>
      <c r="BM221" t="s">
        <v>4356</v>
      </c>
      <c r="BN221" t="s">
        <v>4357</v>
      </c>
      <c r="CE221" t="s">
        <v>4359</v>
      </c>
      <c r="CI221" t="s">
        <v>4100</v>
      </c>
      <c r="CJ221" t="s">
        <v>3693</v>
      </c>
      <c r="CK221" t="s">
        <v>3481</v>
      </c>
    </row>
    <row r="222" spans="1:89" x14ac:dyDescent="0.35">
      <c r="A222" t="s">
        <v>1307</v>
      </c>
      <c r="D222" t="s">
        <v>1488</v>
      </c>
      <c r="G222" t="s">
        <v>1489</v>
      </c>
      <c r="U222" t="s">
        <v>802</v>
      </c>
      <c r="V222" t="s">
        <v>1490</v>
      </c>
      <c r="Z222" t="s">
        <v>1083</v>
      </c>
      <c r="AA222" t="s">
        <v>1491</v>
      </c>
      <c r="AE222" t="s">
        <v>782</v>
      </c>
      <c r="AI222">
        <f>LEN(AH222)-LEN(SUBSTITUTE(AH222,",",""))+1</f>
        <v>1</v>
      </c>
      <c r="AK222">
        <f>LEN(AJ222)-LEN(SUBSTITUTE(AJ222,",",""))+1</f>
        <v>1</v>
      </c>
    </row>
    <row r="223" spans="1:89" x14ac:dyDescent="0.35">
      <c r="A223" t="s">
        <v>1307</v>
      </c>
      <c r="D223" t="s">
        <v>4327</v>
      </c>
      <c r="E223" t="s">
        <v>6056</v>
      </c>
      <c r="F223" t="s">
        <v>4331</v>
      </c>
      <c r="AE223" t="s">
        <v>6084</v>
      </c>
      <c r="AQ223" t="s">
        <v>119</v>
      </c>
      <c r="AR223" t="s">
        <v>3355</v>
      </c>
      <c r="BL223" t="s">
        <v>4328</v>
      </c>
      <c r="BM223" t="s">
        <v>4329</v>
      </c>
      <c r="BN223" t="s">
        <v>4330</v>
      </c>
      <c r="CE223" t="s">
        <v>4332</v>
      </c>
      <c r="CI223" t="s">
        <v>4100</v>
      </c>
      <c r="CJ223" t="s">
        <v>3807</v>
      </c>
      <c r="CK223" t="s">
        <v>3481</v>
      </c>
    </row>
    <row r="224" spans="1:89" x14ac:dyDescent="0.35">
      <c r="A224" t="s">
        <v>1307</v>
      </c>
      <c r="D224" t="s">
        <v>4360</v>
      </c>
      <c r="E224" t="s">
        <v>6056</v>
      </c>
      <c r="F224" t="s">
        <v>4364</v>
      </c>
      <c r="AE224" t="s">
        <v>6084</v>
      </c>
      <c r="AQ224" t="s">
        <v>119</v>
      </c>
      <c r="AR224" t="s">
        <v>3355</v>
      </c>
      <c r="BL224" t="s">
        <v>4361</v>
      </c>
      <c r="BM224" t="s">
        <v>4362</v>
      </c>
      <c r="BN224" t="s">
        <v>4363</v>
      </c>
      <c r="CE224" t="s">
        <v>4365</v>
      </c>
      <c r="CI224" t="s">
        <v>4300</v>
      </c>
      <c r="CJ224" t="s">
        <v>3846</v>
      </c>
      <c r="CK224" t="s">
        <v>3413</v>
      </c>
    </row>
    <row r="225" spans="1:89" x14ac:dyDescent="0.35">
      <c r="A225" t="s">
        <v>1307</v>
      </c>
      <c r="D225" t="s">
        <v>4366</v>
      </c>
      <c r="E225" t="s">
        <v>6056</v>
      </c>
      <c r="F225" t="s">
        <v>4370</v>
      </c>
      <c r="AE225" t="s">
        <v>6084</v>
      </c>
      <c r="AQ225" t="s">
        <v>119</v>
      </c>
      <c r="AR225" t="s">
        <v>3355</v>
      </c>
      <c r="BL225" t="s">
        <v>4367</v>
      </c>
      <c r="BM225" t="s">
        <v>4368</v>
      </c>
      <c r="BN225" t="s">
        <v>4369</v>
      </c>
      <c r="CE225" t="s">
        <v>4371</v>
      </c>
      <c r="CI225" t="s">
        <v>3411</v>
      </c>
      <c r="CJ225" t="s">
        <v>4372</v>
      </c>
      <c r="CK225" t="s">
        <v>3438</v>
      </c>
    </row>
    <row r="226" spans="1:89" x14ac:dyDescent="0.35">
      <c r="A226" t="s">
        <v>1307</v>
      </c>
      <c r="D226" t="s">
        <v>4373</v>
      </c>
      <c r="E226" t="s">
        <v>6056</v>
      </c>
      <c r="F226" t="s">
        <v>4377</v>
      </c>
      <c r="AE226" t="s">
        <v>6084</v>
      </c>
      <c r="AQ226" t="s">
        <v>119</v>
      </c>
      <c r="AR226" t="s">
        <v>3355</v>
      </c>
      <c r="BL226" t="s">
        <v>4374</v>
      </c>
      <c r="BM226" t="s">
        <v>4375</v>
      </c>
      <c r="BN226" t="s">
        <v>4376</v>
      </c>
      <c r="CE226" t="s">
        <v>4378</v>
      </c>
      <c r="CI226" t="s">
        <v>3656</v>
      </c>
      <c r="CJ226" t="s">
        <v>3376</v>
      </c>
      <c r="CK226" t="s">
        <v>3359</v>
      </c>
    </row>
    <row r="227" spans="1:89" x14ac:dyDescent="0.35">
      <c r="A227" t="s">
        <v>675</v>
      </c>
      <c r="D227" t="s">
        <v>265</v>
      </c>
      <c r="E227" t="s">
        <v>676</v>
      </c>
      <c r="G227" t="s">
        <v>266</v>
      </c>
      <c r="H227" t="s">
        <v>714</v>
      </c>
      <c r="L227" t="s">
        <v>1008</v>
      </c>
      <c r="N227" t="s">
        <v>1009</v>
      </c>
      <c r="T227">
        <v>78534</v>
      </c>
      <c r="U227" t="s">
        <v>1010</v>
      </c>
      <c r="V227" t="s">
        <v>265</v>
      </c>
      <c r="Z227" t="s">
        <v>1011</v>
      </c>
      <c r="AA227" t="s">
        <v>1012</v>
      </c>
      <c r="AC227">
        <v>33</v>
      </c>
      <c r="AD227">
        <v>67</v>
      </c>
      <c r="AE227" t="s">
        <v>1013</v>
      </c>
      <c r="AF227" t="s">
        <v>757</v>
      </c>
      <c r="AG227" t="s">
        <v>933</v>
      </c>
      <c r="AH227" t="s">
        <v>1014</v>
      </c>
      <c r="AI227">
        <f>LEN(AH227)-LEN(SUBSTITUTE(AH227,",",""))+1</f>
        <v>4</v>
      </c>
      <c r="AJ227" t="s">
        <v>1015</v>
      </c>
      <c r="AK227">
        <f>LEN(AJ227)-LEN(SUBSTITUTE(AJ227,",",""))+1</f>
        <v>68</v>
      </c>
      <c r="AL227">
        <f>Table1[[#This Row], [no. of native regions]]+Table1[[#This Row], [no. of introduced regions]]</f>
        <v>72</v>
      </c>
      <c r="AM227">
        <f>Table1[[#This Row], [no. of introduced regions]]/Table1[[#This Row], [no. of native regions]]</f>
        <v>17</v>
      </c>
      <c r="AN227" t="s">
        <v>601</v>
      </c>
      <c r="AO227" t="s">
        <v>1016</v>
      </c>
      <c r="AY227" t="s">
        <v>1017</v>
      </c>
      <c r="BD227" t="s">
        <v>1018</v>
      </c>
      <c r="BE227" t="s">
        <v>265</v>
      </c>
      <c r="BJ227" t="s">
        <v>1019</v>
      </c>
      <c r="BL227" t="s">
        <v>512</v>
      </c>
      <c r="BM227" t="s">
        <v>513</v>
      </c>
      <c r="BP227" t="s">
        <v>514</v>
      </c>
      <c r="BQ227" t="s">
        <v>515</v>
      </c>
      <c r="BT227" t="s">
        <v>1020</v>
      </c>
      <c r="BU227" t="s">
        <v>1021</v>
      </c>
      <c r="CB227" t="s">
        <v>6074</v>
      </c>
    </row>
    <row r="228" spans="1:89" x14ac:dyDescent="0.35">
      <c r="A228" t="s">
        <v>1307</v>
      </c>
      <c r="D228" t="s">
        <v>4381</v>
      </c>
      <c r="E228" t="s">
        <v>6056</v>
      </c>
      <c r="F228" t="s">
        <v>4385</v>
      </c>
      <c r="AE228" t="s">
        <v>6084</v>
      </c>
      <c r="AQ228" t="s">
        <v>119</v>
      </c>
      <c r="AR228" t="s">
        <v>3355</v>
      </c>
      <c r="BL228" t="s">
        <v>4382</v>
      </c>
      <c r="BM228" t="s">
        <v>4383</v>
      </c>
      <c r="BN228" t="s">
        <v>4384</v>
      </c>
      <c r="CE228" t="s">
        <v>4386</v>
      </c>
      <c r="CI228" t="s">
        <v>3922</v>
      </c>
      <c r="CJ228" t="s">
        <v>4387</v>
      </c>
      <c r="CK228" t="s">
        <v>3512</v>
      </c>
    </row>
    <row r="229" spans="1:89" x14ac:dyDescent="0.35">
      <c r="A229" t="s">
        <v>1307</v>
      </c>
      <c r="D229" t="s">
        <v>4388</v>
      </c>
      <c r="E229" t="s">
        <v>6056</v>
      </c>
      <c r="F229" t="s">
        <v>4392</v>
      </c>
      <c r="AE229" t="s">
        <v>6084</v>
      </c>
      <c r="AQ229" t="s">
        <v>119</v>
      </c>
      <c r="AR229" t="s">
        <v>3355</v>
      </c>
      <c r="BL229" t="s">
        <v>4389</v>
      </c>
      <c r="BM229" t="s">
        <v>4390</v>
      </c>
      <c r="BN229" t="s">
        <v>4391</v>
      </c>
      <c r="CE229" t="s">
        <v>4393</v>
      </c>
      <c r="CI229" t="s">
        <v>3779</v>
      </c>
      <c r="CJ229" t="s">
        <v>4279</v>
      </c>
      <c r="CK229" t="s">
        <v>3386</v>
      </c>
    </row>
    <row r="230" spans="1:89" x14ac:dyDescent="0.35">
      <c r="A230" t="s">
        <v>1307</v>
      </c>
      <c r="D230" t="s">
        <v>4394</v>
      </c>
      <c r="E230" t="s">
        <v>6056</v>
      </c>
      <c r="F230" t="s">
        <v>4398</v>
      </c>
      <c r="AE230" t="s">
        <v>6084</v>
      </c>
      <c r="AQ230" t="s">
        <v>119</v>
      </c>
      <c r="AR230" t="s">
        <v>3355</v>
      </c>
      <c r="BL230" t="s">
        <v>4395</v>
      </c>
      <c r="BM230" t="s">
        <v>4396</v>
      </c>
      <c r="BN230" t="s">
        <v>4397</v>
      </c>
      <c r="CE230" t="s">
        <v>4399</v>
      </c>
      <c r="CI230" t="s">
        <v>3462</v>
      </c>
      <c r="CJ230" t="s">
        <v>4400</v>
      </c>
      <c r="CK230" t="s">
        <v>3992</v>
      </c>
    </row>
    <row r="231" spans="1:89" x14ac:dyDescent="0.35">
      <c r="A231" t="s">
        <v>1307</v>
      </c>
      <c r="D231" t="s">
        <v>4403</v>
      </c>
      <c r="E231" t="s">
        <v>6056</v>
      </c>
      <c r="F231" t="s">
        <v>4407</v>
      </c>
      <c r="L231" t="s">
        <v>4402</v>
      </c>
      <c r="AE231" t="s">
        <v>6084</v>
      </c>
      <c r="AG231" t="s">
        <v>4401</v>
      </c>
      <c r="AQ231" t="s">
        <v>119</v>
      </c>
      <c r="AR231" t="s">
        <v>3355</v>
      </c>
      <c r="BL231" t="s">
        <v>4404</v>
      </c>
      <c r="BM231" t="s">
        <v>4405</v>
      </c>
      <c r="BN231" t="s">
        <v>4406</v>
      </c>
      <c r="CE231" t="s">
        <v>4408</v>
      </c>
      <c r="CI231" t="s">
        <v>3606</v>
      </c>
      <c r="CJ231" t="s">
        <v>3367</v>
      </c>
      <c r="CK231" t="s">
        <v>4409</v>
      </c>
    </row>
    <row r="232" spans="1:89" x14ac:dyDescent="0.35">
      <c r="A232" t="s">
        <v>1307</v>
      </c>
      <c r="D232" t="s">
        <v>268</v>
      </c>
      <c r="G232" t="s">
        <v>269</v>
      </c>
      <c r="H232" t="s">
        <v>653</v>
      </c>
      <c r="U232" t="s">
        <v>831</v>
      </c>
      <c r="V232" t="s">
        <v>1492</v>
      </c>
      <c r="Z232" t="s">
        <v>1374</v>
      </c>
      <c r="AA232" t="s">
        <v>1493</v>
      </c>
      <c r="AE232" t="s">
        <v>782</v>
      </c>
    </row>
    <row r="233" spans="1:89" x14ac:dyDescent="0.35">
      <c r="A233" t="s">
        <v>1307</v>
      </c>
      <c r="D233" t="s">
        <v>4410</v>
      </c>
      <c r="E233" t="s">
        <v>6056</v>
      </c>
      <c r="F233" t="s">
        <v>4414</v>
      </c>
      <c r="AE233" t="s">
        <v>6084</v>
      </c>
      <c r="AQ233" t="s">
        <v>119</v>
      </c>
      <c r="AR233" t="s">
        <v>3355</v>
      </c>
      <c r="BL233" t="s">
        <v>4411</v>
      </c>
      <c r="BM233" t="s">
        <v>4412</v>
      </c>
      <c r="BN233" t="s">
        <v>4413</v>
      </c>
      <c r="CE233" t="s">
        <v>4415</v>
      </c>
      <c r="CI233" t="s">
        <v>3565</v>
      </c>
      <c r="CJ233" t="s">
        <v>3430</v>
      </c>
      <c r="CK233" t="s">
        <v>3710</v>
      </c>
    </row>
    <row r="234" spans="1:89" x14ac:dyDescent="0.35">
      <c r="A234" t="s">
        <v>1307</v>
      </c>
      <c r="D234" t="s">
        <v>4416</v>
      </c>
      <c r="E234" t="s">
        <v>6056</v>
      </c>
      <c r="F234" t="s">
        <v>4420</v>
      </c>
      <c r="AE234" t="s">
        <v>6084</v>
      </c>
      <c r="AQ234" t="s">
        <v>119</v>
      </c>
      <c r="AR234" t="s">
        <v>3355</v>
      </c>
      <c r="BL234" t="s">
        <v>4417</v>
      </c>
      <c r="BM234" t="s">
        <v>4418</v>
      </c>
      <c r="BN234" t="s">
        <v>4419</v>
      </c>
      <c r="CE234" t="s">
        <v>4421</v>
      </c>
      <c r="CI234" t="s">
        <v>3366</v>
      </c>
      <c r="CJ234" t="s">
        <v>4422</v>
      </c>
      <c r="CK234" t="s">
        <v>4423</v>
      </c>
    </row>
    <row r="235" spans="1:89" x14ac:dyDescent="0.35">
      <c r="A235" t="s">
        <v>1307</v>
      </c>
      <c r="D235" t="s">
        <v>4424</v>
      </c>
      <c r="E235" t="s">
        <v>6056</v>
      </c>
      <c r="F235" t="s">
        <v>4428</v>
      </c>
      <c r="AE235" t="s">
        <v>6084</v>
      </c>
      <c r="AQ235" t="s">
        <v>119</v>
      </c>
      <c r="AR235" t="s">
        <v>3355</v>
      </c>
      <c r="BL235" t="s">
        <v>4425</v>
      </c>
      <c r="BM235" t="s">
        <v>4426</v>
      </c>
      <c r="BN235" t="s">
        <v>4427</v>
      </c>
      <c r="CE235" t="s">
        <v>4429</v>
      </c>
      <c r="CI235" t="s">
        <v>4100</v>
      </c>
      <c r="CJ235" t="s">
        <v>3807</v>
      </c>
      <c r="CK235" t="s">
        <v>3481</v>
      </c>
    </row>
    <row r="236" spans="1:89" x14ac:dyDescent="0.35">
      <c r="A236" t="s">
        <v>1307</v>
      </c>
      <c r="D236" t="s">
        <v>1494</v>
      </c>
    </row>
    <row r="237" spans="1:89" x14ac:dyDescent="0.35">
      <c r="A237" t="s">
        <v>1307</v>
      </c>
      <c r="D237" t="s">
        <v>4430</v>
      </c>
      <c r="E237" t="s">
        <v>6056</v>
      </c>
      <c r="F237" t="s">
        <v>4434</v>
      </c>
      <c r="AE237" t="s">
        <v>6084</v>
      </c>
      <c r="AQ237" t="s">
        <v>119</v>
      </c>
      <c r="AR237" t="s">
        <v>3355</v>
      </c>
      <c r="BL237" t="s">
        <v>4431</v>
      </c>
      <c r="BM237" t="s">
        <v>4432</v>
      </c>
      <c r="BN237" t="s">
        <v>4433</v>
      </c>
      <c r="CE237" t="s">
        <v>4435</v>
      </c>
      <c r="CI237" t="s">
        <v>4436</v>
      </c>
      <c r="CJ237" t="s">
        <v>3807</v>
      </c>
      <c r="CK237" t="s">
        <v>3397</v>
      </c>
    </row>
    <row r="238" spans="1:89" x14ac:dyDescent="0.35">
      <c r="A238" t="s">
        <v>1307</v>
      </c>
      <c r="D238" t="s">
        <v>4437</v>
      </c>
      <c r="E238" t="s">
        <v>6056</v>
      </c>
      <c r="F238" t="s">
        <v>4441</v>
      </c>
      <c r="AE238" t="s">
        <v>6084</v>
      </c>
      <c r="AQ238" t="s">
        <v>119</v>
      </c>
      <c r="AR238" t="s">
        <v>3355</v>
      </c>
      <c r="BL238" t="s">
        <v>4438</v>
      </c>
      <c r="BM238" t="s">
        <v>4439</v>
      </c>
      <c r="BN238" t="s">
        <v>4440</v>
      </c>
      <c r="CE238" t="s">
        <v>4442</v>
      </c>
      <c r="CI238" t="s">
        <v>3496</v>
      </c>
      <c r="CJ238" t="s">
        <v>3853</v>
      </c>
      <c r="CK238" t="s">
        <v>3637</v>
      </c>
    </row>
    <row r="239" spans="1:89" x14ac:dyDescent="0.35">
      <c r="A239" t="s">
        <v>1307</v>
      </c>
      <c r="D239" t="s">
        <v>4450</v>
      </c>
      <c r="E239" t="s">
        <v>6056</v>
      </c>
      <c r="F239" t="s">
        <v>4454</v>
      </c>
      <c r="AE239" t="s">
        <v>6084</v>
      </c>
      <c r="AQ239" t="s">
        <v>119</v>
      </c>
      <c r="AR239" t="s">
        <v>3355</v>
      </c>
      <c r="BL239" t="s">
        <v>4451</v>
      </c>
      <c r="BM239" t="s">
        <v>4452</v>
      </c>
      <c r="BN239" t="s">
        <v>4453</v>
      </c>
      <c r="CE239" t="s">
        <v>4455</v>
      </c>
      <c r="CI239" t="s">
        <v>3664</v>
      </c>
      <c r="CJ239" t="s">
        <v>4456</v>
      </c>
      <c r="CK239" t="s">
        <v>3574</v>
      </c>
    </row>
    <row r="240" spans="1:89" x14ac:dyDescent="0.35">
      <c r="A240" t="s">
        <v>1307</v>
      </c>
      <c r="D240" t="s">
        <v>4443</v>
      </c>
      <c r="E240" t="s">
        <v>6056</v>
      </c>
      <c r="F240" t="s">
        <v>4447</v>
      </c>
      <c r="AE240" t="s">
        <v>6084</v>
      </c>
      <c r="AQ240" t="s">
        <v>119</v>
      </c>
      <c r="AR240" t="s">
        <v>3355</v>
      </c>
      <c r="BL240" t="s">
        <v>4444</v>
      </c>
      <c r="BM240" t="s">
        <v>4445</v>
      </c>
      <c r="BN240" t="s">
        <v>4446</v>
      </c>
      <c r="CE240" t="s">
        <v>4448</v>
      </c>
      <c r="CI240" t="s">
        <v>4300</v>
      </c>
      <c r="CJ240" t="s">
        <v>4449</v>
      </c>
      <c r="CK240" t="s">
        <v>3481</v>
      </c>
    </row>
    <row r="241" spans="1:89" x14ac:dyDescent="0.35">
      <c r="A241" t="s">
        <v>1307</v>
      </c>
      <c r="D241" t="s">
        <v>4457</v>
      </c>
      <c r="E241" t="s">
        <v>6056</v>
      </c>
      <c r="F241" t="s">
        <v>4461</v>
      </c>
      <c r="AE241" t="s">
        <v>6084</v>
      </c>
      <c r="AQ241" t="s">
        <v>119</v>
      </c>
      <c r="AR241" t="s">
        <v>3355</v>
      </c>
      <c r="BL241" t="s">
        <v>4458</v>
      </c>
      <c r="BM241" t="s">
        <v>4459</v>
      </c>
      <c r="BN241" t="s">
        <v>4460</v>
      </c>
      <c r="CE241" t="s">
        <v>4462</v>
      </c>
      <c r="CI241" t="s">
        <v>3526</v>
      </c>
      <c r="CJ241" t="s">
        <v>3511</v>
      </c>
      <c r="CK241" t="s">
        <v>3512</v>
      </c>
    </row>
    <row r="242" spans="1:89" x14ac:dyDescent="0.35">
      <c r="A242" t="s">
        <v>1307</v>
      </c>
      <c r="D242" t="s">
        <v>4463</v>
      </c>
      <c r="E242" t="s">
        <v>6056</v>
      </c>
      <c r="F242" t="s">
        <v>4467</v>
      </c>
      <c r="AE242" t="s">
        <v>6084</v>
      </c>
      <c r="AQ242" t="s">
        <v>119</v>
      </c>
      <c r="AR242" t="s">
        <v>3355</v>
      </c>
      <c r="BL242" t="s">
        <v>4464</v>
      </c>
      <c r="BM242" t="s">
        <v>4465</v>
      </c>
      <c r="BN242" t="s">
        <v>4466</v>
      </c>
      <c r="CE242" t="s">
        <v>4468</v>
      </c>
      <c r="CI242" t="s">
        <v>3756</v>
      </c>
      <c r="CJ242" t="s">
        <v>3367</v>
      </c>
      <c r="CK242" t="s">
        <v>4469</v>
      </c>
    </row>
    <row r="243" spans="1:89" x14ac:dyDescent="0.35">
      <c r="A243" t="s">
        <v>1307</v>
      </c>
      <c r="D243" t="s">
        <v>4470</v>
      </c>
      <c r="E243" t="s">
        <v>6056</v>
      </c>
      <c r="F243" t="s">
        <v>4474</v>
      </c>
      <c r="AE243" t="s">
        <v>6084</v>
      </c>
      <c r="AQ243" t="s">
        <v>119</v>
      </c>
      <c r="AR243" t="s">
        <v>3355</v>
      </c>
      <c r="BL243" t="s">
        <v>4471</v>
      </c>
      <c r="BM243" t="s">
        <v>4472</v>
      </c>
      <c r="BN243" t="s">
        <v>4473</v>
      </c>
      <c r="CE243" t="s">
        <v>4475</v>
      </c>
      <c r="CI243" t="s">
        <v>3526</v>
      </c>
      <c r="CJ243" t="s">
        <v>3511</v>
      </c>
      <c r="CK243" t="s">
        <v>3512</v>
      </c>
    </row>
    <row r="244" spans="1:89" x14ac:dyDescent="0.35">
      <c r="A244" t="s">
        <v>1307</v>
      </c>
      <c r="D244" t="s">
        <v>4476</v>
      </c>
      <c r="E244" t="s">
        <v>6056</v>
      </c>
      <c r="F244" t="s">
        <v>4480</v>
      </c>
      <c r="AE244" t="s">
        <v>6084</v>
      </c>
      <c r="AQ244" t="s">
        <v>119</v>
      </c>
      <c r="AR244" t="s">
        <v>3355</v>
      </c>
      <c r="BL244" t="s">
        <v>4477</v>
      </c>
      <c r="BM244" t="s">
        <v>4478</v>
      </c>
      <c r="BN244" t="s">
        <v>4479</v>
      </c>
      <c r="CE244" t="s">
        <v>4481</v>
      </c>
      <c r="CI244" t="s">
        <v>3411</v>
      </c>
      <c r="CJ244" t="s">
        <v>3367</v>
      </c>
      <c r="CK244" t="s">
        <v>3599</v>
      </c>
    </row>
    <row r="245" spans="1:89" x14ac:dyDescent="0.35">
      <c r="A245" t="s">
        <v>1307</v>
      </c>
      <c r="D245" t="s">
        <v>1515</v>
      </c>
      <c r="G245" t="s">
        <v>1516</v>
      </c>
      <c r="H245" t="s">
        <v>1517</v>
      </c>
      <c r="AY245" t="s">
        <v>1518</v>
      </c>
    </row>
    <row r="246" spans="1:89" x14ac:dyDescent="0.35">
      <c r="A246" t="s">
        <v>1307</v>
      </c>
      <c r="D246" t="s">
        <v>4492</v>
      </c>
      <c r="E246" t="s">
        <v>6056</v>
      </c>
      <c r="F246" t="s">
        <v>4496</v>
      </c>
      <c r="AE246" t="s">
        <v>6084</v>
      </c>
      <c r="AQ246" t="s">
        <v>119</v>
      </c>
      <c r="AR246" t="s">
        <v>3355</v>
      </c>
      <c r="BL246" t="s">
        <v>4493</v>
      </c>
      <c r="BM246" t="s">
        <v>4494</v>
      </c>
      <c r="BN246" t="s">
        <v>4495</v>
      </c>
      <c r="CE246" t="s">
        <v>4497</v>
      </c>
      <c r="CI246" t="s">
        <v>3357</v>
      </c>
      <c r="CJ246" t="s">
        <v>3930</v>
      </c>
      <c r="CK246" t="s">
        <v>3718</v>
      </c>
    </row>
    <row r="247" spans="1:89" x14ac:dyDescent="0.35">
      <c r="A247" t="s">
        <v>1307</v>
      </c>
      <c r="D247" t="s">
        <v>4498</v>
      </c>
      <c r="E247" t="s">
        <v>6056</v>
      </c>
      <c r="F247" t="s">
        <v>4502</v>
      </c>
      <c r="AE247" t="s">
        <v>6084</v>
      </c>
      <c r="AQ247" t="s">
        <v>119</v>
      </c>
      <c r="AR247" t="s">
        <v>3355</v>
      </c>
      <c r="BL247" t="s">
        <v>4499</v>
      </c>
      <c r="BM247" t="s">
        <v>4500</v>
      </c>
      <c r="BN247" t="s">
        <v>4501</v>
      </c>
      <c r="CE247" t="s">
        <v>4503</v>
      </c>
      <c r="CI247" t="s">
        <v>4072</v>
      </c>
      <c r="CJ247" t="s">
        <v>4504</v>
      </c>
      <c r="CK247" t="s">
        <v>3666</v>
      </c>
    </row>
    <row r="248" spans="1:89" x14ac:dyDescent="0.35">
      <c r="A248" t="s">
        <v>1307</v>
      </c>
      <c r="D248" t="s">
        <v>4505</v>
      </c>
      <c r="E248" t="s">
        <v>6056</v>
      </c>
      <c r="F248" t="s">
        <v>4509</v>
      </c>
      <c r="AE248" t="s">
        <v>6084</v>
      </c>
      <c r="AQ248" t="s">
        <v>119</v>
      </c>
      <c r="AR248" t="s">
        <v>3355</v>
      </c>
      <c r="BL248" t="s">
        <v>4506</v>
      </c>
      <c r="BM248" t="s">
        <v>4507</v>
      </c>
      <c r="BN248" t="s">
        <v>4508</v>
      </c>
      <c r="CE248" t="s">
        <v>4510</v>
      </c>
      <c r="CI248" t="s">
        <v>3779</v>
      </c>
      <c r="CJ248" t="s">
        <v>4511</v>
      </c>
      <c r="CK248" t="s">
        <v>3689</v>
      </c>
    </row>
    <row r="249" spans="1:89" x14ac:dyDescent="0.35">
      <c r="A249" t="s">
        <v>1307</v>
      </c>
      <c r="D249" t="s">
        <v>1519</v>
      </c>
      <c r="G249" t="s">
        <v>1520</v>
      </c>
      <c r="U249" t="s">
        <v>1460</v>
      </c>
      <c r="V249" t="s">
        <v>1519</v>
      </c>
      <c r="Z249" t="s">
        <v>1521</v>
      </c>
      <c r="AA249" t="s">
        <v>1522</v>
      </c>
      <c r="AE249" t="s">
        <v>782</v>
      </c>
      <c r="AI249">
        <f>LEN(AH249)-LEN(SUBSTITUTE(AH249,",",""))+1</f>
        <v>1</v>
      </c>
      <c r="AK249">
        <f>LEN(AJ249)-LEN(SUBSTITUTE(AJ249,",",""))+1</f>
        <v>1</v>
      </c>
    </row>
    <row r="250" spans="1:89" x14ac:dyDescent="0.35">
      <c r="A250" t="s">
        <v>1307</v>
      </c>
      <c r="D250" t="s">
        <v>4512</v>
      </c>
      <c r="E250" t="s">
        <v>6056</v>
      </c>
      <c r="F250" t="s">
        <v>4516</v>
      </c>
      <c r="AE250" t="s">
        <v>6084</v>
      </c>
      <c r="AQ250" t="s">
        <v>119</v>
      </c>
      <c r="AR250" t="s">
        <v>3355</v>
      </c>
      <c r="BL250" t="s">
        <v>4513</v>
      </c>
      <c r="BM250" t="s">
        <v>4514</v>
      </c>
      <c r="BN250" t="s">
        <v>4515</v>
      </c>
      <c r="CE250" t="s">
        <v>4517</v>
      </c>
      <c r="CI250" t="s">
        <v>3748</v>
      </c>
      <c r="CJ250" t="s">
        <v>3385</v>
      </c>
      <c r="CK250" t="s">
        <v>3649</v>
      </c>
    </row>
    <row r="251" spans="1:89" x14ac:dyDescent="0.35">
      <c r="A251" t="s">
        <v>1307</v>
      </c>
      <c r="D251" t="s">
        <v>4518</v>
      </c>
      <c r="E251" t="s">
        <v>6056</v>
      </c>
      <c r="F251" t="s">
        <v>4522</v>
      </c>
      <c r="AE251" t="s">
        <v>6084</v>
      </c>
      <c r="AQ251" t="s">
        <v>119</v>
      </c>
      <c r="AR251" t="s">
        <v>3355</v>
      </c>
      <c r="BL251" t="s">
        <v>4519</v>
      </c>
      <c r="BM251" t="s">
        <v>4520</v>
      </c>
      <c r="BN251" t="s">
        <v>4521</v>
      </c>
      <c r="CE251" t="s">
        <v>4523</v>
      </c>
      <c r="CI251" t="s">
        <v>3488</v>
      </c>
      <c r="CJ251" t="s">
        <v>4524</v>
      </c>
      <c r="CK251" t="s">
        <v>4525</v>
      </c>
    </row>
    <row r="252" spans="1:89" x14ac:dyDescent="0.35">
      <c r="A252" t="s">
        <v>1307</v>
      </c>
      <c r="D252" t="s">
        <v>4526</v>
      </c>
      <c r="E252" t="s">
        <v>6056</v>
      </c>
      <c r="F252" t="s">
        <v>4530</v>
      </c>
      <c r="AE252" t="s">
        <v>6084</v>
      </c>
      <c r="AQ252" t="s">
        <v>119</v>
      </c>
      <c r="AR252" t="s">
        <v>3355</v>
      </c>
      <c r="BL252" t="s">
        <v>4527</v>
      </c>
      <c r="BM252" t="s">
        <v>4528</v>
      </c>
      <c r="BN252" t="s">
        <v>4529</v>
      </c>
      <c r="CE252" t="s">
        <v>4531</v>
      </c>
      <c r="CI252" t="s">
        <v>3420</v>
      </c>
      <c r="CJ252" t="s">
        <v>3725</v>
      </c>
      <c r="CK252" t="s">
        <v>4532</v>
      </c>
    </row>
    <row r="253" spans="1:89" x14ac:dyDescent="0.35">
      <c r="A253" t="s">
        <v>1307</v>
      </c>
      <c r="D253" t="s">
        <v>4533</v>
      </c>
      <c r="E253" t="s">
        <v>6056</v>
      </c>
      <c r="F253" t="s">
        <v>4537</v>
      </c>
      <c r="AE253" t="s">
        <v>6084</v>
      </c>
      <c r="AQ253" t="s">
        <v>119</v>
      </c>
      <c r="AR253" t="s">
        <v>3355</v>
      </c>
      <c r="BL253" t="s">
        <v>4534</v>
      </c>
      <c r="BM253" t="s">
        <v>4535</v>
      </c>
      <c r="BN253" t="s">
        <v>4536</v>
      </c>
      <c r="CE253" t="s">
        <v>4538</v>
      </c>
      <c r="CI253" t="s">
        <v>3581</v>
      </c>
      <c r="CJ253" t="s">
        <v>4539</v>
      </c>
      <c r="CK253" t="s">
        <v>4346</v>
      </c>
    </row>
    <row r="254" spans="1:89" x14ac:dyDescent="0.35">
      <c r="A254" t="s">
        <v>1307</v>
      </c>
      <c r="D254" t="s">
        <v>4540</v>
      </c>
      <c r="E254" t="s">
        <v>6056</v>
      </c>
      <c r="F254" t="s">
        <v>4544</v>
      </c>
      <c r="AE254" t="s">
        <v>6084</v>
      </c>
      <c r="AQ254" t="s">
        <v>119</v>
      </c>
      <c r="AR254" t="s">
        <v>3355</v>
      </c>
      <c r="BL254" t="s">
        <v>4541</v>
      </c>
      <c r="BM254" t="s">
        <v>4542</v>
      </c>
      <c r="BN254" t="s">
        <v>4543</v>
      </c>
      <c r="CE254" t="s">
        <v>4545</v>
      </c>
      <c r="CI254" t="s">
        <v>3581</v>
      </c>
      <c r="CJ254" t="s">
        <v>4546</v>
      </c>
      <c r="CK254" t="s">
        <v>3599</v>
      </c>
    </row>
    <row r="255" spans="1:89" x14ac:dyDescent="0.35">
      <c r="A255" t="s">
        <v>1307</v>
      </c>
      <c r="D255" t="s">
        <v>4553</v>
      </c>
      <c r="E255" t="s">
        <v>6056</v>
      </c>
      <c r="F255" t="s">
        <v>4557</v>
      </c>
      <c r="AE255" t="s">
        <v>6084</v>
      </c>
      <c r="AQ255" t="s">
        <v>119</v>
      </c>
      <c r="AR255" t="s">
        <v>3355</v>
      </c>
      <c r="BL255" t="s">
        <v>4554</v>
      </c>
      <c r="BM255" t="s">
        <v>4555</v>
      </c>
      <c r="BN255" t="s">
        <v>4556</v>
      </c>
      <c r="CE255" t="s">
        <v>4558</v>
      </c>
      <c r="CI255" t="s">
        <v>3395</v>
      </c>
      <c r="CJ255" t="s">
        <v>4559</v>
      </c>
      <c r="CK255" t="s">
        <v>3694</v>
      </c>
    </row>
    <row r="256" spans="1:89" x14ac:dyDescent="0.35">
      <c r="A256" t="s">
        <v>1307</v>
      </c>
      <c r="D256" t="s">
        <v>4547</v>
      </c>
      <c r="E256" t="s">
        <v>6056</v>
      </c>
      <c r="F256" t="s">
        <v>4551</v>
      </c>
      <c r="AE256" t="s">
        <v>6084</v>
      </c>
      <c r="AQ256" t="s">
        <v>119</v>
      </c>
      <c r="AR256" t="s">
        <v>3355</v>
      </c>
      <c r="BL256" t="s">
        <v>4548</v>
      </c>
      <c r="BM256" t="s">
        <v>4549</v>
      </c>
      <c r="BN256" t="s">
        <v>4550</v>
      </c>
      <c r="CE256" t="s">
        <v>4552</v>
      </c>
      <c r="CI256" t="s">
        <v>3395</v>
      </c>
      <c r="CJ256" t="s">
        <v>4056</v>
      </c>
      <c r="CK256" t="s">
        <v>3512</v>
      </c>
    </row>
    <row r="257" spans="1:89" x14ac:dyDescent="0.35">
      <c r="A257" t="s">
        <v>1307</v>
      </c>
      <c r="D257" t="s">
        <v>4560</v>
      </c>
      <c r="E257" t="s">
        <v>6056</v>
      </c>
      <c r="F257" t="s">
        <v>4564</v>
      </c>
      <c r="AE257" t="s">
        <v>6084</v>
      </c>
      <c r="AQ257" t="s">
        <v>119</v>
      </c>
      <c r="AR257" t="s">
        <v>3355</v>
      </c>
      <c r="BL257" t="s">
        <v>4561</v>
      </c>
      <c r="BM257" t="s">
        <v>4562</v>
      </c>
      <c r="BN257" t="s">
        <v>4563</v>
      </c>
      <c r="CE257" t="s">
        <v>4565</v>
      </c>
      <c r="CI257" t="s">
        <v>3411</v>
      </c>
      <c r="CJ257" t="s">
        <v>3972</v>
      </c>
      <c r="CK257" t="s">
        <v>3645</v>
      </c>
    </row>
    <row r="258" spans="1:89" x14ac:dyDescent="0.35">
      <c r="A258" t="s">
        <v>1307</v>
      </c>
      <c r="D258" t="s">
        <v>4566</v>
      </c>
      <c r="E258" t="s">
        <v>6056</v>
      </c>
      <c r="F258" t="s">
        <v>4570</v>
      </c>
      <c r="AE258" t="s">
        <v>6084</v>
      </c>
      <c r="AQ258" t="s">
        <v>119</v>
      </c>
      <c r="AR258" t="s">
        <v>3355</v>
      </c>
      <c r="BL258" t="s">
        <v>4567</v>
      </c>
      <c r="BM258" t="s">
        <v>4568</v>
      </c>
      <c r="BN258" t="s">
        <v>4569</v>
      </c>
      <c r="CE258" t="s">
        <v>4571</v>
      </c>
      <c r="CI258" t="s">
        <v>3462</v>
      </c>
      <c r="CJ258" t="s">
        <v>4572</v>
      </c>
      <c r="CK258" t="s">
        <v>3386</v>
      </c>
    </row>
    <row r="259" spans="1:89" x14ac:dyDescent="0.35">
      <c r="A259" t="s">
        <v>1307</v>
      </c>
      <c r="D259" t="s">
        <v>4573</v>
      </c>
      <c r="E259" t="s">
        <v>6056</v>
      </c>
      <c r="F259" t="s">
        <v>4577</v>
      </c>
      <c r="AE259" t="s">
        <v>6084</v>
      </c>
      <c r="AQ259" t="s">
        <v>119</v>
      </c>
      <c r="AR259" t="s">
        <v>3355</v>
      </c>
      <c r="BL259" t="s">
        <v>4574</v>
      </c>
      <c r="BM259" t="s">
        <v>4575</v>
      </c>
      <c r="BN259" t="s">
        <v>4576</v>
      </c>
      <c r="CE259" t="s">
        <v>4578</v>
      </c>
      <c r="CI259" t="s">
        <v>3395</v>
      </c>
      <c r="CJ259" t="s">
        <v>4579</v>
      </c>
      <c r="CK259" t="s">
        <v>4580</v>
      </c>
    </row>
    <row r="260" spans="1:89" x14ac:dyDescent="0.35">
      <c r="A260" t="s">
        <v>1307</v>
      </c>
      <c r="D260" t="s">
        <v>4581</v>
      </c>
      <c r="E260" t="s">
        <v>6056</v>
      </c>
      <c r="F260" t="s">
        <v>4585</v>
      </c>
      <c r="AE260" t="s">
        <v>6084</v>
      </c>
      <c r="AQ260" t="s">
        <v>119</v>
      </c>
      <c r="AR260" t="s">
        <v>3355</v>
      </c>
      <c r="BL260" t="s">
        <v>4582</v>
      </c>
      <c r="BM260" t="s">
        <v>4583</v>
      </c>
      <c r="BN260" t="s">
        <v>4584</v>
      </c>
      <c r="CE260" t="s">
        <v>4586</v>
      </c>
      <c r="CI260" t="s">
        <v>3526</v>
      </c>
      <c r="CJ260" t="s">
        <v>4279</v>
      </c>
      <c r="CK260" t="s">
        <v>3481</v>
      </c>
    </row>
    <row r="261" spans="1:89" x14ac:dyDescent="0.35">
      <c r="A261" t="s">
        <v>1307</v>
      </c>
      <c r="D261" t="s">
        <v>4587</v>
      </c>
      <c r="E261" t="s">
        <v>6056</v>
      </c>
      <c r="F261" t="s">
        <v>4591</v>
      </c>
      <c r="AE261" t="s">
        <v>6084</v>
      </c>
      <c r="AQ261" t="s">
        <v>119</v>
      </c>
      <c r="AR261" t="s">
        <v>3355</v>
      </c>
      <c r="BL261" t="s">
        <v>4588</v>
      </c>
      <c r="BM261" t="s">
        <v>4589</v>
      </c>
      <c r="BN261" t="s">
        <v>4590</v>
      </c>
      <c r="CE261" t="s">
        <v>4592</v>
      </c>
      <c r="CI261" t="s">
        <v>3526</v>
      </c>
      <c r="CJ261" t="s">
        <v>4593</v>
      </c>
      <c r="CK261" t="s">
        <v>4594</v>
      </c>
    </row>
    <row r="262" spans="1:89" x14ac:dyDescent="0.35">
      <c r="A262" t="s">
        <v>1307</v>
      </c>
      <c r="D262" t="s">
        <v>4595</v>
      </c>
      <c r="E262" t="s">
        <v>6056</v>
      </c>
      <c r="F262" t="s">
        <v>4599</v>
      </c>
      <c r="AE262" t="s">
        <v>6084</v>
      </c>
      <c r="AQ262" t="s">
        <v>119</v>
      </c>
      <c r="AR262" t="s">
        <v>3355</v>
      </c>
      <c r="BL262" t="s">
        <v>4596</v>
      </c>
      <c r="BM262" t="s">
        <v>4597</v>
      </c>
      <c r="BN262" t="s">
        <v>4598</v>
      </c>
      <c r="CE262" t="s">
        <v>4600</v>
      </c>
      <c r="CI262" t="s">
        <v>3470</v>
      </c>
      <c r="CJ262" t="s">
        <v>3367</v>
      </c>
      <c r="CK262" t="s">
        <v>4601</v>
      </c>
    </row>
    <row r="263" spans="1:89" x14ac:dyDescent="0.35">
      <c r="A263" t="s">
        <v>1307</v>
      </c>
      <c r="D263" t="s">
        <v>4602</v>
      </c>
      <c r="E263" t="s">
        <v>6056</v>
      </c>
      <c r="F263" t="s">
        <v>4606</v>
      </c>
      <c r="AE263" t="s">
        <v>6084</v>
      </c>
      <c r="AQ263" t="s">
        <v>119</v>
      </c>
      <c r="AR263" t="s">
        <v>3355</v>
      </c>
      <c r="BL263" t="s">
        <v>4603</v>
      </c>
      <c r="BM263" t="s">
        <v>4604</v>
      </c>
      <c r="BN263" t="s">
        <v>4605</v>
      </c>
      <c r="CE263" t="s">
        <v>4607</v>
      </c>
      <c r="CI263" t="s">
        <v>3479</v>
      </c>
      <c r="CJ263" t="s">
        <v>4608</v>
      </c>
      <c r="CK263" t="s">
        <v>4190</v>
      </c>
    </row>
    <row r="264" spans="1:89" x14ac:dyDescent="0.35">
      <c r="A264" t="s">
        <v>1307</v>
      </c>
      <c r="D264" t="s">
        <v>274</v>
      </c>
      <c r="E264" t="s">
        <v>676</v>
      </c>
      <c r="G264" t="s">
        <v>275</v>
      </c>
      <c r="H264" t="s">
        <v>1293</v>
      </c>
      <c r="L264" t="s">
        <v>1294</v>
      </c>
      <c r="O264" t="s">
        <v>1295</v>
      </c>
      <c r="T264">
        <v>637930</v>
      </c>
      <c r="U264" t="s">
        <v>802</v>
      </c>
      <c r="V264" t="s">
        <v>1296</v>
      </c>
      <c r="Z264" t="s">
        <v>1083</v>
      </c>
      <c r="AA264" t="s">
        <v>1297</v>
      </c>
      <c r="AE264" t="s">
        <v>782</v>
      </c>
      <c r="AI264">
        <f>LEN(AH264)-LEN(SUBSTITUTE(AH264,",",""))+1</f>
        <v>1</v>
      </c>
      <c r="AJ264" t="s">
        <v>1298</v>
      </c>
      <c r="AK264">
        <f>LEN(AJ264)-LEN(SUBSTITUTE(AJ264,",",""))+1</f>
        <v>4</v>
      </c>
      <c r="AU264" t="s">
        <v>1299</v>
      </c>
      <c r="AV264">
        <v>5</v>
      </c>
      <c r="AW264" t="s">
        <v>1300</v>
      </c>
      <c r="AZ264" t="s">
        <v>698</v>
      </c>
      <c r="BI264" t="s">
        <v>698</v>
      </c>
      <c r="BL264" t="s">
        <v>1302</v>
      </c>
      <c r="BM264" t="s">
        <v>1303</v>
      </c>
      <c r="BN264" t="s">
        <v>1304</v>
      </c>
      <c r="BO264" t="s">
        <v>1305</v>
      </c>
      <c r="BU264" t="s">
        <v>1306</v>
      </c>
      <c r="CF264" t="s">
        <v>1301</v>
      </c>
    </row>
    <row r="265" spans="1:89" x14ac:dyDescent="0.35">
      <c r="A265" t="s">
        <v>1307</v>
      </c>
      <c r="D265" t="s">
        <v>4609</v>
      </c>
      <c r="E265" t="s">
        <v>6056</v>
      </c>
      <c r="F265" t="s">
        <v>4613</v>
      </c>
      <c r="AE265" t="s">
        <v>6084</v>
      </c>
      <c r="AQ265" t="s">
        <v>119</v>
      </c>
      <c r="AR265" t="s">
        <v>3355</v>
      </c>
      <c r="BL265" t="s">
        <v>4610</v>
      </c>
      <c r="BM265" t="s">
        <v>4611</v>
      </c>
      <c r="BN265" t="s">
        <v>4612</v>
      </c>
      <c r="CE265" t="s">
        <v>4614</v>
      </c>
      <c r="CI265" t="s">
        <v>4615</v>
      </c>
      <c r="CJ265" t="s">
        <v>3437</v>
      </c>
      <c r="CK265" t="s">
        <v>3519</v>
      </c>
    </row>
    <row r="266" spans="1:89" x14ac:dyDescent="0.35">
      <c r="A266" t="s">
        <v>1307</v>
      </c>
      <c r="D266" t="s">
        <v>4616</v>
      </c>
      <c r="E266" t="s">
        <v>6056</v>
      </c>
      <c r="F266" t="s">
        <v>4620</v>
      </c>
      <c r="AE266" t="s">
        <v>6084</v>
      </c>
      <c r="AQ266" t="s">
        <v>119</v>
      </c>
      <c r="AR266" t="s">
        <v>3355</v>
      </c>
      <c r="BL266" t="s">
        <v>4617</v>
      </c>
      <c r="BM266" t="s">
        <v>4618</v>
      </c>
      <c r="BN266" t="s">
        <v>4619</v>
      </c>
      <c r="CE266" t="s">
        <v>4621</v>
      </c>
      <c r="CI266" t="s">
        <v>3922</v>
      </c>
      <c r="CJ266" t="s">
        <v>3549</v>
      </c>
      <c r="CK266" t="s">
        <v>3512</v>
      </c>
    </row>
    <row r="267" spans="1:89" x14ac:dyDescent="0.35">
      <c r="A267" t="s">
        <v>1307</v>
      </c>
      <c r="D267" t="s">
        <v>1523</v>
      </c>
      <c r="G267" t="s">
        <v>1524</v>
      </c>
      <c r="U267" t="s">
        <v>802</v>
      </c>
      <c r="V267" t="s">
        <v>1525</v>
      </c>
      <c r="W267" t="s">
        <v>1526</v>
      </c>
      <c r="Z267" t="s">
        <v>1026</v>
      </c>
      <c r="AA267" t="s">
        <v>1375</v>
      </c>
      <c r="AE267" t="s">
        <v>782</v>
      </c>
      <c r="AI267">
        <f>LEN(AH267)-LEN(SUBSTITUTE(AH267,",",""))+1</f>
        <v>1</v>
      </c>
      <c r="AK267">
        <f>LEN(AJ267)-LEN(SUBSTITUTE(AJ267,",",""))+1</f>
        <v>1</v>
      </c>
      <c r="BL267" t="s">
        <v>1527</v>
      </c>
      <c r="BM267" t="s">
        <v>1528</v>
      </c>
      <c r="BP267" t="s">
        <v>1529</v>
      </c>
      <c r="BQ267" t="s">
        <v>1530</v>
      </c>
      <c r="BR267" t="s">
        <v>1394</v>
      </c>
    </row>
    <row r="268" spans="1:89" x14ac:dyDescent="0.35">
      <c r="A268" t="s">
        <v>1307</v>
      </c>
      <c r="D268" t="s">
        <v>4622</v>
      </c>
      <c r="E268" t="s">
        <v>6056</v>
      </c>
      <c r="F268" t="s">
        <v>4626</v>
      </c>
      <c r="AE268" t="s">
        <v>6084</v>
      </c>
      <c r="AQ268" t="s">
        <v>119</v>
      </c>
      <c r="AR268" t="s">
        <v>3355</v>
      </c>
      <c r="BL268" t="s">
        <v>4623</v>
      </c>
      <c r="BM268" t="s">
        <v>4624</v>
      </c>
      <c r="BN268" t="s">
        <v>4625</v>
      </c>
      <c r="CE268" t="s">
        <v>4627</v>
      </c>
      <c r="CI268" t="s">
        <v>3366</v>
      </c>
      <c r="CJ268" t="s">
        <v>3437</v>
      </c>
      <c r="CK268" t="s">
        <v>3368</v>
      </c>
    </row>
    <row r="269" spans="1:89" x14ac:dyDescent="0.35">
      <c r="A269" t="s">
        <v>1307</v>
      </c>
      <c r="D269" t="s">
        <v>4628</v>
      </c>
      <c r="E269" t="s">
        <v>6056</v>
      </c>
      <c r="F269" t="s">
        <v>4632</v>
      </c>
      <c r="AE269" t="s">
        <v>6084</v>
      </c>
      <c r="AQ269" t="s">
        <v>119</v>
      </c>
      <c r="AR269" t="s">
        <v>3355</v>
      </c>
      <c r="BL269" t="s">
        <v>4629</v>
      </c>
      <c r="BM269" t="s">
        <v>4630</v>
      </c>
      <c r="BN269" t="s">
        <v>4631</v>
      </c>
      <c r="CE269" t="s">
        <v>4633</v>
      </c>
      <c r="CI269" t="s">
        <v>3581</v>
      </c>
      <c r="CJ269" t="s">
        <v>3930</v>
      </c>
      <c r="CK269" t="s">
        <v>3583</v>
      </c>
    </row>
    <row r="270" spans="1:89" x14ac:dyDescent="0.35">
      <c r="A270" t="s">
        <v>1307</v>
      </c>
      <c r="D270" t="s">
        <v>4634</v>
      </c>
      <c r="E270" t="s">
        <v>6056</v>
      </c>
      <c r="F270" t="s">
        <v>4638</v>
      </c>
      <c r="AE270" t="s">
        <v>6084</v>
      </c>
      <c r="AQ270" t="s">
        <v>119</v>
      </c>
      <c r="AR270" t="s">
        <v>3355</v>
      </c>
      <c r="BL270" t="s">
        <v>4635</v>
      </c>
      <c r="BM270" t="s">
        <v>4636</v>
      </c>
      <c r="BN270" t="s">
        <v>4637</v>
      </c>
      <c r="CE270" t="s">
        <v>4639</v>
      </c>
      <c r="CI270" t="s">
        <v>4300</v>
      </c>
      <c r="CJ270" t="s">
        <v>4640</v>
      </c>
      <c r="CK270" t="s">
        <v>3359</v>
      </c>
    </row>
    <row r="271" spans="1:89" x14ac:dyDescent="0.35">
      <c r="A271" t="s">
        <v>1307</v>
      </c>
      <c r="D271" t="s">
        <v>4641</v>
      </c>
      <c r="E271" t="s">
        <v>6056</v>
      </c>
      <c r="F271" t="s">
        <v>4645</v>
      </c>
      <c r="AE271" t="s">
        <v>6084</v>
      </c>
      <c r="AQ271" t="s">
        <v>119</v>
      </c>
      <c r="AR271" t="s">
        <v>3355</v>
      </c>
      <c r="BL271" t="s">
        <v>4642</v>
      </c>
      <c r="BM271" t="s">
        <v>4643</v>
      </c>
      <c r="BN271" t="s">
        <v>4644</v>
      </c>
      <c r="CE271" t="s">
        <v>4646</v>
      </c>
      <c r="CI271" t="s">
        <v>3656</v>
      </c>
      <c r="CJ271" t="s">
        <v>4647</v>
      </c>
      <c r="CK271" t="s">
        <v>3512</v>
      </c>
    </row>
    <row r="272" spans="1:89" x14ac:dyDescent="0.35">
      <c r="A272" t="s">
        <v>1307</v>
      </c>
      <c r="D272" t="s">
        <v>4648</v>
      </c>
      <c r="E272" t="s">
        <v>6056</v>
      </c>
      <c r="F272" t="s">
        <v>4652</v>
      </c>
      <c r="AE272" t="s">
        <v>6084</v>
      </c>
      <c r="AQ272" t="s">
        <v>119</v>
      </c>
      <c r="AR272" t="s">
        <v>3355</v>
      </c>
      <c r="BL272" t="s">
        <v>4649</v>
      </c>
      <c r="BM272" t="s">
        <v>4650</v>
      </c>
      <c r="BN272" t="s">
        <v>4651</v>
      </c>
      <c r="CE272" t="s">
        <v>4653</v>
      </c>
      <c r="CI272" t="s">
        <v>3664</v>
      </c>
      <c r="CJ272" t="s">
        <v>4456</v>
      </c>
      <c r="CK272" t="s">
        <v>3386</v>
      </c>
    </row>
    <row r="273" spans="1:89" x14ac:dyDescent="0.35">
      <c r="A273" t="s">
        <v>1307</v>
      </c>
      <c r="D273" t="s">
        <v>4654</v>
      </c>
      <c r="E273" t="s">
        <v>6056</v>
      </c>
      <c r="F273" t="s">
        <v>4658</v>
      </c>
      <c r="AE273" t="s">
        <v>6084</v>
      </c>
      <c r="AQ273" t="s">
        <v>119</v>
      </c>
      <c r="AR273" t="s">
        <v>3355</v>
      </c>
      <c r="BL273" t="s">
        <v>4655</v>
      </c>
      <c r="BM273" t="s">
        <v>4656</v>
      </c>
      <c r="BN273" t="s">
        <v>4657</v>
      </c>
      <c r="CE273" t="s">
        <v>4659</v>
      </c>
      <c r="CI273" t="s">
        <v>3748</v>
      </c>
      <c r="CJ273" t="s">
        <v>4660</v>
      </c>
      <c r="CK273" t="s">
        <v>3497</v>
      </c>
    </row>
    <row r="274" spans="1:89" x14ac:dyDescent="0.35">
      <c r="A274" t="s">
        <v>1307</v>
      </c>
      <c r="D274" t="s">
        <v>4661</v>
      </c>
      <c r="E274" t="s">
        <v>6056</v>
      </c>
      <c r="F274" t="s">
        <v>4665</v>
      </c>
      <c r="AE274" t="s">
        <v>6084</v>
      </c>
      <c r="AQ274" t="s">
        <v>119</v>
      </c>
      <c r="AR274" t="s">
        <v>3355</v>
      </c>
      <c r="BL274" t="s">
        <v>4662</v>
      </c>
      <c r="BM274" t="s">
        <v>4663</v>
      </c>
      <c r="BN274" t="s">
        <v>4664</v>
      </c>
      <c r="CE274" t="s">
        <v>4666</v>
      </c>
      <c r="CI274" t="s">
        <v>3411</v>
      </c>
      <c r="CJ274" t="s">
        <v>4667</v>
      </c>
      <c r="CK274" t="s">
        <v>3599</v>
      </c>
    </row>
    <row r="275" spans="1:89" x14ac:dyDescent="0.35">
      <c r="A275" t="s">
        <v>1307</v>
      </c>
      <c r="D275" t="s">
        <v>4668</v>
      </c>
      <c r="E275" t="s">
        <v>6056</v>
      </c>
      <c r="F275" t="s">
        <v>4672</v>
      </c>
      <c r="AE275" t="s">
        <v>6084</v>
      </c>
      <c r="AQ275" t="s">
        <v>119</v>
      </c>
      <c r="AR275" t="s">
        <v>3355</v>
      </c>
      <c r="BL275" t="s">
        <v>4669</v>
      </c>
      <c r="BM275" t="s">
        <v>4670</v>
      </c>
      <c r="BN275" t="s">
        <v>4671</v>
      </c>
      <c r="CE275" t="s">
        <v>4673</v>
      </c>
      <c r="CI275" t="s">
        <v>3357</v>
      </c>
      <c r="CJ275" t="s">
        <v>3367</v>
      </c>
      <c r="CK275" t="s">
        <v>3404</v>
      </c>
    </row>
    <row r="276" spans="1:89" x14ac:dyDescent="0.35">
      <c r="A276" t="s">
        <v>1307</v>
      </c>
      <c r="D276" t="s">
        <v>383</v>
      </c>
      <c r="E276" t="s">
        <v>6056</v>
      </c>
      <c r="F276" t="s">
        <v>4676</v>
      </c>
      <c r="AE276" t="s">
        <v>6084</v>
      </c>
      <c r="AQ276" t="s">
        <v>119</v>
      </c>
      <c r="AR276" t="s">
        <v>3355</v>
      </c>
      <c r="BL276" t="s">
        <v>370</v>
      </c>
      <c r="BM276" t="s">
        <v>4674</v>
      </c>
      <c r="BN276" t="s">
        <v>4675</v>
      </c>
      <c r="CE276" t="s">
        <v>396</v>
      </c>
      <c r="CI276" t="s">
        <v>3814</v>
      </c>
      <c r="CJ276" t="s">
        <v>3385</v>
      </c>
      <c r="CK276" t="s">
        <v>4677</v>
      </c>
    </row>
    <row r="277" spans="1:89" x14ac:dyDescent="0.35">
      <c r="A277" t="s">
        <v>1307</v>
      </c>
      <c r="D277" t="s">
        <v>4678</v>
      </c>
      <c r="E277" t="s">
        <v>6056</v>
      </c>
      <c r="F277" t="s">
        <v>4682</v>
      </c>
      <c r="AE277" t="s">
        <v>6084</v>
      </c>
      <c r="AQ277" t="s">
        <v>119</v>
      </c>
      <c r="AR277" t="s">
        <v>3355</v>
      </c>
      <c r="BL277" t="s">
        <v>4679</v>
      </c>
      <c r="BM277" t="s">
        <v>4680</v>
      </c>
      <c r="BN277" t="s">
        <v>4681</v>
      </c>
      <c r="CE277" t="s">
        <v>4683</v>
      </c>
      <c r="CI277" t="s">
        <v>3395</v>
      </c>
      <c r="CJ277" t="s">
        <v>4684</v>
      </c>
      <c r="CK277" t="s">
        <v>4307</v>
      </c>
    </row>
    <row r="278" spans="1:89" x14ac:dyDescent="0.35">
      <c r="A278" t="s">
        <v>1307</v>
      </c>
      <c r="D278" t="s">
        <v>4685</v>
      </c>
      <c r="E278" t="s">
        <v>6056</v>
      </c>
      <c r="F278" t="s">
        <v>4689</v>
      </c>
      <c r="AE278" t="s">
        <v>6084</v>
      </c>
      <c r="AQ278" t="s">
        <v>119</v>
      </c>
      <c r="AR278" t="s">
        <v>3355</v>
      </c>
      <c r="BL278" t="s">
        <v>4686</v>
      </c>
      <c r="BM278" t="s">
        <v>4687</v>
      </c>
      <c r="BN278" t="s">
        <v>4688</v>
      </c>
      <c r="CE278" t="s">
        <v>4690</v>
      </c>
      <c r="CI278" t="s">
        <v>4100</v>
      </c>
      <c r="CJ278" t="s">
        <v>3823</v>
      </c>
      <c r="CK278" t="s">
        <v>3481</v>
      </c>
    </row>
    <row r="279" spans="1:89" x14ac:dyDescent="0.35">
      <c r="A279" t="s">
        <v>1307</v>
      </c>
      <c r="D279" t="s">
        <v>4691</v>
      </c>
      <c r="E279" t="s">
        <v>6056</v>
      </c>
      <c r="F279" t="s">
        <v>4695</v>
      </c>
      <c r="AE279" t="s">
        <v>6084</v>
      </c>
      <c r="AQ279" t="s">
        <v>119</v>
      </c>
      <c r="AR279" t="s">
        <v>3355</v>
      </c>
      <c r="BL279" t="s">
        <v>4692</v>
      </c>
      <c r="BM279" t="s">
        <v>4693</v>
      </c>
      <c r="BN279" t="s">
        <v>4694</v>
      </c>
      <c r="CE279" t="s">
        <v>4696</v>
      </c>
      <c r="CI279" t="s">
        <v>3887</v>
      </c>
      <c r="CJ279" t="s">
        <v>4697</v>
      </c>
      <c r="CK279" t="s">
        <v>3413</v>
      </c>
    </row>
    <row r="280" spans="1:89" x14ac:dyDescent="0.35">
      <c r="A280" t="s">
        <v>1307</v>
      </c>
      <c r="D280" t="s">
        <v>4698</v>
      </c>
      <c r="E280" t="s">
        <v>6056</v>
      </c>
      <c r="F280" t="s">
        <v>4702</v>
      </c>
      <c r="AE280" t="s">
        <v>6084</v>
      </c>
      <c r="AQ280" t="s">
        <v>119</v>
      </c>
      <c r="AR280" t="s">
        <v>3355</v>
      </c>
      <c r="BL280" t="s">
        <v>4699</v>
      </c>
      <c r="BM280" t="s">
        <v>4700</v>
      </c>
      <c r="BN280" t="s">
        <v>4701</v>
      </c>
      <c r="CE280" t="s">
        <v>4703</v>
      </c>
      <c r="CI280" t="s">
        <v>3420</v>
      </c>
      <c r="CJ280" t="s">
        <v>4704</v>
      </c>
      <c r="CK280" t="s">
        <v>3599</v>
      </c>
    </row>
    <row r="281" spans="1:89" x14ac:dyDescent="0.35">
      <c r="A281" t="s">
        <v>1307</v>
      </c>
      <c r="D281" t="s">
        <v>277</v>
      </c>
      <c r="E281" t="s">
        <v>1371</v>
      </c>
      <c r="G281" t="s">
        <v>278</v>
      </c>
      <c r="I281" t="s">
        <v>1531</v>
      </c>
      <c r="U281" t="s">
        <v>1372</v>
      </c>
      <c r="V281" t="s">
        <v>1532</v>
      </c>
      <c r="Z281" t="s">
        <v>1533</v>
      </c>
      <c r="AA281" t="s">
        <v>1375</v>
      </c>
      <c r="AE281" t="s">
        <v>782</v>
      </c>
      <c r="AI281" t="e">
        <f>LEN(#REF!)-LEN(SUBSTITUTE(#REF!,",",""))+1</f>
        <v>#REF!</v>
      </c>
      <c r="AK281">
        <f>LEN(AJ281)-LEN(SUBSTITUTE(AJ281,",",""))+1</f>
        <v>1</v>
      </c>
    </row>
    <row r="282" spans="1:89" x14ac:dyDescent="0.35">
      <c r="A282" t="s">
        <v>1307</v>
      </c>
      <c r="D282" t="s">
        <v>4705</v>
      </c>
      <c r="E282" t="s">
        <v>6056</v>
      </c>
      <c r="F282" t="s">
        <v>4709</v>
      </c>
      <c r="AE282" t="s">
        <v>6084</v>
      </c>
      <c r="AQ282" t="s">
        <v>119</v>
      </c>
      <c r="AR282" t="s">
        <v>3355</v>
      </c>
      <c r="BL282" t="s">
        <v>4706</v>
      </c>
      <c r="BM282" t="s">
        <v>4707</v>
      </c>
      <c r="BN282" t="s">
        <v>4708</v>
      </c>
      <c r="CE282" t="s">
        <v>4710</v>
      </c>
      <c r="CI282" t="s">
        <v>3395</v>
      </c>
      <c r="CJ282" t="s">
        <v>3385</v>
      </c>
      <c r="CK282" t="s">
        <v>4197</v>
      </c>
    </row>
    <row r="283" spans="1:89" x14ac:dyDescent="0.35">
      <c r="A283" t="s">
        <v>1307</v>
      </c>
      <c r="D283" t="s">
        <v>4711</v>
      </c>
      <c r="E283" t="s">
        <v>6056</v>
      </c>
      <c r="F283" t="s">
        <v>4715</v>
      </c>
      <c r="AE283" t="s">
        <v>6084</v>
      </c>
      <c r="AQ283" t="s">
        <v>119</v>
      </c>
      <c r="AR283" t="s">
        <v>3355</v>
      </c>
      <c r="BL283" t="s">
        <v>4712</v>
      </c>
      <c r="BM283" t="s">
        <v>4713</v>
      </c>
      <c r="BN283" t="s">
        <v>4714</v>
      </c>
      <c r="CE283" t="s">
        <v>4716</v>
      </c>
      <c r="CI283" t="s">
        <v>3732</v>
      </c>
      <c r="CJ283" t="s">
        <v>3385</v>
      </c>
      <c r="CK283" t="s">
        <v>4717</v>
      </c>
    </row>
    <row r="284" spans="1:89" x14ac:dyDescent="0.35">
      <c r="A284" t="s">
        <v>1307</v>
      </c>
      <c r="D284" t="s">
        <v>4718</v>
      </c>
      <c r="E284" t="s">
        <v>6056</v>
      </c>
      <c r="F284" t="s">
        <v>4722</v>
      </c>
      <c r="AE284" t="s">
        <v>6084</v>
      </c>
      <c r="AQ284" t="s">
        <v>119</v>
      </c>
      <c r="AR284" t="s">
        <v>3355</v>
      </c>
      <c r="BL284" t="s">
        <v>4719</v>
      </c>
      <c r="BM284" t="s">
        <v>4720</v>
      </c>
      <c r="BN284" t="s">
        <v>4721</v>
      </c>
      <c r="CE284" t="s">
        <v>4723</v>
      </c>
      <c r="CI284" t="s">
        <v>3411</v>
      </c>
      <c r="CJ284" t="s">
        <v>3624</v>
      </c>
      <c r="CK284" t="s">
        <v>3512</v>
      </c>
    </row>
    <row r="285" spans="1:89" x14ac:dyDescent="0.35">
      <c r="A285" t="s">
        <v>1307</v>
      </c>
      <c r="D285" t="s">
        <v>280</v>
      </c>
      <c r="G285" t="s">
        <v>281</v>
      </c>
      <c r="U285" t="s">
        <v>1372</v>
      </c>
      <c r="V285" t="s">
        <v>1534</v>
      </c>
      <c r="Z285" t="s">
        <v>1374</v>
      </c>
      <c r="AA285" t="s">
        <v>1466</v>
      </c>
      <c r="AE285" t="s">
        <v>782</v>
      </c>
    </row>
    <row r="286" spans="1:89" x14ac:dyDescent="0.35">
      <c r="A286" t="s">
        <v>1307</v>
      </c>
      <c r="D286" t="s">
        <v>283</v>
      </c>
      <c r="G286" t="s">
        <v>284</v>
      </c>
      <c r="U286" t="s">
        <v>1404</v>
      </c>
      <c r="V286" t="s">
        <v>283</v>
      </c>
      <c r="Z286" t="s">
        <v>1535</v>
      </c>
      <c r="AA286" t="s">
        <v>1316</v>
      </c>
      <c r="AE286" t="s">
        <v>782</v>
      </c>
      <c r="AI286">
        <f>LEN(AH286)-LEN(SUBSTITUTE(AH286,",",""))+1</f>
        <v>1</v>
      </c>
      <c r="AK286">
        <f>LEN(AJ286)-LEN(SUBSTITUTE(AJ286,",",""))+1</f>
        <v>1</v>
      </c>
    </row>
    <row r="287" spans="1:89" x14ac:dyDescent="0.35">
      <c r="A287" t="s">
        <v>1307</v>
      </c>
      <c r="D287" t="s">
        <v>4724</v>
      </c>
      <c r="E287" t="s">
        <v>6056</v>
      </c>
      <c r="F287" t="s">
        <v>4728</v>
      </c>
      <c r="AE287" t="s">
        <v>6084</v>
      </c>
      <c r="AQ287" t="s">
        <v>119</v>
      </c>
      <c r="AR287" t="s">
        <v>3355</v>
      </c>
      <c r="BL287" t="s">
        <v>4725</v>
      </c>
      <c r="BM287" t="s">
        <v>4726</v>
      </c>
      <c r="BN287" t="s">
        <v>4727</v>
      </c>
      <c r="CE287" t="s">
        <v>4729</v>
      </c>
      <c r="CI287" t="s">
        <v>4100</v>
      </c>
      <c r="CJ287" t="s">
        <v>4230</v>
      </c>
      <c r="CK287" t="s">
        <v>3397</v>
      </c>
    </row>
    <row r="288" spans="1:89" x14ac:dyDescent="0.35">
      <c r="A288" t="s">
        <v>1307</v>
      </c>
      <c r="D288" t="s">
        <v>4730</v>
      </c>
      <c r="E288" t="s">
        <v>6056</v>
      </c>
      <c r="F288" t="s">
        <v>4734</v>
      </c>
      <c r="AE288" t="s">
        <v>6084</v>
      </c>
      <c r="AQ288" t="s">
        <v>119</v>
      </c>
      <c r="AR288" t="s">
        <v>3355</v>
      </c>
      <c r="BL288" t="s">
        <v>4731</v>
      </c>
      <c r="BM288" t="s">
        <v>4732</v>
      </c>
      <c r="BN288" t="s">
        <v>4733</v>
      </c>
      <c r="CE288" t="s">
        <v>4735</v>
      </c>
      <c r="CI288" t="s">
        <v>3375</v>
      </c>
      <c r="CJ288" t="s">
        <v>3542</v>
      </c>
      <c r="CK288" t="s">
        <v>4245</v>
      </c>
    </row>
    <row r="289" spans="1:89" x14ac:dyDescent="0.35">
      <c r="A289" t="s">
        <v>1307</v>
      </c>
      <c r="D289" t="s">
        <v>286</v>
      </c>
      <c r="G289" t="s">
        <v>287</v>
      </c>
      <c r="U289" t="s">
        <v>1372</v>
      </c>
      <c r="V289" t="s">
        <v>286</v>
      </c>
      <c r="Z289" t="s">
        <v>1371</v>
      </c>
      <c r="AA289" t="s">
        <v>1536</v>
      </c>
      <c r="AE289" t="s">
        <v>782</v>
      </c>
    </row>
    <row r="290" spans="1:89" x14ac:dyDescent="0.35">
      <c r="A290" t="s">
        <v>1307</v>
      </c>
      <c r="D290" t="s">
        <v>4736</v>
      </c>
      <c r="E290" t="s">
        <v>6056</v>
      </c>
      <c r="F290" t="s">
        <v>4740</v>
      </c>
      <c r="AE290" t="s">
        <v>6084</v>
      </c>
      <c r="AQ290" t="s">
        <v>119</v>
      </c>
      <c r="AR290" t="s">
        <v>3355</v>
      </c>
      <c r="BL290" t="s">
        <v>4737</v>
      </c>
      <c r="BM290" t="s">
        <v>4738</v>
      </c>
      <c r="BN290" t="s">
        <v>4739</v>
      </c>
      <c r="CE290" t="s">
        <v>4741</v>
      </c>
      <c r="CI290" t="s">
        <v>3366</v>
      </c>
      <c r="CJ290" t="s">
        <v>4422</v>
      </c>
      <c r="CK290" t="s">
        <v>3649</v>
      </c>
    </row>
    <row r="291" spans="1:89" x14ac:dyDescent="0.35">
      <c r="A291" t="s">
        <v>1307</v>
      </c>
      <c r="D291" t="s">
        <v>4742</v>
      </c>
      <c r="E291" t="s">
        <v>6056</v>
      </c>
      <c r="F291" t="s">
        <v>4746</v>
      </c>
      <c r="AE291" t="s">
        <v>6084</v>
      </c>
      <c r="AQ291" t="s">
        <v>119</v>
      </c>
      <c r="AR291" t="s">
        <v>3355</v>
      </c>
      <c r="BL291" t="s">
        <v>4743</v>
      </c>
      <c r="BM291" t="s">
        <v>4744</v>
      </c>
      <c r="BN291" t="s">
        <v>4745</v>
      </c>
      <c r="CE291" t="s">
        <v>4747</v>
      </c>
      <c r="CI291" t="s">
        <v>3565</v>
      </c>
      <c r="CJ291" t="s">
        <v>3437</v>
      </c>
      <c r="CK291" t="s">
        <v>4748</v>
      </c>
    </row>
    <row r="292" spans="1:89" x14ac:dyDescent="0.35">
      <c r="A292" t="s">
        <v>1307</v>
      </c>
      <c r="D292" t="s">
        <v>4749</v>
      </c>
      <c r="E292" t="s">
        <v>6056</v>
      </c>
      <c r="F292" t="s">
        <v>4753</v>
      </c>
      <c r="AE292" t="s">
        <v>6084</v>
      </c>
      <c r="AQ292" t="s">
        <v>119</v>
      </c>
      <c r="AR292" t="s">
        <v>3355</v>
      </c>
      <c r="BL292" t="s">
        <v>4750</v>
      </c>
      <c r="BM292" t="s">
        <v>4751</v>
      </c>
      <c r="BN292" t="s">
        <v>4752</v>
      </c>
      <c r="CE292" t="s">
        <v>4754</v>
      </c>
      <c r="CI292" t="s">
        <v>3929</v>
      </c>
      <c r="CJ292" t="s">
        <v>3972</v>
      </c>
      <c r="CK292" t="s">
        <v>4755</v>
      </c>
    </row>
    <row r="293" spans="1:89" x14ac:dyDescent="0.35">
      <c r="A293" t="s">
        <v>1307</v>
      </c>
      <c r="D293" t="s">
        <v>600</v>
      </c>
      <c r="G293" t="s">
        <v>599</v>
      </c>
      <c r="H293" t="s">
        <v>1537</v>
      </c>
      <c r="U293" t="s">
        <v>831</v>
      </c>
      <c r="V293" t="s">
        <v>1538</v>
      </c>
      <c r="Y293" t="s">
        <v>1539</v>
      </c>
      <c r="Z293" t="s">
        <v>1540</v>
      </c>
      <c r="AA293" t="s">
        <v>1541</v>
      </c>
      <c r="AE293" t="s">
        <v>782</v>
      </c>
    </row>
    <row r="294" spans="1:89" x14ac:dyDescent="0.35">
      <c r="A294" t="s">
        <v>1307</v>
      </c>
      <c r="D294" t="s">
        <v>4756</v>
      </c>
      <c r="E294" t="s">
        <v>6056</v>
      </c>
      <c r="F294" t="s">
        <v>4760</v>
      </c>
      <c r="AE294" t="s">
        <v>6084</v>
      </c>
      <c r="AQ294" t="s">
        <v>119</v>
      </c>
      <c r="AR294" t="s">
        <v>3355</v>
      </c>
      <c r="BL294" t="s">
        <v>4757</v>
      </c>
      <c r="BM294" t="s">
        <v>4758</v>
      </c>
      <c r="BN294" t="s">
        <v>4759</v>
      </c>
      <c r="CE294" t="s">
        <v>4761</v>
      </c>
      <c r="CI294" t="s">
        <v>3717</v>
      </c>
      <c r="CJ294" t="s">
        <v>3367</v>
      </c>
      <c r="CK294" t="s">
        <v>3359</v>
      </c>
    </row>
    <row r="295" spans="1:89" x14ac:dyDescent="0.35">
      <c r="A295" t="s">
        <v>1307</v>
      </c>
      <c r="D295" t="s">
        <v>4762</v>
      </c>
      <c r="E295" t="s">
        <v>6056</v>
      </c>
      <c r="F295" t="s">
        <v>4766</v>
      </c>
      <c r="AE295" t="s">
        <v>6084</v>
      </c>
      <c r="AQ295" t="s">
        <v>119</v>
      </c>
      <c r="AR295" t="s">
        <v>3355</v>
      </c>
      <c r="BL295" t="s">
        <v>4763</v>
      </c>
      <c r="BM295" t="s">
        <v>4764</v>
      </c>
      <c r="BN295" t="s">
        <v>4765</v>
      </c>
      <c r="CE295" t="s">
        <v>4767</v>
      </c>
      <c r="CI295" t="s">
        <v>3411</v>
      </c>
      <c r="CJ295" t="s">
        <v>4768</v>
      </c>
      <c r="CK295" t="s">
        <v>4769</v>
      </c>
    </row>
    <row r="296" spans="1:89" x14ac:dyDescent="0.35">
      <c r="A296" t="s">
        <v>1307</v>
      </c>
      <c r="D296" t="s">
        <v>1542</v>
      </c>
      <c r="G296" t="s">
        <v>1543</v>
      </c>
      <c r="U296" t="s">
        <v>831</v>
      </c>
      <c r="V296" t="s">
        <v>1544</v>
      </c>
      <c r="Z296" t="s">
        <v>882</v>
      </c>
      <c r="AA296" t="s">
        <v>1545</v>
      </c>
      <c r="AE296" t="s">
        <v>782</v>
      </c>
    </row>
    <row r="297" spans="1:89" x14ac:dyDescent="0.35">
      <c r="A297" t="s">
        <v>1307</v>
      </c>
      <c r="D297" t="s">
        <v>4770</v>
      </c>
      <c r="E297" t="s">
        <v>6056</v>
      </c>
      <c r="F297" t="s">
        <v>4774</v>
      </c>
      <c r="AE297" t="s">
        <v>6084</v>
      </c>
      <c r="AQ297" t="s">
        <v>119</v>
      </c>
      <c r="AR297" t="s">
        <v>3355</v>
      </c>
      <c r="BL297" t="s">
        <v>4771</v>
      </c>
      <c r="BM297" t="s">
        <v>4772</v>
      </c>
      <c r="BN297" t="s">
        <v>4773</v>
      </c>
      <c r="CE297" t="s">
        <v>4775</v>
      </c>
      <c r="CI297" t="s">
        <v>3420</v>
      </c>
      <c r="CJ297" t="s">
        <v>4776</v>
      </c>
      <c r="CK297" t="s">
        <v>4777</v>
      </c>
    </row>
    <row r="298" spans="1:89" x14ac:dyDescent="0.35">
      <c r="A298" t="s">
        <v>1307</v>
      </c>
      <c r="D298" t="s">
        <v>4778</v>
      </c>
      <c r="E298" t="s">
        <v>6056</v>
      </c>
      <c r="F298" t="s">
        <v>4782</v>
      </c>
      <c r="AE298" t="s">
        <v>6084</v>
      </c>
      <c r="AQ298" t="s">
        <v>119</v>
      </c>
      <c r="AR298" t="s">
        <v>3355</v>
      </c>
      <c r="BL298" t="s">
        <v>4779</v>
      </c>
      <c r="BM298" t="s">
        <v>4780</v>
      </c>
      <c r="BN298" t="s">
        <v>4781</v>
      </c>
      <c r="CE298" t="s">
        <v>4783</v>
      </c>
      <c r="CI298" t="s">
        <v>4615</v>
      </c>
      <c r="CJ298" t="s">
        <v>3566</v>
      </c>
      <c r="CK298" t="s">
        <v>4784</v>
      </c>
    </row>
    <row r="299" spans="1:89" x14ac:dyDescent="0.35">
      <c r="A299" t="s">
        <v>1307</v>
      </c>
      <c r="D299" t="s">
        <v>4785</v>
      </c>
      <c r="E299" t="s">
        <v>6056</v>
      </c>
      <c r="F299" t="s">
        <v>4789</v>
      </c>
      <c r="AE299" t="s">
        <v>6084</v>
      </c>
      <c r="AQ299" t="s">
        <v>119</v>
      </c>
      <c r="AR299" t="s">
        <v>3355</v>
      </c>
      <c r="BL299" t="s">
        <v>4786</v>
      </c>
      <c r="BM299" t="s">
        <v>4787</v>
      </c>
      <c r="BN299" t="s">
        <v>4788</v>
      </c>
      <c r="CE299" t="s">
        <v>4790</v>
      </c>
      <c r="CI299" t="s">
        <v>3411</v>
      </c>
      <c r="CJ299" t="s">
        <v>3367</v>
      </c>
      <c r="CK299" t="s">
        <v>3519</v>
      </c>
    </row>
    <row r="300" spans="1:89" x14ac:dyDescent="0.35">
      <c r="A300" t="s">
        <v>1307</v>
      </c>
      <c r="D300" t="s">
        <v>4791</v>
      </c>
      <c r="E300" t="s">
        <v>6056</v>
      </c>
      <c r="F300" t="s">
        <v>4795</v>
      </c>
      <c r="AE300" t="s">
        <v>6084</v>
      </c>
      <c r="AQ300" t="s">
        <v>119</v>
      </c>
      <c r="AR300" t="s">
        <v>3355</v>
      </c>
      <c r="BL300" t="s">
        <v>4792</v>
      </c>
      <c r="BM300" t="s">
        <v>4793</v>
      </c>
      <c r="BN300" t="s">
        <v>4794</v>
      </c>
      <c r="CE300" t="s">
        <v>4796</v>
      </c>
      <c r="CI300" t="s">
        <v>3420</v>
      </c>
      <c r="CJ300" t="s">
        <v>4797</v>
      </c>
      <c r="CK300" t="s">
        <v>3558</v>
      </c>
    </row>
    <row r="301" spans="1:89" x14ac:dyDescent="0.35">
      <c r="A301" t="s">
        <v>1307</v>
      </c>
      <c r="D301" t="s">
        <v>4837</v>
      </c>
      <c r="E301" t="s">
        <v>6056</v>
      </c>
      <c r="F301" t="s">
        <v>4841</v>
      </c>
      <c r="AE301" t="s">
        <v>6084</v>
      </c>
      <c r="AQ301" t="s">
        <v>119</v>
      </c>
      <c r="AR301" t="s">
        <v>3355</v>
      </c>
      <c r="BL301" t="s">
        <v>4838</v>
      </c>
      <c r="BM301" t="s">
        <v>4839</v>
      </c>
      <c r="BN301" t="s">
        <v>4840</v>
      </c>
      <c r="CE301" t="s">
        <v>4842</v>
      </c>
      <c r="CI301" t="s">
        <v>3411</v>
      </c>
      <c r="CJ301" t="s">
        <v>3376</v>
      </c>
      <c r="CK301" t="s">
        <v>3519</v>
      </c>
    </row>
    <row r="302" spans="1:89" x14ac:dyDescent="0.35">
      <c r="A302" t="s">
        <v>1307</v>
      </c>
      <c r="D302" t="s">
        <v>4798</v>
      </c>
      <c r="E302" t="s">
        <v>6056</v>
      </c>
      <c r="F302" t="s">
        <v>4802</v>
      </c>
      <c r="AE302" t="s">
        <v>6084</v>
      </c>
      <c r="AQ302" t="s">
        <v>119</v>
      </c>
      <c r="AR302" t="s">
        <v>3355</v>
      </c>
      <c r="BL302" t="s">
        <v>4799</v>
      </c>
      <c r="BM302" t="s">
        <v>4800</v>
      </c>
      <c r="BN302" t="s">
        <v>4801</v>
      </c>
      <c r="CE302" t="s">
        <v>4803</v>
      </c>
      <c r="CI302" t="s">
        <v>3581</v>
      </c>
      <c r="CJ302" t="s">
        <v>4804</v>
      </c>
      <c r="CK302" t="s">
        <v>3666</v>
      </c>
    </row>
    <row r="303" spans="1:89" x14ac:dyDescent="0.35">
      <c r="A303" t="s">
        <v>1307</v>
      </c>
      <c r="D303" t="s">
        <v>4805</v>
      </c>
      <c r="E303" t="s">
        <v>6056</v>
      </c>
      <c r="F303" t="s">
        <v>4809</v>
      </c>
      <c r="AE303" t="s">
        <v>6084</v>
      </c>
      <c r="AQ303" t="s">
        <v>119</v>
      </c>
      <c r="AR303" t="s">
        <v>3355</v>
      </c>
      <c r="BL303" t="s">
        <v>4806</v>
      </c>
      <c r="BM303" t="s">
        <v>4807</v>
      </c>
      <c r="BN303" t="s">
        <v>4808</v>
      </c>
      <c r="CE303" t="s">
        <v>4810</v>
      </c>
      <c r="CI303" t="s">
        <v>3375</v>
      </c>
      <c r="CJ303" t="s">
        <v>3463</v>
      </c>
      <c r="CK303" t="s">
        <v>4811</v>
      </c>
    </row>
    <row r="304" spans="1:89" x14ac:dyDescent="0.35">
      <c r="A304" t="s">
        <v>1307</v>
      </c>
      <c r="D304" t="s">
        <v>4812</v>
      </c>
      <c r="E304" t="s">
        <v>6056</v>
      </c>
      <c r="F304" t="s">
        <v>4816</v>
      </c>
      <c r="AE304" t="s">
        <v>6084</v>
      </c>
      <c r="AQ304" t="s">
        <v>119</v>
      </c>
      <c r="AR304" t="s">
        <v>3355</v>
      </c>
      <c r="BL304" t="s">
        <v>4813</v>
      </c>
      <c r="BM304" t="s">
        <v>4814</v>
      </c>
      <c r="BN304" t="s">
        <v>4815</v>
      </c>
      <c r="CE304" t="s">
        <v>4817</v>
      </c>
      <c r="CI304" t="s">
        <v>3411</v>
      </c>
      <c r="CJ304" t="s">
        <v>3624</v>
      </c>
      <c r="CK304" t="s">
        <v>4818</v>
      </c>
    </row>
    <row r="305" spans="1:89" x14ac:dyDescent="0.35">
      <c r="A305" t="s">
        <v>1307</v>
      </c>
      <c r="D305" t="s">
        <v>4819</v>
      </c>
      <c r="E305" t="s">
        <v>6056</v>
      </c>
      <c r="F305" t="s">
        <v>4823</v>
      </c>
      <c r="AE305" t="s">
        <v>6084</v>
      </c>
      <c r="AQ305" t="s">
        <v>119</v>
      </c>
      <c r="AR305" t="s">
        <v>3355</v>
      </c>
      <c r="BL305" t="s">
        <v>4820</v>
      </c>
      <c r="BM305" t="s">
        <v>4821</v>
      </c>
      <c r="BN305" t="s">
        <v>4822</v>
      </c>
      <c r="CE305" t="s">
        <v>4824</v>
      </c>
      <c r="CI305" t="s">
        <v>3779</v>
      </c>
      <c r="CJ305" t="s">
        <v>3367</v>
      </c>
      <c r="CK305" t="s">
        <v>3689</v>
      </c>
    </row>
    <row r="306" spans="1:89" x14ac:dyDescent="0.35">
      <c r="A306" t="s">
        <v>1307</v>
      </c>
      <c r="D306" t="s">
        <v>4825</v>
      </c>
      <c r="E306" t="s">
        <v>6056</v>
      </c>
      <c r="F306" t="s">
        <v>4829</v>
      </c>
      <c r="AE306" t="s">
        <v>6084</v>
      </c>
      <c r="AQ306" t="s">
        <v>119</v>
      </c>
      <c r="AR306" t="s">
        <v>3355</v>
      </c>
      <c r="BL306" t="s">
        <v>4826</v>
      </c>
      <c r="BM306" t="s">
        <v>4827</v>
      </c>
      <c r="BN306" t="s">
        <v>4828</v>
      </c>
      <c r="CE306" t="s">
        <v>4830</v>
      </c>
      <c r="CI306" t="s">
        <v>3526</v>
      </c>
      <c r="CJ306" t="s">
        <v>3385</v>
      </c>
      <c r="CK306" t="s">
        <v>3694</v>
      </c>
    </row>
    <row r="307" spans="1:89" x14ac:dyDescent="0.35">
      <c r="A307" t="s">
        <v>1307</v>
      </c>
      <c r="D307" t="s">
        <v>1546</v>
      </c>
      <c r="E307" t="s">
        <v>1311</v>
      </c>
      <c r="G307" t="s">
        <v>1547</v>
      </c>
      <c r="H307" t="s">
        <v>714</v>
      </c>
      <c r="I307" t="s">
        <v>1548</v>
      </c>
      <c r="L307" t="s">
        <v>1549</v>
      </c>
      <c r="U307" t="s">
        <v>1177</v>
      </c>
      <c r="Z307" t="s">
        <v>1374</v>
      </c>
      <c r="AA307" t="s">
        <v>1550</v>
      </c>
      <c r="AH307" t="s">
        <v>1428</v>
      </c>
      <c r="AI307">
        <f>LEN(AH307)-LEN(SUBSTITUTE(AH307,",",""))+1</f>
        <v>4</v>
      </c>
      <c r="AJ307" t="s">
        <v>698</v>
      </c>
      <c r="AK307">
        <f>LEN(AJ307)-LEN(SUBSTITUTE(AJ307,",",""))+1</f>
        <v>1</v>
      </c>
      <c r="AV307" t="s">
        <v>1311</v>
      </c>
      <c r="AW307" t="s">
        <v>1551</v>
      </c>
      <c r="AX307" t="s">
        <v>1552</v>
      </c>
      <c r="AY307" t="s">
        <v>1553</v>
      </c>
      <c r="AZ307" t="s">
        <v>1346</v>
      </c>
      <c r="BE307" t="s">
        <v>1546</v>
      </c>
      <c r="BJ307" t="s">
        <v>1554</v>
      </c>
      <c r="BL307" t="s">
        <v>1554</v>
      </c>
      <c r="BM307" t="s">
        <v>1555</v>
      </c>
    </row>
    <row r="308" spans="1:89" x14ac:dyDescent="0.35">
      <c r="A308" t="s">
        <v>1307</v>
      </c>
      <c r="D308" t="s">
        <v>4831</v>
      </c>
      <c r="E308" t="s">
        <v>6056</v>
      </c>
      <c r="F308" t="s">
        <v>4835</v>
      </c>
      <c r="AE308" t="s">
        <v>6084</v>
      </c>
      <c r="AQ308" t="s">
        <v>119</v>
      </c>
      <c r="AR308" t="s">
        <v>3355</v>
      </c>
      <c r="BL308" t="s">
        <v>4832</v>
      </c>
      <c r="BM308" t="s">
        <v>4833</v>
      </c>
      <c r="BN308" t="s">
        <v>4834</v>
      </c>
      <c r="CE308" t="s">
        <v>4836</v>
      </c>
      <c r="CI308" t="s">
        <v>3779</v>
      </c>
      <c r="CJ308" t="s">
        <v>4279</v>
      </c>
      <c r="CK308" t="s">
        <v>3386</v>
      </c>
    </row>
    <row r="309" spans="1:89" x14ac:dyDescent="0.35">
      <c r="A309" t="s">
        <v>1307</v>
      </c>
      <c r="D309" t="s">
        <v>1556</v>
      </c>
      <c r="G309" t="s">
        <v>1557</v>
      </c>
      <c r="H309" t="s">
        <v>1558</v>
      </c>
      <c r="L309" t="s">
        <v>1559</v>
      </c>
      <c r="M309" t="s">
        <v>1560</v>
      </c>
      <c r="U309" t="s">
        <v>1045</v>
      </c>
      <c r="V309" t="s">
        <v>1561</v>
      </c>
      <c r="Z309" t="s">
        <v>779</v>
      </c>
      <c r="AA309" t="s">
        <v>1562</v>
      </c>
      <c r="AE309" t="s">
        <v>782</v>
      </c>
      <c r="AN309" t="s">
        <v>1563</v>
      </c>
      <c r="AU309" t="s">
        <v>1564</v>
      </c>
      <c r="AV309" t="s">
        <v>1565</v>
      </c>
    </row>
    <row r="310" spans="1:89" x14ac:dyDescent="0.35">
      <c r="A310" t="s">
        <v>1307</v>
      </c>
      <c r="D310" t="s">
        <v>4843</v>
      </c>
      <c r="E310" t="s">
        <v>6056</v>
      </c>
      <c r="F310" t="s">
        <v>4847</v>
      </c>
      <c r="AE310" t="s">
        <v>6084</v>
      </c>
      <c r="AQ310" t="s">
        <v>119</v>
      </c>
      <c r="AR310" t="s">
        <v>3355</v>
      </c>
      <c r="BL310" t="s">
        <v>4844</v>
      </c>
      <c r="BM310" t="s">
        <v>4845</v>
      </c>
      <c r="BN310" t="s">
        <v>4846</v>
      </c>
      <c r="CE310" t="s">
        <v>4848</v>
      </c>
      <c r="CI310" t="s">
        <v>3411</v>
      </c>
      <c r="CJ310" t="s">
        <v>4849</v>
      </c>
      <c r="CK310" t="s">
        <v>3689</v>
      </c>
    </row>
    <row r="311" spans="1:89" x14ac:dyDescent="0.35">
      <c r="A311" t="s">
        <v>1307</v>
      </c>
      <c r="D311" t="s">
        <v>1566</v>
      </c>
      <c r="G311" t="s">
        <v>1567</v>
      </c>
      <c r="U311" t="s">
        <v>1568</v>
      </c>
      <c r="Z311" t="s">
        <v>779</v>
      </c>
      <c r="AA311" t="s">
        <v>1569</v>
      </c>
      <c r="AI311">
        <f>LEN(AH311)-LEN(SUBSTITUTE(AH311,",",""))+1</f>
        <v>1</v>
      </c>
      <c r="AK311">
        <f>LEN(AJ311)-LEN(SUBSTITUTE(AJ311,",",""))+1</f>
        <v>1</v>
      </c>
      <c r="AY311" t="s">
        <v>1570</v>
      </c>
    </row>
    <row r="312" spans="1:89" x14ac:dyDescent="0.35">
      <c r="A312" t="s">
        <v>1307</v>
      </c>
      <c r="D312" t="s">
        <v>4850</v>
      </c>
      <c r="E312" t="s">
        <v>6056</v>
      </c>
      <c r="F312" t="s">
        <v>4854</v>
      </c>
      <c r="AE312" t="s">
        <v>6084</v>
      </c>
      <c r="AQ312" t="s">
        <v>119</v>
      </c>
      <c r="AR312" t="s">
        <v>3355</v>
      </c>
      <c r="BL312" t="s">
        <v>4851</v>
      </c>
      <c r="BM312" t="s">
        <v>4852</v>
      </c>
      <c r="BN312" t="s">
        <v>4853</v>
      </c>
      <c r="CE312" t="s">
        <v>4855</v>
      </c>
      <c r="CI312" t="s">
        <v>3541</v>
      </c>
      <c r="CJ312" t="s">
        <v>3823</v>
      </c>
      <c r="CK312" t="s">
        <v>3359</v>
      </c>
    </row>
    <row r="313" spans="1:89" x14ac:dyDescent="0.35">
      <c r="A313" t="s">
        <v>1307</v>
      </c>
      <c r="D313" t="s">
        <v>1571</v>
      </c>
    </row>
    <row r="314" spans="1:89" x14ac:dyDescent="0.35">
      <c r="A314" t="s">
        <v>1307</v>
      </c>
      <c r="D314" t="s">
        <v>1572</v>
      </c>
    </row>
    <row r="315" spans="1:89" x14ac:dyDescent="0.35">
      <c r="A315" t="s">
        <v>1307</v>
      </c>
      <c r="D315" t="s">
        <v>1573</v>
      </c>
    </row>
    <row r="316" spans="1:89" x14ac:dyDescent="0.35">
      <c r="A316" t="s">
        <v>1307</v>
      </c>
      <c r="D316" t="s">
        <v>4860</v>
      </c>
      <c r="E316" t="s">
        <v>6056</v>
      </c>
      <c r="F316" t="s">
        <v>4864</v>
      </c>
      <c r="AE316" t="s">
        <v>6084</v>
      </c>
      <c r="AQ316" t="s">
        <v>119</v>
      </c>
      <c r="AR316" t="s">
        <v>3355</v>
      </c>
      <c r="BL316" t="s">
        <v>4861</v>
      </c>
      <c r="BM316" t="s">
        <v>4862</v>
      </c>
      <c r="BN316" t="s">
        <v>4863</v>
      </c>
      <c r="CE316" t="s">
        <v>4865</v>
      </c>
      <c r="CI316" t="s">
        <v>3420</v>
      </c>
      <c r="CJ316" t="s">
        <v>3358</v>
      </c>
      <c r="CK316" t="s">
        <v>3608</v>
      </c>
    </row>
    <row r="317" spans="1:89" x14ac:dyDescent="0.35">
      <c r="A317" t="s">
        <v>1307</v>
      </c>
      <c r="D317" t="s">
        <v>4866</v>
      </c>
      <c r="E317" t="s">
        <v>6056</v>
      </c>
      <c r="F317" t="s">
        <v>4870</v>
      </c>
      <c r="AE317" t="s">
        <v>6084</v>
      </c>
      <c r="AQ317" t="s">
        <v>119</v>
      </c>
      <c r="AR317" t="s">
        <v>3355</v>
      </c>
      <c r="BL317" t="s">
        <v>4867</v>
      </c>
      <c r="BM317" t="s">
        <v>4868</v>
      </c>
      <c r="BN317" t="s">
        <v>4869</v>
      </c>
      <c r="CE317" t="s">
        <v>4871</v>
      </c>
      <c r="CI317" t="s">
        <v>4182</v>
      </c>
      <c r="CJ317" t="s">
        <v>4849</v>
      </c>
      <c r="CK317" t="s">
        <v>4872</v>
      </c>
    </row>
    <row r="318" spans="1:89" x14ac:dyDescent="0.35">
      <c r="A318" t="s">
        <v>1307</v>
      </c>
      <c r="D318" t="s">
        <v>4873</v>
      </c>
      <c r="E318" t="s">
        <v>6056</v>
      </c>
      <c r="F318" t="s">
        <v>4877</v>
      </c>
      <c r="AE318" t="s">
        <v>6084</v>
      </c>
      <c r="AQ318" t="s">
        <v>119</v>
      </c>
      <c r="AR318" t="s">
        <v>3355</v>
      </c>
      <c r="BL318" t="s">
        <v>4874</v>
      </c>
      <c r="BM318" t="s">
        <v>4875</v>
      </c>
      <c r="BN318" t="s">
        <v>4876</v>
      </c>
      <c r="CE318" t="s">
        <v>4878</v>
      </c>
      <c r="CI318" t="s">
        <v>3779</v>
      </c>
      <c r="CJ318" t="s">
        <v>3624</v>
      </c>
      <c r="CK318" t="s">
        <v>4879</v>
      </c>
    </row>
    <row r="319" spans="1:89" x14ac:dyDescent="0.35">
      <c r="A319" t="s">
        <v>1307</v>
      </c>
      <c r="D319" t="s">
        <v>4880</v>
      </c>
      <c r="E319" t="s">
        <v>6056</v>
      </c>
      <c r="F319" t="s">
        <v>4883</v>
      </c>
      <c r="AE319" t="s">
        <v>6084</v>
      </c>
      <c r="AQ319" t="s">
        <v>119</v>
      </c>
      <c r="AR319" t="s">
        <v>3355</v>
      </c>
      <c r="BL319" t="s">
        <v>4881</v>
      </c>
      <c r="BM319" t="s">
        <v>4882</v>
      </c>
      <c r="BN319" t="s">
        <v>4840</v>
      </c>
      <c r="CE319" t="s">
        <v>4884</v>
      </c>
      <c r="CI319" t="s">
        <v>3395</v>
      </c>
      <c r="CJ319" t="s">
        <v>3979</v>
      </c>
      <c r="CK319" t="s">
        <v>3649</v>
      </c>
    </row>
    <row r="320" spans="1:89" x14ac:dyDescent="0.35">
      <c r="A320" t="s">
        <v>1307</v>
      </c>
      <c r="D320" t="s">
        <v>4885</v>
      </c>
      <c r="E320" t="s">
        <v>6056</v>
      </c>
      <c r="F320" t="s">
        <v>4889</v>
      </c>
      <c r="AE320" t="s">
        <v>6084</v>
      </c>
      <c r="AQ320" t="s">
        <v>119</v>
      </c>
      <c r="AR320" t="s">
        <v>3355</v>
      </c>
      <c r="BL320" t="s">
        <v>4886</v>
      </c>
      <c r="BM320" t="s">
        <v>4887</v>
      </c>
      <c r="BN320" t="s">
        <v>4888</v>
      </c>
      <c r="CE320" t="s">
        <v>4890</v>
      </c>
      <c r="CI320" t="s">
        <v>3756</v>
      </c>
      <c r="CJ320" t="s">
        <v>4073</v>
      </c>
      <c r="CK320" t="s">
        <v>4891</v>
      </c>
    </row>
    <row r="321" spans="1:89" x14ac:dyDescent="0.35">
      <c r="A321" t="s">
        <v>1307</v>
      </c>
      <c r="D321" t="s">
        <v>4892</v>
      </c>
      <c r="E321" t="s">
        <v>6056</v>
      </c>
      <c r="F321" t="s">
        <v>4896</v>
      </c>
      <c r="AE321" t="s">
        <v>6084</v>
      </c>
      <c r="AQ321" t="s">
        <v>119</v>
      </c>
      <c r="AR321" t="s">
        <v>3355</v>
      </c>
      <c r="BL321" t="s">
        <v>4893</v>
      </c>
      <c r="BM321" t="s">
        <v>4894</v>
      </c>
      <c r="BN321" t="s">
        <v>4895</v>
      </c>
      <c r="CE321" t="s">
        <v>4897</v>
      </c>
      <c r="CI321" t="s">
        <v>3922</v>
      </c>
      <c r="CJ321" t="s">
        <v>4898</v>
      </c>
      <c r="CK321" t="s">
        <v>4777</v>
      </c>
    </row>
    <row r="322" spans="1:89" x14ac:dyDescent="0.35">
      <c r="A322" t="s">
        <v>1307</v>
      </c>
      <c r="D322" t="s">
        <v>289</v>
      </c>
      <c r="G322" t="s">
        <v>1574</v>
      </c>
      <c r="U322" t="s">
        <v>1372</v>
      </c>
      <c r="V322" t="s">
        <v>1575</v>
      </c>
      <c r="Z322" t="s">
        <v>1371</v>
      </c>
      <c r="AA322" t="s">
        <v>1378</v>
      </c>
      <c r="AE322" t="s">
        <v>782</v>
      </c>
      <c r="AI322" t="e">
        <f>LEN(#REF!)-LEN(SUBSTITUTE(#REF!,",",""))+1</f>
        <v>#REF!</v>
      </c>
      <c r="AK322">
        <f>LEN(AJ322)-LEN(SUBSTITUTE(AJ322,",",""))+1</f>
        <v>1</v>
      </c>
    </row>
    <row r="323" spans="1:89" x14ac:dyDescent="0.35">
      <c r="A323" t="s">
        <v>1307</v>
      </c>
      <c r="D323" t="s">
        <v>4899</v>
      </c>
      <c r="E323" t="s">
        <v>6056</v>
      </c>
      <c r="F323" t="s">
        <v>4903</v>
      </c>
      <c r="AE323" t="s">
        <v>6084</v>
      </c>
      <c r="AQ323" t="s">
        <v>119</v>
      </c>
      <c r="AR323" t="s">
        <v>3355</v>
      </c>
      <c r="BL323" t="s">
        <v>4900</v>
      </c>
      <c r="BM323" t="s">
        <v>4901</v>
      </c>
      <c r="BN323" t="s">
        <v>4902</v>
      </c>
      <c r="CE323" t="s">
        <v>4904</v>
      </c>
      <c r="CI323" t="s">
        <v>4072</v>
      </c>
      <c r="CJ323" t="s">
        <v>4905</v>
      </c>
      <c r="CK323" t="s">
        <v>3359</v>
      </c>
    </row>
    <row r="324" spans="1:89" x14ac:dyDescent="0.35">
      <c r="A324" t="s">
        <v>1307</v>
      </c>
      <c r="D324" t="s">
        <v>292</v>
      </c>
      <c r="G324" t="s">
        <v>293</v>
      </c>
      <c r="U324" t="s">
        <v>1372</v>
      </c>
      <c r="V324" t="s">
        <v>1576</v>
      </c>
      <c r="Z324" t="s">
        <v>1533</v>
      </c>
      <c r="AA324" t="s">
        <v>1577</v>
      </c>
      <c r="AE324" t="s">
        <v>782</v>
      </c>
    </row>
    <row r="325" spans="1:89" x14ac:dyDescent="0.35">
      <c r="A325" t="s">
        <v>1307</v>
      </c>
      <c r="D325" t="s">
        <v>295</v>
      </c>
      <c r="E325" t="s">
        <v>1371</v>
      </c>
      <c r="G325" t="s">
        <v>296</v>
      </c>
      <c r="U325" t="s">
        <v>1578</v>
      </c>
      <c r="V325" t="s">
        <v>1579</v>
      </c>
      <c r="Z325" t="s">
        <v>1374</v>
      </c>
      <c r="AA325" t="s">
        <v>1580</v>
      </c>
      <c r="AE325" t="s">
        <v>782</v>
      </c>
      <c r="AI325">
        <f>LEN(AH325)-LEN(SUBSTITUTE(AH325,",",""))+1</f>
        <v>1</v>
      </c>
      <c r="AK325">
        <f>LEN(AJ325)-LEN(SUBSTITUTE(AJ325,",",""))+1</f>
        <v>1</v>
      </c>
    </row>
    <row r="326" spans="1:89" x14ac:dyDescent="0.35">
      <c r="A326" t="s">
        <v>1307</v>
      </c>
      <c r="D326" t="s">
        <v>298</v>
      </c>
      <c r="G326" t="s">
        <v>299</v>
      </c>
      <c r="I326" t="s">
        <v>1581</v>
      </c>
      <c r="U326" t="s">
        <v>1582</v>
      </c>
      <c r="V326" t="s">
        <v>1583</v>
      </c>
      <c r="Z326" t="s">
        <v>1462</v>
      </c>
      <c r="AA326" t="s">
        <v>1584</v>
      </c>
      <c r="AE326" t="s">
        <v>782</v>
      </c>
      <c r="AI326">
        <f>LEN(AH326)-LEN(SUBSTITUTE(AH326,",",""))+1</f>
        <v>1</v>
      </c>
      <c r="AK326">
        <f>LEN(AJ326)-LEN(SUBSTITUTE(AJ326,",",""))+1</f>
        <v>1</v>
      </c>
    </row>
    <row r="327" spans="1:89" x14ac:dyDescent="0.35">
      <c r="A327" t="s">
        <v>1307</v>
      </c>
      <c r="D327" t="s">
        <v>1585</v>
      </c>
      <c r="G327" t="s">
        <v>1586</v>
      </c>
      <c r="U327" t="s">
        <v>802</v>
      </c>
      <c r="V327" t="s">
        <v>1587</v>
      </c>
      <c r="Z327" t="s">
        <v>1026</v>
      </c>
      <c r="AA327" t="s">
        <v>1588</v>
      </c>
      <c r="AE327" t="s">
        <v>782</v>
      </c>
      <c r="AI327">
        <f>LEN(AH327)-LEN(SUBSTITUTE(AH327,",",""))+1</f>
        <v>1</v>
      </c>
      <c r="AK327">
        <f>LEN(AJ327)-LEN(SUBSTITUTE(AJ327,",",""))+1</f>
        <v>1</v>
      </c>
    </row>
    <row r="328" spans="1:89" x14ac:dyDescent="0.35">
      <c r="A328" t="s">
        <v>1307</v>
      </c>
      <c r="D328" t="s">
        <v>4913</v>
      </c>
      <c r="E328" t="s">
        <v>6056</v>
      </c>
      <c r="F328" t="s">
        <v>4917</v>
      </c>
      <c r="AE328" t="s">
        <v>6084</v>
      </c>
      <c r="AQ328" t="s">
        <v>119</v>
      </c>
      <c r="AR328" t="s">
        <v>3355</v>
      </c>
      <c r="BL328" t="s">
        <v>4914</v>
      </c>
      <c r="BM328" t="s">
        <v>4915</v>
      </c>
      <c r="BN328" t="s">
        <v>4916</v>
      </c>
      <c r="CE328" t="s">
        <v>4918</v>
      </c>
      <c r="CI328" t="s">
        <v>3470</v>
      </c>
      <c r="CJ328" t="s">
        <v>3367</v>
      </c>
      <c r="CK328" t="s">
        <v>4919</v>
      </c>
    </row>
    <row r="329" spans="1:89" x14ac:dyDescent="0.35">
      <c r="A329" t="s">
        <v>1307</v>
      </c>
      <c r="D329" t="s">
        <v>4920</v>
      </c>
      <c r="E329" t="s">
        <v>6056</v>
      </c>
      <c r="F329" t="s">
        <v>4924</v>
      </c>
      <c r="AE329" t="s">
        <v>6084</v>
      </c>
      <c r="AQ329" t="s">
        <v>119</v>
      </c>
      <c r="AR329" t="s">
        <v>3355</v>
      </c>
      <c r="BL329" t="s">
        <v>4921</v>
      </c>
      <c r="BM329" t="s">
        <v>4922</v>
      </c>
      <c r="BN329" t="s">
        <v>4923</v>
      </c>
      <c r="CE329" t="s">
        <v>4925</v>
      </c>
      <c r="CI329" t="s">
        <v>4182</v>
      </c>
      <c r="CJ329" t="s">
        <v>4797</v>
      </c>
      <c r="CK329" t="s">
        <v>4872</v>
      </c>
    </row>
    <row r="330" spans="1:89" x14ac:dyDescent="0.35">
      <c r="A330" t="s">
        <v>1307</v>
      </c>
      <c r="D330" t="s">
        <v>4926</v>
      </c>
      <c r="E330" t="s">
        <v>6056</v>
      </c>
      <c r="F330" t="s">
        <v>4930</v>
      </c>
      <c r="AE330" t="s">
        <v>6084</v>
      </c>
      <c r="AQ330" t="s">
        <v>119</v>
      </c>
      <c r="AR330" t="s">
        <v>3355</v>
      </c>
      <c r="BL330" t="s">
        <v>4927</v>
      </c>
      <c r="BM330" t="s">
        <v>4928</v>
      </c>
      <c r="BN330" t="s">
        <v>4929</v>
      </c>
      <c r="CE330" t="s">
        <v>4931</v>
      </c>
      <c r="CI330" t="s">
        <v>3375</v>
      </c>
      <c r="CJ330" t="s">
        <v>3367</v>
      </c>
      <c r="CK330" t="s">
        <v>4932</v>
      </c>
    </row>
    <row r="331" spans="1:89" x14ac:dyDescent="0.35">
      <c r="A331" t="s">
        <v>1307</v>
      </c>
      <c r="D331" t="s">
        <v>4933</v>
      </c>
      <c r="E331" t="s">
        <v>6056</v>
      </c>
      <c r="F331" t="s">
        <v>4937</v>
      </c>
      <c r="AE331" t="s">
        <v>6084</v>
      </c>
      <c r="AQ331" t="s">
        <v>119</v>
      </c>
      <c r="AR331" t="s">
        <v>3355</v>
      </c>
      <c r="BL331" t="s">
        <v>4934</v>
      </c>
      <c r="BM331" t="s">
        <v>4935</v>
      </c>
      <c r="BN331" t="s">
        <v>4936</v>
      </c>
      <c r="CE331" t="s">
        <v>4938</v>
      </c>
      <c r="CI331" t="s">
        <v>3526</v>
      </c>
      <c r="CJ331" t="s">
        <v>3624</v>
      </c>
      <c r="CK331" t="s">
        <v>4346</v>
      </c>
    </row>
    <row r="332" spans="1:89" x14ac:dyDescent="0.35">
      <c r="A332" t="s">
        <v>1307</v>
      </c>
      <c r="D332" t="s">
        <v>4939</v>
      </c>
      <c r="E332" t="s">
        <v>6056</v>
      </c>
      <c r="F332" t="s">
        <v>4943</v>
      </c>
      <c r="AE332" t="s">
        <v>6084</v>
      </c>
      <c r="AQ332" t="s">
        <v>119</v>
      </c>
      <c r="AR332" t="s">
        <v>3355</v>
      </c>
      <c r="BL332" t="s">
        <v>4940</v>
      </c>
      <c r="BM332" t="s">
        <v>4941</v>
      </c>
      <c r="BN332" t="s">
        <v>4942</v>
      </c>
      <c r="CE332" t="s">
        <v>4944</v>
      </c>
      <c r="CI332" t="s">
        <v>3479</v>
      </c>
      <c r="CJ332" t="s">
        <v>4945</v>
      </c>
      <c r="CK332" t="s">
        <v>3438</v>
      </c>
    </row>
    <row r="333" spans="1:89" x14ac:dyDescent="0.35">
      <c r="A333" t="s">
        <v>1307</v>
      </c>
      <c r="D333" t="s">
        <v>4946</v>
      </c>
      <c r="E333" t="s">
        <v>6056</v>
      </c>
      <c r="F333" t="s">
        <v>4950</v>
      </c>
      <c r="AE333" t="s">
        <v>6084</v>
      </c>
      <c r="AQ333" t="s">
        <v>119</v>
      </c>
      <c r="AR333" t="s">
        <v>3355</v>
      </c>
      <c r="BL333" t="s">
        <v>4947</v>
      </c>
      <c r="BM333" t="s">
        <v>4948</v>
      </c>
      <c r="BN333" t="s">
        <v>4949</v>
      </c>
      <c r="CE333" t="s">
        <v>4951</v>
      </c>
      <c r="CI333" t="s">
        <v>3814</v>
      </c>
      <c r="CJ333" t="s">
        <v>3385</v>
      </c>
      <c r="CK333" t="s">
        <v>4952</v>
      </c>
    </row>
    <row r="334" spans="1:89" x14ac:dyDescent="0.35">
      <c r="A334" t="s">
        <v>1307</v>
      </c>
      <c r="D334" t="s">
        <v>1589</v>
      </c>
      <c r="G334" t="s">
        <v>302</v>
      </c>
      <c r="H334" t="s">
        <v>714</v>
      </c>
      <c r="L334" t="s">
        <v>1590</v>
      </c>
      <c r="U334" t="s">
        <v>1010</v>
      </c>
      <c r="V334" t="s">
        <v>1591</v>
      </c>
      <c r="Z334" t="s">
        <v>1026</v>
      </c>
      <c r="AA334" t="s">
        <v>1592</v>
      </c>
      <c r="AE334" t="s">
        <v>782</v>
      </c>
      <c r="AH334" t="s">
        <v>1593</v>
      </c>
      <c r="AI334">
        <f>LEN(AH334)-LEN(SUBSTITUTE(AH334,",",""))+1</f>
        <v>34</v>
      </c>
      <c r="AJ334" t="s">
        <v>1594</v>
      </c>
      <c r="AK334">
        <f>LEN(AJ334)-LEN(SUBSTITUTE(AJ334,",",""))+1</f>
        <v>15</v>
      </c>
      <c r="AY334" t="s">
        <v>1595</v>
      </c>
      <c r="AZ334" t="s">
        <v>119</v>
      </c>
      <c r="BE334" t="s">
        <v>1589</v>
      </c>
      <c r="BT334" t="s">
        <v>1596</v>
      </c>
    </row>
    <row r="335" spans="1:89" x14ac:dyDescent="0.35">
      <c r="A335" t="s">
        <v>1307</v>
      </c>
      <c r="D335" t="s">
        <v>4967</v>
      </c>
      <c r="E335" t="s">
        <v>6056</v>
      </c>
      <c r="F335" t="s">
        <v>4971</v>
      </c>
      <c r="AE335" t="s">
        <v>6084</v>
      </c>
      <c r="AQ335" t="s">
        <v>119</v>
      </c>
      <c r="AR335" t="s">
        <v>3355</v>
      </c>
      <c r="BL335" t="s">
        <v>4968</v>
      </c>
      <c r="BM335" t="s">
        <v>4969</v>
      </c>
      <c r="BN335" t="s">
        <v>4970</v>
      </c>
      <c r="CE335" t="s">
        <v>4972</v>
      </c>
      <c r="CI335" t="s">
        <v>3764</v>
      </c>
      <c r="CJ335" t="s">
        <v>3807</v>
      </c>
      <c r="CK335" t="s">
        <v>4973</v>
      </c>
    </row>
    <row r="336" spans="1:89" x14ac:dyDescent="0.35">
      <c r="A336" t="s">
        <v>1307</v>
      </c>
      <c r="D336" t="s">
        <v>4958</v>
      </c>
      <c r="E336" t="s">
        <v>6056</v>
      </c>
      <c r="F336" t="s">
        <v>4962</v>
      </c>
      <c r="AE336" t="s">
        <v>6084</v>
      </c>
      <c r="AQ336" t="s">
        <v>119</v>
      </c>
      <c r="AR336" t="s">
        <v>3355</v>
      </c>
      <c r="BL336" t="s">
        <v>4959</v>
      </c>
      <c r="BM336" t="s">
        <v>4960</v>
      </c>
      <c r="BN336" t="s">
        <v>4961</v>
      </c>
      <c r="CE336" t="s">
        <v>4963</v>
      </c>
      <c r="CI336" t="s">
        <v>3541</v>
      </c>
      <c r="CJ336" t="s">
        <v>4964</v>
      </c>
      <c r="CK336" t="s">
        <v>3359</v>
      </c>
    </row>
    <row r="337" spans="1:89" x14ac:dyDescent="0.35">
      <c r="A337" t="s">
        <v>1307</v>
      </c>
      <c r="D337" t="s">
        <v>4974</v>
      </c>
      <c r="E337" t="s">
        <v>6056</v>
      </c>
      <c r="F337" t="s">
        <v>4978</v>
      </c>
      <c r="AE337" t="s">
        <v>6084</v>
      </c>
      <c r="AQ337" t="s">
        <v>119</v>
      </c>
      <c r="AR337" t="s">
        <v>3355</v>
      </c>
      <c r="BL337" t="s">
        <v>4975</v>
      </c>
      <c r="BM337" t="s">
        <v>4976</v>
      </c>
      <c r="BN337" t="s">
        <v>4977</v>
      </c>
      <c r="CE337" t="s">
        <v>4979</v>
      </c>
      <c r="CI337" t="s">
        <v>3366</v>
      </c>
      <c r="CJ337" t="s">
        <v>3437</v>
      </c>
      <c r="CK337" t="s">
        <v>4197</v>
      </c>
    </row>
    <row r="338" spans="1:89" x14ac:dyDescent="0.35">
      <c r="A338" t="s">
        <v>1307</v>
      </c>
      <c r="D338" t="s">
        <v>4980</v>
      </c>
      <c r="E338" t="s">
        <v>6056</v>
      </c>
      <c r="F338" t="s">
        <v>4984</v>
      </c>
      <c r="AE338" t="s">
        <v>6084</v>
      </c>
      <c r="AQ338" t="s">
        <v>119</v>
      </c>
      <c r="AR338" t="s">
        <v>3355</v>
      </c>
      <c r="BL338" t="s">
        <v>4981</v>
      </c>
      <c r="BM338" t="s">
        <v>4982</v>
      </c>
      <c r="BN338" t="s">
        <v>4983</v>
      </c>
      <c r="CE338" t="s">
        <v>4985</v>
      </c>
      <c r="CI338" t="s">
        <v>3375</v>
      </c>
      <c r="CJ338" t="s">
        <v>4986</v>
      </c>
      <c r="CK338" t="s">
        <v>4987</v>
      </c>
    </row>
    <row r="339" spans="1:89" x14ac:dyDescent="0.35">
      <c r="A339" t="s">
        <v>1307</v>
      </c>
      <c r="D339" t="s">
        <v>4988</v>
      </c>
      <c r="E339" t="s">
        <v>6056</v>
      </c>
      <c r="F339" t="s">
        <v>4992</v>
      </c>
      <c r="AE339" t="s">
        <v>6084</v>
      </c>
      <c r="AQ339" t="s">
        <v>119</v>
      </c>
      <c r="AR339" t="s">
        <v>3355</v>
      </c>
      <c r="BL339" t="s">
        <v>4989</v>
      </c>
      <c r="BM339" t="s">
        <v>4990</v>
      </c>
      <c r="BN339" t="s">
        <v>4991</v>
      </c>
      <c r="CE339" t="s">
        <v>4993</v>
      </c>
      <c r="CI339" t="s">
        <v>3656</v>
      </c>
      <c r="CJ339" t="s">
        <v>4108</v>
      </c>
      <c r="CK339" t="s">
        <v>4994</v>
      </c>
    </row>
    <row r="340" spans="1:89" x14ac:dyDescent="0.35">
      <c r="A340" t="s">
        <v>1307</v>
      </c>
      <c r="D340" t="s">
        <v>4995</v>
      </c>
      <c r="E340" t="s">
        <v>6056</v>
      </c>
      <c r="F340" t="s">
        <v>4999</v>
      </c>
      <c r="AE340" t="s">
        <v>6084</v>
      </c>
      <c r="AQ340" t="s">
        <v>119</v>
      </c>
      <c r="AR340" t="s">
        <v>3355</v>
      </c>
      <c r="BL340" t="s">
        <v>4996</v>
      </c>
      <c r="BM340" t="s">
        <v>4997</v>
      </c>
      <c r="BN340" t="s">
        <v>4998</v>
      </c>
      <c r="CE340" t="s">
        <v>5000</v>
      </c>
      <c r="CI340" t="s">
        <v>3581</v>
      </c>
      <c r="CJ340" t="s">
        <v>3376</v>
      </c>
      <c r="CK340" t="s">
        <v>3512</v>
      </c>
    </row>
    <row r="341" spans="1:89" x14ac:dyDescent="0.35">
      <c r="A341" t="s">
        <v>1307</v>
      </c>
      <c r="D341" t="s">
        <v>393</v>
      </c>
      <c r="E341" t="s">
        <v>6056</v>
      </c>
      <c r="F341" t="s">
        <v>5003</v>
      </c>
      <c r="AE341" t="s">
        <v>6084</v>
      </c>
      <c r="AQ341" t="s">
        <v>119</v>
      </c>
      <c r="AR341" t="s">
        <v>3355</v>
      </c>
      <c r="BL341" t="s">
        <v>380</v>
      </c>
      <c r="BM341" t="s">
        <v>5001</v>
      </c>
      <c r="BN341" t="s">
        <v>5002</v>
      </c>
      <c r="CE341" t="s">
        <v>406</v>
      </c>
      <c r="CI341" t="s">
        <v>3462</v>
      </c>
      <c r="CJ341" t="s">
        <v>3542</v>
      </c>
      <c r="CK341" t="s">
        <v>3497</v>
      </c>
    </row>
    <row r="342" spans="1:89" x14ac:dyDescent="0.35">
      <c r="A342" t="s">
        <v>1307</v>
      </c>
      <c r="D342" t="s">
        <v>5004</v>
      </c>
      <c r="E342" t="s">
        <v>6056</v>
      </c>
      <c r="F342" t="s">
        <v>5008</v>
      </c>
      <c r="AE342" t="s">
        <v>6084</v>
      </c>
      <c r="AQ342" t="s">
        <v>119</v>
      </c>
      <c r="AR342" t="s">
        <v>3355</v>
      </c>
      <c r="BL342" t="s">
        <v>5005</v>
      </c>
      <c r="BM342" t="s">
        <v>5006</v>
      </c>
      <c r="BN342" t="s">
        <v>5007</v>
      </c>
      <c r="CE342" t="s">
        <v>5009</v>
      </c>
      <c r="CI342" t="s">
        <v>3462</v>
      </c>
      <c r="CJ342" t="s">
        <v>3367</v>
      </c>
      <c r="CK342" t="s">
        <v>5010</v>
      </c>
    </row>
    <row r="343" spans="1:89" x14ac:dyDescent="0.35">
      <c r="A343" t="s">
        <v>1307</v>
      </c>
      <c r="D343" t="s">
        <v>5011</v>
      </c>
      <c r="E343" t="s">
        <v>6056</v>
      </c>
      <c r="F343" t="s">
        <v>5015</v>
      </c>
      <c r="AE343" t="s">
        <v>6084</v>
      </c>
      <c r="AQ343" t="s">
        <v>119</v>
      </c>
      <c r="AR343" t="s">
        <v>3355</v>
      </c>
      <c r="BL343" t="s">
        <v>5012</v>
      </c>
      <c r="BM343" t="s">
        <v>5013</v>
      </c>
      <c r="BN343" t="s">
        <v>5014</v>
      </c>
      <c r="CE343" t="s">
        <v>5016</v>
      </c>
      <c r="CI343" t="s">
        <v>3717</v>
      </c>
      <c r="CJ343" t="s">
        <v>5017</v>
      </c>
      <c r="CK343" t="s">
        <v>3359</v>
      </c>
    </row>
    <row r="344" spans="1:89" x14ac:dyDescent="0.35">
      <c r="A344" t="s">
        <v>1307</v>
      </c>
      <c r="D344" t="s">
        <v>5018</v>
      </c>
      <c r="E344" t="s">
        <v>6056</v>
      </c>
      <c r="F344" t="s">
        <v>5022</v>
      </c>
      <c r="AE344" t="s">
        <v>6084</v>
      </c>
      <c r="AQ344" t="s">
        <v>119</v>
      </c>
      <c r="AR344" t="s">
        <v>3355</v>
      </c>
      <c r="BL344" t="s">
        <v>5019</v>
      </c>
      <c r="BM344" t="s">
        <v>5020</v>
      </c>
      <c r="BN344" t="s">
        <v>5021</v>
      </c>
      <c r="CE344" t="s">
        <v>5023</v>
      </c>
      <c r="CI344" t="s">
        <v>3664</v>
      </c>
      <c r="CJ344" t="s">
        <v>4608</v>
      </c>
      <c r="CK344" t="s">
        <v>4065</v>
      </c>
    </row>
    <row r="345" spans="1:89" x14ac:dyDescent="0.35">
      <c r="A345" t="s">
        <v>1307</v>
      </c>
      <c r="D345" t="s">
        <v>5024</v>
      </c>
      <c r="E345" t="s">
        <v>6056</v>
      </c>
      <c r="F345" t="s">
        <v>5028</v>
      </c>
      <c r="AE345" t="s">
        <v>6084</v>
      </c>
      <c r="AQ345" t="s">
        <v>119</v>
      </c>
      <c r="AR345" t="s">
        <v>3355</v>
      </c>
      <c r="BL345" t="s">
        <v>5025</v>
      </c>
      <c r="BM345" t="s">
        <v>5026</v>
      </c>
      <c r="BN345" t="s">
        <v>5027</v>
      </c>
      <c r="CE345" t="s">
        <v>5029</v>
      </c>
      <c r="CI345" t="s">
        <v>3479</v>
      </c>
      <c r="CJ345" t="s">
        <v>4608</v>
      </c>
      <c r="CK345" t="s">
        <v>5030</v>
      </c>
    </row>
    <row r="346" spans="1:89" x14ac:dyDescent="0.35">
      <c r="A346" t="s">
        <v>1307</v>
      </c>
      <c r="D346" t="s">
        <v>5031</v>
      </c>
      <c r="E346" t="s">
        <v>6056</v>
      </c>
      <c r="F346" t="s">
        <v>5035</v>
      </c>
      <c r="AE346" t="s">
        <v>6084</v>
      </c>
      <c r="AQ346" t="s">
        <v>119</v>
      </c>
      <c r="AR346" t="s">
        <v>3355</v>
      </c>
      <c r="BL346" t="s">
        <v>5032</v>
      </c>
      <c r="BM346" t="s">
        <v>5033</v>
      </c>
      <c r="BN346" t="s">
        <v>5034</v>
      </c>
      <c r="CE346" t="s">
        <v>5036</v>
      </c>
      <c r="CI346" t="s">
        <v>3479</v>
      </c>
      <c r="CJ346" t="s">
        <v>4608</v>
      </c>
      <c r="CK346" t="s">
        <v>5010</v>
      </c>
    </row>
    <row r="347" spans="1:89" x14ac:dyDescent="0.35">
      <c r="A347" t="s">
        <v>1307</v>
      </c>
      <c r="D347" t="s">
        <v>304</v>
      </c>
      <c r="G347" t="s">
        <v>305</v>
      </c>
      <c r="U347" t="s">
        <v>1356</v>
      </c>
      <c r="V347" t="s">
        <v>1597</v>
      </c>
      <c r="Z347" t="s">
        <v>1598</v>
      </c>
      <c r="AA347" t="s">
        <v>1599</v>
      </c>
      <c r="AE347" t="s">
        <v>782</v>
      </c>
    </row>
    <row r="348" spans="1:89" x14ac:dyDescent="0.35">
      <c r="A348" t="s">
        <v>1307</v>
      </c>
      <c r="D348" t="s">
        <v>5037</v>
      </c>
      <c r="E348" t="s">
        <v>6056</v>
      </c>
      <c r="F348" t="s">
        <v>5041</v>
      </c>
      <c r="AE348" t="s">
        <v>6084</v>
      </c>
      <c r="AQ348" t="s">
        <v>119</v>
      </c>
      <c r="AR348" t="s">
        <v>3355</v>
      </c>
      <c r="BL348" t="s">
        <v>5038</v>
      </c>
      <c r="BM348" t="s">
        <v>5039</v>
      </c>
      <c r="BN348" t="s">
        <v>5040</v>
      </c>
      <c r="CE348" t="s">
        <v>5042</v>
      </c>
      <c r="CI348" t="s">
        <v>3541</v>
      </c>
      <c r="CJ348" t="s">
        <v>3385</v>
      </c>
      <c r="CK348" t="s">
        <v>3422</v>
      </c>
    </row>
    <row r="349" spans="1:89" x14ac:dyDescent="0.35">
      <c r="A349" t="s">
        <v>1307</v>
      </c>
      <c r="D349" t="s">
        <v>5043</v>
      </c>
      <c r="E349" t="s">
        <v>6056</v>
      </c>
      <c r="F349" t="s">
        <v>5047</v>
      </c>
      <c r="AE349" t="s">
        <v>6084</v>
      </c>
      <c r="AQ349" t="s">
        <v>119</v>
      </c>
      <c r="AR349" t="s">
        <v>3355</v>
      </c>
      <c r="BL349" t="s">
        <v>5044</v>
      </c>
      <c r="BM349" t="s">
        <v>5045</v>
      </c>
      <c r="BN349" t="s">
        <v>5046</v>
      </c>
      <c r="CE349" t="s">
        <v>5048</v>
      </c>
      <c r="CI349" t="s">
        <v>3366</v>
      </c>
      <c r="CJ349" t="s">
        <v>5049</v>
      </c>
      <c r="CK349" t="s">
        <v>3481</v>
      </c>
    </row>
    <row r="350" spans="1:89" x14ac:dyDescent="0.35">
      <c r="A350" t="s">
        <v>1307</v>
      </c>
      <c r="D350" t="s">
        <v>5050</v>
      </c>
      <c r="E350" t="s">
        <v>6056</v>
      </c>
      <c r="F350" t="s">
        <v>5054</v>
      </c>
      <c r="AE350" t="s">
        <v>6084</v>
      </c>
      <c r="AQ350" t="s">
        <v>119</v>
      </c>
      <c r="AR350" t="s">
        <v>3355</v>
      </c>
      <c r="BL350" t="s">
        <v>5051</v>
      </c>
      <c r="BM350" t="s">
        <v>5052</v>
      </c>
      <c r="BN350" t="s">
        <v>5053</v>
      </c>
      <c r="CE350" t="s">
        <v>5055</v>
      </c>
      <c r="CI350" t="s">
        <v>4436</v>
      </c>
      <c r="CJ350" t="s">
        <v>3358</v>
      </c>
      <c r="CK350" t="s">
        <v>5056</v>
      </c>
    </row>
    <row r="351" spans="1:89" x14ac:dyDescent="0.35">
      <c r="A351" t="s">
        <v>1307</v>
      </c>
      <c r="D351" t="s">
        <v>1600</v>
      </c>
      <c r="G351" t="s">
        <v>1601</v>
      </c>
      <c r="U351" t="s">
        <v>1336</v>
      </c>
      <c r="V351" t="s">
        <v>1602</v>
      </c>
      <c r="W351" t="s">
        <v>1603</v>
      </c>
      <c r="Z351" t="s">
        <v>1604</v>
      </c>
      <c r="AA351" t="s">
        <v>1370</v>
      </c>
      <c r="AE351" t="s">
        <v>782</v>
      </c>
      <c r="BQ351" t="s">
        <v>1605</v>
      </c>
    </row>
    <row r="352" spans="1:89" x14ac:dyDescent="0.35">
      <c r="A352" t="s">
        <v>1307</v>
      </c>
      <c r="D352" t="s">
        <v>1606</v>
      </c>
    </row>
    <row r="353" spans="1:89" x14ac:dyDescent="0.35">
      <c r="A353" t="s">
        <v>1307</v>
      </c>
      <c r="D353" t="s">
        <v>1607</v>
      </c>
      <c r="G353" t="s">
        <v>1608</v>
      </c>
      <c r="H353" t="s">
        <v>1609</v>
      </c>
    </row>
    <row r="354" spans="1:89" x14ac:dyDescent="0.35">
      <c r="A354" t="s">
        <v>1307</v>
      </c>
      <c r="D354" t="s">
        <v>1607</v>
      </c>
      <c r="E354" t="s">
        <v>1610</v>
      </c>
      <c r="G354" t="s">
        <v>1611</v>
      </c>
    </row>
    <row r="355" spans="1:89" x14ac:dyDescent="0.35">
      <c r="A355" t="s">
        <v>1307</v>
      </c>
      <c r="D355" t="s">
        <v>5057</v>
      </c>
      <c r="E355" t="s">
        <v>6056</v>
      </c>
      <c r="F355" t="s">
        <v>5061</v>
      </c>
      <c r="AE355" t="s">
        <v>6084</v>
      </c>
      <c r="AQ355" t="s">
        <v>119</v>
      </c>
      <c r="AR355" t="s">
        <v>3355</v>
      </c>
      <c r="BL355" t="s">
        <v>5058</v>
      </c>
      <c r="BM355" t="s">
        <v>5059</v>
      </c>
      <c r="BN355" t="s">
        <v>5060</v>
      </c>
      <c r="CE355" t="s">
        <v>5062</v>
      </c>
      <c r="CI355" t="s">
        <v>4100</v>
      </c>
      <c r="CJ355" t="s">
        <v>3437</v>
      </c>
      <c r="CK355" t="s">
        <v>4190</v>
      </c>
    </row>
    <row r="356" spans="1:89" x14ac:dyDescent="0.35">
      <c r="A356" t="s">
        <v>1307</v>
      </c>
      <c r="D356" t="s">
        <v>5063</v>
      </c>
      <c r="E356" t="s">
        <v>6056</v>
      </c>
      <c r="F356" t="s">
        <v>5067</v>
      </c>
      <c r="AE356" t="s">
        <v>6084</v>
      </c>
      <c r="AQ356" t="s">
        <v>119</v>
      </c>
      <c r="AR356" t="s">
        <v>3355</v>
      </c>
      <c r="BL356" t="s">
        <v>5064</v>
      </c>
      <c r="BM356" t="s">
        <v>5065</v>
      </c>
      <c r="BN356" t="s">
        <v>5066</v>
      </c>
      <c r="CE356" t="s">
        <v>5068</v>
      </c>
      <c r="CI356" t="s">
        <v>3565</v>
      </c>
      <c r="CJ356" t="s">
        <v>3566</v>
      </c>
      <c r="CK356" t="s">
        <v>3397</v>
      </c>
    </row>
    <row r="357" spans="1:89" x14ac:dyDescent="0.35">
      <c r="A357" t="s">
        <v>1307</v>
      </c>
      <c r="D357" t="s">
        <v>1612</v>
      </c>
    </row>
    <row r="358" spans="1:89" x14ac:dyDescent="0.35">
      <c r="A358" t="s">
        <v>1307</v>
      </c>
      <c r="D358" t="s">
        <v>5069</v>
      </c>
      <c r="E358" t="s">
        <v>6056</v>
      </c>
      <c r="F358" t="s">
        <v>5073</v>
      </c>
      <c r="AE358" t="s">
        <v>6084</v>
      </c>
      <c r="AQ358" t="s">
        <v>119</v>
      </c>
      <c r="AR358" t="s">
        <v>3355</v>
      </c>
      <c r="BL358" t="s">
        <v>5070</v>
      </c>
      <c r="BM358" t="s">
        <v>5071</v>
      </c>
      <c r="BN358" t="s">
        <v>5072</v>
      </c>
      <c r="CE358" t="s">
        <v>5074</v>
      </c>
      <c r="CI358" t="s">
        <v>3479</v>
      </c>
      <c r="CJ358" t="s">
        <v>3950</v>
      </c>
      <c r="CK358" t="s">
        <v>3481</v>
      </c>
    </row>
    <row r="359" spans="1:89" x14ac:dyDescent="0.35">
      <c r="A359" t="s">
        <v>1307</v>
      </c>
      <c r="D359" t="s">
        <v>5075</v>
      </c>
      <c r="E359" t="s">
        <v>6056</v>
      </c>
      <c r="F359" t="s">
        <v>5079</v>
      </c>
      <c r="AE359" t="s">
        <v>6084</v>
      </c>
      <c r="AQ359" t="s">
        <v>119</v>
      </c>
      <c r="AR359" t="s">
        <v>3355</v>
      </c>
      <c r="BL359" t="s">
        <v>5076</v>
      </c>
      <c r="BM359" t="s">
        <v>5077</v>
      </c>
      <c r="BN359" t="s">
        <v>5078</v>
      </c>
      <c r="CE359" t="s">
        <v>5080</v>
      </c>
      <c r="CI359" t="s">
        <v>3395</v>
      </c>
      <c r="CJ359" t="s">
        <v>4093</v>
      </c>
      <c r="CK359" t="s">
        <v>5081</v>
      </c>
    </row>
    <row r="360" spans="1:89" x14ac:dyDescent="0.35">
      <c r="A360" t="s">
        <v>1307</v>
      </c>
      <c r="D360" t="s">
        <v>310</v>
      </c>
      <c r="E360" t="s">
        <v>1371</v>
      </c>
      <c r="G360" t="s">
        <v>1613</v>
      </c>
      <c r="U360" t="s">
        <v>1372</v>
      </c>
      <c r="Z360" t="s">
        <v>1371</v>
      </c>
      <c r="AA360" t="s">
        <v>1614</v>
      </c>
      <c r="AI360">
        <f>LEN(AH360)-LEN(SUBSTITUTE(AH360,",",""))+1</f>
        <v>1</v>
      </c>
      <c r="AK360">
        <f>LEN(AJ360)-LEN(SUBSTITUTE(AJ360,",",""))+1</f>
        <v>1</v>
      </c>
    </row>
    <row r="361" spans="1:89" x14ac:dyDescent="0.35">
      <c r="A361" t="s">
        <v>1307</v>
      </c>
      <c r="D361" t="s">
        <v>1615</v>
      </c>
      <c r="E361" t="s">
        <v>1616</v>
      </c>
      <c r="G361" t="s">
        <v>1617</v>
      </c>
      <c r="H361" t="s">
        <v>714</v>
      </c>
      <c r="L361" t="s">
        <v>1618</v>
      </c>
      <c r="U361" t="s">
        <v>1619</v>
      </c>
      <c r="V361" t="s">
        <v>1620</v>
      </c>
      <c r="Z361" t="s">
        <v>1382</v>
      </c>
      <c r="AA361" t="s">
        <v>1378</v>
      </c>
      <c r="AE361" t="s">
        <v>782</v>
      </c>
      <c r="AY361" t="s">
        <v>1621</v>
      </c>
    </row>
    <row r="362" spans="1:89" x14ac:dyDescent="0.35">
      <c r="A362" t="s">
        <v>1307</v>
      </c>
      <c r="D362" t="s">
        <v>5082</v>
      </c>
      <c r="E362" t="s">
        <v>6056</v>
      </c>
      <c r="F362" t="s">
        <v>5086</v>
      </c>
      <c r="AE362" t="s">
        <v>6084</v>
      </c>
      <c r="AQ362" t="s">
        <v>119</v>
      </c>
      <c r="AR362" t="s">
        <v>3355</v>
      </c>
      <c r="BL362" t="s">
        <v>5083</v>
      </c>
      <c r="BM362" t="s">
        <v>5084</v>
      </c>
      <c r="BN362" t="s">
        <v>5085</v>
      </c>
      <c r="CE362" t="s">
        <v>5087</v>
      </c>
      <c r="CI362" t="s">
        <v>3420</v>
      </c>
      <c r="CJ362" t="s">
        <v>4001</v>
      </c>
      <c r="CK362" t="s">
        <v>5088</v>
      </c>
    </row>
    <row r="363" spans="1:89" x14ac:dyDescent="0.35">
      <c r="A363" t="s">
        <v>1307</v>
      </c>
      <c r="D363" t="s">
        <v>5089</v>
      </c>
      <c r="E363" t="s">
        <v>6056</v>
      </c>
      <c r="F363" t="s">
        <v>5093</v>
      </c>
      <c r="AE363" t="s">
        <v>6084</v>
      </c>
      <c r="AQ363" t="s">
        <v>119</v>
      </c>
      <c r="AR363" t="s">
        <v>3355</v>
      </c>
      <c r="BL363" t="s">
        <v>5090</v>
      </c>
      <c r="BM363" t="s">
        <v>5091</v>
      </c>
      <c r="BN363" t="s">
        <v>5092</v>
      </c>
      <c r="CE363" t="s">
        <v>5094</v>
      </c>
      <c r="CI363" t="s">
        <v>3679</v>
      </c>
      <c r="CJ363" t="s">
        <v>5095</v>
      </c>
      <c r="CK363" t="s">
        <v>4380</v>
      </c>
    </row>
    <row r="364" spans="1:89" x14ac:dyDescent="0.35">
      <c r="A364" t="s">
        <v>1307</v>
      </c>
      <c r="D364" t="s">
        <v>5096</v>
      </c>
      <c r="E364" t="s">
        <v>6056</v>
      </c>
      <c r="F364" t="s">
        <v>5100</v>
      </c>
      <c r="AE364" t="s">
        <v>6084</v>
      </c>
      <c r="AQ364" t="s">
        <v>119</v>
      </c>
      <c r="AR364" t="s">
        <v>3355</v>
      </c>
      <c r="BL364" t="s">
        <v>5097</v>
      </c>
      <c r="BM364" t="s">
        <v>5098</v>
      </c>
      <c r="BN364" t="s">
        <v>5099</v>
      </c>
      <c r="CE364" t="s">
        <v>5101</v>
      </c>
      <c r="CI364" t="s">
        <v>3479</v>
      </c>
      <c r="CJ364" t="s">
        <v>5102</v>
      </c>
      <c r="CK364" t="s">
        <v>3583</v>
      </c>
    </row>
    <row r="365" spans="1:89" x14ac:dyDescent="0.35">
      <c r="A365" t="s">
        <v>1307</v>
      </c>
      <c r="D365" t="s">
        <v>5103</v>
      </c>
      <c r="E365" t="s">
        <v>6056</v>
      </c>
      <c r="F365" t="s">
        <v>5106</v>
      </c>
      <c r="AE365" t="s">
        <v>6084</v>
      </c>
      <c r="AQ365" t="s">
        <v>119</v>
      </c>
      <c r="AR365" t="s">
        <v>3355</v>
      </c>
      <c r="BL365" t="s">
        <v>5104</v>
      </c>
      <c r="BM365" t="s">
        <v>5105</v>
      </c>
      <c r="BN365" t="s">
        <v>3501</v>
      </c>
      <c r="CE365" t="s">
        <v>5107</v>
      </c>
      <c r="CI365" t="s">
        <v>3395</v>
      </c>
      <c r="CJ365" t="s">
        <v>3807</v>
      </c>
      <c r="CK365" t="s">
        <v>4307</v>
      </c>
    </row>
    <row r="366" spans="1:89" x14ac:dyDescent="0.35">
      <c r="A366" t="s">
        <v>1307</v>
      </c>
      <c r="D366" t="s">
        <v>5108</v>
      </c>
      <c r="E366" t="s">
        <v>6056</v>
      </c>
      <c r="F366" t="s">
        <v>5112</v>
      </c>
      <c r="AE366" t="s">
        <v>6084</v>
      </c>
      <c r="AQ366" t="s">
        <v>119</v>
      </c>
      <c r="AR366" t="s">
        <v>3355</v>
      </c>
      <c r="BL366" t="s">
        <v>5109</v>
      </c>
      <c r="BM366" t="s">
        <v>5110</v>
      </c>
      <c r="BN366" t="s">
        <v>5111</v>
      </c>
      <c r="CE366" t="s">
        <v>5113</v>
      </c>
      <c r="CI366" t="s">
        <v>3748</v>
      </c>
      <c r="CJ366" t="s">
        <v>3807</v>
      </c>
      <c r="CK366" t="s">
        <v>3649</v>
      </c>
    </row>
    <row r="367" spans="1:89" x14ac:dyDescent="0.35">
      <c r="A367" t="s">
        <v>1307</v>
      </c>
      <c r="D367" t="s">
        <v>1622</v>
      </c>
    </row>
    <row r="368" spans="1:89" x14ac:dyDescent="0.35">
      <c r="A368" t="s">
        <v>1307</v>
      </c>
      <c r="D368" t="s">
        <v>5114</v>
      </c>
      <c r="E368" t="s">
        <v>6056</v>
      </c>
      <c r="F368" t="s">
        <v>5118</v>
      </c>
      <c r="AE368" t="s">
        <v>6084</v>
      </c>
      <c r="AQ368" t="s">
        <v>119</v>
      </c>
      <c r="AR368" t="s">
        <v>3355</v>
      </c>
      <c r="BL368" t="s">
        <v>5115</v>
      </c>
      <c r="BM368" t="s">
        <v>5116</v>
      </c>
      <c r="BN368" t="s">
        <v>5117</v>
      </c>
      <c r="CE368" t="s">
        <v>5119</v>
      </c>
      <c r="CI368" t="s">
        <v>4100</v>
      </c>
      <c r="CJ368" t="s">
        <v>5120</v>
      </c>
      <c r="CK368" t="s">
        <v>4231</v>
      </c>
    </row>
    <row r="369" spans="1:89" x14ac:dyDescent="0.35">
      <c r="A369" t="s">
        <v>1307</v>
      </c>
      <c r="D369" t="s">
        <v>5121</v>
      </c>
      <c r="E369" t="s">
        <v>6056</v>
      </c>
      <c r="F369" t="s">
        <v>5125</v>
      </c>
      <c r="AE369" t="s">
        <v>6084</v>
      </c>
      <c r="AQ369" t="s">
        <v>119</v>
      </c>
      <c r="AR369" t="s">
        <v>3355</v>
      </c>
      <c r="BL369" t="s">
        <v>5122</v>
      </c>
      <c r="BM369" t="s">
        <v>5123</v>
      </c>
      <c r="BN369" t="s">
        <v>5124</v>
      </c>
      <c r="CE369" t="s">
        <v>5126</v>
      </c>
      <c r="CI369" t="s">
        <v>3887</v>
      </c>
      <c r="CJ369" t="s">
        <v>4704</v>
      </c>
      <c r="CK369" t="s">
        <v>5127</v>
      </c>
    </row>
    <row r="370" spans="1:89" x14ac:dyDescent="0.35">
      <c r="A370" t="s">
        <v>1307</v>
      </c>
      <c r="D370" t="s">
        <v>5128</v>
      </c>
      <c r="E370" t="s">
        <v>6056</v>
      </c>
      <c r="F370" t="s">
        <v>5132</v>
      </c>
      <c r="AE370" t="s">
        <v>6084</v>
      </c>
      <c r="AQ370" t="s">
        <v>119</v>
      </c>
      <c r="AR370" t="s">
        <v>3355</v>
      </c>
      <c r="BL370" t="s">
        <v>5129</v>
      </c>
      <c r="BM370" t="s">
        <v>5130</v>
      </c>
      <c r="BN370" t="s">
        <v>5131</v>
      </c>
      <c r="CE370" t="s">
        <v>5133</v>
      </c>
      <c r="CI370" t="s">
        <v>3887</v>
      </c>
      <c r="CJ370" t="s">
        <v>4704</v>
      </c>
      <c r="CK370" t="s">
        <v>3404</v>
      </c>
    </row>
    <row r="371" spans="1:89" x14ac:dyDescent="0.35">
      <c r="A371" t="s">
        <v>1307</v>
      </c>
      <c r="D371" t="s">
        <v>5134</v>
      </c>
      <c r="E371" t="s">
        <v>6056</v>
      </c>
      <c r="F371" t="s">
        <v>5138</v>
      </c>
      <c r="AE371" t="s">
        <v>6084</v>
      </c>
      <c r="AQ371" t="s">
        <v>119</v>
      </c>
      <c r="AR371" t="s">
        <v>3355</v>
      </c>
      <c r="BL371" t="s">
        <v>5135</v>
      </c>
      <c r="BM371" t="s">
        <v>5136</v>
      </c>
      <c r="BN371" t="s">
        <v>5137</v>
      </c>
      <c r="CE371" t="s">
        <v>5139</v>
      </c>
      <c r="CI371" t="s">
        <v>3679</v>
      </c>
      <c r="CJ371" t="s">
        <v>3566</v>
      </c>
      <c r="CK371" t="s">
        <v>5140</v>
      </c>
    </row>
    <row r="372" spans="1:89" x14ac:dyDescent="0.35">
      <c r="A372" t="s">
        <v>1307</v>
      </c>
      <c r="D372" t="s">
        <v>5141</v>
      </c>
      <c r="E372" t="s">
        <v>6056</v>
      </c>
      <c r="F372" t="s">
        <v>5145</v>
      </c>
      <c r="AE372" t="s">
        <v>6084</v>
      </c>
      <c r="AQ372" t="s">
        <v>119</v>
      </c>
      <c r="AR372" t="s">
        <v>3355</v>
      </c>
      <c r="BL372" t="s">
        <v>5142</v>
      </c>
      <c r="BM372" t="s">
        <v>5143</v>
      </c>
      <c r="BN372" t="s">
        <v>5144</v>
      </c>
      <c r="CE372" t="s">
        <v>5146</v>
      </c>
      <c r="CI372" t="s">
        <v>3526</v>
      </c>
      <c r="CJ372" t="s">
        <v>5147</v>
      </c>
      <c r="CK372" t="s">
        <v>5056</v>
      </c>
    </row>
    <row r="373" spans="1:89" x14ac:dyDescent="0.35">
      <c r="A373" t="s">
        <v>1307</v>
      </c>
      <c r="D373" t="s">
        <v>5148</v>
      </c>
      <c r="E373" t="s">
        <v>6056</v>
      </c>
      <c r="F373" t="s">
        <v>5152</v>
      </c>
      <c r="AE373" t="s">
        <v>6084</v>
      </c>
      <c r="AQ373" t="s">
        <v>119</v>
      </c>
      <c r="AR373" t="s">
        <v>3355</v>
      </c>
      <c r="BL373" t="s">
        <v>5149</v>
      </c>
      <c r="BM373" t="s">
        <v>5150</v>
      </c>
      <c r="BN373" t="s">
        <v>5151</v>
      </c>
      <c r="CE373" t="s">
        <v>5153</v>
      </c>
      <c r="CI373" t="s">
        <v>3922</v>
      </c>
      <c r="CJ373" t="s">
        <v>3533</v>
      </c>
      <c r="CK373" t="s">
        <v>3710</v>
      </c>
    </row>
    <row r="374" spans="1:89" x14ac:dyDescent="0.35">
      <c r="A374" t="s">
        <v>1307</v>
      </c>
      <c r="D374" t="s">
        <v>5154</v>
      </c>
      <c r="E374" t="s">
        <v>6056</v>
      </c>
      <c r="F374" t="s">
        <v>5158</v>
      </c>
      <c r="AE374" t="s">
        <v>6084</v>
      </c>
      <c r="AQ374" t="s">
        <v>119</v>
      </c>
      <c r="AR374" t="s">
        <v>3355</v>
      </c>
      <c r="BL374" t="s">
        <v>5155</v>
      </c>
      <c r="BM374" t="s">
        <v>5156</v>
      </c>
      <c r="BN374" t="s">
        <v>5157</v>
      </c>
      <c r="CE374" t="s">
        <v>5159</v>
      </c>
      <c r="CI374" t="s">
        <v>3756</v>
      </c>
      <c r="CJ374" t="s">
        <v>5160</v>
      </c>
      <c r="CK374" t="s">
        <v>3359</v>
      </c>
    </row>
    <row r="375" spans="1:89" x14ac:dyDescent="0.35">
      <c r="A375" t="s">
        <v>1307</v>
      </c>
      <c r="D375" t="s">
        <v>5161</v>
      </c>
      <c r="E375" t="s">
        <v>6056</v>
      </c>
      <c r="F375" t="s">
        <v>5165</v>
      </c>
      <c r="AE375" t="s">
        <v>6084</v>
      </c>
      <c r="AQ375" t="s">
        <v>119</v>
      </c>
      <c r="AR375" t="s">
        <v>3355</v>
      </c>
      <c r="BL375" t="s">
        <v>5162</v>
      </c>
      <c r="BM375" t="s">
        <v>5163</v>
      </c>
      <c r="BN375" t="s">
        <v>5164</v>
      </c>
      <c r="CE375" t="s">
        <v>5166</v>
      </c>
      <c r="CI375" t="s">
        <v>3366</v>
      </c>
      <c r="CJ375" t="s">
        <v>5167</v>
      </c>
      <c r="CK375" t="s">
        <v>5168</v>
      </c>
    </row>
    <row r="376" spans="1:89" x14ac:dyDescent="0.35">
      <c r="A376" t="s">
        <v>1307</v>
      </c>
      <c r="D376" t="s">
        <v>163</v>
      </c>
      <c r="E376" t="s">
        <v>1338</v>
      </c>
      <c r="G376" t="s">
        <v>1623</v>
      </c>
      <c r="H376" t="s">
        <v>714</v>
      </c>
      <c r="K376" t="s">
        <v>828</v>
      </c>
      <c r="L376" t="s">
        <v>698</v>
      </c>
      <c r="U376" t="s">
        <v>1624</v>
      </c>
      <c r="Z376" t="s">
        <v>1625</v>
      </c>
      <c r="AA376" t="s">
        <v>1626</v>
      </c>
      <c r="AH376" t="s">
        <v>1344</v>
      </c>
      <c r="AI376" t="s">
        <v>1344</v>
      </c>
      <c r="AJ376" t="s">
        <v>1344</v>
      </c>
      <c r="AK376" t="s">
        <v>1344</v>
      </c>
      <c r="AZ376" t="s">
        <v>1346</v>
      </c>
      <c r="BE376" t="s">
        <v>163</v>
      </c>
      <c r="BG376" t="s">
        <v>1627</v>
      </c>
      <c r="BL376" t="s">
        <v>164</v>
      </c>
      <c r="BM376" t="s">
        <v>1628</v>
      </c>
      <c r="BN376" t="s">
        <v>1629</v>
      </c>
      <c r="BP376" t="s">
        <v>568</v>
      </c>
      <c r="BQ376" t="s">
        <v>569</v>
      </c>
      <c r="BT376" t="s">
        <v>1630</v>
      </c>
    </row>
    <row r="377" spans="1:89" x14ac:dyDescent="0.35">
      <c r="A377" t="s">
        <v>1307</v>
      </c>
      <c r="D377" t="s">
        <v>5169</v>
      </c>
      <c r="E377" t="s">
        <v>6056</v>
      </c>
      <c r="F377" t="s">
        <v>5173</v>
      </c>
      <c r="AE377" t="s">
        <v>6084</v>
      </c>
      <c r="AQ377" t="s">
        <v>119</v>
      </c>
      <c r="AR377" t="s">
        <v>3355</v>
      </c>
      <c r="BL377" t="s">
        <v>5170</v>
      </c>
      <c r="BM377" t="s">
        <v>5171</v>
      </c>
      <c r="BN377" t="s">
        <v>5172</v>
      </c>
      <c r="CE377" t="s">
        <v>5174</v>
      </c>
      <c r="CI377" t="s">
        <v>3411</v>
      </c>
      <c r="CJ377" t="s">
        <v>3533</v>
      </c>
      <c r="CK377" t="s">
        <v>3481</v>
      </c>
    </row>
    <row r="378" spans="1:89" x14ac:dyDescent="0.35">
      <c r="A378" t="s">
        <v>1307</v>
      </c>
      <c r="D378" t="s">
        <v>1631</v>
      </c>
      <c r="G378" t="s">
        <v>369</v>
      </c>
      <c r="H378" t="s">
        <v>714</v>
      </c>
      <c r="U378" t="s">
        <v>1404</v>
      </c>
      <c r="V378" t="s">
        <v>1632</v>
      </c>
      <c r="Z378" t="s">
        <v>1083</v>
      </c>
      <c r="AA378" t="s">
        <v>1378</v>
      </c>
      <c r="AE378" t="s">
        <v>782</v>
      </c>
      <c r="AI378">
        <f>LEN(AH378)-LEN(SUBSTITUTE(AH378,",",""))+1</f>
        <v>1</v>
      </c>
      <c r="AK378">
        <f>LEN(AJ378)-LEN(SUBSTITUTE(AJ378,",",""))+1</f>
        <v>1</v>
      </c>
      <c r="AY378" t="s">
        <v>1633</v>
      </c>
      <c r="BE378" t="s">
        <v>1631</v>
      </c>
      <c r="BT378" t="s">
        <v>1634</v>
      </c>
    </row>
    <row r="379" spans="1:89" x14ac:dyDescent="0.35">
      <c r="A379" t="s">
        <v>1307</v>
      </c>
      <c r="D379" t="s">
        <v>1647</v>
      </c>
      <c r="G379" t="s">
        <v>1648</v>
      </c>
      <c r="U379" t="s">
        <v>682</v>
      </c>
      <c r="V379" t="s">
        <v>1649</v>
      </c>
      <c r="Z379" t="s">
        <v>1650</v>
      </c>
      <c r="AA379" t="s">
        <v>1378</v>
      </c>
      <c r="AE379" t="s">
        <v>782</v>
      </c>
      <c r="AI379" t="e">
        <f>LEN(#REF!)-LEN(SUBSTITUTE(#REF!,",",""))+1</f>
        <v>#REF!</v>
      </c>
      <c r="AK379">
        <f>LEN(AJ379)-LEN(SUBSTITUTE(AJ379,",",""))+1</f>
        <v>1</v>
      </c>
      <c r="AZ379">
        <v>186</v>
      </c>
    </row>
    <row r="380" spans="1:89" x14ac:dyDescent="0.35">
      <c r="A380" t="s">
        <v>1307</v>
      </c>
      <c r="D380" t="s">
        <v>5176</v>
      </c>
      <c r="E380" t="s">
        <v>6056</v>
      </c>
      <c r="F380" t="s">
        <v>5180</v>
      </c>
      <c r="AE380" t="s">
        <v>6084</v>
      </c>
      <c r="AQ380" t="s">
        <v>119</v>
      </c>
      <c r="AR380" t="s">
        <v>3355</v>
      </c>
      <c r="BL380" t="s">
        <v>5177</v>
      </c>
      <c r="BM380" t="s">
        <v>5178</v>
      </c>
      <c r="BN380" t="s">
        <v>5179</v>
      </c>
      <c r="CE380" t="s">
        <v>5181</v>
      </c>
      <c r="CI380" t="s">
        <v>3357</v>
      </c>
      <c r="CJ380" t="s">
        <v>3358</v>
      </c>
      <c r="CK380" t="s">
        <v>3404</v>
      </c>
    </row>
    <row r="381" spans="1:89" x14ac:dyDescent="0.35">
      <c r="A381" t="s">
        <v>1307</v>
      </c>
      <c r="D381" t="s">
        <v>5182</v>
      </c>
      <c r="E381" t="s">
        <v>6056</v>
      </c>
      <c r="F381" t="s">
        <v>5186</v>
      </c>
      <c r="AE381" t="s">
        <v>6084</v>
      </c>
      <c r="AQ381" t="s">
        <v>119</v>
      </c>
      <c r="AR381" t="s">
        <v>3355</v>
      </c>
      <c r="BL381" t="s">
        <v>5183</v>
      </c>
      <c r="BM381" t="s">
        <v>5184</v>
      </c>
      <c r="BN381" t="s">
        <v>5185</v>
      </c>
      <c r="CE381" t="s">
        <v>5187</v>
      </c>
      <c r="CI381" t="s">
        <v>3366</v>
      </c>
      <c r="CJ381" t="s">
        <v>3693</v>
      </c>
      <c r="CK381" t="s">
        <v>3649</v>
      </c>
    </row>
    <row r="382" spans="1:89" x14ac:dyDescent="0.35">
      <c r="A382" t="s">
        <v>1307</v>
      </c>
      <c r="D382" t="s">
        <v>392</v>
      </c>
      <c r="E382" t="s">
        <v>6056</v>
      </c>
      <c r="F382" t="s">
        <v>5190</v>
      </c>
      <c r="AE382" t="s">
        <v>6084</v>
      </c>
      <c r="AQ382" t="s">
        <v>119</v>
      </c>
      <c r="AR382" t="s">
        <v>3355</v>
      </c>
      <c r="BL382" t="s">
        <v>379</v>
      </c>
      <c r="BM382" t="s">
        <v>5188</v>
      </c>
      <c r="BN382" t="s">
        <v>5189</v>
      </c>
      <c r="CE382" t="s">
        <v>405</v>
      </c>
      <c r="CI382" t="s">
        <v>3411</v>
      </c>
      <c r="CJ382" t="s">
        <v>3358</v>
      </c>
      <c r="CK382" t="s">
        <v>3359</v>
      </c>
    </row>
    <row r="383" spans="1:89" x14ac:dyDescent="0.35">
      <c r="A383" t="s">
        <v>1307</v>
      </c>
      <c r="D383" t="s">
        <v>1651</v>
      </c>
      <c r="E383" t="s">
        <v>676</v>
      </c>
      <c r="G383" t="s">
        <v>191</v>
      </c>
      <c r="H383" t="s">
        <v>714</v>
      </c>
      <c r="L383" t="s">
        <v>1652</v>
      </c>
      <c r="U383" t="s">
        <v>1653</v>
      </c>
      <c r="V383" t="s">
        <v>1654</v>
      </c>
      <c r="Z383" t="s">
        <v>1083</v>
      </c>
      <c r="AA383" t="s">
        <v>1577</v>
      </c>
      <c r="AE383" t="s">
        <v>782</v>
      </c>
      <c r="AH383" t="s">
        <v>1655</v>
      </c>
      <c r="AI383">
        <f>LEN(AH383)-LEN(SUBSTITUTE(AH383,",",""))+1</f>
        <v>9</v>
      </c>
      <c r="AJ383" t="s">
        <v>1656</v>
      </c>
      <c r="AK383">
        <f>LEN(AJ383)-LEN(SUBSTITUTE(AJ383,",",""))+1</f>
        <v>29</v>
      </c>
      <c r="AY383" t="s">
        <v>1657</v>
      </c>
      <c r="AZ383" t="s">
        <v>119</v>
      </c>
      <c r="BE383" t="s">
        <v>1651</v>
      </c>
      <c r="BT383" t="s">
        <v>1658</v>
      </c>
    </row>
    <row r="384" spans="1:89" x14ac:dyDescent="0.35">
      <c r="A384" t="s">
        <v>1307</v>
      </c>
      <c r="D384" t="s">
        <v>5191</v>
      </c>
      <c r="E384" t="s">
        <v>6056</v>
      </c>
      <c r="F384" t="s">
        <v>5195</v>
      </c>
      <c r="AE384" t="s">
        <v>6084</v>
      </c>
      <c r="AQ384" t="s">
        <v>119</v>
      </c>
      <c r="AR384" t="s">
        <v>3355</v>
      </c>
      <c r="BL384" t="s">
        <v>5192</v>
      </c>
      <c r="BM384" t="s">
        <v>5193</v>
      </c>
      <c r="BN384" t="s">
        <v>5194</v>
      </c>
      <c r="CE384" t="s">
        <v>5196</v>
      </c>
      <c r="CI384" t="s">
        <v>3366</v>
      </c>
      <c r="CJ384" t="s">
        <v>5197</v>
      </c>
      <c r="CK384" t="s">
        <v>5198</v>
      </c>
    </row>
    <row r="385" spans="1:91" x14ac:dyDescent="0.35">
      <c r="A385" t="s">
        <v>1307</v>
      </c>
      <c r="D385" t="s">
        <v>5209</v>
      </c>
      <c r="E385" t="s">
        <v>6056</v>
      </c>
      <c r="F385" t="s">
        <v>5213</v>
      </c>
      <c r="AE385" t="s">
        <v>6084</v>
      </c>
      <c r="AQ385" t="s">
        <v>119</v>
      </c>
      <c r="AR385" t="s">
        <v>3355</v>
      </c>
      <c r="BL385" t="s">
        <v>5210</v>
      </c>
      <c r="BM385" t="s">
        <v>5211</v>
      </c>
      <c r="BN385" t="s">
        <v>5212</v>
      </c>
      <c r="CE385" t="s">
        <v>5214</v>
      </c>
      <c r="CI385" t="s">
        <v>3914</v>
      </c>
      <c r="CJ385" t="s">
        <v>5215</v>
      </c>
      <c r="CK385" t="s">
        <v>3481</v>
      </c>
    </row>
    <row r="386" spans="1:91" x14ac:dyDescent="0.35">
      <c r="A386" t="s">
        <v>1307</v>
      </c>
      <c r="D386" t="s">
        <v>5216</v>
      </c>
      <c r="E386" t="s">
        <v>6056</v>
      </c>
      <c r="F386" t="s">
        <v>5220</v>
      </c>
      <c r="AE386" t="s">
        <v>6084</v>
      </c>
      <c r="AQ386" t="s">
        <v>119</v>
      </c>
      <c r="AR386" t="s">
        <v>3355</v>
      </c>
      <c r="BL386" t="s">
        <v>5217</v>
      </c>
      <c r="BM386" t="s">
        <v>5218</v>
      </c>
      <c r="BN386" t="s">
        <v>5219</v>
      </c>
      <c r="CE386" t="s">
        <v>5221</v>
      </c>
      <c r="CI386" t="s">
        <v>3496</v>
      </c>
      <c r="CJ386" t="s">
        <v>5215</v>
      </c>
      <c r="CK386" t="s">
        <v>3637</v>
      </c>
    </row>
    <row r="387" spans="1:91" x14ac:dyDescent="0.35">
      <c r="A387" t="s">
        <v>1307</v>
      </c>
      <c r="D387" t="s">
        <v>5222</v>
      </c>
      <c r="E387" t="s">
        <v>6056</v>
      </c>
      <c r="F387" t="s">
        <v>5226</v>
      </c>
      <c r="AE387" t="s">
        <v>6084</v>
      </c>
      <c r="AQ387" t="s">
        <v>119</v>
      </c>
      <c r="AR387" t="s">
        <v>3355</v>
      </c>
      <c r="BL387" t="s">
        <v>5223</v>
      </c>
      <c r="BM387" t="s">
        <v>5224</v>
      </c>
      <c r="BN387" t="s">
        <v>5225</v>
      </c>
      <c r="CE387" t="s">
        <v>5227</v>
      </c>
      <c r="CI387" t="s">
        <v>3366</v>
      </c>
      <c r="CJ387" t="s">
        <v>5228</v>
      </c>
      <c r="CK387" t="s">
        <v>3649</v>
      </c>
    </row>
    <row r="388" spans="1:91" x14ac:dyDescent="0.35">
      <c r="A388" t="s">
        <v>1307</v>
      </c>
      <c r="D388" t="s">
        <v>1659</v>
      </c>
      <c r="E388" t="s">
        <v>1660</v>
      </c>
      <c r="G388" t="s">
        <v>1661</v>
      </c>
      <c r="H388" t="s">
        <v>714</v>
      </c>
      <c r="AY388" t="s">
        <v>1662</v>
      </c>
    </row>
    <row r="389" spans="1:91" x14ac:dyDescent="0.35">
      <c r="A389" t="s">
        <v>1307</v>
      </c>
      <c r="D389" t="s">
        <v>1663</v>
      </c>
    </row>
    <row r="390" spans="1:91" x14ac:dyDescent="0.35">
      <c r="A390" t="s">
        <v>1307</v>
      </c>
      <c r="D390" t="s">
        <v>5229</v>
      </c>
      <c r="E390" t="s">
        <v>6056</v>
      </c>
      <c r="F390" t="s">
        <v>5233</v>
      </c>
      <c r="AE390" t="s">
        <v>6084</v>
      </c>
      <c r="AQ390" t="s">
        <v>119</v>
      </c>
      <c r="AR390" t="s">
        <v>3355</v>
      </c>
      <c r="BL390" t="s">
        <v>5230</v>
      </c>
      <c r="BM390" t="s">
        <v>5231</v>
      </c>
      <c r="BN390" t="s">
        <v>5232</v>
      </c>
      <c r="CE390" t="s">
        <v>5234</v>
      </c>
      <c r="CI390" t="s">
        <v>3717</v>
      </c>
      <c r="CJ390" t="s">
        <v>5235</v>
      </c>
      <c r="CK390" t="s">
        <v>3359</v>
      </c>
    </row>
    <row r="391" spans="1:91" x14ac:dyDescent="0.35">
      <c r="A391" t="s">
        <v>1307</v>
      </c>
      <c r="D391" t="s">
        <v>5236</v>
      </c>
      <c r="E391" t="s">
        <v>6056</v>
      </c>
      <c r="F391" t="s">
        <v>5240</v>
      </c>
      <c r="AE391" t="s">
        <v>6084</v>
      </c>
      <c r="AQ391" t="s">
        <v>119</v>
      </c>
      <c r="AR391" t="s">
        <v>3355</v>
      </c>
      <c r="BL391" t="s">
        <v>5237</v>
      </c>
      <c r="BM391" t="s">
        <v>5238</v>
      </c>
      <c r="BN391" t="s">
        <v>5239</v>
      </c>
      <c r="CE391" t="s">
        <v>5241</v>
      </c>
      <c r="CI391" t="s">
        <v>3366</v>
      </c>
      <c r="CJ391" t="s">
        <v>5242</v>
      </c>
      <c r="CK391" t="s">
        <v>3649</v>
      </c>
    </row>
    <row r="392" spans="1:91" x14ac:dyDescent="0.35">
      <c r="A392" t="s">
        <v>1307</v>
      </c>
      <c r="D392" t="s">
        <v>315</v>
      </c>
      <c r="E392" t="s">
        <v>1371</v>
      </c>
      <c r="G392" t="s">
        <v>316</v>
      </c>
      <c r="U392" t="s">
        <v>1372</v>
      </c>
      <c r="V392" t="s">
        <v>1664</v>
      </c>
      <c r="Z392" t="s">
        <v>1371</v>
      </c>
      <c r="AA392" t="s">
        <v>1477</v>
      </c>
      <c r="AE392" t="s">
        <v>782</v>
      </c>
      <c r="AI392" t="e">
        <f>LEN(#REF!)-LEN(SUBSTITUTE(#REF!,",",""))+1</f>
        <v>#REF!</v>
      </c>
      <c r="AK392">
        <f>LEN(AJ392)-LEN(SUBSTITUTE(AJ392,",",""))+1</f>
        <v>1</v>
      </c>
    </row>
    <row r="393" spans="1:91" x14ac:dyDescent="0.35">
      <c r="A393" t="s">
        <v>1307</v>
      </c>
      <c r="D393" t="s">
        <v>5243</v>
      </c>
      <c r="E393" t="s">
        <v>6056</v>
      </c>
      <c r="F393" t="s">
        <v>5247</v>
      </c>
      <c r="AE393" t="s">
        <v>6084</v>
      </c>
      <c r="AQ393" t="s">
        <v>119</v>
      </c>
      <c r="AR393" t="s">
        <v>3355</v>
      </c>
      <c r="BL393" t="s">
        <v>5244</v>
      </c>
      <c r="BM393" t="s">
        <v>5245</v>
      </c>
      <c r="BN393" t="s">
        <v>5246</v>
      </c>
      <c r="CE393" t="s">
        <v>5248</v>
      </c>
      <c r="CI393" t="s">
        <v>3929</v>
      </c>
      <c r="CJ393" t="s">
        <v>3624</v>
      </c>
      <c r="CK393" t="s">
        <v>3800</v>
      </c>
    </row>
    <row r="394" spans="1:91" x14ac:dyDescent="0.35">
      <c r="A394" t="s">
        <v>1307</v>
      </c>
      <c r="D394" t="s">
        <v>1665</v>
      </c>
      <c r="E394" t="s">
        <v>1666</v>
      </c>
      <c r="G394" t="s">
        <v>1667</v>
      </c>
      <c r="H394" t="s">
        <v>1668</v>
      </c>
      <c r="L394" t="s">
        <v>1669</v>
      </c>
      <c r="U394" t="s">
        <v>1670</v>
      </c>
      <c r="V394" t="s">
        <v>1671</v>
      </c>
      <c r="Z394" t="s">
        <v>1666</v>
      </c>
      <c r="AA394" t="s">
        <v>1672</v>
      </c>
      <c r="AE394" t="s">
        <v>782</v>
      </c>
      <c r="BA394">
        <v>627</v>
      </c>
      <c r="BE394" t="s">
        <v>1675</v>
      </c>
      <c r="BI394" t="s">
        <v>1675</v>
      </c>
      <c r="BL394" t="s">
        <v>1676</v>
      </c>
      <c r="BM394" t="s">
        <v>1677</v>
      </c>
      <c r="BN394" t="s">
        <v>1678</v>
      </c>
      <c r="BO394" t="s">
        <v>1679</v>
      </c>
      <c r="BX394" t="s">
        <v>1680</v>
      </c>
      <c r="BY394" t="s">
        <v>1681</v>
      </c>
      <c r="CL394" t="s">
        <v>1673</v>
      </c>
      <c r="CM394" t="s">
        <v>1674</v>
      </c>
    </row>
    <row r="395" spans="1:91" x14ac:dyDescent="0.35">
      <c r="A395" t="s">
        <v>1307</v>
      </c>
      <c r="D395" t="s">
        <v>5249</v>
      </c>
      <c r="E395" t="s">
        <v>6056</v>
      </c>
      <c r="F395" t="s">
        <v>5253</v>
      </c>
      <c r="AE395" t="s">
        <v>6084</v>
      </c>
      <c r="AQ395" t="s">
        <v>119</v>
      </c>
      <c r="AR395" t="s">
        <v>3355</v>
      </c>
      <c r="BL395" t="s">
        <v>5250</v>
      </c>
      <c r="BM395" t="s">
        <v>5251</v>
      </c>
      <c r="BN395" t="s">
        <v>5252</v>
      </c>
      <c r="CE395" t="s">
        <v>5254</v>
      </c>
      <c r="CI395" t="s">
        <v>3357</v>
      </c>
      <c r="CJ395" t="s">
        <v>5255</v>
      </c>
      <c r="CK395" t="s">
        <v>5256</v>
      </c>
    </row>
    <row r="396" spans="1:91" x14ac:dyDescent="0.35">
      <c r="A396" t="s">
        <v>1307</v>
      </c>
      <c r="D396" t="s">
        <v>5257</v>
      </c>
      <c r="E396" t="s">
        <v>6056</v>
      </c>
      <c r="F396" t="s">
        <v>5261</v>
      </c>
      <c r="AE396" t="s">
        <v>6084</v>
      </c>
      <c r="AQ396" t="s">
        <v>119</v>
      </c>
      <c r="AR396" t="s">
        <v>3355</v>
      </c>
      <c r="BL396" t="s">
        <v>5258</v>
      </c>
      <c r="BM396" t="s">
        <v>5259</v>
      </c>
      <c r="BN396" t="s">
        <v>5260</v>
      </c>
      <c r="CE396" t="s">
        <v>5262</v>
      </c>
      <c r="CI396" t="s">
        <v>3779</v>
      </c>
      <c r="CJ396" t="s">
        <v>3376</v>
      </c>
      <c r="CK396" t="s">
        <v>3689</v>
      </c>
    </row>
    <row r="397" spans="1:91" x14ac:dyDescent="0.35">
      <c r="A397" t="s">
        <v>1307</v>
      </c>
      <c r="D397" t="s">
        <v>5263</v>
      </c>
      <c r="E397" t="s">
        <v>6056</v>
      </c>
      <c r="F397" t="s">
        <v>5267</v>
      </c>
      <c r="AE397" t="s">
        <v>6084</v>
      </c>
      <c r="AQ397" t="s">
        <v>119</v>
      </c>
      <c r="AR397" t="s">
        <v>3355</v>
      </c>
      <c r="BL397" t="s">
        <v>5264</v>
      </c>
      <c r="BM397" t="s">
        <v>5265</v>
      </c>
      <c r="BN397" t="s">
        <v>5266</v>
      </c>
      <c r="CE397" t="s">
        <v>5268</v>
      </c>
      <c r="CI397" t="s">
        <v>3656</v>
      </c>
      <c r="CJ397" t="s">
        <v>3511</v>
      </c>
      <c r="CK397" t="s">
        <v>3359</v>
      </c>
    </row>
    <row r="398" spans="1:91" x14ac:dyDescent="0.35">
      <c r="A398" t="s">
        <v>1307</v>
      </c>
      <c r="D398" t="s">
        <v>5269</v>
      </c>
      <c r="E398" t="s">
        <v>6056</v>
      </c>
      <c r="F398" t="s">
        <v>5273</v>
      </c>
      <c r="AE398" t="s">
        <v>6084</v>
      </c>
      <c r="AQ398" t="s">
        <v>119</v>
      </c>
      <c r="AR398" t="s">
        <v>3355</v>
      </c>
      <c r="BL398" t="s">
        <v>5270</v>
      </c>
      <c r="BM398" t="s">
        <v>5271</v>
      </c>
      <c r="BN398" t="s">
        <v>5272</v>
      </c>
      <c r="CE398" t="s">
        <v>5274</v>
      </c>
      <c r="CI398" t="s">
        <v>3479</v>
      </c>
      <c r="CJ398" t="s">
        <v>5275</v>
      </c>
      <c r="CK398" t="s">
        <v>3800</v>
      </c>
    </row>
    <row r="399" spans="1:91" x14ac:dyDescent="0.35">
      <c r="A399" t="s">
        <v>1307</v>
      </c>
      <c r="D399" t="s">
        <v>5276</v>
      </c>
      <c r="E399" t="s">
        <v>6056</v>
      </c>
      <c r="F399" t="s">
        <v>5280</v>
      </c>
      <c r="AE399" t="s">
        <v>6084</v>
      </c>
      <c r="AQ399" t="s">
        <v>119</v>
      </c>
      <c r="AR399" t="s">
        <v>3355</v>
      </c>
      <c r="BL399" t="s">
        <v>5277</v>
      </c>
      <c r="BM399" t="s">
        <v>5278</v>
      </c>
      <c r="BN399" t="s">
        <v>5279</v>
      </c>
      <c r="CE399" t="s">
        <v>5281</v>
      </c>
      <c r="CI399" t="s">
        <v>3411</v>
      </c>
      <c r="CJ399" t="s">
        <v>3376</v>
      </c>
      <c r="CK399" t="s">
        <v>5282</v>
      </c>
    </row>
    <row r="400" spans="1:91" x14ac:dyDescent="0.35">
      <c r="A400" t="s">
        <v>1307</v>
      </c>
      <c r="D400" t="s">
        <v>5283</v>
      </c>
      <c r="E400" t="s">
        <v>6056</v>
      </c>
      <c r="F400" t="s">
        <v>5287</v>
      </c>
      <c r="AE400" t="s">
        <v>6084</v>
      </c>
      <c r="AQ400" t="s">
        <v>119</v>
      </c>
      <c r="AR400" t="s">
        <v>3355</v>
      </c>
      <c r="BL400" t="s">
        <v>5284</v>
      </c>
      <c r="BM400" t="s">
        <v>5285</v>
      </c>
      <c r="BN400" t="s">
        <v>5286</v>
      </c>
      <c r="CE400" t="s">
        <v>5288</v>
      </c>
      <c r="CI400" t="s">
        <v>3541</v>
      </c>
      <c r="CJ400" t="s">
        <v>3566</v>
      </c>
      <c r="CK400" t="s">
        <v>3645</v>
      </c>
    </row>
    <row r="401" spans="1:89" x14ac:dyDescent="0.35">
      <c r="A401" t="s">
        <v>1307</v>
      </c>
      <c r="D401" t="s">
        <v>1682</v>
      </c>
    </row>
    <row r="402" spans="1:89" x14ac:dyDescent="0.35">
      <c r="A402" t="s">
        <v>1307</v>
      </c>
      <c r="D402" t="s">
        <v>5289</v>
      </c>
      <c r="E402" t="s">
        <v>6056</v>
      </c>
      <c r="F402" t="s">
        <v>5293</v>
      </c>
      <c r="AE402" t="s">
        <v>6084</v>
      </c>
      <c r="AQ402" t="s">
        <v>119</v>
      </c>
      <c r="AR402" t="s">
        <v>3355</v>
      </c>
      <c r="BL402" t="s">
        <v>5290</v>
      </c>
      <c r="BM402" t="s">
        <v>5291</v>
      </c>
      <c r="BN402" t="s">
        <v>5292</v>
      </c>
      <c r="CE402" t="s">
        <v>5294</v>
      </c>
      <c r="CI402" t="s">
        <v>3656</v>
      </c>
      <c r="CJ402" t="s">
        <v>3624</v>
      </c>
      <c r="CK402" t="s">
        <v>3481</v>
      </c>
    </row>
    <row r="403" spans="1:89" x14ac:dyDescent="0.35">
      <c r="A403" t="s">
        <v>1307</v>
      </c>
      <c r="D403" t="s">
        <v>5295</v>
      </c>
      <c r="E403" t="s">
        <v>6056</v>
      </c>
      <c r="F403" t="s">
        <v>5299</v>
      </c>
      <c r="AE403" t="s">
        <v>6084</v>
      </c>
      <c r="AQ403" t="s">
        <v>119</v>
      </c>
      <c r="AR403" t="s">
        <v>3355</v>
      </c>
      <c r="BL403" t="s">
        <v>5296</v>
      </c>
      <c r="BM403" t="s">
        <v>5297</v>
      </c>
      <c r="BN403" t="s">
        <v>5298</v>
      </c>
      <c r="CE403" t="s">
        <v>5300</v>
      </c>
      <c r="CI403" t="s">
        <v>3411</v>
      </c>
      <c r="CJ403" t="s">
        <v>5301</v>
      </c>
      <c r="CK403" t="s">
        <v>3359</v>
      </c>
    </row>
    <row r="404" spans="1:89" x14ac:dyDescent="0.35">
      <c r="A404" t="s">
        <v>1307</v>
      </c>
      <c r="D404" t="s">
        <v>319</v>
      </c>
      <c r="E404" t="s">
        <v>1371</v>
      </c>
      <c r="G404" t="s">
        <v>320</v>
      </c>
      <c r="U404" t="s">
        <v>1683</v>
      </c>
      <c r="V404" t="s">
        <v>319</v>
      </c>
      <c r="Z404" t="s">
        <v>1374</v>
      </c>
      <c r="AA404" t="s">
        <v>1684</v>
      </c>
      <c r="AE404" t="s">
        <v>782</v>
      </c>
      <c r="AI404">
        <f>LEN(AH404)-LEN(SUBSTITUTE(AH404,",",""))+1</f>
        <v>1</v>
      </c>
      <c r="AK404">
        <f>LEN(AJ404)-LEN(SUBSTITUTE(AJ404,",",""))+1</f>
        <v>1</v>
      </c>
      <c r="AY404" t="s">
        <v>1685</v>
      </c>
      <c r="BL404" t="s">
        <v>1686</v>
      </c>
      <c r="BM404" t="s">
        <v>1687</v>
      </c>
      <c r="BN404" t="s">
        <v>1688</v>
      </c>
    </row>
    <row r="405" spans="1:89" x14ac:dyDescent="0.35">
      <c r="A405" t="s">
        <v>1307</v>
      </c>
      <c r="D405" t="s">
        <v>1689</v>
      </c>
      <c r="G405" t="s">
        <v>1690</v>
      </c>
      <c r="U405" t="s">
        <v>1691</v>
      </c>
      <c r="V405" t="s">
        <v>1692</v>
      </c>
      <c r="Z405" t="s">
        <v>1083</v>
      </c>
      <c r="AA405" t="s">
        <v>1584</v>
      </c>
      <c r="AE405" t="s">
        <v>782</v>
      </c>
      <c r="AI405">
        <f>LEN(AH405)-LEN(SUBSTITUTE(AH405,",",""))+1</f>
        <v>1</v>
      </c>
      <c r="AK405">
        <f>LEN(AJ405)-LEN(SUBSTITUTE(AJ405,",",""))+1</f>
        <v>1</v>
      </c>
    </row>
    <row r="406" spans="1:89" x14ac:dyDescent="0.35">
      <c r="A406" t="s">
        <v>1307</v>
      </c>
      <c r="D406" t="s">
        <v>5315</v>
      </c>
      <c r="E406" t="s">
        <v>6056</v>
      </c>
      <c r="F406" t="s">
        <v>5318</v>
      </c>
      <c r="AE406" t="s">
        <v>6084</v>
      </c>
      <c r="AQ406" t="s">
        <v>119</v>
      </c>
      <c r="AR406" t="s">
        <v>3355</v>
      </c>
      <c r="BL406" t="s">
        <v>5316</v>
      </c>
      <c r="BM406" t="s">
        <v>5317</v>
      </c>
      <c r="BN406" t="s">
        <v>4828</v>
      </c>
      <c r="CE406" t="s">
        <v>5319</v>
      </c>
      <c r="CI406" t="s">
        <v>3581</v>
      </c>
      <c r="CJ406" t="s">
        <v>5320</v>
      </c>
      <c r="CK406" t="s">
        <v>4353</v>
      </c>
    </row>
    <row r="407" spans="1:89" x14ac:dyDescent="0.35">
      <c r="A407" t="s">
        <v>1307</v>
      </c>
      <c r="D407" t="s">
        <v>5321</v>
      </c>
      <c r="E407" t="s">
        <v>6056</v>
      </c>
      <c r="F407" t="s">
        <v>5325</v>
      </c>
      <c r="AE407" t="s">
        <v>6084</v>
      </c>
      <c r="AQ407" t="s">
        <v>119</v>
      </c>
      <c r="AR407" t="s">
        <v>3355</v>
      </c>
      <c r="BL407" t="s">
        <v>5322</v>
      </c>
      <c r="BM407" t="s">
        <v>5323</v>
      </c>
      <c r="BN407" t="s">
        <v>5324</v>
      </c>
      <c r="CE407" t="s">
        <v>5326</v>
      </c>
      <c r="CI407" t="s">
        <v>3581</v>
      </c>
      <c r="CJ407" t="s">
        <v>3566</v>
      </c>
      <c r="CK407" t="s">
        <v>3599</v>
      </c>
    </row>
    <row r="408" spans="1:89" x14ac:dyDescent="0.35">
      <c r="A408" t="s">
        <v>1307</v>
      </c>
      <c r="D408" t="s">
        <v>5327</v>
      </c>
      <c r="E408" t="s">
        <v>6056</v>
      </c>
      <c r="F408" t="s">
        <v>5331</v>
      </c>
      <c r="AE408" t="s">
        <v>6084</v>
      </c>
      <c r="AQ408" t="s">
        <v>119</v>
      </c>
      <c r="AR408" t="s">
        <v>3355</v>
      </c>
      <c r="BL408" t="s">
        <v>5328</v>
      </c>
      <c r="BM408" t="s">
        <v>5329</v>
      </c>
      <c r="BN408" t="s">
        <v>5330</v>
      </c>
      <c r="CE408" t="s">
        <v>5332</v>
      </c>
      <c r="CI408" t="s">
        <v>3565</v>
      </c>
      <c r="CJ408" t="s">
        <v>3566</v>
      </c>
      <c r="CK408" t="s">
        <v>4307</v>
      </c>
    </row>
    <row r="409" spans="1:89" x14ac:dyDescent="0.35">
      <c r="A409" t="s">
        <v>1307</v>
      </c>
      <c r="D409" t="s">
        <v>5333</v>
      </c>
      <c r="E409" t="s">
        <v>6056</v>
      </c>
      <c r="F409" t="s">
        <v>5337</v>
      </c>
      <c r="AE409" t="s">
        <v>6084</v>
      </c>
      <c r="AQ409" t="s">
        <v>119</v>
      </c>
      <c r="AR409" t="s">
        <v>3355</v>
      </c>
      <c r="BL409" t="s">
        <v>5334</v>
      </c>
      <c r="BM409" t="s">
        <v>5335</v>
      </c>
      <c r="BN409" t="s">
        <v>5336</v>
      </c>
      <c r="CE409" t="s">
        <v>5338</v>
      </c>
      <c r="CI409" t="s">
        <v>3366</v>
      </c>
      <c r="CJ409" t="s">
        <v>3566</v>
      </c>
      <c r="CK409" t="s">
        <v>5282</v>
      </c>
    </row>
    <row r="410" spans="1:89" x14ac:dyDescent="0.35">
      <c r="A410" t="s">
        <v>1307</v>
      </c>
      <c r="D410" t="s">
        <v>5339</v>
      </c>
      <c r="E410" t="s">
        <v>6056</v>
      </c>
      <c r="F410" t="s">
        <v>5343</v>
      </c>
      <c r="AE410" t="s">
        <v>6084</v>
      </c>
      <c r="AQ410" t="s">
        <v>119</v>
      </c>
      <c r="AR410" t="s">
        <v>3355</v>
      </c>
      <c r="BL410" t="s">
        <v>5340</v>
      </c>
      <c r="BM410" t="s">
        <v>5341</v>
      </c>
      <c r="BN410" t="s">
        <v>5342</v>
      </c>
      <c r="CE410" t="s">
        <v>5344</v>
      </c>
      <c r="CI410" t="s">
        <v>3366</v>
      </c>
      <c r="CJ410" t="s">
        <v>4456</v>
      </c>
      <c r="CK410" t="s">
        <v>4717</v>
      </c>
    </row>
    <row r="411" spans="1:89" x14ac:dyDescent="0.35">
      <c r="A411" t="s">
        <v>1307</v>
      </c>
      <c r="D411" t="s">
        <v>5345</v>
      </c>
      <c r="E411" t="s">
        <v>6056</v>
      </c>
      <c r="F411" t="s">
        <v>5349</v>
      </c>
      <c r="AE411" t="s">
        <v>6084</v>
      </c>
      <c r="AQ411" t="s">
        <v>119</v>
      </c>
      <c r="AR411" t="s">
        <v>3355</v>
      </c>
      <c r="BL411" t="s">
        <v>5346</v>
      </c>
      <c r="BM411" t="s">
        <v>5347</v>
      </c>
      <c r="BN411" t="s">
        <v>5348</v>
      </c>
      <c r="CE411" t="s">
        <v>5350</v>
      </c>
      <c r="CI411" t="s">
        <v>4182</v>
      </c>
      <c r="CJ411" t="s">
        <v>5351</v>
      </c>
      <c r="CK411" t="s">
        <v>3832</v>
      </c>
    </row>
    <row r="412" spans="1:89" x14ac:dyDescent="0.35">
      <c r="A412" t="s">
        <v>1307</v>
      </c>
      <c r="D412" t="s">
        <v>5352</v>
      </c>
      <c r="E412" t="s">
        <v>6056</v>
      </c>
      <c r="F412" t="s">
        <v>5356</v>
      </c>
      <c r="AE412" t="s">
        <v>6084</v>
      </c>
      <c r="AQ412" t="s">
        <v>119</v>
      </c>
      <c r="AR412" t="s">
        <v>3355</v>
      </c>
      <c r="BL412" t="s">
        <v>5353</v>
      </c>
      <c r="BM412" t="s">
        <v>5354</v>
      </c>
      <c r="BN412" t="s">
        <v>5355</v>
      </c>
      <c r="CE412" t="s">
        <v>5357</v>
      </c>
      <c r="CI412" t="s">
        <v>4100</v>
      </c>
      <c r="CJ412" t="s">
        <v>4230</v>
      </c>
      <c r="CK412" t="s">
        <v>3481</v>
      </c>
    </row>
    <row r="413" spans="1:89" x14ac:dyDescent="0.35">
      <c r="A413" t="s">
        <v>1307</v>
      </c>
      <c r="D413" t="s">
        <v>5358</v>
      </c>
      <c r="E413" t="s">
        <v>6056</v>
      </c>
      <c r="F413" t="s">
        <v>5362</v>
      </c>
      <c r="AE413" t="s">
        <v>6084</v>
      </c>
      <c r="AQ413" t="s">
        <v>119</v>
      </c>
      <c r="AR413" t="s">
        <v>3355</v>
      </c>
      <c r="BL413" t="s">
        <v>5359</v>
      </c>
      <c r="BM413" t="s">
        <v>5360</v>
      </c>
      <c r="BN413" t="s">
        <v>5361</v>
      </c>
      <c r="CE413" t="s">
        <v>5363</v>
      </c>
      <c r="CI413" t="s">
        <v>3420</v>
      </c>
      <c r="CJ413" t="s">
        <v>3725</v>
      </c>
      <c r="CK413" t="s">
        <v>4029</v>
      </c>
    </row>
    <row r="414" spans="1:89" x14ac:dyDescent="0.35">
      <c r="A414" t="s">
        <v>1307</v>
      </c>
      <c r="D414" t="s">
        <v>1695</v>
      </c>
      <c r="E414" t="s">
        <v>676</v>
      </c>
      <c r="G414" t="s">
        <v>1696</v>
      </c>
      <c r="H414" t="s">
        <v>714</v>
      </c>
      <c r="K414" t="s">
        <v>1697</v>
      </c>
      <c r="L414" t="s">
        <v>1698</v>
      </c>
      <c r="N414" t="s">
        <v>1699</v>
      </c>
      <c r="T414">
        <v>43851</v>
      </c>
      <c r="U414" t="s">
        <v>1619</v>
      </c>
      <c r="V414" t="s">
        <v>1700</v>
      </c>
      <c r="Z414" t="s">
        <v>779</v>
      </c>
      <c r="AA414" t="s">
        <v>1701</v>
      </c>
      <c r="AE414" t="s">
        <v>782</v>
      </c>
      <c r="AH414" t="s">
        <v>1702</v>
      </c>
      <c r="AI414">
        <f>LEN(AH414)-LEN(SUBSTITUTE(AH414,",",""))+1</f>
        <v>6</v>
      </c>
      <c r="AJ414" t="s">
        <v>1703</v>
      </c>
      <c r="AK414">
        <f>LEN(AJ414)-LEN(SUBSTITUTE(AJ414,",",""))+1</f>
        <v>42</v>
      </c>
      <c r="AN414" t="s">
        <v>14</v>
      </c>
      <c r="AO414" t="s">
        <v>1704</v>
      </c>
      <c r="AY414" t="s">
        <v>698</v>
      </c>
      <c r="AZ414">
        <v>254</v>
      </c>
      <c r="BC414" t="s">
        <v>1705</v>
      </c>
      <c r="BD414" t="s">
        <v>1706</v>
      </c>
      <c r="BE414" t="s">
        <v>1707</v>
      </c>
      <c r="BJ414" t="s">
        <v>1708</v>
      </c>
      <c r="BL414" t="s">
        <v>1709</v>
      </c>
      <c r="BM414" t="s">
        <v>1710</v>
      </c>
      <c r="BN414" t="s">
        <v>1711</v>
      </c>
      <c r="BP414" t="s">
        <v>1712</v>
      </c>
      <c r="BQ414" t="s">
        <v>1713</v>
      </c>
      <c r="BR414" t="s">
        <v>1714</v>
      </c>
      <c r="BS414" t="s">
        <v>1715</v>
      </c>
      <c r="BT414" t="s">
        <v>1716</v>
      </c>
      <c r="CE414" t="s">
        <v>14</v>
      </c>
      <c r="CF414" t="s">
        <v>14</v>
      </c>
      <c r="CG414" t="s">
        <v>14</v>
      </c>
    </row>
    <row r="415" spans="1:89" x14ac:dyDescent="0.35">
      <c r="A415" t="s">
        <v>1307</v>
      </c>
      <c r="D415" t="s">
        <v>5364</v>
      </c>
      <c r="E415" t="s">
        <v>6056</v>
      </c>
      <c r="F415" t="s">
        <v>5368</v>
      </c>
      <c r="AE415" t="s">
        <v>6084</v>
      </c>
      <c r="AQ415" t="s">
        <v>119</v>
      </c>
      <c r="AR415" t="s">
        <v>3355</v>
      </c>
      <c r="BL415" t="s">
        <v>5365</v>
      </c>
      <c r="BM415" t="s">
        <v>5366</v>
      </c>
      <c r="BN415" t="s">
        <v>5367</v>
      </c>
      <c r="CE415" t="s">
        <v>5369</v>
      </c>
      <c r="CI415" t="s">
        <v>3656</v>
      </c>
      <c r="CJ415" t="s">
        <v>5370</v>
      </c>
      <c r="CK415" t="s">
        <v>3710</v>
      </c>
    </row>
    <row r="416" spans="1:89" x14ac:dyDescent="0.35">
      <c r="A416" t="s">
        <v>1307</v>
      </c>
      <c r="D416" t="s">
        <v>5371</v>
      </c>
      <c r="E416" t="s">
        <v>6056</v>
      </c>
      <c r="F416" t="s">
        <v>5375</v>
      </c>
      <c r="AE416" t="s">
        <v>6084</v>
      </c>
      <c r="AQ416" t="s">
        <v>119</v>
      </c>
      <c r="AR416" t="s">
        <v>3355</v>
      </c>
      <c r="BL416" t="s">
        <v>5372</v>
      </c>
      <c r="BM416" t="s">
        <v>5373</v>
      </c>
      <c r="BN416" t="s">
        <v>5374</v>
      </c>
      <c r="CE416" t="s">
        <v>5376</v>
      </c>
      <c r="CI416" t="s">
        <v>3375</v>
      </c>
      <c r="CJ416" t="s">
        <v>3511</v>
      </c>
      <c r="CK416" t="s">
        <v>5377</v>
      </c>
    </row>
    <row r="417" spans="1:89" x14ac:dyDescent="0.35">
      <c r="A417" t="s">
        <v>1307</v>
      </c>
      <c r="D417" t="s">
        <v>5378</v>
      </c>
      <c r="E417" t="s">
        <v>6056</v>
      </c>
      <c r="F417" t="s">
        <v>5382</v>
      </c>
      <c r="AE417" t="s">
        <v>6084</v>
      </c>
      <c r="AQ417" t="s">
        <v>119</v>
      </c>
      <c r="AR417" t="s">
        <v>3355</v>
      </c>
      <c r="BL417" t="s">
        <v>5379</v>
      </c>
      <c r="BM417" t="s">
        <v>5380</v>
      </c>
      <c r="BN417" t="s">
        <v>5381</v>
      </c>
      <c r="CE417" t="s">
        <v>5383</v>
      </c>
      <c r="CI417" t="s">
        <v>3420</v>
      </c>
      <c r="CJ417" t="s">
        <v>4073</v>
      </c>
      <c r="CK417" t="s">
        <v>3599</v>
      </c>
    </row>
    <row r="418" spans="1:89" x14ac:dyDescent="0.35">
      <c r="A418" t="s">
        <v>1307</v>
      </c>
      <c r="D418" t="s">
        <v>5384</v>
      </c>
      <c r="E418" t="s">
        <v>6056</v>
      </c>
      <c r="F418" t="s">
        <v>5388</v>
      </c>
      <c r="AE418" t="s">
        <v>6084</v>
      </c>
      <c r="AQ418" t="s">
        <v>119</v>
      </c>
      <c r="AR418" t="s">
        <v>3355</v>
      </c>
      <c r="BL418" t="s">
        <v>5385</v>
      </c>
      <c r="BM418" t="s">
        <v>5386</v>
      </c>
      <c r="BN418" t="s">
        <v>5387</v>
      </c>
      <c r="CE418" t="s">
        <v>5389</v>
      </c>
      <c r="CI418" t="s">
        <v>3366</v>
      </c>
      <c r="CJ418" t="s">
        <v>5390</v>
      </c>
      <c r="CK418" t="s">
        <v>5391</v>
      </c>
    </row>
    <row r="419" spans="1:89" x14ac:dyDescent="0.35">
      <c r="A419" t="s">
        <v>1307</v>
      </c>
      <c r="D419" t="s">
        <v>5392</v>
      </c>
      <c r="E419" t="s">
        <v>6056</v>
      </c>
      <c r="F419" t="s">
        <v>5396</v>
      </c>
      <c r="AE419" t="s">
        <v>6084</v>
      </c>
      <c r="AQ419" t="s">
        <v>119</v>
      </c>
      <c r="AR419" t="s">
        <v>3355</v>
      </c>
      <c r="BL419" t="s">
        <v>5393</v>
      </c>
      <c r="BM419" t="s">
        <v>5394</v>
      </c>
      <c r="BN419" t="s">
        <v>5395</v>
      </c>
      <c r="CE419" t="s">
        <v>5397</v>
      </c>
      <c r="CI419" t="s">
        <v>4182</v>
      </c>
      <c r="CJ419" t="s">
        <v>5351</v>
      </c>
      <c r="CK419" t="s">
        <v>5398</v>
      </c>
    </row>
    <row r="420" spans="1:89" x14ac:dyDescent="0.35">
      <c r="A420" t="s">
        <v>1307</v>
      </c>
      <c r="D420" t="s">
        <v>1717</v>
      </c>
    </row>
    <row r="421" spans="1:89" x14ac:dyDescent="0.35">
      <c r="A421" t="s">
        <v>1307</v>
      </c>
      <c r="D421" t="s">
        <v>1718</v>
      </c>
      <c r="G421" t="s">
        <v>326</v>
      </c>
      <c r="H421" t="s">
        <v>714</v>
      </c>
      <c r="U421" t="s">
        <v>1719</v>
      </c>
      <c r="V421" t="s">
        <v>1720</v>
      </c>
      <c r="Z421" t="s">
        <v>1083</v>
      </c>
      <c r="AA421" t="s">
        <v>1721</v>
      </c>
      <c r="AE421" t="s">
        <v>782</v>
      </c>
      <c r="AY421" t="s">
        <v>1722</v>
      </c>
      <c r="BE421" t="s">
        <v>1723</v>
      </c>
      <c r="BT421" t="s">
        <v>1724</v>
      </c>
    </row>
    <row r="422" spans="1:89" x14ac:dyDescent="0.35">
      <c r="A422" t="s">
        <v>1307</v>
      </c>
      <c r="D422" t="s">
        <v>5407</v>
      </c>
      <c r="E422" t="s">
        <v>6056</v>
      </c>
      <c r="F422" t="s">
        <v>5411</v>
      </c>
      <c r="AE422" t="s">
        <v>6084</v>
      </c>
      <c r="AQ422" t="s">
        <v>119</v>
      </c>
      <c r="AR422" t="s">
        <v>3355</v>
      </c>
      <c r="BL422" t="s">
        <v>5408</v>
      </c>
      <c r="BM422" t="s">
        <v>5409</v>
      </c>
      <c r="BN422" t="s">
        <v>5410</v>
      </c>
      <c r="CE422" t="s">
        <v>5412</v>
      </c>
      <c r="CI422" t="s">
        <v>3679</v>
      </c>
      <c r="CJ422" t="s">
        <v>5413</v>
      </c>
      <c r="CK422" t="s">
        <v>5414</v>
      </c>
    </row>
    <row r="423" spans="1:89" x14ac:dyDescent="0.35">
      <c r="A423" t="s">
        <v>1307</v>
      </c>
      <c r="D423" t="s">
        <v>5415</v>
      </c>
      <c r="E423" t="s">
        <v>6056</v>
      </c>
      <c r="F423" t="s">
        <v>5419</v>
      </c>
      <c r="AE423" t="s">
        <v>6084</v>
      </c>
      <c r="AQ423" t="s">
        <v>119</v>
      </c>
      <c r="AR423" t="s">
        <v>3355</v>
      </c>
      <c r="BL423" t="s">
        <v>5416</v>
      </c>
      <c r="BM423" t="s">
        <v>5417</v>
      </c>
      <c r="BN423" t="s">
        <v>5418</v>
      </c>
      <c r="CE423" t="s">
        <v>5420</v>
      </c>
      <c r="CI423" t="s">
        <v>3541</v>
      </c>
      <c r="CJ423" t="s">
        <v>5421</v>
      </c>
      <c r="CK423" t="s">
        <v>5422</v>
      </c>
    </row>
    <row r="424" spans="1:89" x14ac:dyDescent="0.35">
      <c r="A424" t="s">
        <v>1307</v>
      </c>
      <c r="D424" t="s">
        <v>5423</v>
      </c>
      <c r="E424" t="s">
        <v>6056</v>
      </c>
      <c r="F424" t="s">
        <v>5427</v>
      </c>
      <c r="AE424" t="s">
        <v>6084</v>
      </c>
      <c r="AQ424" t="s">
        <v>119</v>
      </c>
      <c r="AR424" t="s">
        <v>3355</v>
      </c>
      <c r="BL424" t="s">
        <v>5424</v>
      </c>
      <c r="BM424" t="s">
        <v>5425</v>
      </c>
      <c r="BN424" t="s">
        <v>5426</v>
      </c>
      <c r="CE424" t="s">
        <v>5428</v>
      </c>
      <c r="CI424" t="s">
        <v>3445</v>
      </c>
      <c r="CJ424" t="s">
        <v>4912</v>
      </c>
      <c r="CK424" t="s">
        <v>5429</v>
      </c>
    </row>
    <row r="425" spans="1:89" x14ac:dyDescent="0.35">
      <c r="A425" t="s">
        <v>1307</v>
      </c>
      <c r="D425" t="s">
        <v>5430</v>
      </c>
      <c r="E425" t="s">
        <v>6056</v>
      </c>
      <c r="F425" t="s">
        <v>5434</v>
      </c>
      <c r="AE425" t="s">
        <v>6084</v>
      </c>
      <c r="AQ425" t="s">
        <v>119</v>
      </c>
      <c r="AR425" t="s">
        <v>3355</v>
      </c>
      <c r="BL425" t="s">
        <v>5431</v>
      </c>
      <c r="BM425" t="s">
        <v>5432</v>
      </c>
      <c r="BN425" t="s">
        <v>5433</v>
      </c>
      <c r="CE425" t="s">
        <v>5435</v>
      </c>
      <c r="CI425" t="s">
        <v>3764</v>
      </c>
      <c r="CJ425" t="s">
        <v>5436</v>
      </c>
      <c r="CK425" t="s">
        <v>5056</v>
      </c>
    </row>
    <row r="426" spans="1:89" x14ac:dyDescent="0.35">
      <c r="A426" t="s">
        <v>1307</v>
      </c>
      <c r="D426" t="s">
        <v>5437</v>
      </c>
      <c r="E426" t="s">
        <v>6056</v>
      </c>
      <c r="F426" t="s">
        <v>5441</v>
      </c>
      <c r="AE426" t="s">
        <v>6084</v>
      </c>
      <c r="AQ426" t="s">
        <v>119</v>
      </c>
      <c r="AR426" t="s">
        <v>3355</v>
      </c>
      <c r="BL426" t="s">
        <v>5438</v>
      </c>
      <c r="BM426" t="s">
        <v>5439</v>
      </c>
      <c r="BN426" t="s">
        <v>5440</v>
      </c>
      <c r="CE426" t="s">
        <v>5442</v>
      </c>
      <c r="CI426" t="s">
        <v>3395</v>
      </c>
      <c r="CJ426" t="s">
        <v>3385</v>
      </c>
      <c r="CK426" t="s">
        <v>5443</v>
      </c>
    </row>
    <row r="427" spans="1:89" x14ac:dyDescent="0.35">
      <c r="A427" t="s">
        <v>1307</v>
      </c>
      <c r="D427" t="s">
        <v>5444</v>
      </c>
      <c r="E427" t="s">
        <v>6056</v>
      </c>
      <c r="F427" t="s">
        <v>5448</v>
      </c>
      <c r="AE427" t="s">
        <v>6084</v>
      </c>
      <c r="AQ427" t="s">
        <v>119</v>
      </c>
      <c r="AR427" t="s">
        <v>3355</v>
      </c>
      <c r="BL427" t="s">
        <v>5445</v>
      </c>
      <c r="BM427" t="s">
        <v>5446</v>
      </c>
      <c r="BN427" t="s">
        <v>5447</v>
      </c>
      <c r="CE427" t="s">
        <v>5449</v>
      </c>
      <c r="CI427" t="s">
        <v>3395</v>
      </c>
      <c r="CJ427" t="s">
        <v>3807</v>
      </c>
      <c r="CK427" t="s">
        <v>5282</v>
      </c>
    </row>
    <row r="428" spans="1:89" x14ac:dyDescent="0.35">
      <c r="A428" t="s">
        <v>1307</v>
      </c>
      <c r="D428" t="s">
        <v>5450</v>
      </c>
      <c r="E428" t="s">
        <v>6056</v>
      </c>
      <c r="F428" t="s">
        <v>5454</v>
      </c>
      <c r="AE428" t="s">
        <v>6084</v>
      </c>
      <c r="AQ428" t="s">
        <v>119</v>
      </c>
      <c r="AR428" t="s">
        <v>3355</v>
      </c>
      <c r="BL428" t="s">
        <v>5451</v>
      </c>
      <c r="BM428" t="s">
        <v>5452</v>
      </c>
      <c r="BN428" t="s">
        <v>5453</v>
      </c>
      <c r="CE428" t="s">
        <v>5455</v>
      </c>
      <c r="CI428" t="s">
        <v>3764</v>
      </c>
      <c r="CJ428" t="s">
        <v>5456</v>
      </c>
      <c r="CK428" t="s">
        <v>3481</v>
      </c>
    </row>
    <row r="429" spans="1:89" x14ac:dyDescent="0.35">
      <c r="A429" t="s">
        <v>1307</v>
      </c>
      <c r="D429" t="s">
        <v>1159</v>
      </c>
      <c r="E429" t="s">
        <v>6056</v>
      </c>
      <c r="F429" t="s">
        <v>5459</v>
      </c>
      <c r="AE429" t="s">
        <v>6084</v>
      </c>
      <c r="AQ429" t="s">
        <v>119</v>
      </c>
      <c r="AR429" t="s">
        <v>3355</v>
      </c>
      <c r="BL429" t="s">
        <v>542</v>
      </c>
      <c r="BM429" t="s">
        <v>5457</v>
      </c>
      <c r="BN429" t="s">
        <v>5458</v>
      </c>
      <c r="CE429" t="s">
        <v>5460</v>
      </c>
      <c r="CI429" t="s">
        <v>3679</v>
      </c>
      <c r="CJ429" t="s">
        <v>3566</v>
      </c>
      <c r="CK429" t="s">
        <v>3824</v>
      </c>
    </row>
    <row r="430" spans="1:89" x14ac:dyDescent="0.35">
      <c r="A430" t="s">
        <v>1307</v>
      </c>
      <c r="D430" t="s">
        <v>5461</v>
      </c>
      <c r="E430" t="s">
        <v>6056</v>
      </c>
      <c r="F430" t="s">
        <v>5465</v>
      </c>
      <c r="AE430" t="s">
        <v>6084</v>
      </c>
      <c r="AQ430" t="s">
        <v>119</v>
      </c>
      <c r="AR430" t="s">
        <v>3355</v>
      </c>
      <c r="BL430" t="s">
        <v>5462</v>
      </c>
      <c r="BM430" t="s">
        <v>5463</v>
      </c>
      <c r="BN430" t="s">
        <v>5464</v>
      </c>
      <c r="CE430" t="s">
        <v>5466</v>
      </c>
      <c r="CI430" t="s">
        <v>4072</v>
      </c>
      <c r="CJ430" t="s">
        <v>5255</v>
      </c>
      <c r="CK430" t="s">
        <v>3645</v>
      </c>
    </row>
    <row r="431" spans="1:89" x14ac:dyDescent="0.35">
      <c r="A431" t="s">
        <v>1307</v>
      </c>
      <c r="D431" t="s">
        <v>5467</v>
      </c>
      <c r="E431" t="s">
        <v>6056</v>
      </c>
      <c r="F431" t="s">
        <v>5471</v>
      </c>
      <c r="AE431" t="s">
        <v>6084</v>
      </c>
      <c r="AQ431" t="s">
        <v>119</v>
      </c>
      <c r="AR431" t="s">
        <v>3355</v>
      </c>
      <c r="BL431" t="s">
        <v>5468</v>
      </c>
      <c r="BM431" t="s">
        <v>5469</v>
      </c>
      <c r="BN431" t="s">
        <v>5470</v>
      </c>
      <c r="CE431" t="s">
        <v>5472</v>
      </c>
      <c r="CI431" t="s">
        <v>3411</v>
      </c>
      <c r="CJ431" t="s">
        <v>3853</v>
      </c>
      <c r="CK431" t="s">
        <v>3599</v>
      </c>
    </row>
    <row r="432" spans="1:89" x14ac:dyDescent="0.35">
      <c r="A432" t="s">
        <v>1307</v>
      </c>
      <c r="D432" t="s">
        <v>5473</v>
      </c>
      <c r="E432" t="s">
        <v>6056</v>
      </c>
      <c r="F432" t="s">
        <v>5477</v>
      </c>
      <c r="AE432" t="s">
        <v>6084</v>
      </c>
      <c r="AQ432" t="s">
        <v>119</v>
      </c>
      <c r="AR432" t="s">
        <v>3355</v>
      </c>
      <c r="BL432" t="s">
        <v>5474</v>
      </c>
      <c r="BM432" t="s">
        <v>5475</v>
      </c>
      <c r="BN432" t="s">
        <v>5476</v>
      </c>
      <c r="CE432" t="s">
        <v>5478</v>
      </c>
      <c r="CI432" t="s">
        <v>3357</v>
      </c>
      <c r="CJ432" t="s">
        <v>3823</v>
      </c>
      <c r="CK432" t="s">
        <v>3359</v>
      </c>
    </row>
    <row r="433" spans="1:89" x14ac:dyDescent="0.35">
      <c r="A433" t="s">
        <v>1307</v>
      </c>
      <c r="D433" t="s">
        <v>5479</v>
      </c>
      <c r="E433" t="s">
        <v>6056</v>
      </c>
      <c r="F433" t="s">
        <v>5483</v>
      </c>
      <c r="AE433" t="s">
        <v>6084</v>
      </c>
      <c r="AQ433" t="s">
        <v>119</v>
      </c>
      <c r="AR433" t="s">
        <v>3355</v>
      </c>
      <c r="BL433" t="s">
        <v>5480</v>
      </c>
      <c r="BM433" t="s">
        <v>5481</v>
      </c>
      <c r="BN433" t="s">
        <v>5482</v>
      </c>
      <c r="CE433" t="s">
        <v>5484</v>
      </c>
      <c r="CI433" t="s">
        <v>3411</v>
      </c>
      <c r="CJ433" t="s">
        <v>5485</v>
      </c>
      <c r="CK433" t="s">
        <v>3689</v>
      </c>
    </row>
    <row r="434" spans="1:89" x14ac:dyDescent="0.35">
      <c r="A434" t="s">
        <v>1307</v>
      </c>
      <c r="D434" t="s">
        <v>5486</v>
      </c>
      <c r="E434" t="s">
        <v>6056</v>
      </c>
      <c r="F434" t="s">
        <v>5490</v>
      </c>
      <c r="AE434" t="s">
        <v>6084</v>
      </c>
      <c r="AQ434" t="s">
        <v>119</v>
      </c>
      <c r="AR434" t="s">
        <v>3355</v>
      </c>
      <c r="BL434" t="s">
        <v>5487</v>
      </c>
      <c r="BM434" t="s">
        <v>5488</v>
      </c>
      <c r="BN434" t="s">
        <v>5489</v>
      </c>
      <c r="CE434" t="s">
        <v>5491</v>
      </c>
      <c r="CI434" t="s">
        <v>3914</v>
      </c>
      <c r="CJ434" t="s">
        <v>3979</v>
      </c>
      <c r="CK434" t="s">
        <v>3481</v>
      </c>
    </row>
    <row r="435" spans="1:89" x14ac:dyDescent="0.35">
      <c r="A435" t="s">
        <v>1307</v>
      </c>
      <c r="D435" t="s">
        <v>5492</v>
      </c>
      <c r="E435" t="s">
        <v>6056</v>
      </c>
      <c r="F435" t="s">
        <v>5496</v>
      </c>
      <c r="AE435" t="s">
        <v>6084</v>
      </c>
      <c r="AQ435" t="s">
        <v>119</v>
      </c>
      <c r="AR435" t="s">
        <v>3355</v>
      </c>
      <c r="BL435" t="s">
        <v>5493</v>
      </c>
      <c r="BM435" t="s">
        <v>5494</v>
      </c>
      <c r="BN435" t="s">
        <v>5495</v>
      </c>
      <c r="CE435" t="s">
        <v>5497</v>
      </c>
      <c r="CI435" t="s">
        <v>3541</v>
      </c>
      <c r="CJ435" t="s">
        <v>3725</v>
      </c>
      <c r="CK435" t="s">
        <v>5498</v>
      </c>
    </row>
    <row r="436" spans="1:89" x14ac:dyDescent="0.35">
      <c r="A436" t="s">
        <v>1307</v>
      </c>
      <c r="D436" t="s">
        <v>5499</v>
      </c>
      <c r="E436" t="s">
        <v>6056</v>
      </c>
      <c r="F436" t="s">
        <v>5503</v>
      </c>
      <c r="AE436" t="s">
        <v>6084</v>
      </c>
      <c r="AQ436" t="s">
        <v>119</v>
      </c>
      <c r="AR436" t="s">
        <v>3355</v>
      </c>
      <c r="BL436" t="s">
        <v>5500</v>
      </c>
      <c r="BM436" t="s">
        <v>5501</v>
      </c>
      <c r="BN436" t="s">
        <v>5502</v>
      </c>
      <c r="CE436" t="s">
        <v>5504</v>
      </c>
      <c r="CI436" t="s">
        <v>3748</v>
      </c>
      <c r="CJ436" t="s">
        <v>5370</v>
      </c>
      <c r="CK436" t="s">
        <v>4029</v>
      </c>
    </row>
    <row r="437" spans="1:89" x14ac:dyDescent="0.35">
      <c r="A437" t="s">
        <v>1307</v>
      </c>
      <c r="D437" t="s">
        <v>5505</v>
      </c>
      <c r="E437" t="s">
        <v>6056</v>
      </c>
      <c r="F437" t="s">
        <v>5509</v>
      </c>
      <c r="AE437" t="s">
        <v>6084</v>
      </c>
      <c r="AQ437" t="s">
        <v>119</v>
      </c>
      <c r="AR437" t="s">
        <v>3355</v>
      </c>
      <c r="BL437" t="s">
        <v>5506</v>
      </c>
      <c r="BM437" t="s">
        <v>5507</v>
      </c>
      <c r="BN437" t="s">
        <v>5508</v>
      </c>
      <c r="CE437" t="s">
        <v>5510</v>
      </c>
      <c r="CI437" t="s">
        <v>3436</v>
      </c>
      <c r="CJ437" t="s">
        <v>3807</v>
      </c>
      <c r="CK437" t="s">
        <v>3649</v>
      </c>
    </row>
    <row r="438" spans="1:89" x14ac:dyDescent="0.35">
      <c r="A438" t="s">
        <v>1307</v>
      </c>
      <c r="D438" t="s">
        <v>5511</v>
      </c>
      <c r="E438" t="s">
        <v>6056</v>
      </c>
      <c r="F438" t="s">
        <v>5515</v>
      </c>
      <c r="AE438" t="s">
        <v>6084</v>
      </c>
      <c r="AQ438" t="s">
        <v>119</v>
      </c>
      <c r="AR438" t="s">
        <v>3355</v>
      </c>
      <c r="BL438" t="s">
        <v>5512</v>
      </c>
      <c r="BM438" t="s">
        <v>5513</v>
      </c>
      <c r="BN438" t="s">
        <v>5514</v>
      </c>
      <c r="CE438" t="s">
        <v>5516</v>
      </c>
      <c r="CI438" t="s">
        <v>3395</v>
      </c>
      <c r="CJ438" t="s">
        <v>5517</v>
      </c>
      <c r="CK438" t="s">
        <v>3694</v>
      </c>
    </row>
    <row r="439" spans="1:89" x14ac:dyDescent="0.35">
      <c r="A439" t="s">
        <v>1307</v>
      </c>
      <c r="D439" t="s">
        <v>5518</v>
      </c>
      <c r="E439" t="s">
        <v>6056</v>
      </c>
      <c r="F439" t="s">
        <v>5522</v>
      </c>
      <c r="AE439" t="s">
        <v>6084</v>
      </c>
      <c r="AQ439" t="s">
        <v>119</v>
      </c>
      <c r="AR439" t="s">
        <v>3355</v>
      </c>
      <c r="BL439" t="s">
        <v>5519</v>
      </c>
      <c r="BM439" t="s">
        <v>5520</v>
      </c>
      <c r="BN439" t="s">
        <v>5521</v>
      </c>
      <c r="CE439" t="s">
        <v>5523</v>
      </c>
      <c r="CI439" t="s">
        <v>3479</v>
      </c>
      <c r="CJ439" t="s">
        <v>5524</v>
      </c>
      <c r="CK439" t="s">
        <v>3438</v>
      </c>
    </row>
    <row r="440" spans="1:89" x14ac:dyDescent="0.35">
      <c r="A440" t="s">
        <v>1307</v>
      </c>
      <c r="D440" t="s">
        <v>5525</v>
      </c>
      <c r="E440" t="s">
        <v>6056</v>
      </c>
      <c r="F440" t="s">
        <v>5529</v>
      </c>
      <c r="AE440" t="s">
        <v>6084</v>
      </c>
      <c r="AQ440" t="s">
        <v>119</v>
      </c>
      <c r="AR440" t="s">
        <v>3355</v>
      </c>
      <c r="BL440" t="s">
        <v>5526</v>
      </c>
      <c r="BM440" t="s">
        <v>5527</v>
      </c>
      <c r="BN440" t="s">
        <v>5528</v>
      </c>
      <c r="CE440" t="s">
        <v>5530</v>
      </c>
      <c r="CI440" t="s">
        <v>3462</v>
      </c>
      <c r="CJ440" t="s">
        <v>3376</v>
      </c>
      <c r="CK440" t="s">
        <v>3359</v>
      </c>
    </row>
    <row r="441" spans="1:89" x14ac:dyDescent="0.35">
      <c r="A441" t="s">
        <v>1307</v>
      </c>
      <c r="D441" t="s">
        <v>5531</v>
      </c>
      <c r="E441" t="s">
        <v>6056</v>
      </c>
      <c r="F441" t="s">
        <v>5535</v>
      </c>
      <c r="AE441" t="s">
        <v>6084</v>
      </c>
      <c r="AQ441" t="s">
        <v>119</v>
      </c>
      <c r="AR441" t="s">
        <v>3355</v>
      </c>
      <c r="BL441" t="s">
        <v>5532</v>
      </c>
      <c r="BM441" t="s">
        <v>5533</v>
      </c>
      <c r="BN441" t="s">
        <v>5534</v>
      </c>
      <c r="CE441" t="s">
        <v>5536</v>
      </c>
      <c r="CI441" t="s">
        <v>3366</v>
      </c>
      <c r="CJ441" t="s">
        <v>3437</v>
      </c>
      <c r="CK441" t="s">
        <v>5282</v>
      </c>
    </row>
    <row r="442" spans="1:89" x14ac:dyDescent="0.35">
      <c r="A442" t="s">
        <v>1307</v>
      </c>
      <c r="D442" t="s">
        <v>5537</v>
      </c>
      <c r="E442" t="s">
        <v>6056</v>
      </c>
      <c r="F442" t="s">
        <v>5541</v>
      </c>
      <c r="AE442" t="s">
        <v>6084</v>
      </c>
      <c r="AQ442" t="s">
        <v>119</v>
      </c>
      <c r="AR442" t="s">
        <v>3355</v>
      </c>
      <c r="BL442" t="s">
        <v>5538</v>
      </c>
      <c r="BM442" t="s">
        <v>5539</v>
      </c>
      <c r="BN442" t="s">
        <v>5540</v>
      </c>
      <c r="CE442" t="s">
        <v>5542</v>
      </c>
      <c r="CI442" t="s">
        <v>3656</v>
      </c>
      <c r="CJ442" t="s">
        <v>3624</v>
      </c>
      <c r="CK442" t="s">
        <v>3512</v>
      </c>
    </row>
    <row r="443" spans="1:89" x14ac:dyDescent="0.35">
      <c r="A443" t="s">
        <v>1307</v>
      </c>
      <c r="D443" t="s">
        <v>5543</v>
      </c>
      <c r="E443" t="s">
        <v>6056</v>
      </c>
      <c r="F443" t="s">
        <v>5547</v>
      </c>
      <c r="AE443" t="s">
        <v>6084</v>
      </c>
      <c r="AQ443" t="s">
        <v>119</v>
      </c>
      <c r="AR443" t="s">
        <v>3355</v>
      </c>
      <c r="BL443" t="s">
        <v>5544</v>
      </c>
      <c r="BM443" t="s">
        <v>5545</v>
      </c>
      <c r="BN443" t="s">
        <v>5546</v>
      </c>
      <c r="CE443" t="s">
        <v>5548</v>
      </c>
      <c r="CI443" t="s">
        <v>3462</v>
      </c>
      <c r="CJ443" t="s">
        <v>3624</v>
      </c>
      <c r="CK443" t="s">
        <v>5056</v>
      </c>
    </row>
    <row r="444" spans="1:89" x14ac:dyDescent="0.35">
      <c r="A444" t="s">
        <v>1307</v>
      </c>
      <c r="D444" t="s">
        <v>394</v>
      </c>
      <c r="E444" t="s">
        <v>6056</v>
      </c>
      <c r="F444" t="s">
        <v>5551</v>
      </c>
      <c r="AE444" t="s">
        <v>6084</v>
      </c>
      <c r="AQ444" t="s">
        <v>119</v>
      </c>
      <c r="AR444" t="s">
        <v>3355</v>
      </c>
      <c r="BL444" t="s">
        <v>381</v>
      </c>
      <c r="BM444" t="s">
        <v>5549</v>
      </c>
      <c r="BN444" t="s">
        <v>5550</v>
      </c>
      <c r="CE444" t="s">
        <v>407</v>
      </c>
      <c r="CI444" t="s">
        <v>5552</v>
      </c>
      <c r="CJ444" t="s">
        <v>3367</v>
      </c>
      <c r="CK444" t="s">
        <v>5553</v>
      </c>
    </row>
    <row r="445" spans="1:89" x14ac:dyDescent="0.35">
      <c r="A445" t="s">
        <v>1307</v>
      </c>
      <c r="D445" t="s">
        <v>5554</v>
      </c>
      <c r="E445" t="s">
        <v>6056</v>
      </c>
      <c r="F445" t="s">
        <v>5558</v>
      </c>
      <c r="AE445" t="s">
        <v>6084</v>
      </c>
      <c r="AQ445" t="s">
        <v>119</v>
      </c>
      <c r="AR445" t="s">
        <v>3355</v>
      </c>
      <c r="BL445" t="s">
        <v>5555</v>
      </c>
      <c r="BM445" t="s">
        <v>5556</v>
      </c>
      <c r="BN445" t="s">
        <v>5557</v>
      </c>
      <c r="CE445" t="s">
        <v>5559</v>
      </c>
      <c r="CI445" t="s">
        <v>3375</v>
      </c>
      <c r="CJ445" t="s">
        <v>4143</v>
      </c>
      <c r="CK445" t="s">
        <v>3512</v>
      </c>
    </row>
    <row r="446" spans="1:89" x14ac:dyDescent="0.35">
      <c r="A446" t="s">
        <v>1307</v>
      </c>
      <c r="D446" t="s">
        <v>384</v>
      </c>
      <c r="E446" t="s">
        <v>6056</v>
      </c>
      <c r="F446" t="s">
        <v>5562</v>
      </c>
      <c r="AE446" t="s">
        <v>6084</v>
      </c>
      <c r="AQ446" t="s">
        <v>119</v>
      </c>
      <c r="AR446" t="s">
        <v>3355</v>
      </c>
      <c r="BL446" t="s">
        <v>371</v>
      </c>
      <c r="BM446" t="s">
        <v>5560</v>
      </c>
      <c r="BN446" t="s">
        <v>5561</v>
      </c>
      <c r="CE446" t="s">
        <v>397</v>
      </c>
      <c r="CI446" t="s">
        <v>3366</v>
      </c>
      <c r="CJ446" t="s">
        <v>5049</v>
      </c>
      <c r="CK446" t="s">
        <v>3413</v>
      </c>
    </row>
    <row r="447" spans="1:89" x14ac:dyDescent="0.35">
      <c r="A447" t="s">
        <v>1307</v>
      </c>
      <c r="D447" t="s">
        <v>328</v>
      </c>
      <c r="E447" t="s">
        <v>1371</v>
      </c>
      <c r="G447" t="s">
        <v>1725</v>
      </c>
      <c r="U447" t="s">
        <v>1372</v>
      </c>
      <c r="Z447" t="s">
        <v>1533</v>
      </c>
      <c r="AA447" t="s">
        <v>1726</v>
      </c>
      <c r="AY447" t="s">
        <v>1727</v>
      </c>
    </row>
    <row r="448" spans="1:89" x14ac:dyDescent="0.35">
      <c r="A448" t="s">
        <v>1307</v>
      </c>
      <c r="D448" t="s">
        <v>5563</v>
      </c>
      <c r="E448" t="s">
        <v>6056</v>
      </c>
      <c r="F448" t="s">
        <v>5567</v>
      </c>
      <c r="AE448" t="s">
        <v>6084</v>
      </c>
      <c r="AQ448" t="s">
        <v>119</v>
      </c>
      <c r="AR448" t="s">
        <v>3355</v>
      </c>
      <c r="BL448" t="s">
        <v>5564</v>
      </c>
      <c r="BM448" t="s">
        <v>5565</v>
      </c>
      <c r="BN448" t="s">
        <v>5566</v>
      </c>
      <c r="CE448" t="s">
        <v>5568</v>
      </c>
      <c r="CI448" t="s">
        <v>3717</v>
      </c>
      <c r="CJ448" t="s">
        <v>3566</v>
      </c>
      <c r="CK448" t="s">
        <v>3413</v>
      </c>
    </row>
    <row r="449" spans="1:89" x14ac:dyDescent="0.35">
      <c r="A449" t="s">
        <v>1307</v>
      </c>
      <c r="D449" t="s">
        <v>1728</v>
      </c>
      <c r="G449" t="s">
        <v>1729</v>
      </c>
      <c r="H449" t="s">
        <v>1293</v>
      </c>
      <c r="I449" t="s">
        <v>1730</v>
      </c>
      <c r="J449" t="s">
        <v>1731</v>
      </c>
      <c r="L449" t="s">
        <v>1732</v>
      </c>
      <c r="U449" t="s">
        <v>802</v>
      </c>
      <c r="X449" t="s">
        <v>1728</v>
      </c>
      <c r="Z449" t="s">
        <v>1733</v>
      </c>
      <c r="AA449" t="s">
        <v>1734</v>
      </c>
      <c r="AE449" t="s">
        <v>1735</v>
      </c>
      <c r="BL449" t="s">
        <v>1736</v>
      </c>
      <c r="BM449" t="s">
        <v>1737</v>
      </c>
    </row>
    <row r="450" spans="1:89" x14ac:dyDescent="0.35">
      <c r="A450" t="s">
        <v>1307</v>
      </c>
      <c r="D450" t="s">
        <v>331</v>
      </c>
      <c r="G450" t="s">
        <v>332</v>
      </c>
      <c r="U450" t="s">
        <v>1148</v>
      </c>
      <c r="V450" t="s">
        <v>1746</v>
      </c>
      <c r="Z450" t="s">
        <v>1533</v>
      </c>
      <c r="AA450" t="s">
        <v>1466</v>
      </c>
      <c r="AE450" t="s">
        <v>782</v>
      </c>
    </row>
    <row r="451" spans="1:89" x14ac:dyDescent="0.35">
      <c r="A451" t="s">
        <v>1307</v>
      </c>
      <c r="D451" t="s">
        <v>336</v>
      </c>
      <c r="G451" t="s">
        <v>337</v>
      </c>
      <c r="H451" t="s">
        <v>653</v>
      </c>
      <c r="U451" t="s">
        <v>1372</v>
      </c>
      <c r="V451" t="s">
        <v>1755</v>
      </c>
      <c r="Z451" t="s">
        <v>1374</v>
      </c>
      <c r="AA451" t="s">
        <v>1756</v>
      </c>
      <c r="AE451" t="s">
        <v>782</v>
      </c>
      <c r="AY451" t="s">
        <v>1757</v>
      </c>
    </row>
    <row r="452" spans="1:89" x14ac:dyDescent="0.35">
      <c r="A452" t="s">
        <v>1307</v>
      </c>
      <c r="D452" t="s">
        <v>1758</v>
      </c>
      <c r="G452" t="s">
        <v>596</v>
      </c>
      <c r="U452" t="s">
        <v>831</v>
      </c>
      <c r="V452" t="s">
        <v>1759</v>
      </c>
      <c r="Z452" t="s">
        <v>1760</v>
      </c>
      <c r="AA452" t="s">
        <v>1562</v>
      </c>
      <c r="AE452" t="s">
        <v>782</v>
      </c>
    </row>
    <row r="453" spans="1:89" x14ac:dyDescent="0.35">
      <c r="A453" t="s">
        <v>1307</v>
      </c>
      <c r="D453" t="s">
        <v>5579</v>
      </c>
      <c r="E453" t="s">
        <v>6056</v>
      </c>
      <c r="F453" t="s">
        <v>5583</v>
      </c>
      <c r="AE453" t="s">
        <v>6084</v>
      </c>
      <c r="AQ453" t="s">
        <v>119</v>
      </c>
      <c r="AR453" t="s">
        <v>3355</v>
      </c>
      <c r="BL453" t="s">
        <v>5580</v>
      </c>
      <c r="BM453" t="s">
        <v>5581</v>
      </c>
      <c r="BN453" t="s">
        <v>5582</v>
      </c>
      <c r="CE453" t="s">
        <v>5584</v>
      </c>
      <c r="CI453" t="s">
        <v>3717</v>
      </c>
      <c r="CJ453" t="s">
        <v>5517</v>
      </c>
      <c r="CK453" t="s">
        <v>3645</v>
      </c>
    </row>
    <row r="454" spans="1:89" x14ac:dyDescent="0.35">
      <c r="A454" t="s">
        <v>1307</v>
      </c>
      <c r="D454" t="s">
        <v>1761</v>
      </c>
      <c r="E454" t="s">
        <v>676</v>
      </c>
      <c r="G454" t="s">
        <v>1762</v>
      </c>
      <c r="H454" t="s">
        <v>1763</v>
      </c>
      <c r="L454" t="s">
        <v>1764</v>
      </c>
      <c r="U454" t="s">
        <v>1148</v>
      </c>
      <c r="V454" t="s">
        <v>1765</v>
      </c>
      <c r="Z454" t="s">
        <v>930</v>
      </c>
      <c r="AA454" t="s">
        <v>1766</v>
      </c>
      <c r="AE454" t="s">
        <v>782</v>
      </c>
      <c r="AH454" t="s">
        <v>1767</v>
      </c>
      <c r="AI454">
        <f>LEN(AH454)-LEN(SUBSTITUTE(AH454,",",""))+1</f>
        <v>3</v>
      </c>
      <c r="AJ454" t="s">
        <v>698</v>
      </c>
      <c r="AK454">
        <f>LEN(AJ454)-LEN(SUBSTITUTE(AJ454,",",""))+1</f>
        <v>1</v>
      </c>
      <c r="AN454" t="s">
        <v>1768</v>
      </c>
      <c r="AO454" t="s">
        <v>1769</v>
      </c>
      <c r="AY454" t="s">
        <v>698</v>
      </c>
      <c r="AZ454">
        <v>286</v>
      </c>
      <c r="BE454" t="s">
        <v>1761</v>
      </c>
      <c r="BL454" t="s">
        <v>1770</v>
      </c>
      <c r="BO454" t="s">
        <v>1771</v>
      </c>
      <c r="BP454" t="s">
        <v>14</v>
      </c>
      <c r="BQ454" t="s">
        <v>14</v>
      </c>
      <c r="BT454" t="s">
        <v>1772</v>
      </c>
    </row>
    <row r="455" spans="1:89" x14ac:dyDescent="0.35">
      <c r="A455" t="s">
        <v>1307</v>
      </c>
      <c r="D455" t="s">
        <v>581</v>
      </c>
      <c r="E455" t="s">
        <v>1311</v>
      </c>
      <c r="G455" t="s">
        <v>580</v>
      </c>
      <c r="H455" t="s">
        <v>714</v>
      </c>
      <c r="K455" t="s">
        <v>1773</v>
      </c>
      <c r="L455" t="s">
        <v>1774</v>
      </c>
      <c r="U455" t="s">
        <v>1775</v>
      </c>
      <c r="V455" t="s">
        <v>1776</v>
      </c>
      <c r="Z455" t="s">
        <v>1777</v>
      </c>
      <c r="AA455" t="s">
        <v>1778</v>
      </c>
      <c r="AE455" t="s">
        <v>782</v>
      </c>
      <c r="AH455" t="s">
        <v>1779</v>
      </c>
      <c r="AI455">
        <f>LEN(AH455)-LEN(SUBSTITUTE(AH455,",",""))+1</f>
        <v>5</v>
      </c>
      <c r="AJ455" t="s">
        <v>1780</v>
      </c>
      <c r="AK455">
        <f>LEN(AJ455)-LEN(SUBSTITUTE(AJ455,",",""))+1</f>
        <v>15</v>
      </c>
      <c r="AN455" t="s">
        <v>1781</v>
      </c>
      <c r="AY455" t="s">
        <v>1782</v>
      </c>
      <c r="AZ455" t="s">
        <v>698</v>
      </c>
      <c r="BD455" t="s">
        <v>1783</v>
      </c>
      <c r="BE455" t="s">
        <v>581</v>
      </c>
      <c r="BL455" t="s">
        <v>582</v>
      </c>
      <c r="BM455" t="s">
        <v>583</v>
      </c>
      <c r="BN455" t="s">
        <v>1784</v>
      </c>
      <c r="BO455" t="s">
        <v>1785</v>
      </c>
      <c r="BP455" t="s">
        <v>584</v>
      </c>
      <c r="BQ455" t="s">
        <v>585</v>
      </c>
      <c r="BT455" t="s">
        <v>1786</v>
      </c>
      <c r="CE455" t="s">
        <v>14</v>
      </c>
      <c r="CF455" t="s">
        <v>14</v>
      </c>
      <c r="CG455" t="s">
        <v>14</v>
      </c>
    </row>
    <row r="456" spans="1:89" x14ac:dyDescent="0.35">
      <c r="A456" t="s">
        <v>1307</v>
      </c>
      <c r="D456" t="s">
        <v>5589</v>
      </c>
      <c r="E456" t="s">
        <v>6056</v>
      </c>
      <c r="F456" t="s">
        <v>5593</v>
      </c>
      <c r="AE456" t="s">
        <v>6084</v>
      </c>
      <c r="AQ456" t="s">
        <v>119</v>
      </c>
      <c r="AR456" t="s">
        <v>3355</v>
      </c>
      <c r="BL456" t="s">
        <v>5590</v>
      </c>
      <c r="BM456" t="s">
        <v>5591</v>
      </c>
      <c r="BN456" t="s">
        <v>5592</v>
      </c>
      <c r="CE456" t="s">
        <v>5594</v>
      </c>
      <c r="CI456" t="s">
        <v>3411</v>
      </c>
      <c r="CJ456" t="s">
        <v>3542</v>
      </c>
      <c r="CK456" t="s">
        <v>5595</v>
      </c>
    </row>
    <row r="457" spans="1:89" x14ac:dyDescent="0.35">
      <c r="A457" t="s">
        <v>1307</v>
      </c>
      <c r="D457" t="s">
        <v>339</v>
      </c>
      <c r="G457" t="s">
        <v>1787</v>
      </c>
      <c r="U457" t="s">
        <v>1372</v>
      </c>
      <c r="V457" t="s">
        <v>1788</v>
      </c>
      <c r="Z457" t="s">
        <v>1533</v>
      </c>
      <c r="AA457" t="s">
        <v>1378</v>
      </c>
      <c r="AE457" t="s">
        <v>782</v>
      </c>
    </row>
    <row r="458" spans="1:89" x14ac:dyDescent="0.35">
      <c r="A458" t="s">
        <v>1307</v>
      </c>
      <c r="D458" t="s">
        <v>5596</v>
      </c>
      <c r="E458" t="s">
        <v>6056</v>
      </c>
      <c r="F458" t="s">
        <v>5600</v>
      </c>
      <c r="AE458" t="s">
        <v>6084</v>
      </c>
      <c r="AQ458" t="s">
        <v>119</v>
      </c>
      <c r="AR458" t="s">
        <v>3355</v>
      </c>
      <c r="BL458" t="s">
        <v>5597</v>
      </c>
      <c r="BM458" t="s">
        <v>5598</v>
      </c>
      <c r="BN458" t="s">
        <v>5599</v>
      </c>
      <c r="CE458" t="s">
        <v>5601</v>
      </c>
      <c r="CI458" t="s">
        <v>3357</v>
      </c>
      <c r="CJ458" t="s">
        <v>5602</v>
      </c>
      <c r="CK458" t="s">
        <v>3359</v>
      </c>
    </row>
    <row r="459" spans="1:89" x14ac:dyDescent="0.35">
      <c r="A459" t="s">
        <v>1307</v>
      </c>
      <c r="D459" t="s">
        <v>1789</v>
      </c>
    </row>
    <row r="460" spans="1:89" x14ac:dyDescent="0.35">
      <c r="A460" t="s">
        <v>1307</v>
      </c>
      <c r="D460" t="s">
        <v>5603</v>
      </c>
      <c r="E460" t="s">
        <v>6056</v>
      </c>
      <c r="F460" t="s">
        <v>5607</v>
      </c>
      <c r="AE460" t="s">
        <v>6084</v>
      </c>
      <c r="AQ460" t="s">
        <v>119</v>
      </c>
      <c r="AR460" t="s">
        <v>3355</v>
      </c>
      <c r="BL460" t="s">
        <v>5604</v>
      </c>
      <c r="BM460" t="s">
        <v>5605</v>
      </c>
      <c r="BN460" t="s">
        <v>5606</v>
      </c>
      <c r="CE460" t="s">
        <v>5608</v>
      </c>
      <c r="CI460" t="s">
        <v>3420</v>
      </c>
      <c r="CJ460" t="s">
        <v>3607</v>
      </c>
      <c r="CK460" t="s">
        <v>3608</v>
      </c>
    </row>
    <row r="461" spans="1:89" x14ac:dyDescent="0.35">
      <c r="A461" t="s">
        <v>1307</v>
      </c>
      <c r="D461" t="s">
        <v>5609</v>
      </c>
      <c r="E461" t="s">
        <v>6056</v>
      </c>
      <c r="F461" t="s">
        <v>5613</v>
      </c>
      <c r="AE461" t="s">
        <v>6084</v>
      </c>
      <c r="AQ461" t="s">
        <v>119</v>
      </c>
      <c r="AR461" t="s">
        <v>3355</v>
      </c>
      <c r="BL461" t="s">
        <v>5610</v>
      </c>
      <c r="BM461" t="s">
        <v>5611</v>
      </c>
      <c r="BN461" t="s">
        <v>5612</v>
      </c>
      <c r="CE461" t="s">
        <v>5614</v>
      </c>
      <c r="CI461" t="s">
        <v>5552</v>
      </c>
      <c r="CJ461" t="s">
        <v>3533</v>
      </c>
      <c r="CK461" t="s">
        <v>5406</v>
      </c>
    </row>
    <row r="462" spans="1:89" x14ac:dyDescent="0.35">
      <c r="A462" t="s">
        <v>1307</v>
      </c>
      <c r="D462" t="s">
        <v>5615</v>
      </c>
      <c r="E462" t="s">
        <v>6056</v>
      </c>
      <c r="F462" t="s">
        <v>5619</v>
      </c>
      <c r="AE462" t="s">
        <v>6084</v>
      </c>
      <c r="AQ462" t="s">
        <v>119</v>
      </c>
      <c r="AR462" t="s">
        <v>3355</v>
      </c>
      <c r="BL462" t="s">
        <v>5616</v>
      </c>
      <c r="BM462" t="s">
        <v>5617</v>
      </c>
      <c r="BN462" t="s">
        <v>5618</v>
      </c>
      <c r="CE462" t="s">
        <v>5620</v>
      </c>
      <c r="CI462" t="s">
        <v>3375</v>
      </c>
      <c r="CJ462" t="s">
        <v>3542</v>
      </c>
      <c r="CK462" t="s">
        <v>4245</v>
      </c>
    </row>
    <row r="463" spans="1:89" x14ac:dyDescent="0.35">
      <c r="A463" t="s">
        <v>1307</v>
      </c>
      <c r="D463" t="s">
        <v>5621</v>
      </c>
      <c r="E463" t="s">
        <v>6056</v>
      </c>
      <c r="F463" t="s">
        <v>5625</v>
      </c>
      <c r="AE463" t="s">
        <v>6084</v>
      </c>
      <c r="AQ463" t="s">
        <v>119</v>
      </c>
      <c r="AR463" t="s">
        <v>3355</v>
      </c>
      <c r="BL463" t="s">
        <v>5622</v>
      </c>
      <c r="BM463" t="s">
        <v>5623</v>
      </c>
      <c r="BN463" t="s">
        <v>5624</v>
      </c>
      <c r="CE463" t="s">
        <v>5626</v>
      </c>
      <c r="CI463" t="s">
        <v>4100</v>
      </c>
      <c r="CJ463" t="s">
        <v>3566</v>
      </c>
      <c r="CK463" t="s">
        <v>4190</v>
      </c>
    </row>
    <row r="464" spans="1:89" x14ac:dyDescent="0.35">
      <c r="A464" t="s">
        <v>1307</v>
      </c>
      <c r="D464" t="s">
        <v>5627</v>
      </c>
      <c r="E464" t="s">
        <v>6056</v>
      </c>
      <c r="F464" t="s">
        <v>5631</v>
      </c>
      <c r="AE464" t="s">
        <v>6084</v>
      </c>
      <c r="AQ464" t="s">
        <v>119</v>
      </c>
      <c r="AR464" t="s">
        <v>3355</v>
      </c>
      <c r="BL464" t="s">
        <v>5628</v>
      </c>
      <c r="BM464" t="s">
        <v>5629</v>
      </c>
      <c r="BN464" t="s">
        <v>5630</v>
      </c>
      <c r="CE464" t="s">
        <v>5632</v>
      </c>
      <c r="CI464" t="s">
        <v>3375</v>
      </c>
      <c r="CJ464" t="s">
        <v>3688</v>
      </c>
      <c r="CK464" t="s">
        <v>4353</v>
      </c>
    </row>
    <row r="465" spans="1:90" x14ac:dyDescent="0.35">
      <c r="A465" t="s">
        <v>1307</v>
      </c>
      <c r="D465" t="s">
        <v>5633</v>
      </c>
      <c r="E465" t="s">
        <v>6056</v>
      </c>
      <c r="F465" t="s">
        <v>5637</v>
      </c>
      <c r="AE465" t="s">
        <v>6084</v>
      </c>
      <c r="AQ465" t="s">
        <v>119</v>
      </c>
      <c r="AR465" t="s">
        <v>3355</v>
      </c>
      <c r="BL465" t="s">
        <v>5634</v>
      </c>
      <c r="BM465" t="s">
        <v>5635</v>
      </c>
      <c r="BN465" t="s">
        <v>5636</v>
      </c>
      <c r="CE465" t="s">
        <v>5638</v>
      </c>
      <c r="CI465" t="s">
        <v>4222</v>
      </c>
      <c r="CJ465" t="s">
        <v>5639</v>
      </c>
      <c r="CK465" t="s">
        <v>3645</v>
      </c>
    </row>
    <row r="466" spans="1:90" x14ac:dyDescent="0.35">
      <c r="A466" t="s">
        <v>1307</v>
      </c>
      <c r="D466" t="s">
        <v>5640</v>
      </c>
      <c r="E466" t="s">
        <v>6056</v>
      </c>
      <c r="F466" t="s">
        <v>5644</v>
      </c>
      <c r="AE466" t="s">
        <v>6084</v>
      </c>
      <c r="AQ466" t="s">
        <v>119</v>
      </c>
      <c r="AR466" t="s">
        <v>3355</v>
      </c>
      <c r="BL466" t="s">
        <v>5641</v>
      </c>
      <c r="BM466" t="s">
        <v>5642</v>
      </c>
      <c r="BN466" t="s">
        <v>5643</v>
      </c>
      <c r="CE466" t="s">
        <v>5645</v>
      </c>
      <c r="CI466" t="s">
        <v>3922</v>
      </c>
      <c r="CJ466" t="s">
        <v>4704</v>
      </c>
      <c r="CK466" t="s">
        <v>5646</v>
      </c>
    </row>
    <row r="467" spans="1:90" x14ac:dyDescent="0.35">
      <c r="A467" t="s">
        <v>1307</v>
      </c>
      <c r="D467" t="s">
        <v>1800</v>
      </c>
      <c r="E467" t="s">
        <v>676</v>
      </c>
      <c r="G467" t="s">
        <v>1801</v>
      </c>
      <c r="H467" t="s">
        <v>1802</v>
      </c>
      <c r="I467" t="s">
        <v>1803</v>
      </c>
      <c r="J467" t="s">
        <v>1804</v>
      </c>
      <c r="L467" t="s">
        <v>1805</v>
      </c>
      <c r="U467" t="s">
        <v>802</v>
      </c>
      <c r="V467" t="s">
        <v>1806</v>
      </c>
      <c r="AA467" t="s">
        <v>1807</v>
      </c>
      <c r="BA467">
        <v>326</v>
      </c>
    </row>
    <row r="468" spans="1:90" x14ac:dyDescent="0.35">
      <c r="A468" t="s">
        <v>1307</v>
      </c>
      <c r="D468" t="s">
        <v>5647</v>
      </c>
      <c r="E468" t="s">
        <v>6056</v>
      </c>
      <c r="F468" t="s">
        <v>5651</v>
      </c>
      <c r="AE468" t="s">
        <v>6084</v>
      </c>
      <c r="AQ468" t="s">
        <v>119</v>
      </c>
      <c r="AR468" t="s">
        <v>3355</v>
      </c>
      <c r="BL468" t="s">
        <v>5648</v>
      </c>
      <c r="BM468" t="s">
        <v>5649</v>
      </c>
      <c r="BN468" t="s">
        <v>5650</v>
      </c>
      <c r="CE468" t="s">
        <v>5652</v>
      </c>
      <c r="CI468" t="s">
        <v>3565</v>
      </c>
      <c r="CJ468" t="s">
        <v>5653</v>
      </c>
      <c r="CK468" t="s">
        <v>3599</v>
      </c>
    </row>
    <row r="469" spans="1:90" x14ac:dyDescent="0.35">
      <c r="A469" t="s">
        <v>675</v>
      </c>
      <c r="D469" t="s">
        <v>541</v>
      </c>
      <c r="E469" t="s">
        <v>676</v>
      </c>
      <c r="G469" t="s">
        <v>540</v>
      </c>
      <c r="H469" t="s">
        <v>1144</v>
      </c>
      <c r="K469" t="s">
        <v>1145</v>
      </c>
      <c r="L469" t="s">
        <v>1146</v>
      </c>
      <c r="N469" t="s">
        <v>1147</v>
      </c>
      <c r="T469">
        <v>328401</v>
      </c>
      <c r="U469" t="s">
        <v>1148</v>
      </c>
      <c r="V469" t="s">
        <v>1149</v>
      </c>
      <c r="Z469" t="s">
        <v>1150</v>
      </c>
      <c r="AA469" t="s">
        <v>1151</v>
      </c>
      <c r="AC469">
        <v>35</v>
      </c>
      <c r="AD469">
        <v>105</v>
      </c>
      <c r="AE469" t="s">
        <v>1152</v>
      </c>
      <c r="AF469" t="s">
        <v>757</v>
      </c>
      <c r="AG469" t="s">
        <v>1151</v>
      </c>
      <c r="AH469" t="s">
        <v>1153</v>
      </c>
      <c r="AI469">
        <f>LEN(AH469)-LEN(SUBSTITUTE(AH469,",",""))+1</f>
        <v>10</v>
      </c>
      <c r="AJ469" t="s">
        <v>1154</v>
      </c>
      <c r="AK469">
        <f>LEN(AJ469)-LEN(SUBSTITUTE(AJ469,",",""))+1</f>
        <v>1</v>
      </c>
      <c r="AL469">
        <f>Table1[[#This Row], [no. of native regions]]+Table1[[#This Row], [no. of introduced regions]]</f>
        <v>11</v>
      </c>
      <c r="AM469">
        <f>Table1[[#This Row], [no. of introduced regions]]/Table1[[#This Row], [no. of native regions]]</f>
        <v>0.1</v>
      </c>
      <c r="AN469" t="s">
        <v>1151</v>
      </c>
      <c r="AO469" t="s">
        <v>1155</v>
      </c>
      <c r="AT469" t="s">
        <v>1156</v>
      </c>
      <c r="AU469">
        <v>3</v>
      </c>
      <c r="AV469" t="s">
        <v>1157</v>
      </c>
      <c r="AY469" t="s">
        <v>698</v>
      </c>
      <c r="AZ469" t="s">
        <v>1161</v>
      </c>
      <c r="BB469" t="s">
        <v>1162</v>
      </c>
      <c r="BC469" t="s">
        <v>1163</v>
      </c>
      <c r="BD469" t="s">
        <v>1164</v>
      </c>
      <c r="BE469" t="s">
        <v>541</v>
      </c>
      <c r="BH469" t="s">
        <v>542</v>
      </c>
      <c r="BJ469" t="s">
        <v>542</v>
      </c>
      <c r="BL469" t="s">
        <v>542</v>
      </c>
      <c r="BM469" t="s">
        <v>543</v>
      </c>
      <c r="BN469" t="s">
        <v>1165</v>
      </c>
      <c r="BP469" t="s">
        <v>544</v>
      </c>
      <c r="BQ469" t="s">
        <v>1166</v>
      </c>
      <c r="BR469" t="s">
        <v>541</v>
      </c>
      <c r="BT469" t="s">
        <v>1167</v>
      </c>
      <c r="BU469" t="s">
        <v>541</v>
      </c>
      <c r="CE469" t="s">
        <v>1158</v>
      </c>
      <c r="CF469" t="s">
        <v>1159</v>
      </c>
      <c r="CG469" t="s">
        <v>542</v>
      </c>
      <c r="CH469">
        <v>528</v>
      </c>
      <c r="CL469" t="s">
        <v>1160</v>
      </c>
    </row>
    <row r="470" spans="1:90" x14ac:dyDescent="0.35">
      <c r="A470" t="s">
        <v>1307</v>
      </c>
      <c r="D470" t="s">
        <v>5654</v>
      </c>
      <c r="E470" t="s">
        <v>6056</v>
      </c>
      <c r="F470" t="s">
        <v>5658</v>
      </c>
      <c r="AE470" t="s">
        <v>6084</v>
      </c>
      <c r="AQ470" t="s">
        <v>119</v>
      </c>
      <c r="AR470" t="s">
        <v>3355</v>
      </c>
      <c r="BL470" t="s">
        <v>5655</v>
      </c>
      <c r="BM470" t="s">
        <v>5656</v>
      </c>
      <c r="BN470" t="s">
        <v>5657</v>
      </c>
      <c r="CE470" t="s">
        <v>5659</v>
      </c>
      <c r="CI470" t="s">
        <v>3756</v>
      </c>
      <c r="CJ470" t="s">
        <v>3549</v>
      </c>
      <c r="CK470" t="s">
        <v>3481</v>
      </c>
    </row>
    <row r="471" spans="1:90" x14ac:dyDescent="0.35">
      <c r="A471" t="s">
        <v>1307</v>
      </c>
      <c r="D471" t="s">
        <v>5660</v>
      </c>
      <c r="E471" t="s">
        <v>6056</v>
      </c>
      <c r="F471" t="s">
        <v>5664</v>
      </c>
      <c r="AE471" t="s">
        <v>6084</v>
      </c>
      <c r="AQ471" t="s">
        <v>119</v>
      </c>
      <c r="AR471" t="s">
        <v>3355</v>
      </c>
      <c r="BL471" t="s">
        <v>5661</v>
      </c>
      <c r="BM471" t="s">
        <v>5662</v>
      </c>
      <c r="BN471" t="s">
        <v>5663</v>
      </c>
      <c r="CE471" t="s">
        <v>5665</v>
      </c>
      <c r="CI471" t="s">
        <v>3384</v>
      </c>
      <c r="CJ471" t="s">
        <v>3385</v>
      </c>
      <c r="CK471" t="s">
        <v>5666</v>
      </c>
    </row>
    <row r="472" spans="1:90" x14ac:dyDescent="0.35">
      <c r="A472" t="s">
        <v>1307</v>
      </c>
      <c r="D472" t="s">
        <v>5667</v>
      </c>
      <c r="E472" t="s">
        <v>6056</v>
      </c>
      <c r="F472" t="s">
        <v>5671</v>
      </c>
      <c r="AE472" t="s">
        <v>6084</v>
      </c>
      <c r="AQ472" t="s">
        <v>119</v>
      </c>
      <c r="AR472" t="s">
        <v>3355</v>
      </c>
      <c r="BL472" t="s">
        <v>5668</v>
      </c>
      <c r="BM472" t="s">
        <v>5669</v>
      </c>
      <c r="BN472" t="s">
        <v>5670</v>
      </c>
      <c r="CE472" t="s">
        <v>5672</v>
      </c>
      <c r="CI472" t="s">
        <v>3914</v>
      </c>
      <c r="CJ472" t="s">
        <v>3437</v>
      </c>
      <c r="CK472" t="s">
        <v>3481</v>
      </c>
    </row>
    <row r="473" spans="1:90" x14ac:dyDescent="0.35">
      <c r="A473" t="s">
        <v>1307</v>
      </c>
      <c r="D473" t="s">
        <v>5673</v>
      </c>
      <c r="E473" t="s">
        <v>6056</v>
      </c>
      <c r="F473" t="s">
        <v>5677</v>
      </c>
      <c r="AE473" t="s">
        <v>6084</v>
      </c>
      <c r="AQ473" t="s">
        <v>119</v>
      </c>
      <c r="AR473" t="s">
        <v>3355</v>
      </c>
      <c r="BL473" t="s">
        <v>5674</v>
      </c>
      <c r="BM473" t="s">
        <v>5675</v>
      </c>
      <c r="BN473" t="s">
        <v>5676</v>
      </c>
      <c r="CE473" t="s">
        <v>5678</v>
      </c>
      <c r="CI473" t="s">
        <v>3565</v>
      </c>
      <c r="CJ473" t="s">
        <v>3566</v>
      </c>
      <c r="CK473" t="s">
        <v>3666</v>
      </c>
    </row>
    <row r="474" spans="1:90" x14ac:dyDescent="0.35">
      <c r="A474" t="s">
        <v>1307</v>
      </c>
      <c r="D474" t="s">
        <v>5679</v>
      </c>
      <c r="E474" t="s">
        <v>6056</v>
      </c>
      <c r="F474" t="s">
        <v>5683</v>
      </c>
      <c r="AE474" t="s">
        <v>6084</v>
      </c>
      <c r="AQ474" t="s">
        <v>119</v>
      </c>
      <c r="AR474" t="s">
        <v>3355</v>
      </c>
      <c r="BL474" t="s">
        <v>5680</v>
      </c>
      <c r="BM474" t="s">
        <v>5681</v>
      </c>
      <c r="BN474" t="s">
        <v>5682</v>
      </c>
      <c r="CE474" t="s">
        <v>5684</v>
      </c>
      <c r="CI474" t="s">
        <v>3479</v>
      </c>
      <c r="CJ474" t="s">
        <v>5685</v>
      </c>
      <c r="CK474" t="s">
        <v>5686</v>
      </c>
    </row>
    <row r="475" spans="1:90" x14ac:dyDescent="0.35">
      <c r="A475" t="s">
        <v>1307</v>
      </c>
      <c r="D475" t="s">
        <v>5687</v>
      </c>
      <c r="E475" t="s">
        <v>6056</v>
      </c>
      <c r="F475" t="s">
        <v>5691</v>
      </c>
      <c r="AE475" t="s">
        <v>6084</v>
      </c>
      <c r="AQ475" t="s">
        <v>119</v>
      </c>
      <c r="AR475" t="s">
        <v>3355</v>
      </c>
      <c r="BL475" t="s">
        <v>5688</v>
      </c>
      <c r="BM475" t="s">
        <v>5689</v>
      </c>
      <c r="BN475" t="s">
        <v>5690</v>
      </c>
      <c r="CE475" t="s">
        <v>5692</v>
      </c>
      <c r="CI475" t="s">
        <v>3732</v>
      </c>
      <c r="CJ475" t="s">
        <v>5693</v>
      </c>
      <c r="CK475" t="s">
        <v>3359</v>
      </c>
    </row>
    <row r="476" spans="1:90" x14ac:dyDescent="0.35">
      <c r="A476" t="s">
        <v>1307</v>
      </c>
      <c r="D476" t="s">
        <v>5694</v>
      </c>
      <c r="E476" t="s">
        <v>6056</v>
      </c>
      <c r="F476" t="s">
        <v>5698</v>
      </c>
      <c r="AE476" t="s">
        <v>6084</v>
      </c>
      <c r="AQ476" t="s">
        <v>119</v>
      </c>
      <c r="AR476" t="s">
        <v>3355</v>
      </c>
      <c r="BL476" t="s">
        <v>5695</v>
      </c>
      <c r="BM476" t="s">
        <v>5696</v>
      </c>
      <c r="BN476" t="s">
        <v>5697</v>
      </c>
      <c r="CE476" t="s">
        <v>5699</v>
      </c>
      <c r="CI476" t="s">
        <v>3420</v>
      </c>
      <c r="CJ476" t="s">
        <v>5700</v>
      </c>
      <c r="CK476" t="s">
        <v>4197</v>
      </c>
    </row>
    <row r="477" spans="1:90" x14ac:dyDescent="0.35">
      <c r="A477" t="s">
        <v>1307</v>
      </c>
      <c r="D477" t="s">
        <v>5701</v>
      </c>
      <c r="E477" t="s">
        <v>6056</v>
      </c>
      <c r="F477" t="s">
        <v>5705</v>
      </c>
      <c r="AE477" t="s">
        <v>6084</v>
      </c>
      <c r="AQ477" t="s">
        <v>119</v>
      </c>
      <c r="AR477" t="s">
        <v>3355</v>
      </c>
      <c r="BL477" t="s">
        <v>5702</v>
      </c>
      <c r="BM477" t="s">
        <v>5703</v>
      </c>
      <c r="BN477" t="s">
        <v>5704</v>
      </c>
      <c r="CE477" t="s">
        <v>5706</v>
      </c>
      <c r="CI477" t="s">
        <v>3656</v>
      </c>
      <c r="CJ477" t="s">
        <v>4001</v>
      </c>
      <c r="CK477" t="s">
        <v>3512</v>
      </c>
    </row>
    <row r="478" spans="1:90" x14ac:dyDescent="0.35">
      <c r="A478" t="s">
        <v>1307</v>
      </c>
      <c r="D478" t="s">
        <v>5707</v>
      </c>
      <c r="E478" t="s">
        <v>6056</v>
      </c>
      <c r="F478" t="s">
        <v>5711</v>
      </c>
      <c r="AE478" t="s">
        <v>6084</v>
      </c>
      <c r="AQ478" t="s">
        <v>119</v>
      </c>
      <c r="AR478" t="s">
        <v>3355</v>
      </c>
      <c r="BL478" t="s">
        <v>5708</v>
      </c>
      <c r="BM478" t="s">
        <v>5709</v>
      </c>
      <c r="BN478" t="s">
        <v>5710</v>
      </c>
      <c r="CE478" t="s">
        <v>5712</v>
      </c>
      <c r="CI478" t="s">
        <v>3887</v>
      </c>
      <c r="CJ478" t="s">
        <v>5713</v>
      </c>
      <c r="CK478" t="s">
        <v>3447</v>
      </c>
    </row>
    <row r="479" spans="1:90" x14ac:dyDescent="0.35">
      <c r="A479" t="s">
        <v>1307</v>
      </c>
      <c r="D479" t="s">
        <v>5714</v>
      </c>
      <c r="E479" t="s">
        <v>6056</v>
      </c>
      <c r="F479" t="s">
        <v>5718</v>
      </c>
      <c r="AE479" t="s">
        <v>6084</v>
      </c>
      <c r="AQ479" t="s">
        <v>119</v>
      </c>
      <c r="AR479" t="s">
        <v>3355</v>
      </c>
      <c r="BL479" t="s">
        <v>5715</v>
      </c>
      <c r="BM479" t="s">
        <v>5716</v>
      </c>
      <c r="BN479" t="s">
        <v>5717</v>
      </c>
      <c r="CE479" t="s">
        <v>5719</v>
      </c>
      <c r="CI479" t="s">
        <v>3488</v>
      </c>
      <c r="CJ479" t="s">
        <v>4028</v>
      </c>
      <c r="CK479" t="s">
        <v>4987</v>
      </c>
    </row>
    <row r="480" spans="1:90" x14ac:dyDescent="0.35">
      <c r="A480" t="s">
        <v>1307</v>
      </c>
      <c r="D480" t="s">
        <v>5720</v>
      </c>
      <c r="E480" t="s">
        <v>6056</v>
      </c>
      <c r="F480" t="s">
        <v>5724</v>
      </c>
      <c r="AE480" t="s">
        <v>6084</v>
      </c>
      <c r="AQ480" t="s">
        <v>119</v>
      </c>
      <c r="AR480" t="s">
        <v>3355</v>
      </c>
      <c r="BL480" t="s">
        <v>5721</v>
      </c>
      <c r="BM480" t="s">
        <v>5722</v>
      </c>
      <c r="BN480" t="s">
        <v>5723</v>
      </c>
      <c r="CE480" t="s">
        <v>5725</v>
      </c>
      <c r="CI480" t="s">
        <v>5552</v>
      </c>
      <c r="CJ480" t="s">
        <v>4372</v>
      </c>
      <c r="CK480" t="s">
        <v>3438</v>
      </c>
    </row>
    <row r="481" spans="1:89" x14ac:dyDescent="0.35">
      <c r="A481" t="s">
        <v>1307</v>
      </c>
      <c r="D481" t="s">
        <v>5726</v>
      </c>
      <c r="E481" t="s">
        <v>6056</v>
      </c>
      <c r="F481" t="s">
        <v>5730</v>
      </c>
      <c r="AE481" t="s">
        <v>6084</v>
      </c>
      <c r="AQ481" t="s">
        <v>119</v>
      </c>
      <c r="AR481" t="s">
        <v>3355</v>
      </c>
      <c r="BL481" t="s">
        <v>5727</v>
      </c>
      <c r="BM481" t="s">
        <v>5728</v>
      </c>
      <c r="BN481" t="s">
        <v>5729</v>
      </c>
      <c r="CE481" t="s">
        <v>5731</v>
      </c>
      <c r="CI481" t="s">
        <v>3526</v>
      </c>
      <c r="CJ481" t="s">
        <v>3385</v>
      </c>
      <c r="CK481" t="s">
        <v>4163</v>
      </c>
    </row>
    <row r="482" spans="1:89" x14ac:dyDescent="0.35">
      <c r="A482" t="s">
        <v>1307</v>
      </c>
      <c r="D482" t="s">
        <v>5732</v>
      </c>
      <c r="E482" t="s">
        <v>6056</v>
      </c>
      <c r="F482" t="s">
        <v>5736</v>
      </c>
      <c r="AE482" t="s">
        <v>6084</v>
      </c>
      <c r="AQ482" t="s">
        <v>119</v>
      </c>
      <c r="AR482" t="s">
        <v>3355</v>
      </c>
      <c r="BL482" t="s">
        <v>5733</v>
      </c>
      <c r="BM482" t="s">
        <v>5734</v>
      </c>
      <c r="BN482" t="s">
        <v>5735</v>
      </c>
      <c r="CE482" t="s">
        <v>5737</v>
      </c>
      <c r="CI482" t="s">
        <v>4100</v>
      </c>
      <c r="CJ482" t="s">
        <v>3807</v>
      </c>
      <c r="CK482" t="s">
        <v>5738</v>
      </c>
    </row>
    <row r="483" spans="1:89" x14ac:dyDescent="0.35">
      <c r="A483" t="s">
        <v>1307</v>
      </c>
      <c r="D483" t="s">
        <v>345</v>
      </c>
      <c r="G483" t="s">
        <v>346</v>
      </c>
    </row>
    <row r="484" spans="1:89" x14ac:dyDescent="0.35">
      <c r="A484" t="s">
        <v>1307</v>
      </c>
      <c r="D484" t="s">
        <v>351</v>
      </c>
      <c r="E484" t="s">
        <v>1371</v>
      </c>
      <c r="G484" t="s">
        <v>1808</v>
      </c>
      <c r="U484" t="s">
        <v>1372</v>
      </c>
      <c r="Z484" t="s">
        <v>1533</v>
      </c>
      <c r="AA484" t="s">
        <v>1466</v>
      </c>
      <c r="AI484">
        <f>LEN(AH484)-LEN(SUBSTITUTE(AH484,",",""))+1</f>
        <v>1</v>
      </c>
      <c r="AK484">
        <f>LEN(AJ484)-LEN(SUBSTITUTE(AJ484,",",""))+1</f>
        <v>1</v>
      </c>
    </row>
    <row r="485" spans="1:89" x14ac:dyDescent="0.35">
      <c r="A485" t="s">
        <v>1307</v>
      </c>
      <c r="D485" t="s">
        <v>5739</v>
      </c>
      <c r="E485" t="s">
        <v>6056</v>
      </c>
      <c r="F485" t="s">
        <v>5743</v>
      </c>
      <c r="AE485" t="s">
        <v>6084</v>
      </c>
      <c r="AQ485" t="s">
        <v>119</v>
      </c>
      <c r="AR485" t="s">
        <v>3355</v>
      </c>
      <c r="BL485" t="s">
        <v>5740</v>
      </c>
      <c r="BM485" t="s">
        <v>5741</v>
      </c>
      <c r="BN485" t="s">
        <v>5742</v>
      </c>
      <c r="CE485" t="s">
        <v>5744</v>
      </c>
      <c r="CI485" t="s">
        <v>3887</v>
      </c>
      <c r="CJ485" t="s">
        <v>3853</v>
      </c>
      <c r="CK485" t="s">
        <v>3404</v>
      </c>
    </row>
    <row r="486" spans="1:89" x14ac:dyDescent="0.35">
      <c r="A486" t="s">
        <v>1307</v>
      </c>
      <c r="D486" t="s">
        <v>5745</v>
      </c>
      <c r="E486" t="s">
        <v>6056</v>
      </c>
      <c r="F486" t="s">
        <v>5749</v>
      </c>
      <c r="AE486" t="s">
        <v>6084</v>
      </c>
      <c r="AQ486" t="s">
        <v>119</v>
      </c>
      <c r="AR486" t="s">
        <v>3355</v>
      </c>
      <c r="BL486" t="s">
        <v>5746</v>
      </c>
      <c r="BM486" t="s">
        <v>5747</v>
      </c>
      <c r="BN486" t="s">
        <v>5748</v>
      </c>
      <c r="CE486" t="s">
        <v>5750</v>
      </c>
      <c r="CI486" t="s">
        <v>3384</v>
      </c>
      <c r="CJ486" t="s">
        <v>5751</v>
      </c>
      <c r="CK486" t="s">
        <v>5752</v>
      </c>
    </row>
    <row r="487" spans="1:89" x14ac:dyDescent="0.35">
      <c r="A487" t="s">
        <v>1307</v>
      </c>
      <c r="D487" t="s">
        <v>5753</v>
      </c>
      <c r="E487" t="s">
        <v>6056</v>
      </c>
      <c r="F487" t="s">
        <v>5757</v>
      </c>
      <c r="AE487" t="s">
        <v>6084</v>
      </c>
      <c r="AQ487" t="s">
        <v>119</v>
      </c>
      <c r="AR487" t="s">
        <v>3355</v>
      </c>
      <c r="BL487" t="s">
        <v>5754</v>
      </c>
      <c r="BM487" t="s">
        <v>5755</v>
      </c>
      <c r="BN487" t="s">
        <v>5756</v>
      </c>
      <c r="CE487" t="s">
        <v>5758</v>
      </c>
      <c r="CI487" t="s">
        <v>3375</v>
      </c>
      <c r="CJ487" t="s">
        <v>4108</v>
      </c>
      <c r="CK487" t="s">
        <v>3512</v>
      </c>
    </row>
    <row r="488" spans="1:89" x14ac:dyDescent="0.35">
      <c r="A488" t="s">
        <v>1307</v>
      </c>
      <c r="D488" t="s">
        <v>5759</v>
      </c>
      <c r="E488" t="s">
        <v>6056</v>
      </c>
      <c r="F488" t="s">
        <v>5763</v>
      </c>
      <c r="AE488" t="s">
        <v>6084</v>
      </c>
      <c r="AQ488" t="s">
        <v>119</v>
      </c>
      <c r="AR488" t="s">
        <v>3355</v>
      </c>
      <c r="BL488" t="s">
        <v>5760</v>
      </c>
      <c r="BM488" t="s">
        <v>5761</v>
      </c>
      <c r="BN488" t="s">
        <v>5762</v>
      </c>
      <c r="CE488" t="s">
        <v>5764</v>
      </c>
      <c r="CI488" t="s">
        <v>3606</v>
      </c>
      <c r="CJ488" t="s">
        <v>3511</v>
      </c>
      <c r="CK488" t="s">
        <v>3645</v>
      </c>
    </row>
    <row r="489" spans="1:89" x14ac:dyDescent="0.35">
      <c r="A489" t="s">
        <v>1307</v>
      </c>
      <c r="D489" t="s">
        <v>5765</v>
      </c>
      <c r="E489" t="s">
        <v>6056</v>
      </c>
      <c r="F489" t="s">
        <v>5769</v>
      </c>
      <c r="AE489" t="s">
        <v>6084</v>
      </c>
      <c r="AQ489" t="s">
        <v>119</v>
      </c>
      <c r="AR489" t="s">
        <v>3355</v>
      </c>
      <c r="BL489" t="s">
        <v>5766</v>
      </c>
      <c r="BM489" t="s">
        <v>5767</v>
      </c>
      <c r="BN489" t="s">
        <v>5768</v>
      </c>
      <c r="CE489" t="s">
        <v>5770</v>
      </c>
      <c r="CI489" t="s">
        <v>3581</v>
      </c>
      <c r="CJ489" t="s">
        <v>5771</v>
      </c>
      <c r="CK489" t="s">
        <v>3599</v>
      </c>
    </row>
    <row r="490" spans="1:89" x14ac:dyDescent="0.35">
      <c r="A490" t="s">
        <v>1307</v>
      </c>
      <c r="D490" t="s">
        <v>5772</v>
      </c>
      <c r="E490" t="s">
        <v>6056</v>
      </c>
      <c r="F490" t="s">
        <v>5776</v>
      </c>
      <c r="AE490" t="s">
        <v>6084</v>
      </c>
      <c r="AQ490" t="s">
        <v>119</v>
      </c>
      <c r="AR490" t="s">
        <v>3355</v>
      </c>
      <c r="BL490" t="s">
        <v>5773</v>
      </c>
      <c r="BM490" t="s">
        <v>5774</v>
      </c>
      <c r="BN490" t="s">
        <v>5775</v>
      </c>
      <c r="CE490" t="s">
        <v>5777</v>
      </c>
      <c r="CI490" t="s">
        <v>3357</v>
      </c>
      <c r="CJ490" t="s">
        <v>5778</v>
      </c>
      <c r="CK490" t="s">
        <v>4065</v>
      </c>
    </row>
    <row r="491" spans="1:89" x14ac:dyDescent="0.35">
      <c r="A491" t="s">
        <v>1307</v>
      </c>
      <c r="D491" t="s">
        <v>5779</v>
      </c>
      <c r="E491" t="s">
        <v>6056</v>
      </c>
      <c r="F491" t="s">
        <v>5783</v>
      </c>
      <c r="AE491" t="s">
        <v>6084</v>
      </c>
      <c r="AQ491" t="s">
        <v>119</v>
      </c>
      <c r="AR491" t="s">
        <v>3355</v>
      </c>
      <c r="BL491" t="s">
        <v>5780</v>
      </c>
      <c r="BM491" t="s">
        <v>5781</v>
      </c>
      <c r="BN491" t="s">
        <v>5782</v>
      </c>
      <c r="CE491" t="s">
        <v>5784</v>
      </c>
      <c r="CI491" t="s">
        <v>3488</v>
      </c>
      <c r="CJ491" t="s">
        <v>4028</v>
      </c>
      <c r="CK491" t="s">
        <v>5785</v>
      </c>
    </row>
    <row r="492" spans="1:89" x14ac:dyDescent="0.35">
      <c r="A492" t="s">
        <v>1307</v>
      </c>
      <c r="D492" t="s">
        <v>5786</v>
      </c>
      <c r="E492" t="s">
        <v>6056</v>
      </c>
      <c r="F492" t="s">
        <v>5790</v>
      </c>
      <c r="AE492" t="s">
        <v>6084</v>
      </c>
      <c r="AQ492" t="s">
        <v>119</v>
      </c>
      <c r="AR492" t="s">
        <v>3355</v>
      </c>
      <c r="BL492" t="s">
        <v>5787</v>
      </c>
      <c r="BM492" t="s">
        <v>5788</v>
      </c>
      <c r="BN492" t="s">
        <v>5789</v>
      </c>
      <c r="CE492" t="s">
        <v>5791</v>
      </c>
      <c r="CI492" t="s">
        <v>3366</v>
      </c>
      <c r="CJ492" t="s">
        <v>4238</v>
      </c>
      <c r="CK492" t="s">
        <v>3447</v>
      </c>
    </row>
    <row r="493" spans="1:89" x14ac:dyDescent="0.35">
      <c r="A493" t="s">
        <v>1307</v>
      </c>
      <c r="D493" t="s">
        <v>5792</v>
      </c>
      <c r="E493" t="s">
        <v>6056</v>
      </c>
      <c r="F493" t="s">
        <v>5796</v>
      </c>
      <c r="AE493" t="s">
        <v>6084</v>
      </c>
      <c r="AQ493" t="s">
        <v>119</v>
      </c>
      <c r="AR493" t="s">
        <v>3355</v>
      </c>
      <c r="BL493" t="s">
        <v>5793</v>
      </c>
      <c r="BM493" t="s">
        <v>5794</v>
      </c>
      <c r="BN493" t="s">
        <v>5795</v>
      </c>
      <c r="CE493" t="s">
        <v>5797</v>
      </c>
      <c r="CI493" t="s">
        <v>3887</v>
      </c>
      <c r="CJ493" t="s">
        <v>5798</v>
      </c>
      <c r="CK493" t="s">
        <v>3481</v>
      </c>
    </row>
    <row r="494" spans="1:89" x14ac:dyDescent="0.35">
      <c r="A494" t="s">
        <v>1307</v>
      </c>
      <c r="D494" t="s">
        <v>1809</v>
      </c>
      <c r="E494" t="s">
        <v>1411</v>
      </c>
      <c r="G494" t="s">
        <v>1810</v>
      </c>
      <c r="H494" t="s">
        <v>714</v>
      </c>
      <c r="L494" t="s">
        <v>1811</v>
      </c>
      <c r="T494">
        <v>4547</v>
      </c>
      <c r="U494" t="s">
        <v>1578</v>
      </c>
      <c r="Z494" t="s">
        <v>1812</v>
      </c>
      <c r="AA494" t="s">
        <v>1813</v>
      </c>
      <c r="AH494" t="s">
        <v>1813</v>
      </c>
      <c r="AI494">
        <f>LEN(AH494)-LEN(SUBSTITUTE(AH494,",",""))+1</f>
        <v>1</v>
      </c>
      <c r="AJ494" t="s">
        <v>1814</v>
      </c>
      <c r="AK494">
        <f>LEN(AJ494)-LEN(SUBSTITUTE(AJ494,",",""))+1</f>
        <v>127</v>
      </c>
      <c r="AY494" t="s">
        <v>1815</v>
      </c>
      <c r="BB494" t="s">
        <v>1816</v>
      </c>
      <c r="BC494" t="s">
        <v>1817</v>
      </c>
      <c r="BE494" t="s">
        <v>1809</v>
      </c>
      <c r="BG494" t="s">
        <v>1818</v>
      </c>
      <c r="CE494" t="s">
        <v>698</v>
      </c>
    </row>
    <row r="495" spans="1:89" x14ac:dyDescent="0.35">
      <c r="A495" t="s">
        <v>1307</v>
      </c>
      <c r="D495" t="s">
        <v>1819</v>
      </c>
      <c r="G495" t="s">
        <v>1820</v>
      </c>
      <c r="U495" t="s">
        <v>1619</v>
      </c>
      <c r="V495" t="s">
        <v>1821</v>
      </c>
      <c r="Z495" t="s">
        <v>779</v>
      </c>
      <c r="AA495" t="s">
        <v>1536</v>
      </c>
      <c r="AE495" t="s">
        <v>782</v>
      </c>
    </row>
    <row r="496" spans="1:89" x14ac:dyDescent="0.35">
      <c r="A496" t="s">
        <v>1307</v>
      </c>
      <c r="D496" t="s">
        <v>1822</v>
      </c>
      <c r="G496" t="s">
        <v>1823</v>
      </c>
      <c r="AY496" t="s">
        <v>1824</v>
      </c>
      <c r="BD496" t="s">
        <v>1825</v>
      </c>
    </row>
    <row r="497" spans="1:89" x14ac:dyDescent="0.35">
      <c r="A497" t="s">
        <v>1307</v>
      </c>
      <c r="D497" t="s">
        <v>5799</v>
      </c>
      <c r="E497" t="s">
        <v>6056</v>
      </c>
      <c r="F497" t="s">
        <v>5803</v>
      </c>
      <c r="AE497" t="s">
        <v>6084</v>
      </c>
      <c r="AQ497" t="s">
        <v>119</v>
      </c>
      <c r="AR497" t="s">
        <v>3355</v>
      </c>
      <c r="BL497" t="s">
        <v>5800</v>
      </c>
      <c r="BM497" t="s">
        <v>5801</v>
      </c>
      <c r="BN497" t="s">
        <v>5802</v>
      </c>
      <c r="CE497" t="s">
        <v>5804</v>
      </c>
      <c r="CI497" t="s">
        <v>3606</v>
      </c>
      <c r="CJ497" t="s">
        <v>3489</v>
      </c>
      <c r="CK497" t="s">
        <v>3839</v>
      </c>
    </row>
    <row r="498" spans="1:89" x14ac:dyDescent="0.35">
      <c r="A498" t="s">
        <v>1307</v>
      </c>
      <c r="D498" t="s">
        <v>5812</v>
      </c>
      <c r="E498" t="s">
        <v>6056</v>
      </c>
      <c r="F498" t="s">
        <v>5816</v>
      </c>
      <c r="AE498" t="s">
        <v>6084</v>
      </c>
      <c r="AQ498" t="s">
        <v>119</v>
      </c>
      <c r="AR498" t="s">
        <v>3355</v>
      </c>
      <c r="BL498" t="s">
        <v>5813</v>
      </c>
      <c r="BM498" t="s">
        <v>5814</v>
      </c>
      <c r="BN498" t="s">
        <v>5815</v>
      </c>
      <c r="CE498" t="s">
        <v>5817</v>
      </c>
      <c r="CI498" t="s">
        <v>3366</v>
      </c>
      <c r="CJ498" t="s">
        <v>5351</v>
      </c>
      <c r="CK498" t="s">
        <v>5818</v>
      </c>
    </row>
    <row r="499" spans="1:89" x14ac:dyDescent="0.35">
      <c r="A499" t="s">
        <v>1307</v>
      </c>
      <c r="D499" t="s">
        <v>5805</v>
      </c>
      <c r="E499" t="s">
        <v>6056</v>
      </c>
      <c r="F499" t="s">
        <v>5809</v>
      </c>
      <c r="AE499" t="s">
        <v>6084</v>
      </c>
      <c r="AQ499" t="s">
        <v>119</v>
      </c>
      <c r="AR499" t="s">
        <v>3355</v>
      </c>
      <c r="BL499" t="s">
        <v>5806</v>
      </c>
      <c r="BM499" t="s">
        <v>5807</v>
      </c>
      <c r="BN499" t="s">
        <v>5808</v>
      </c>
      <c r="CE499" t="s">
        <v>5810</v>
      </c>
      <c r="CI499" t="s">
        <v>4222</v>
      </c>
      <c r="CJ499" t="s">
        <v>3566</v>
      </c>
      <c r="CK499" t="s">
        <v>5811</v>
      </c>
    </row>
    <row r="500" spans="1:89" x14ac:dyDescent="0.35">
      <c r="A500" t="s">
        <v>1307</v>
      </c>
      <c r="D500" t="s">
        <v>5819</v>
      </c>
      <c r="E500" t="s">
        <v>6056</v>
      </c>
      <c r="F500" t="s">
        <v>5823</v>
      </c>
      <c r="AE500" t="s">
        <v>6084</v>
      </c>
      <c r="AQ500" t="s">
        <v>119</v>
      </c>
      <c r="AR500" t="s">
        <v>3355</v>
      </c>
      <c r="BL500" t="s">
        <v>5820</v>
      </c>
      <c r="BM500" t="s">
        <v>5821</v>
      </c>
      <c r="BN500" t="s">
        <v>5822</v>
      </c>
      <c r="CE500" t="s">
        <v>5824</v>
      </c>
      <c r="CI500" t="s">
        <v>3420</v>
      </c>
      <c r="CJ500" t="s">
        <v>3624</v>
      </c>
      <c r="CK500" t="s">
        <v>3386</v>
      </c>
    </row>
    <row r="501" spans="1:89" x14ac:dyDescent="0.35">
      <c r="A501" t="s">
        <v>1307</v>
      </c>
      <c r="D501" t="s">
        <v>5831</v>
      </c>
      <c r="E501" t="s">
        <v>6056</v>
      </c>
      <c r="F501" t="s">
        <v>5835</v>
      </c>
      <c r="AE501" t="s">
        <v>6084</v>
      </c>
      <c r="AQ501" t="s">
        <v>119</v>
      </c>
      <c r="AR501" t="s">
        <v>3355</v>
      </c>
      <c r="BL501" t="s">
        <v>5832</v>
      </c>
      <c r="BM501" t="s">
        <v>5833</v>
      </c>
      <c r="BN501" t="s">
        <v>5834</v>
      </c>
      <c r="CE501" t="s">
        <v>5836</v>
      </c>
      <c r="CI501" t="s">
        <v>3375</v>
      </c>
      <c r="CJ501" t="s">
        <v>4108</v>
      </c>
      <c r="CK501" t="s">
        <v>5837</v>
      </c>
    </row>
    <row r="502" spans="1:89" x14ac:dyDescent="0.35">
      <c r="A502" t="s">
        <v>1307</v>
      </c>
      <c r="D502" t="s">
        <v>5825</v>
      </c>
      <c r="E502" t="s">
        <v>6056</v>
      </c>
      <c r="F502" t="s">
        <v>5829</v>
      </c>
      <c r="AE502" t="s">
        <v>6084</v>
      </c>
      <c r="AQ502" t="s">
        <v>119</v>
      </c>
      <c r="AR502" t="s">
        <v>3355</v>
      </c>
      <c r="BL502" t="s">
        <v>5826</v>
      </c>
      <c r="BM502" t="s">
        <v>5827</v>
      </c>
      <c r="BN502" t="s">
        <v>5828</v>
      </c>
      <c r="CE502" t="s">
        <v>5830</v>
      </c>
      <c r="CI502" t="s">
        <v>3375</v>
      </c>
      <c r="CJ502" t="s">
        <v>4108</v>
      </c>
      <c r="CK502" t="s">
        <v>4879</v>
      </c>
    </row>
    <row r="503" spans="1:89" x14ac:dyDescent="0.35">
      <c r="A503" t="s">
        <v>1307</v>
      </c>
      <c r="D503" t="s">
        <v>5838</v>
      </c>
      <c r="E503" t="s">
        <v>6056</v>
      </c>
      <c r="F503" t="s">
        <v>5842</v>
      </c>
      <c r="AE503" t="s">
        <v>6084</v>
      </c>
      <c r="AQ503" t="s">
        <v>119</v>
      </c>
      <c r="AR503" t="s">
        <v>3355</v>
      </c>
      <c r="BL503" t="s">
        <v>5839</v>
      </c>
      <c r="BM503" t="s">
        <v>5840</v>
      </c>
      <c r="BN503" t="s">
        <v>5841</v>
      </c>
      <c r="CE503" t="s">
        <v>5843</v>
      </c>
      <c r="CI503" t="s">
        <v>3357</v>
      </c>
      <c r="CJ503" t="s">
        <v>3385</v>
      </c>
      <c r="CK503" t="s">
        <v>3359</v>
      </c>
    </row>
    <row r="504" spans="1:89" x14ac:dyDescent="0.35">
      <c r="A504" t="s">
        <v>1307</v>
      </c>
      <c r="D504" t="s">
        <v>5844</v>
      </c>
      <c r="E504" t="s">
        <v>6056</v>
      </c>
      <c r="F504" t="s">
        <v>5848</v>
      </c>
      <c r="AE504" t="s">
        <v>6084</v>
      </c>
      <c r="AQ504" t="s">
        <v>119</v>
      </c>
      <c r="AR504" t="s">
        <v>3355</v>
      </c>
      <c r="BL504" t="s">
        <v>5845</v>
      </c>
      <c r="BM504" t="s">
        <v>5846</v>
      </c>
      <c r="BN504" t="s">
        <v>5847</v>
      </c>
      <c r="CE504" t="s">
        <v>5849</v>
      </c>
      <c r="CI504" t="s">
        <v>3366</v>
      </c>
      <c r="CJ504" t="s">
        <v>3542</v>
      </c>
      <c r="CK504" t="s">
        <v>3481</v>
      </c>
    </row>
    <row r="505" spans="1:89" x14ac:dyDescent="0.35">
      <c r="A505" t="s">
        <v>1307</v>
      </c>
      <c r="D505" t="s">
        <v>5850</v>
      </c>
      <c r="E505" t="s">
        <v>6056</v>
      </c>
      <c r="F505" t="s">
        <v>5854</v>
      </c>
      <c r="AE505" t="s">
        <v>6084</v>
      </c>
      <c r="AQ505" t="s">
        <v>119</v>
      </c>
      <c r="AR505" t="s">
        <v>3355</v>
      </c>
      <c r="BL505" t="s">
        <v>5851</v>
      </c>
      <c r="BM505" t="s">
        <v>5852</v>
      </c>
      <c r="BN505" t="s">
        <v>5853</v>
      </c>
      <c r="CE505" t="s">
        <v>5855</v>
      </c>
      <c r="CI505" t="s">
        <v>3395</v>
      </c>
      <c r="CJ505" t="s">
        <v>3385</v>
      </c>
      <c r="CK505" t="s">
        <v>4307</v>
      </c>
    </row>
    <row r="506" spans="1:89" x14ac:dyDescent="0.35">
      <c r="A506" t="s">
        <v>1307</v>
      </c>
      <c r="D506" t="s">
        <v>354</v>
      </c>
      <c r="G506" t="s">
        <v>355</v>
      </c>
      <c r="H506" t="s">
        <v>653</v>
      </c>
      <c r="U506" t="s">
        <v>1475</v>
      </c>
      <c r="V506" t="s">
        <v>1826</v>
      </c>
      <c r="Z506" t="s">
        <v>1462</v>
      </c>
      <c r="AA506" t="s">
        <v>1370</v>
      </c>
      <c r="AE506" t="s">
        <v>782</v>
      </c>
      <c r="AI506">
        <f>LEN(AH506)-LEN(SUBSTITUTE(AH506,",",""))+1</f>
        <v>1</v>
      </c>
      <c r="AK506">
        <f>LEN(AJ506)-LEN(SUBSTITUTE(AJ506,",",""))+1</f>
        <v>1</v>
      </c>
      <c r="BT506" t="s">
        <v>1827</v>
      </c>
    </row>
    <row r="507" spans="1:89" x14ac:dyDescent="0.35">
      <c r="A507" t="s">
        <v>1307</v>
      </c>
      <c r="D507" t="s">
        <v>5856</v>
      </c>
      <c r="E507" t="s">
        <v>6056</v>
      </c>
      <c r="F507" t="s">
        <v>5860</v>
      </c>
      <c r="AE507" t="s">
        <v>6084</v>
      </c>
      <c r="AQ507" t="s">
        <v>119</v>
      </c>
      <c r="AR507" t="s">
        <v>3355</v>
      </c>
      <c r="BL507" t="s">
        <v>5857</v>
      </c>
      <c r="BM507" t="s">
        <v>5858</v>
      </c>
      <c r="BN507" t="s">
        <v>5859</v>
      </c>
      <c r="CE507" t="s">
        <v>5861</v>
      </c>
      <c r="CI507" t="s">
        <v>3581</v>
      </c>
      <c r="CJ507" t="s">
        <v>4449</v>
      </c>
      <c r="CK507" t="s">
        <v>3599</v>
      </c>
    </row>
    <row r="508" spans="1:89" x14ac:dyDescent="0.35">
      <c r="A508" t="s">
        <v>1307</v>
      </c>
      <c r="D508" t="s">
        <v>1828</v>
      </c>
      <c r="E508" t="s">
        <v>1411</v>
      </c>
      <c r="G508" t="s">
        <v>1829</v>
      </c>
      <c r="H508" t="s">
        <v>1830</v>
      </c>
      <c r="L508" t="s">
        <v>1831</v>
      </c>
      <c r="T508">
        <v>4442</v>
      </c>
      <c r="U508" t="s">
        <v>1832</v>
      </c>
      <c r="V508" t="s">
        <v>1833</v>
      </c>
      <c r="Z508" t="s">
        <v>1834</v>
      </c>
      <c r="AA508" t="s">
        <v>1835</v>
      </c>
      <c r="AE508" t="s">
        <v>782</v>
      </c>
      <c r="AH508" t="s">
        <v>1836</v>
      </c>
      <c r="AI508">
        <f>LEN(AH508)-LEN(SUBSTITUTE(AH508,",",""))+1</f>
        <v>9</v>
      </c>
      <c r="AJ508" t="s">
        <v>1837</v>
      </c>
      <c r="AK508">
        <f>LEN(AJ508)-LEN(SUBSTITUTE(AJ508,",",""))+1</f>
        <v>19</v>
      </c>
      <c r="AY508" t="s">
        <v>1838</v>
      </c>
      <c r="BB508" t="s">
        <v>1833</v>
      </c>
      <c r="BE508" t="s">
        <v>1828</v>
      </c>
      <c r="BG508" t="s">
        <v>1839</v>
      </c>
      <c r="CE508" t="s">
        <v>698</v>
      </c>
    </row>
    <row r="509" spans="1:89" x14ac:dyDescent="0.35">
      <c r="A509" t="s">
        <v>1307</v>
      </c>
      <c r="D509" t="s">
        <v>5862</v>
      </c>
      <c r="E509" t="s">
        <v>6056</v>
      </c>
      <c r="F509" t="s">
        <v>5866</v>
      </c>
      <c r="AE509" t="s">
        <v>6084</v>
      </c>
      <c r="AQ509" t="s">
        <v>119</v>
      </c>
      <c r="AR509" t="s">
        <v>3355</v>
      </c>
      <c r="BL509" t="s">
        <v>5863</v>
      </c>
      <c r="BM509" t="s">
        <v>5864</v>
      </c>
      <c r="BN509" t="s">
        <v>5865</v>
      </c>
      <c r="CE509" t="s">
        <v>5867</v>
      </c>
      <c r="CI509" t="s">
        <v>3420</v>
      </c>
      <c r="CJ509" t="s">
        <v>5868</v>
      </c>
      <c r="CK509" t="s">
        <v>5869</v>
      </c>
    </row>
    <row r="510" spans="1:89" x14ac:dyDescent="0.35">
      <c r="A510" t="s">
        <v>1307</v>
      </c>
      <c r="D510" t="s">
        <v>5870</v>
      </c>
      <c r="E510" t="s">
        <v>6056</v>
      </c>
      <c r="F510" t="s">
        <v>5874</v>
      </c>
      <c r="AE510" t="s">
        <v>6084</v>
      </c>
      <c r="AQ510" t="s">
        <v>119</v>
      </c>
      <c r="AR510" t="s">
        <v>3355</v>
      </c>
      <c r="BL510" t="s">
        <v>5871</v>
      </c>
      <c r="BM510" t="s">
        <v>5872</v>
      </c>
      <c r="BN510" t="s">
        <v>5873</v>
      </c>
      <c r="CE510" t="s">
        <v>5875</v>
      </c>
      <c r="CI510" t="s">
        <v>3526</v>
      </c>
      <c r="CJ510" t="s">
        <v>3958</v>
      </c>
      <c r="CK510" t="s">
        <v>5056</v>
      </c>
    </row>
    <row r="511" spans="1:89" x14ac:dyDescent="0.35">
      <c r="A511" t="s">
        <v>1307</v>
      </c>
      <c r="D511" t="s">
        <v>5876</v>
      </c>
      <c r="E511" t="s">
        <v>6056</v>
      </c>
      <c r="F511" t="s">
        <v>5880</v>
      </c>
      <c r="AE511" t="s">
        <v>6084</v>
      </c>
      <c r="AQ511" t="s">
        <v>119</v>
      </c>
      <c r="AR511" t="s">
        <v>3355</v>
      </c>
      <c r="BL511" t="s">
        <v>5877</v>
      </c>
      <c r="BM511" t="s">
        <v>5878</v>
      </c>
      <c r="BN511" t="s">
        <v>5879</v>
      </c>
      <c r="CE511" t="s">
        <v>5881</v>
      </c>
      <c r="CI511" t="s">
        <v>3384</v>
      </c>
      <c r="CJ511" t="s">
        <v>5215</v>
      </c>
      <c r="CK511" t="s">
        <v>5882</v>
      </c>
    </row>
    <row r="512" spans="1:89" x14ac:dyDescent="0.35">
      <c r="A512" t="s">
        <v>1307</v>
      </c>
      <c r="D512" t="s">
        <v>5883</v>
      </c>
      <c r="E512" t="s">
        <v>6056</v>
      </c>
      <c r="F512" t="s">
        <v>5887</v>
      </c>
      <c r="AE512" t="s">
        <v>6084</v>
      </c>
      <c r="AQ512" t="s">
        <v>119</v>
      </c>
      <c r="AR512" t="s">
        <v>3355</v>
      </c>
      <c r="BL512" t="s">
        <v>5884</v>
      </c>
      <c r="BM512" t="s">
        <v>5885</v>
      </c>
      <c r="BN512" t="s">
        <v>5886</v>
      </c>
      <c r="CE512" t="s">
        <v>5888</v>
      </c>
      <c r="CI512" t="s">
        <v>3922</v>
      </c>
      <c r="CJ512" t="s">
        <v>5889</v>
      </c>
      <c r="CK512" t="s">
        <v>3649</v>
      </c>
    </row>
    <row r="513" spans="1:89" x14ac:dyDescent="0.35">
      <c r="A513" t="s">
        <v>1307</v>
      </c>
      <c r="D513" t="s">
        <v>5890</v>
      </c>
      <c r="E513" t="s">
        <v>6056</v>
      </c>
      <c r="F513" t="s">
        <v>5894</v>
      </c>
      <c r="AE513" t="s">
        <v>6084</v>
      </c>
      <c r="AQ513" t="s">
        <v>119</v>
      </c>
      <c r="AR513" t="s">
        <v>3355</v>
      </c>
      <c r="BL513" t="s">
        <v>5891</v>
      </c>
      <c r="BM513" t="s">
        <v>5892</v>
      </c>
      <c r="BN513" t="s">
        <v>5893</v>
      </c>
      <c r="CE513" t="s">
        <v>5895</v>
      </c>
      <c r="CI513" t="s">
        <v>3420</v>
      </c>
      <c r="CJ513" t="s">
        <v>3367</v>
      </c>
      <c r="CK513" t="s">
        <v>4346</v>
      </c>
    </row>
    <row r="514" spans="1:89" x14ac:dyDescent="0.35">
      <c r="A514" t="s">
        <v>1307</v>
      </c>
      <c r="D514" t="s">
        <v>357</v>
      </c>
      <c r="E514" t="s">
        <v>1371</v>
      </c>
      <c r="G514" t="s">
        <v>1840</v>
      </c>
      <c r="U514" t="s">
        <v>1372</v>
      </c>
      <c r="Z514" t="s">
        <v>1533</v>
      </c>
      <c r="AA514" t="s">
        <v>1841</v>
      </c>
      <c r="AI514">
        <f>LEN(AH514)-LEN(SUBSTITUTE(AH514,",",""))+1</f>
        <v>1</v>
      </c>
      <c r="AK514">
        <f>LEN(AJ514)-LEN(SUBSTITUTE(AJ514,",",""))+1</f>
        <v>1</v>
      </c>
      <c r="AY514" t="s">
        <v>1842</v>
      </c>
      <c r="BE514" t="s">
        <v>357</v>
      </c>
      <c r="BL514" t="s">
        <v>1843</v>
      </c>
      <c r="BM514" t="s">
        <v>1844</v>
      </c>
      <c r="BN514" t="s">
        <v>1845</v>
      </c>
      <c r="BO514" t="s">
        <v>1846</v>
      </c>
    </row>
    <row r="515" spans="1:89" x14ac:dyDescent="0.35">
      <c r="A515" t="s">
        <v>1307</v>
      </c>
      <c r="D515" t="s">
        <v>5896</v>
      </c>
      <c r="E515" t="s">
        <v>6056</v>
      </c>
      <c r="F515" t="s">
        <v>5900</v>
      </c>
      <c r="AE515" t="s">
        <v>6084</v>
      </c>
      <c r="AQ515" t="s">
        <v>119</v>
      </c>
      <c r="AR515" t="s">
        <v>3355</v>
      </c>
      <c r="BL515" t="s">
        <v>5897</v>
      </c>
      <c r="BM515" t="s">
        <v>5898</v>
      </c>
      <c r="BN515" t="s">
        <v>5899</v>
      </c>
      <c r="CE515" t="s">
        <v>5901</v>
      </c>
      <c r="CI515" t="s">
        <v>3411</v>
      </c>
      <c r="CJ515" t="s">
        <v>3367</v>
      </c>
      <c r="CK515" t="s">
        <v>3583</v>
      </c>
    </row>
    <row r="516" spans="1:89" x14ac:dyDescent="0.35">
      <c r="A516" t="s">
        <v>1307</v>
      </c>
      <c r="D516" t="s">
        <v>1847</v>
      </c>
      <c r="G516" t="s">
        <v>1848</v>
      </c>
      <c r="H516" t="s">
        <v>714</v>
      </c>
      <c r="AY516" t="s">
        <v>1849</v>
      </c>
    </row>
    <row r="517" spans="1:89" x14ac:dyDescent="0.35">
      <c r="A517" t="s">
        <v>1307</v>
      </c>
      <c r="D517" t="s">
        <v>5902</v>
      </c>
      <c r="E517" t="s">
        <v>6056</v>
      </c>
      <c r="F517" t="s">
        <v>5906</v>
      </c>
      <c r="AE517" t="s">
        <v>6084</v>
      </c>
      <c r="AQ517" t="s">
        <v>119</v>
      </c>
      <c r="AR517" t="s">
        <v>3355</v>
      </c>
      <c r="BL517" t="s">
        <v>5903</v>
      </c>
      <c r="BM517" t="s">
        <v>5904</v>
      </c>
      <c r="BN517" t="s">
        <v>5905</v>
      </c>
      <c r="CE517" t="s">
        <v>5907</v>
      </c>
      <c r="CI517" t="s">
        <v>4100</v>
      </c>
      <c r="CJ517" t="s">
        <v>3421</v>
      </c>
      <c r="CK517" t="s">
        <v>4015</v>
      </c>
    </row>
    <row r="518" spans="1:89" x14ac:dyDescent="0.35">
      <c r="A518" t="s">
        <v>1307</v>
      </c>
      <c r="D518" t="s">
        <v>5908</v>
      </c>
      <c r="E518" t="s">
        <v>6056</v>
      </c>
      <c r="F518" t="s">
        <v>5912</v>
      </c>
      <c r="AE518" t="s">
        <v>6084</v>
      </c>
      <c r="AQ518" t="s">
        <v>119</v>
      </c>
      <c r="AR518" t="s">
        <v>3355</v>
      </c>
      <c r="BL518" t="s">
        <v>5909</v>
      </c>
      <c r="BM518" t="s">
        <v>5910</v>
      </c>
      <c r="BN518" t="s">
        <v>5911</v>
      </c>
      <c r="CE518" t="s">
        <v>5913</v>
      </c>
      <c r="CI518" t="s">
        <v>3411</v>
      </c>
      <c r="CJ518" t="s">
        <v>3489</v>
      </c>
      <c r="CK518" t="s">
        <v>3386</v>
      </c>
    </row>
    <row r="519" spans="1:89" x14ac:dyDescent="0.35">
      <c r="A519" t="s">
        <v>1307</v>
      </c>
      <c r="D519" t="s">
        <v>5914</v>
      </c>
      <c r="E519" t="s">
        <v>6056</v>
      </c>
      <c r="F519" t="s">
        <v>5918</v>
      </c>
      <c r="AE519" t="s">
        <v>6084</v>
      </c>
      <c r="AQ519" t="s">
        <v>119</v>
      </c>
      <c r="AR519" t="s">
        <v>3355</v>
      </c>
      <c r="BL519" t="s">
        <v>5915</v>
      </c>
      <c r="BM519" t="s">
        <v>5916</v>
      </c>
      <c r="BN519" t="s">
        <v>5917</v>
      </c>
      <c r="CE519" t="s">
        <v>5919</v>
      </c>
      <c r="CI519" t="s">
        <v>3462</v>
      </c>
      <c r="CJ519" t="s">
        <v>4704</v>
      </c>
      <c r="CK519" t="s">
        <v>5056</v>
      </c>
    </row>
    <row r="520" spans="1:89" x14ac:dyDescent="0.35">
      <c r="A520" t="s">
        <v>1307</v>
      </c>
      <c r="D520" t="s">
        <v>5920</v>
      </c>
      <c r="E520" t="s">
        <v>6056</v>
      </c>
      <c r="F520" t="s">
        <v>5924</v>
      </c>
      <c r="AE520" t="s">
        <v>6084</v>
      </c>
      <c r="AQ520" t="s">
        <v>119</v>
      </c>
      <c r="AR520" t="s">
        <v>3355</v>
      </c>
      <c r="BL520" t="s">
        <v>5921</v>
      </c>
      <c r="BM520" t="s">
        <v>5922</v>
      </c>
      <c r="BN520" t="s">
        <v>5923</v>
      </c>
      <c r="CE520" t="s">
        <v>5925</v>
      </c>
      <c r="CI520" t="s">
        <v>4222</v>
      </c>
      <c r="CJ520" t="s">
        <v>5798</v>
      </c>
      <c r="CK520" t="s">
        <v>3413</v>
      </c>
    </row>
    <row r="521" spans="1:89" x14ac:dyDescent="0.35">
      <c r="A521" t="s">
        <v>1307</v>
      </c>
      <c r="D521" t="s">
        <v>1850</v>
      </c>
    </row>
    <row r="522" spans="1:89" x14ac:dyDescent="0.35">
      <c r="A522" t="s">
        <v>1307</v>
      </c>
      <c r="D522" t="s">
        <v>5926</v>
      </c>
      <c r="E522" t="s">
        <v>6056</v>
      </c>
      <c r="F522" t="s">
        <v>5930</v>
      </c>
      <c r="AE522" t="s">
        <v>6084</v>
      </c>
      <c r="AQ522" t="s">
        <v>119</v>
      </c>
      <c r="AR522" t="s">
        <v>3355</v>
      </c>
      <c r="BL522" t="s">
        <v>5927</v>
      </c>
      <c r="BM522" t="s">
        <v>5928</v>
      </c>
      <c r="BN522" t="s">
        <v>5929</v>
      </c>
      <c r="CE522" t="s">
        <v>5931</v>
      </c>
      <c r="CI522" t="s">
        <v>3887</v>
      </c>
      <c r="CJ522" t="s">
        <v>5147</v>
      </c>
      <c r="CK522" t="s">
        <v>3718</v>
      </c>
    </row>
    <row r="523" spans="1:89" x14ac:dyDescent="0.35">
      <c r="A523" t="s">
        <v>1307</v>
      </c>
      <c r="D523" t="s">
        <v>5932</v>
      </c>
      <c r="E523" t="s">
        <v>6056</v>
      </c>
      <c r="F523" t="s">
        <v>5936</v>
      </c>
      <c r="AE523" t="s">
        <v>6084</v>
      </c>
      <c r="AQ523" t="s">
        <v>119</v>
      </c>
      <c r="AR523" t="s">
        <v>3355</v>
      </c>
      <c r="BL523" t="s">
        <v>5933</v>
      </c>
      <c r="BM523" t="s">
        <v>5934</v>
      </c>
      <c r="BN523" t="s">
        <v>5935</v>
      </c>
      <c r="CE523" t="s">
        <v>5937</v>
      </c>
      <c r="CI523" t="s">
        <v>3384</v>
      </c>
      <c r="CJ523" t="s">
        <v>3385</v>
      </c>
      <c r="CK523" t="s">
        <v>3386</v>
      </c>
    </row>
    <row r="524" spans="1:89" x14ac:dyDescent="0.35">
      <c r="A524" t="s">
        <v>1307</v>
      </c>
      <c r="D524" t="s">
        <v>5938</v>
      </c>
      <c r="E524" t="s">
        <v>6056</v>
      </c>
      <c r="F524" t="s">
        <v>5942</v>
      </c>
      <c r="AE524" t="s">
        <v>6084</v>
      </c>
      <c r="AQ524" t="s">
        <v>119</v>
      </c>
      <c r="AR524" t="s">
        <v>3355</v>
      </c>
      <c r="BL524" t="s">
        <v>5939</v>
      </c>
      <c r="BM524" t="s">
        <v>5940</v>
      </c>
      <c r="BN524" t="s">
        <v>5941</v>
      </c>
      <c r="CE524" t="s">
        <v>5943</v>
      </c>
      <c r="CI524" t="s">
        <v>4100</v>
      </c>
      <c r="CJ524" t="s">
        <v>3693</v>
      </c>
      <c r="CK524" t="s">
        <v>3481</v>
      </c>
    </row>
    <row r="525" spans="1:89" x14ac:dyDescent="0.35">
      <c r="A525" t="s">
        <v>1307</v>
      </c>
      <c r="D525" t="s">
        <v>5953</v>
      </c>
      <c r="E525" t="s">
        <v>6056</v>
      </c>
      <c r="F525" t="s">
        <v>5957</v>
      </c>
      <c r="AE525" t="s">
        <v>6084</v>
      </c>
      <c r="AQ525" t="s">
        <v>119</v>
      </c>
      <c r="AR525" t="s">
        <v>3355</v>
      </c>
      <c r="BL525" t="s">
        <v>5954</v>
      </c>
      <c r="BM525" t="s">
        <v>5955</v>
      </c>
      <c r="BN525" t="s">
        <v>5956</v>
      </c>
      <c r="CE525" t="s">
        <v>5958</v>
      </c>
      <c r="CI525" t="s">
        <v>3526</v>
      </c>
      <c r="CJ525" t="s">
        <v>5255</v>
      </c>
      <c r="CK525" t="s">
        <v>3481</v>
      </c>
    </row>
    <row r="526" spans="1:89" x14ac:dyDescent="0.35">
      <c r="A526" t="s">
        <v>1307</v>
      </c>
      <c r="D526" t="s">
        <v>5959</v>
      </c>
      <c r="E526" t="s">
        <v>6056</v>
      </c>
      <c r="F526" t="s">
        <v>5963</v>
      </c>
      <c r="AE526" t="s">
        <v>6084</v>
      </c>
      <c r="AQ526" t="s">
        <v>119</v>
      </c>
      <c r="AR526" t="s">
        <v>3355</v>
      </c>
      <c r="BL526" t="s">
        <v>5960</v>
      </c>
      <c r="BM526" t="s">
        <v>5961</v>
      </c>
      <c r="BN526" t="s">
        <v>5962</v>
      </c>
      <c r="CE526" t="s">
        <v>5964</v>
      </c>
      <c r="CI526" t="s">
        <v>3887</v>
      </c>
      <c r="CJ526" t="s">
        <v>5965</v>
      </c>
      <c r="CK526" t="s">
        <v>3481</v>
      </c>
    </row>
    <row r="527" spans="1:89" x14ac:dyDescent="0.35">
      <c r="A527" t="s">
        <v>1307</v>
      </c>
      <c r="D527" t="s">
        <v>5966</v>
      </c>
      <c r="E527" t="s">
        <v>6056</v>
      </c>
      <c r="F527" t="s">
        <v>5970</v>
      </c>
      <c r="AE527" t="s">
        <v>6084</v>
      </c>
      <c r="AQ527" t="s">
        <v>119</v>
      </c>
      <c r="AR527" t="s">
        <v>3355</v>
      </c>
      <c r="BL527" t="s">
        <v>5967</v>
      </c>
      <c r="BM527" t="s">
        <v>5968</v>
      </c>
      <c r="BN527" t="s">
        <v>5969</v>
      </c>
      <c r="CE527" t="s">
        <v>5971</v>
      </c>
      <c r="CI527" t="s">
        <v>3420</v>
      </c>
      <c r="CJ527" t="s">
        <v>5868</v>
      </c>
      <c r="CK527" t="s">
        <v>5869</v>
      </c>
    </row>
    <row r="528" spans="1:89" x14ac:dyDescent="0.35">
      <c r="A528" t="s">
        <v>1307</v>
      </c>
      <c r="D528" t="s">
        <v>1880</v>
      </c>
      <c r="G528" t="s">
        <v>1881</v>
      </c>
      <c r="I528" t="s">
        <v>1882</v>
      </c>
      <c r="U528" t="s">
        <v>1883</v>
      </c>
      <c r="Y528" t="s">
        <v>1884</v>
      </c>
      <c r="Z528" t="s">
        <v>779</v>
      </c>
      <c r="AA528" t="s">
        <v>1885</v>
      </c>
      <c r="AE528" t="s">
        <v>1735</v>
      </c>
      <c r="AG528" t="s">
        <v>1886</v>
      </c>
      <c r="BE528" t="s">
        <v>1880</v>
      </c>
      <c r="CE528" t="s">
        <v>1887</v>
      </c>
    </row>
    <row r="529" spans="1:89" x14ac:dyDescent="0.35">
      <c r="A529" t="s">
        <v>675</v>
      </c>
      <c r="D529" t="s">
        <v>362</v>
      </c>
      <c r="E529" t="s">
        <v>1216</v>
      </c>
      <c r="G529" t="s">
        <v>553</v>
      </c>
      <c r="H529" t="s">
        <v>1217</v>
      </c>
      <c r="I529" t="s">
        <v>1218</v>
      </c>
      <c r="J529" t="s">
        <v>1219</v>
      </c>
      <c r="K529" t="s">
        <v>1220</v>
      </c>
      <c r="L529" t="s">
        <v>1221</v>
      </c>
      <c r="M529" t="s">
        <v>1222</v>
      </c>
      <c r="N529" t="s">
        <v>1223</v>
      </c>
      <c r="O529" t="s">
        <v>1224</v>
      </c>
      <c r="P529" t="s">
        <v>1225</v>
      </c>
      <c r="Q529" t="s">
        <v>1226</v>
      </c>
      <c r="R529" t="s">
        <v>1227</v>
      </c>
      <c r="S529" t="s">
        <v>1228</v>
      </c>
      <c r="T529">
        <v>51239</v>
      </c>
      <c r="U529" t="s">
        <v>1229</v>
      </c>
      <c r="V529" t="s">
        <v>1230</v>
      </c>
      <c r="Z529" t="s">
        <v>779</v>
      </c>
      <c r="AA529" t="s">
        <v>1231</v>
      </c>
      <c r="AC529">
        <v>-10</v>
      </c>
      <c r="AD529">
        <v>-55</v>
      </c>
      <c r="AE529" t="s">
        <v>1232</v>
      </c>
      <c r="AF529" t="s">
        <v>688</v>
      </c>
      <c r="AG529" t="s">
        <v>1233</v>
      </c>
      <c r="AH529" t="s">
        <v>1234</v>
      </c>
      <c r="AI529">
        <f>LEN(AH529)-LEN(SUBSTITUTE(AH529,",",""))+1</f>
        <v>14</v>
      </c>
      <c r="AJ529" t="s">
        <v>1235</v>
      </c>
      <c r="AK529">
        <f>LEN(AJ529)-LEN(SUBSTITUTE(AJ529,",",""))+1</f>
        <v>37</v>
      </c>
      <c r="AL529">
        <f>Table1[[#This Row], [no. of native regions]]+Table1[[#This Row], [no. of introduced regions]]</f>
        <v>51</v>
      </c>
      <c r="AM529">
        <f>Table1[[#This Row], [no. of introduced regions]]/Table1[[#This Row], [no. of native regions]]</f>
        <v>2.6428571428571428</v>
      </c>
      <c r="AN529" t="s">
        <v>1236</v>
      </c>
      <c r="AO529" t="s">
        <v>1237</v>
      </c>
      <c r="AT529" t="s">
        <v>1238</v>
      </c>
      <c r="AU529">
        <v>1</v>
      </c>
      <c r="AV529" t="s">
        <v>1239</v>
      </c>
      <c r="AY529" t="s">
        <v>1241</v>
      </c>
      <c r="BC529" t="s">
        <v>1242</v>
      </c>
      <c r="BD529" t="s">
        <v>1243</v>
      </c>
      <c r="BE529" t="s">
        <v>362</v>
      </c>
      <c r="BG529" t="s">
        <v>1244</v>
      </c>
      <c r="BH529" t="s">
        <v>142</v>
      </c>
      <c r="BJ529" t="s">
        <v>142</v>
      </c>
      <c r="BL529" t="s">
        <v>142</v>
      </c>
      <c r="BM529" t="s">
        <v>554</v>
      </c>
      <c r="BN529" t="s">
        <v>1245</v>
      </c>
      <c r="BO529" t="s">
        <v>6075</v>
      </c>
      <c r="BP529" t="s">
        <v>555</v>
      </c>
      <c r="BQ529" t="s">
        <v>556</v>
      </c>
      <c r="BT529" t="s">
        <v>75</v>
      </c>
      <c r="BX529" t="s">
        <v>1246</v>
      </c>
      <c r="BY529" t="s">
        <v>1247</v>
      </c>
      <c r="CB529" t="s">
        <v>1248</v>
      </c>
      <c r="CD529" t="s">
        <v>1249</v>
      </c>
      <c r="CE529" t="s">
        <v>1240</v>
      </c>
    </row>
    <row r="530" spans="1:89" x14ac:dyDescent="0.35">
      <c r="A530" t="s">
        <v>1307</v>
      </c>
      <c r="D530" t="s">
        <v>5972</v>
      </c>
      <c r="E530" t="s">
        <v>6056</v>
      </c>
      <c r="F530" t="s">
        <v>5976</v>
      </c>
      <c r="AE530" t="s">
        <v>6084</v>
      </c>
      <c r="AQ530" t="s">
        <v>119</v>
      </c>
      <c r="AR530" t="s">
        <v>3355</v>
      </c>
      <c r="BL530" t="s">
        <v>5973</v>
      </c>
      <c r="BM530" t="s">
        <v>5974</v>
      </c>
      <c r="BN530" t="s">
        <v>5975</v>
      </c>
      <c r="CE530" t="s">
        <v>5977</v>
      </c>
      <c r="CI530" t="s">
        <v>3411</v>
      </c>
      <c r="CJ530" t="s">
        <v>5351</v>
      </c>
      <c r="CK530" t="s">
        <v>3512</v>
      </c>
    </row>
    <row r="531" spans="1:89" x14ac:dyDescent="0.35">
      <c r="A531" t="s">
        <v>1307</v>
      </c>
      <c r="D531" t="s">
        <v>5978</v>
      </c>
      <c r="E531" t="s">
        <v>6056</v>
      </c>
      <c r="F531" t="s">
        <v>5982</v>
      </c>
      <c r="AE531" t="s">
        <v>6084</v>
      </c>
      <c r="AQ531" t="s">
        <v>119</v>
      </c>
      <c r="AR531" t="s">
        <v>3355</v>
      </c>
      <c r="BL531" t="s">
        <v>5979</v>
      </c>
      <c r="BM531" t="s">
        <v>5980</v>
      </c>
      <c r="BN531" t="s">
        <v>5981</v>
      </c>
      <c r="CE531" t="s">
        <v>5983</v>
      </c>
      <c r="CI531" t="s">
        <v>3496</v>
      </c>
      <c r="CJ531" t="s">
        <v>3566</v>
      </c>
      <c r="CK531" t="s">
        <v>3824</v>
      </c>
    </row>
    <row r="532" spans="1:89" x14ac:dyDescent="0.35">
      <c r="A532" t="s">
        <v>1307</v>
      </c>
      <c r="D532" t="s">
        <v>5984</v>
      </c>
      <c r="E532" t="s">
        <v>6056</v>
      </c>
      <c r="F532" t="s">
        <v>5988</v>
      </c>
      <c r="AE532" t="s">
        <v>6084</v>
      </c>
      <c r="AQ532" t="s">
        <v>119</v>
      </c>
      <c r="AR532" t="s">
        <v>3355</v>
      </c>
      <c r="BL532" t="s">
        <v>5985</v>
      </c>
      <c r="BM532" t="s">
        <v>5986</v>
      </c>
      <c r="BN532" t="s">
        <v>5987</v>
      </c>
      <c r="CE532" t="s">
        <v>5989</v>
      </c>
      <c r="CI532" t="s">
        <v>3488</v>
      </c>
      <c r="CJ532" t="s">
        <v>5990</v>
      </c>
      <c r="CK532" t="s">
        <v>5991</v>
      </c>
    </row>
    <row r="533" spans="1:89" x14ac:dyDescent="0.35">
      <c r="A533" t="s">
        <v>1307</v>
      </c>
      <c r="D533" t="s">
        <v>1851</v>
      </c>
      <c r="G533" t="s">
        <v>1852</v>
      </c>
      <c r="U533" t="s">
        <v>1045</v>
      </c>
      <c r="V533" t="s">
        <v>1853</v>
      </c>
      <c r="Z533" t="s">
        <v>779</v>
      </c>
      <c r="AA533" t="s">
        <v>1854</v>
      </c>
      <c r="AE533" t="s">
        <v>782</v>
      </c>
    </row>
    <row r="534" spans="1:89" x14ac:dyDescent="0.35">
      <c r="A534" t="s">
        <v>1307</v>
      </c>
      <c r="D534" t="s">
        <v>365</v>
      </c>
      <c r="G534" t="s">
        <v>366</v>
      </c>
    </row>
    <row r="535" spans="1:89" x14ac:dyDescent="0.35">
      <c r="A535" t="s">
        <v>1307</v>
      </c>
      <c r="D535" t="s">
        <v>5992</v>
      </c>
      <c r="E535" t="s">
        <v>6056</v>
      </c>
      <c r="F535" t="s">
        <v>5996</v>
      </c>
      <c r="AE535" t="s">
        <v>6084</v>
      </c>
      <c r="AQ535" t="s">
        <v>119</v>
      </c>
      <c r="AR535" t="s">
        <v>3355</v>
      </c>
      <c r="BL535" t="s">
        <v>5993</v>
      </c>
      <c r="BM535" t="s">
        <v>5994</v>
      </c>
      <c r="BN535" t="s">
        <v>5995</v>
      </c>
      <c r="CE535" t="s">
        <v>5997</v>
      </c>
      <c r="CI535" t="s">
        <v>3411</v>
      </c>
      <c r="CJ535" t="s">
        <v>3376</v>
      </c>
      <c r="CK535" t="s">
        <v>4144</v>
      </c>
    </row>
    <row r="536" spans="1:89" x14ac:dyDescent="0.35">
      <c r="A536" t="s">
        <v>1307</v>
      </c>
      <c r="D536" t="s">
        <v>5998</v>
      </c>
      <c r="E536" t="s">
        <v>6056</v>
      </c>
      <c r="F536" t="s">
        <v>6002</v>
      </c>
      <c r="AE536" t="s">
        <v>6084</v>
      </c>
      <c r="AQ536" t="s">
        <v>119</v>
      </c>
      <c r="AR536" t="s">
        <v>3355</v>
      </c>
      <c r="BL536" t="s">
        <v>5999</v>
      </c>
      <c r="BM536" t="s">
        <v>6000</v>
      </c>
      <c r="BN536" t="s">
        <v>6001</v>
      </c>
      <c r="CE536" t="s">
        <v>6003</v>
      </c>
      <c r="CI536" t="s">
        <v>3395</v>
      </c>
      <c r="CJ536" t="s">
        <v>5456</v>
      </c>
      <c r="CK536" t="s">
        <v>3649</v>
      </c>
    </row>
    <row r="537" spans="1:89" x14ac:dyDescent="0.35">
      <c r="A537" t="s">
        <v>1307</v>
      </c>
      <c r="D537" t="s">
        <v>6004</v>
      </c>
      <c r="E537" t="s">
        <v>6056</v>
      </c>
      <c r="F537" t="s">
        <v>6008</v>
      </c>
      <c r="AE537" t="s">
        <v>6084</v>
      </c>
      <c r="AQ537" t="s">
        <v>119</v>
      </c>
      <c r="AR537" t="s">
        <v>3355</v>
      </c>
      <c r="BL537" t="s">
        <v>6005</v>
      </c>
      <c r="BM537" t="s">
        <v>6006</v>
      </c>
      <c r="BN537" t="s">
        <v>6007</v>
      </c>
      <c r="CE537" t="s">
        <v>6009</v>
      </c>
      <c r="CI537" t="s">
        <v>3581</v>
      </c>
      <c r="CJ537" t="s">
        <v>3624</v>
      </c>
      <c r="CK537" t="s">
        <v>3599</v>
      </c>
    </row>
    <row r="538" spans="1:89" x14ac:dyDescent="0.35">
      <c r="A538" t="s">
        <v>1307</v>
      </c>
      <c r="D538" t="s">
        <v>6010</v>
      </c>
      <c r="E538" t="s">
        <v>6056</v>
      </c>
      <c r="F538" t="s">
        <v>6013</v>
      </c>
      <c r="AE538" t="s">
        <v>6084</v>
      </c>
      <c r="AQ538" t="s">
        <v>119</v>
      </c>
      <c r="AR538" t="s">
        <v>3355</v>
      </c>
      <c r="BL538" t="s">
        <v>6011</v>
      </c>
      <c r="BM538" t="s">
        <v>6012</v>
      </c>
      <c r="BN538" t="s">
        <v>4840</v>
      </c>
      <c r="CE538" t="s">
        <v>6014</v>
      </c>
      <c r="CI538" t="s">
        <v>3764</v>
      </c>
      <c r="CJ538" t="s">
        <v>6015</v>
      </c>
      <c r="CK538" t="s">
        <v>3413</v>
      </c>
    </row>
    <row r="539" spans="1:89" x14ac:dyDescent="0.35">
      <c r="A539" t="s">
        <v>1307</v>
      </c>
      <c r="D539" t="s">
        <v>6016</v>
      </c>
      <c r="E539" t="s">
        <v>6056</v>
      </c>
      <c r="F539" t="s">
        <v>6020</v>
      </c>
      <c r="AE539" t="s">
        <v>6084</v>
      </c>
      <c r="AQ539" t="s">
        <v>119</v>
      </c>
      <c r="AR539" t="s">
        <v>3355</v>
      </c>
      <c r="BL539" t="s">
        <v>6017</v>
      </c>
      <c r="BM539" t="s">
        <v>6018</v>
      </c>
      <c r="BN539" t="s">
        <v>6019</v>
      </c>
      <c r="CE539" t="s">
        <v>6021</v>
      </c>
      <c r="CI539" t="s">
        <v>3411</v>
      </c>
      <c r="CJ539" t="s">
        <v>5990</v>
      </c>
      <c r="CK539" t="s">
        <v>3404</v>
      </c>
    </row>
    <row r="540" spans="1:89" x14ac:dyDescent="0.35">
      <c r="A540" t="s">
        <v>1307</v>
      </c>
      <c r="D540" t="s">
        <v>6022</v>
      </c>
      <c r="E540" t="s">
        <v>6056</v>
      </c>
      <c r="F540" t="s">
        <v>6026</v>
      </c>
      <c r="AE540" t="s">
        <v>6084</v>
      </c>
      <c r="AQ540" t="s">
        <v>119</v>
      </c>
      <c r="AR540" t="s">
        <v>3355</v>
      </c>
      <c r="BL540" t="s">
        <v>6023</v>
      </c>
      <c r="BM540" t="s">
        <v>6024</v>
      </c>
      <c r="BN540" t="s">
        <v>6025</v>
      </c>
      <c r="CE540" t="s">
        <v>6027</v>
      </c>
      <c r="CI540" t="s">
        <v>3420</v>
      </c>
      <c r="CJ540" t="s">
        <v>3823</v>
      </c>
      <c r="CK540" t="s">
        <v>3599</v>
      </c>
    </row>
    <row r="541" spans="1:89" x14ac:dyDescent="0.35">
      <c r="A541" t="s">
        <v>1307</v>
      </c>
      <c r="D541" t="s">
        <v>1855</v>
      </c>
      <c r="G541" t="s">
        <v>1856</v>
      </c>
      <c r="U541" t="s">
        <v>1475</v>
      </c>
      <c r="V541" t="s">
        <v>1857</v>
      </c>
      <c r="Z541" t="s">
        <v>1462</v>
      </c>
      <c r="AA541" t="s">
        <v>1858</v>
      </c>
      <c r="AE541" t="s">
        <v>782</v>
      </c>
      <c r="AI541">
        <f>LEN(AH541)-LEN(SUBSTITUTE(AH541,",",""))+1</f>
        <v>1</v>
      </c>
      <c r="AK541">
        <f>LEN(AJ541)-LEN(SUBSTITUTE(AJ541,",",""))+1</f>
        <v>1</v>
      </c>
    </row>
    <row r="542" spans="1:89" x14ac:dyDescent="0.35">
      <c r="A542" t="s">
        <v>1307</v>
      </c>
      <c r="D542" t="s">
        <v>6028</v>
      </c>
      <c r="E542" t="s">
        <v>6056</v>
      </c>
      <c r="F542" t="s">
        <v>6032</v>
      </c>
      <c r="AE542" t="s">
        <v>6084</v>
      </c>
      <c r="AQ542" t="s">
        <v>119</v>
      </c>
      <c r="AR542" t="s">
        <v>3355</v>
      </c>
      <c r="BL542" t="s">
        <v>6029</v>
      </c>
      <c r="BM542" t="s">
        <v>6030</v>
      </c>
      <c r="BN542" t="s">
        <v>6031</v>
      </c>
      <c r="CE542" t="s">
        <v>6033</v>
      </c>
      <c r="CI542" t="s">
        <v>4222</v>
      </c>
      <c r="CJ542" t="s">
        <v>3437</v>
      </c>
      <c r="CK542" t="s">
        <v>3413</v>
      </c>
    </row>
    <row r="543" spans="1:89" x14ac:dyDescent="0.35">
      <c r="A543" t="s">
        <v>1307</v>
      </c>
      <c r="D543" t="s">
        <v>6034</v>
      </c>
      <c r="E543" t="s">
        <v>6056</v>
      </c>
      <c r="F543" t="s">
        <v>6038</v>
      </c>
      <c r="AE543" t="s">
        <v>6084</v>
      </c>
      <c r="AQ543" t="s">
        <v>119</v>
      </c>
      <c r="AR543" t="s">
        <v>3355</v>
      </c>
      <c r="BL543" t="s">
        <v>6035</v>
      </c>
      <c r="BM543" t="s">
        <v>6036</v>
      </c>
      <c r="BN543" t="s">
        <v>6037</v>
      </c>
      <c r="CE543" t="s">
        <v>6039</v>
      </c>
      <c r="CI543" t="s">
        <v>3526</v>
      </c>
      <c r="CJ543" t="s">
        <v>5147</v>
      </c>
      <c r="CK543" t="s">
        <v>3481</v>
      </c>
    </row>
    <row r="544" spans="1:89" x14ac:dyDescent="0.35">
      <c r="A544" t="s">
        <v>1307</v>
      </c>
      <c r="D544" t="s">
        <v>1859</v>
      </c>
      <c r="E544" t="s">
        <v>676</v>
      </c>
      <c r="G544" t="s">
        <v>1860</v>
      </c>
      <c r="H544" t="s">
        <v>1861</v>
      </c>
      <c r="I544" t="s">
        <v>1862</v>
      </c>
      <c r="L544" t="s">
        <v>1863</v>
      </c>
      <c r="U544" t="s">
        <v>802</v>
      </c>
      <c r="V544" t="s">
        <v>1864</v>
      </c>
      <c r="Z544" t="s">
        <v>1280</v>
      </c>
      <c r="AA544" t="s">
        <v>1316</v>
      </c>
      <c r="AE544" t="s">
        <v>782</v>
      </c>
      <c r="AI544">
        <f>LEN(AH544)-LEN(SUBSTITUTE(AH544,",",""))+1</f>
        <v>1</v>
      </c>
      <c r="AK544">
        <f>LEN(AJ544)-LEN(SUBSTITUTE(AJ544,",",""))+1</f>
        <v>1</v>
      </c>
      <c r="BA544">
        <v>327</v>
      </c>
      <c r="BK544" t="s">
        <v>1865</v>
      </c>
      <c r="BL544" t="s">
        <v>1866</v>
      </c>
      <c r="BM544" t="s">
        <v>1867</v>
      </c>
      <c r="BN544" t="s">
        <v>1868</v>
      </c>
    </row>
    <row r="545" spans="1:85" x14ac:dyDescent="0.35">
      <c r="A545" t="s">
        <v>1307</v>
      </c>
      <c r="D545" t="s">
        <v>1869</v>
      </c>
      <c r="G545" t="s">
        <v>1870</v>
      </c>
      <c r="U545" t="s">
        <v>802</v>
      </c>
      <c r="V545" t="s">
        <v>1871</v>
      </c>
      <c r="W545" t="s">
        <v>1872</v>
      </c>
      <c r="Z545" t="s">
        <v>1026</v>
      </c>
      <c r="AA545" t="s">
        <v>1873</v>
      </c>
      <c r="AE545" t="s">
        <v>782</v>
      </c>
      <c r="AY545" t="s">
        <v>1874</v>
      </c>
      <c r="BL545" t="s">
        <v>1875</v>
      </c>
      <c r="BM545" t="s">
        <v>1876</v>
      </c>
      <c r="BN545" t="s">
        <v>1877</v>
      </c>
      <c r="BP545" t="s">
        <v>1878</v>
      </c>
      <c r="BQ545" t="s">
        <v>1879</v>
      </c>
    </row>
    <row r="546" spans="1:85" x14ac:dyDescent="0.35">
      <c r="A546" t="s">
        <v>1250</v>
      </c>
      <c r="D546" t="s">
        <v>1251</v>
      </c>
      <c r="T546" t="s">
        <v>1252</v>
      </c>
      <c r="AT546" t="s">
        <v>1253</v>
      </c>
      <c r="AU546" t="s">
        <v>1253</v>
      </c>
      <c r="AY546" t="s">
        <v>1255</v>
      </c>
      <c r="BJ546" t="s">
        <v>1256</v>
      </c>
      <c r="BQ546" t="s">
        <v>1257</v>
      </c>
      <c r="CG546" t="s">
        <v>1254</v>
      </c>
    </row>
    <row r="547" spans="1:85" x14ac:dyDescent="0.35">
      <c r="A547" t="s">
        <v>1250</v>
      </c>
      <c r="D547" t="s">
        <v>1258</v>
      </c>
      <c r="AY547" t="s">
        <v>1260</v>
      </c>
      <c r="BM547" t="s">
        <v>1261</v>
      </c>
      <c r="CG547" t="s">
        <v>1259</v>
      </c>
    </row>
    <row r="548" spans="1:85" x14ac:dyDescent="0.35">
      <c r="A548" t="s">
        <v>1250</v>
      </c>
      <c r="D548" t="s">
        <v>1262</v>
      </c>
      <c r="AY548" t="s">
        <v>1264</v>
      </c>
      <c r="CG548" t="s">
        <v>1263</v>
      </c>
    </row>
    <row r="549" spans="1:85" x14ac:dyDescent="0.35">
      <c r="A549" t="s">
        <v>1250</v>
      </c>
      <c r="D549" t="s">
        <v>1265</v>
      </c>
      <c r="V549" t="s">
        <v>1266</v>
      </c>
      <c r="AH549" t="s">
        <v>612</v>
      </c>
      <c r="AI549" t="s">
        <v>612</v>
      </c>
      <c r="AJ549" t="s">
        <v>612</v>
      </c>
      <c r="AK549" t="s">
        <v>612</v>
      </c>
      <c r="AN549" t="s">
        <v>1267</v>
      </c>
      <c r="CE549" t="s">
        <v>1268</v>
      </c>
      <c r="CG549" t="s">
        <v>1269</v>
      </c>
    </row>
    <row r="550" spans="1:85" x14ac:dyDescent="0.35">
      <c r="A550" t="s">
        <v>1307</v>
      </c>
      <c r="G550" t="s">
        <v>1888</v>
      </c>
      <c r="U550" t="s">
        <v>1414</v>
      </c>
      <c r="V550" t="s">
        <v>1889</v>
      </c>
      <c r="Z550" t="s">
        <v>1083</v>
      </c>
      <c r="AA550" t="s">
        <v>1890</v>
      </c>
      <c r="AE550" t="s">
        <v>782</v>
      </c>
      <c r="AI550">
        <f>LEN(AH550)-LEN(SUBSTITUTE(AH550,",",""))+1</f>
        <v>1</v>
      </c>
      <c r="AK550">
        <f>LEN(AJ550)-LEN(SUBSTITUTE(AJ550,",",""))+1</f>
        <v>1</v>
      </c>
    </row>
    <row r="551" spans="1:85" x14ac:dyDescent="0.35">
      <c r="A551" t="s">
        <v>1307</v>
      </c>
      <c r="G551" t="s">
        <v>1891</v>
      </c>
      <c r="U551" t="s">
        <v>1475</v>
      </c>
      <c r="V551" t="s">
        <v>1892</v>
      </c>
      <c r="Z551" t="s">
        <v>1533</v>
      </c>
      <c r="AA551" t="s">
        <v>1466</v>
      </c>
      <c r="AE551" t="s">
        <v>782</v>
      </c>
      <c r="AI551">
        <f>LEN(AH551)-LEN(SUBSTITUTE(AH551,",",""))+1</f>
        <v>1</v>
      </c>
      <c r="AK551">
        <f>LEN(AJ551)-LEN(SUBSTITUTE(AJ551,",",""))+1</f>
        <v>1</v>
      </c>
    </row>
    <row r="552" spans="1:85" x14ac:dyDescent="0.35">
      <c r="A552" t="s">
        <v>1307</v>
      </c>
      <c r="G552" t="s">
        <v>1893</v>
      </c>
      <c r="U552" t="s">
        <v>1475</v>
      </c>
      <c r="V552" t="s">
        <v>1894</v>
      </c>
      <c r="Z552" t="s">
        <v>1371</v>
      </c>
      <c r="AA552" t="s">
        <v>1466</v>
      </c>
      <c r="AE552" t="s">
        <v>782</v>
      </c>
      <c r="AI552">
        <f>LEN(AH552)-LEN(SUBSTITUTE(AH552,",",""))+1</f>
        <v>1</v>
      </c>
      <c r="AK552">
        <f>LEN(AJ552)-LEN(SUBSTITUTE(AJ552,",",""))+1</f>
        <v>1</v>
      </c>
    </row>
    <row r="553" spans="1:85" x14ac:dyDescent="0.35">
      <c r="A553" t="s">
        <v>1307</v>
      </c>
      <c r="G553" t="s">
        <v>1895</v>
      </c>
      <c r="U553" t="s">
        <v>1475</v>
      </c>
      <c r="V553" t="s">
        <v>1896</v>
      </c>
      <c r="Z553" t="s">
        <v>1374</v>
      </c>
      <c r="AA553" t="s">
        <v>1569</v>
      </c>
      <c r="AE553" t="s">
        <v>782</v>
      </c>
      <c r="AI553">
        <f>LEN(AH553)-LEN(SUBSTITUTE(AH553,",",""))+1</f>
        <v>1</v>
      </c>
      <c r="AK553">
        <f>LEN(AJ553)-LEN(SUBSTITUTE(AJ553,",",""))+1</f>
        <v>1</v>
      </c>
    </row>
    <row r="554" spans="1:85" x14ac:dyDescent="0.35">
      <c r="A554" t="s">
        <v>1307</v>
      </c>
      <c r="G554" t="s">
        <v>1897</v>
      </c>
      <c r="U554" t="s">
        <v>1475</v>
      </c>
      <c r="V554" t="s">
        <v>1898</v>
      </c>
      <c r="Z554" t="s">
        <v>1533</v>
      </c>
      <c r="AA554" t="s">
        <v>1466</v>
      </c>
      <c r="AE554" t="s">
        <v>782</v>
      </c>
      <c r="AI554">
        <f>LEN(AH554)-LEN(SUBSTITUTE(AH554,",",""))+1</f>
        <v>1</v>
      </c>
      <c r="AK554">
        <f>LEN(AJ554)-LEN(SUBSTITUTE(AJ554,",",""))+1</f>
        <v>1</v>
      </c>
    </row>
    <row r="555" spans="1:85" x14ac:dyDescent="0.35">
      <c r="A555" t="s">
        <v>1307</v>
      </c>
      <c r="G555" t="s">
        <v>1899</v>
      </c>
      <c r="U555" t="s">
        <v>1475</v>
      </c>
      <c r="V555" t="s">
        <v>1900</v>
      </c>
      <c r="Z555" t="s">
        <v>1374</v>
      </c>
      <c r="AA555" t="s">
        <v>1569</v>
      </c>
      <c r="AE555" t="s">
        <v>782</v>
      </c>
      <c r="AI555">
        <f>LEN(AH555)-LEN(SUBSTITUTE(AH555,",",""))+1</f>
        <v>1</v>
      </c>
      <c r="AK555">
        <f>LEN(AJ555)-LEN(SUBSTITUTE(AJ555,",",""))+1</f>
        <v>1</v>
      </c>
    </row>
    <row r="556" spans="1:85" x14ac:dyDescent="0.35">
      <c r="A556" t="s">
        <v>1307</v>
      </c>
      <c r="G556" t="s">
        <v>1901</v>
      </c>
      <c r="U556" t="s">
        <v>1475</v>
      </c>
      <c r="V556" t="s">
        <v>1902</v>
      </c>
      <c r="Z556" t="s">
        <v>1374</v>
      </c>
      <c r="AA556" t="s">
        <v>1903</v>
      </c>
      <c r="AE556" t="s">
        <v>782</v>
      </c>
      <c r="AI556">
        <f>LEN(AH556)-LEN(SUBSTITUTE(AH556,",",""))+1</f>
        <v>1</v>
      </c>
      <c r="AK556">
        <f>LEN(AJ556)-LEN(SUBSTITUTE(AJ556,",",""))+1</f>
        <v>1</v>
      </c>
    </row>
    <row r="557" spans="1:85" x14ac:dyDescent="0.35">
      <c r="A557" t="s">
        <v>1307</v>
      </c>
      <c r="G557" t="s">
        <v>1904</v>
      </c>
      <c r="U557" t="s">
        <v>1475</v>
      </c>
      <c r="V557" t="s">
        <v>1905</v>
      </c>
      <c r="Z557" t="s">
        <v>1666</v>
      </c>
      <c r="AA557" t="s">
        <v>1906</v>
      </c>
      <c r="AE557" t="s">
        <v>782</v>
      </c>
      <c r="AI557">
        <f>LEN(AH557)-LEN(SUBSTITUTE(AH557,",",""))+1</f>
        <v>1</v>
      </c>
      <c r="AK557">
        <f>LEN(AJ557)-LEN(SUBSTITUTE(AJ557,",",""))+1</f>
        <v>1</v>
      </c>
    </row>
    <row r="558" spans="1:85" x14ac:dyDescent="0.35">
      <c r="A558" t="s">
        <v>1307</v>
      </c>
      <c r="G558" t="s">
        <v>1907</v>
      </c>
      <c r="U558" t="s">
        <v>1372</v>
      </c>
      <c r="V558" t="s">
        <v>1908</v>
      </c>
      <c r="Z558" t="s">
        <v>1371</v>
      </c>
      <c r="AA558" t="s">
        <v>1493</v>
      </c>
      <c r="AE558" t="s">
        <v>782</v>
      </c>
      <c r="AI558">
        <f>LEN(AH558)-LEN(SUBSTITUTE(AH558,",",""))+1</f>
        <v>1</v>
      </c>
      <c r="AK558">
        <f>LEN(AJ558)-LEN(SUBSTITUTE(AJ558,",",""))+1</f>
        <v>1</v>
      </c>
    </row>
    <row r="559" spans="1:85" x14ac:dyDescent="0.35">
      <c r="A559" t="s">
        <v>1307</v>
      </c>
      <c r="G559" t="s">
        <v>1909</v>
      </c>
      <c r="U559" t="s">
        <v>1910</v>
      </c>
      <c r="V559" t="s">
        <v>1911</v>
      </c>
      <c r="Z559" t="s">
        <v>1026</v>
      </c>
      <c r="AA559" t="s">
        <v>1569</v>
      </c>
      <c r="AE559" t="s">
        <v>782</v>
      </c>
      <c r="AI559">
        <f>LEN(AH559)-LEN(SUBSTITUTE(AH559,",",""))+1</f>
        <v>1</v>
      </c>
      <c r="AK559">
        <f>LEN(AJ559)-LEN(SUBSTITUTE(AJ559,",",""))+1</f>
        <v>1</v>
      </c>
    </row>
    <row r="560" spans="1:85" x14ac:dyDescent="0.35">
      <c r="A560" t="s">
        <v>1307</v>
      </c>
      <c r="G560" t="s">
        <v>1912</v>
      </c>
      <c r="U560" t="s">
        <v>1910</v>
      </c>
      <c r="V560" t="s">
        <v>1913</v>
      </c>
      <c r="Z560" t="s">
        <v>1026</v>
      </c>
      <c r="AA560" t="s">
        <v>1890</v>
      </c>
      <c r="AE560" t="s">
        <v>782</v>
      </c>
      <c r="AI560">
        <f>LEN(AH560)-LEN(SUBSTITUTE(AH560,",",""))+1</f>
        <v>1</v>
      </c>
      <c r="AK560">
        <f>LEN(AJ560)-LEN(SUBSTITUTE(AJ560,",",""))+1</f>
        <v>1</v>
      </c>
    </row>
    <row r="561" spans="1:37" x14ac:dyDescent="0.35">
      <c r="A561" t="s">
        <v>1307</v>
      </c>
      <c r="G561" t="s">
        <v>1914</v>
      </c>
      <c r="U561" t="s">
        <v>1915</v>
      </c>
      <c r="V561" t="s">
        <v>1916</v>
      </c>
      <c r="Z561" t="s">
        <v>1917</v>
      </c>
      <c r="AA561" t="s">
        <v>1918</v>
      </c>
      <c r="AE561" t="s">
        <v>782</v>
      </c>
      <c r="AI561">
        <f>LEN(AH561)-LEN(SUBSTITUTE(AH561,",",""))+1</f>
        <v>1</v>
      </c>
      <c r="AK561">
        <f>LEN(AJ561)-LEN(SUBSTITUTE(AJ561,",",""))+1</f>
        <v>1</v>
      </c>
    </row>
    <row r="562" spans="1:37" x14ac:dyDescent="0.35">
      <c r="A562" t="s">
        <v>1307</v>
      </c>
      <c r="G562" t="s">
        <v>1919</v>
      </c>
      <c r="U562" t="s">
        <v>1148</v>
      </c>
      <c r="V562" t="s">
        <v>1920</v>
      </c>
      <c r="Z562" t="s">
        <v>1374</v>
      </c>
      <c r="AA562" t="s">
        <v>1316</v>
      </c>
      <c r="AE562" t="s">
        <v>782</v>
      </c>
      <c r="AI562">
        <f>LEN(AH562)-LEN(SUBSTITUTE(AH562,",",""))+1</f>
        <v>1</v>
      </c>
      <c r="AK562">
        <f>LEN(AJ562)-LEN(SUBSTITUTE(AJ562,",",""))+1</f>
        <v>1</v>
      </c>
    </row>
    <row r="563" spans="1:37" x14ac:dyDescent="0.35">
      <c r="A563" t="s">
        <v>1307</v>
      </c>
      <c r="G563" t="s">
        <v>1921</v>
      </c>
      <c r="U563" t="s">
        <v>1372</v>
      </c>
      <c r="V563" t="s">
        <v>1922</v>
      </c>
      <c r="Z563" t="s">
        <v>1374</v>
      </c>
      <c r="AA563" t="s">
        <v>1918</v>
      </c>
      <c r="AE563" t="s">
        <v>782</v>
      </c>
      <c r="AI563">
        <f>LEN(AH563)-LEN(SUBSTITUTE(AH563,",",""))+1</f>
        <v>1</v>
      </c>
      <c r="AK563">
        <f>LEN(AJ563)-LEN(SUBSTITUTE(AJ563,",",""))+1</f>
        <v>1</v>
      </c>
    </row>
    <row r="564" spans="1:37" x14ac:dyDescent="0.35">
      <c r="A564" t="s">
        <v>1307</v>
      </c>
      <c r="G564" t="s">
        <v>1923</v>
      </c>
      <c r="U564" t="s">
        <v>802</v>
      </c>
      <c r="V564" t="s">
        <v>1924</v>
      </c>
      <c r="Z564" t="s">
        <v>1374</v>
      </c>
      <c r="AA564" t="s">
        <v>1925</v>
      </c>
      <c r="AE564" t="s">
        <v>782</v>
      </c>
      <c r="AI564">
        <f>LEN(AH564)-LEN(SUBSTITUTE(AH564,",",""))+1</f>
        <v>1</v>
      </c>
      <c r="AK564">
        <f>LEN(AJ564)-LEN(SUBSTITUTE(AJ564,",",""))+1</f>
        <v>1</v>
      </c>
    </row>
    <row r="565" spans="1:37" x14ac:dyDescent="0.35">
      <c r="A565" t="s">
        <v>1307</v>
      </c>
      <c r="G565" t="s">
        <v>1926</v>
      </c>
      <c r="U565" t="s">
        <v>802</v>
      </c>
      <c r="V565" t="s">
        <v>1927</v>
      </c>
      <c r="Z565" t="s">
        <v>1083</v>
      </c>
      <c r="AA565" t="s">
        <v>1928</v>
      </c>
      <c r="AE565" t="s">
        <v>782</v>
      </c>
      <c r="AI565">
        <f>LEN(AH565)-LEN(SUBSTITUTE(AH565,",",""))+1</f>
        <v>1</v>
      </c>
      <c r="AK565">
        <f>LEN(AJ565)-LEN(SUBSTITUTE(AJ565,",",""))+1</f>
        <v>1</v>
      </c>
    </row>
    <row r="566" spans="1:37" x14ac:dyDescent="0.35">
      <c r="A566" t="s">
        <v>1307</v>
      </c>
      <c r="G566" t="s">
        <v>1929</v>
      </c>
      <c r="H566" t="s">
        <v>1930</v>
      </c>
      <c r="I566" t="s">
        <v>1931</v>
      </c>
      <c r="J566" t="s">
        <v>1293</v>
      </c>
      <c r="U566" t="s">
        <v>802</v>
      </c>
      <c r="V566" t="s">
        <v>1932</v>
      </c>
      <c r="Y566" t="s">
        <v>1933</v>
      </c>
      <c r="Z566" t="s">
        <v>1083</v>
      </c>
      <c r="AA566" t="s">
        <v>1297</v>
      </c>
      <c r="AE566" t="s">
        <v>782</v>
      </c>
      <c r="AI566">
        <f>LEN(AH566)-LEN(SUBSTITUTE(AH566,",",""))+1</f>
        <v>1</v>
      </c>
      <c r="AK566">
        <f>LEN(AJ566)-LEN(SUBSTITUTE(AJ566,",",""))+1</f>
        <v>1</v>
      </c>
    </row>
    <row r="567" spans="1:37" x14ac:dyDescent="0.35">
      <c r="A567" t="s">
        <v>1307</v>
      </c>
      <c r="G567" t="s">
        <v>1934</v>
      </c>
      <c r="U567" t="s">
        <v>802</v>
      </c>
      <c r="V567" t="s">
        <v>1935</v>
      </c>
      <c r="Z567" t="s">
        <v>1083</v>
      </c>
      <c r="AA567" t="s">
        <v>1297</v>
      </c>
      <c r="AE567" t="s">
        <v>782</v>
      </c>
      <c r="AI567">
        <f>LEN(AH567)-LEN(SUBSTITUTE(AH567,",",""))+1</f>
        <v>1</v>
      </c>
      <c r="AK567">
        <f>LEN(AJ567)-LEN(SUBSTITUTE(AJ567,",",""))+1</f>
        <v>1</v>
      </c>
    </row>
    <row r="568" spans="1:37" x14ac:dyDescent="0.35">
      <c r="A568" t="s">
        <v>1307</v>
      </c>
      <c r="G568" t="s">
        <v>1936</v>
      </c>
      <c r="U568" t="s">
        <v>802</v>
      </c>
      <c r="V568" t="s">
        <v>274</v>
      </c>
      <c r="Z568" t="s">
        <v>1083</v>
      </c>
      <c r="AA568" t="s">
        <v>1885</v>
      </c>
      <c r="AE568" t="s">
        <v>782</v>
      </c>
      <c r="AI568">
        <f>LEN(AH568)-LEN(SUBSTITUTE(AH568,",",""))+1</f>
        <v>1</v>
      </c>
      <c r="AK568">
        <f>LEN(AJ568)-LEN(SUBSTITUTE(AJ568,",",""))+1</f>
        <v>1</v>
      </c>
    </row>
    <row r="569" spans="1:37" x14ac:dyDescent="0.35">
      <c r="A569" t="s">
        <v>1307</v>
      </c>
      <c r="G569" t="s">
        <v>1937</v>
      </c>
      <c r="U569" t="s">
        <v>802</v>
      </c>
      <c r="V569" t="s">
        <v>1938</v>
      </c>
      <c r="Z569" t="s">
        <v>1083</v>
      </c>
      <c r="AA569" t="s">
        <v>1885</v>
      </c>
      <c r="AE569" t="s">
        <v>782</v>
      </c>
      <c r="AI569">
        <f>LEN(AH569)-LEN(SUBSTITUTE(AH569,",",""))+1</f>
        <v>1</v>
      </c>
      <c r="AK569">
        <f>LEN(AJ569)-LEN(SUBSTITUTE(AJ569,",",""))+1</f>
        <v>1</v>
      </c>
    </row>
    <row r="570" spans="1:37" x14ac:dyDescent="0.35">
      <c r="A570" t="s">
        <v>1307</v>
      </c>
      <c r="G570" t="s">
        <v>1939</v>
      </c>
      <c r="U570" t="s">
        <v>802</v>
      </c>
      <c r="V570" t="s">
        <v>1940</v>
      </c>
      <c r="Z570" t="s">
        <v>1374</v>
      </c>
      <c r="AA570" t="s">
        <v>1885</v>
      </c>
      <c r="AE570" t="s">
        <v>782</v>
      </c>
      <c r="AI570">
        <f>LEN(AH570)-LEN(SUBSTITUTE(AH570,",",""))+1</f>
        <v>1</v>
      </c>
      <c r="AK570">
        <f>LEN(AJ570)-LEN(SUBSTITUTE(AJ570,",",""))+1</f>
        <v>1</v>
      </c>
    </row>
    <row r="571" spans="1:37" x14ac:dyDescent="0.35">
      <c r="A571" t="s">
        <v>1307</v>
      </c>
      <c r="G571" t="s">
        <v>1941</v>
      </c>
      <c r="U571" t="s">
        <v>1942</v>
      </c>
      <c r="V571" t="s">
        <v>1943</v>
      </c>
      <c r="Z571" t="s">
        <v>1944</v>
      </c>
      <c r="AA571" t="s">
        <v>1925</v>
      </c>
      <c r="AE571" t="s">
        <v>782</v>
      </c>
      <c r="AI571">
        <f>LEN(AH571)-LEN(SUBSTITUTE(AH571,",",""))+1</f>
        <v>1</v>
      </c>
      <c r="AK571">
        <f>LEN(AJ571)-LEN(SUBSTITUTE(AJ571,",",""))+1</f>
        <v>1</v>
      </c>
    </row>
    <row r="572" spans="1:37" x14ac:dyDescent="0.35">
      <c r="A572" t="s">
        <v>1307</v>
      </c>
      <c r="G572" t="s">
        <v>1945</v>
      </c>
      <c r="U572" t="s">
        <v>1942</v>
      </c>
      <c r="V572" t="s">
        <v>1946</v>
      </c>
      <c r="Z572" t="s">
        <v>1944</v>
      </c>
      <c r="AA572" t="s">
        <v>1925</v>
      </c>
      <c r="AE572" t="s">
        <v>782</v>
      </c>
      <c r="AI572">
        <f>LEN(AH572)-LEN(SUBSTITUTE(AH572,",",""))+1</f>
        <v>1</v>
      </c>
      <c r="AK572">
        <f>LEN(AJ572)-LEN(SUBSTITUTE(AJ572,",",""))+1</f>
        <v>1</v>
      </c>
    </row>
    <row r="573" spans="1:37" x14ac:dyDescent="0.35">
      <c r="A573" t="s">
        <v>1307</v>
      </c>
      <c r="G573" t="s">
        <v>1947</v>
      </c>
      <c r="U573" t="s">
        <v>1372</v>
      </c>
      <c r="V573" t="s">
        <v>1948</v>
      </c>
      <c r="Z573" t="s">
        <v>1374</v>
      </c>
      <c r="AA573" t="s">
        <v>1949</v>
      </c>
      <c r="AE573" t="s">
        <v>782</v>
      </c>
      <c r="AI573">
        <f>LEN(AH573)-LEN(SUBSTITUTE(AH573,",",""))+1</f>
        <v>1</v>
      </c>
      <c r="AK573">
        <f>LEN(AJ573)-LEN(SUBSTITUTE(AJ573,",",""))+1</f>
        <v>1</v>
      </c>
    </row>
    <row r="574" spans="1:37" x14ac:dyDescent="0.35">
      <c r="A574" t="s">
        <v>1307</v>
      </c>
      <c r="G574" t="s">
        <v>1950</v>
      </c>
      <c r="U574" t="s">
        <v>1372</v>
      </c>
      <c r="V574" t="s">
        <v>1951</v>
      </c>
      <c r="Z574" t="s">
        <v>1374</v>
      </c>
      <c r="AA574" t="s">
        <v>1316</v>
      </c>
      <c r="AE574" t="s">
        <v>782</v>
      </c>
      <c r="AI574">
        <f>LEN(AH574)-LEN(SUBSTITUTE(AH574,",",""))+1</f>
        <v>1</v>
      </c>
      <c r="AK574">
        <f>LEN(AJ574)-LEN(SUBSTITUTE(AJ574,",",""))+1</f>
        <v>1</v>
      </c>
    </row>
    <row r="575" spans="1:37" x14ac:dyDescent="0.35">
      <c r="A575" t="s">
        <v>1307</v>
      </c>
      <c r="G575" t="s">
        <v>1952</v>
      </c>
      <c r="U575" t="s">
        <v>1372</v>
      </c>
      <c r="V575" t="s">
        <v>1953</v>
      </c>
      <c r="Z575" t="s">
        <v>1374</v>
      </c>
      <c r="AA575" t="s">
        <v>1949</v>
      </c>
      <c r="AE575" t="s">
        <v>782</v>
      </c>
      <c r="AI575">
        <f>LEN(AH575)-LEN(SUBSTITUTE(AH575,",",""))+1</f>
        <v>1</v>
      </c>
      <c r="AK575">
        <f>LEN(AJ575)-LEN(SUBSTITUTE(AJ575,",",""))+1</f>
        <v>1</v>
      </c>
    </row>
    <row r="576" spans="1:37" x14ac:dyDescent="0.35">
      <c r="A576" t="s">
        <v>1307</v>
      </c>
      <c r="G576" t="s">
        <v>1954</v>
      </c>
      <c r="U576" t="s">
        <v>1148</v>
      </c>
      <c r="V576" t="s">
        <v>1955</v>
      </c>
      <c r="Z576" t="s">
        <v>1374</v>
      </c>
      <c r="AA576" t="s">
        <v>1956</v>
      </c>
      <c r="AE576" t="s">
        <v>782</v>
      </c>
      <c r="AI576">
        <f>LEN(AH576)-LEN(SUBSTITUTE(AH576,",",""))+1</f>
        <v>1</v>
      </c>
      <c r="AK576">
        <f>LEN(AJ576)-LEN(SUBSTITUTE(AJ576,",",""))+1</f>
        <v>1</v>
      </c>
    </row>
    <row r="577" spans="1:37" x14ac:dyDescent="0.35">
      <c r="A577" t="s">
        <v>1307</v>
      </c>
      <c r="G577" t="s">
        <v>1957</v>
      </c>
      <c r="U577" t="s">
        <v>1148</v>
      </c>
      <c r="V577" t="s">
        <v>1958</v>
      </c>
      <c r="Z577" t="s">
        <v>1374</v>
      </c>
      <c r="AA577" t="s">
        <v>1956</v>
      </c>
      <c r="AE577" t="s">
        <v>782</v>
      </c>
      <c r="AI577">
        <f>LEN(AH577)-LEN(SUBSTITUTE(AH577,",",""))+1</f>
        <v>1</v>
      </c>
      <c r="AK577">
        <f>LEN(AJ577)-LEN(SUBSTITUTE(AJ577,",",""))+1</f>
        <v>1</v>
      </c>
    </row>
    <row r="578" spans="1:37" x14ac:dyDescent="0.35">
      <c r="A578" t="s">
        <v>1307</v>
      </c>
      <c r="G578" t="s">
        <v>1959</v>
      </c>
      <c r="U578" t="s">
        <v>1960</v>
      </c>
      <c r="V578" t="s">
        <v>1961</v>
      </c>
      <c r="Z578" t="s">
        <v>1666</v>
      </c>
      <c r="AA578" t="s">
        <v>1962</v>
      </c>
      <c r="AE578" t="s">
        <v>782</v>
      </c>
      <c r="AI578">
        <f>LEN(AH578)-LEN(SUBSTITUTE(AH578,",",""))+1</f>
        <v>1</v>
      </c>
      <c r="AK578">
        <f>LEN(AJ578)-LEN(SUBSTITUTE(AJ578,",",""))+1</f>
        <v>1</v>
      </c>
    </row>
    <row r="579" spans="1:37" x14ac:dyDescent="0.35">
      <c r="A579" t="s">
        <v>1307</v>
      </c>
      <c r="G579" t="s">
        <v>1963</v>
      </c>
      <c r="U579" t="s">
        <v>1964</v>
      </c>
      <c r="V579" t="s">
        <v>1965</v>
      </c>
      <c r="Z579" t="s">
        <v>1083</v>
      </c>
      <c r="AA579" t="s">
        <v>1562</v>
      </c>
      <c r="AE579" t="s">
        <v>782</v>
      </c>
      <c r="AI579">
        <f>LEN(AH579)-LEN(SUBSTITUTE(AH579,",",""))+1</f>
        <v>1</v>
      </c>
      <c r="AK579">
        <f>LEN(AJ579)-LEN(SUBSTITUTE(AJ579,",",""))+1</f>
        <v>1</v>
      </c>
    </row>
    <row r="580" spans="1:37" x14ac:dyDescent="0.35">
      <c r="A580" t="s">
        <v>1307</v>
      </c>
      <c r="G580" t="s">
        <v>1966</v>
      </c>
      <c r="U580" t="s">
        <v>1404</v>
      </c>
      <c r="V580" t="s">
        <v>1967</v>
      </c>
      <c r="Z580" t="s">
        <v>1374</v>
      </c>
      <c r="AA580" t="s">
        <v>1968</v>
      </c>
      <c r="AE580" t="s">
        <v>782</v>
      </c>
      <c r="AI580">
        <f>LEN(AH580)-LEN(SUBSTITUTE(AH580,",",""))+1</f>
        <v>1</v>
      </c>
      <c r="AK580">
        <f>LEN(AJ580)-LEN(SUBSTITUTE(AJ580,",",""))+1</f>
        <v>1</v>
      </c>
    </row>
    <row r="581" spans="1:37" x14ac:dyDescent="0.35">
      <c r="A581" t="s">
        <v>1307</v>
      </c>
      <c r="G581" t="s">
        <v>1969</v>
      </c>
      <c r="U581" t="s">
        <v>1460</v>
      </c>
      <c r="V581" t="s">
        <v>1970</v>
      </c>
      <c r="Z581" t="s">
        <v>1971</v>
      </c>
      <c r="AA581" t="s">
        <v>1972</v>
      </c>
      <c r="AE581" t="s">
        <v>782</v>
      </c>
      <c r="AI581">
        <f>LEN(AH581)-LEN(SUBSTITUTE(AH581,",",""))+1</f>
        <v>1</v>
      </c>
      <c r="AK581">
        <f>LEN(AJ581)-LEN(SUBSTITUTE(AJ581,",",""))+1</f>
        <v>1</v>
      </c>
    </row>
    <row r="582" spans="1:37" x14ac:dyDescent="0.35">
      <c r="A582" t="s">
        <v>1307</v>
      </c>
      <c r="G582" t="s">
        <v>1973</v>
      </c>
      <c r="U582" t="s">
        <v>1460</v>
      </c>
      <c r="V582" t="s">
        <v>1974</v>
      </c>
      <c r="Z582" t="s">
        <v>1521</v>
      </c>
      <c r="AA582" t="s">
        <v>1409</v>
      </c>
      <c r="AE582" t="s">
        <v>782</v>
      </c>
      <c r="AI582">
        <f>LEN(AH582)-LEN(SUBSTITUTE(AH582,",",""))+1</f>
        <v>1</v>
      </c>
      <c r="AK582">
        <f>LEN(AJ582)-LEN(SUBSTITUTE(AJ582,",",""))+1</f>
        <v>1</v>
      </c>
    </row>
    <row r="583" spans="1:37" x14ac:dyDescent="0.35">
      <c r="A583" t="s">
        <v>1307</v>
      </c>
      <c r="G583" t="s">
        <v>1975</v>
      </c>
      <c r="U583" t="s">
        <v>1460</v>
      </c>
      <c r="V583" t="s">
        <v>1976</v>
      </c>
      <c r="Z583" t="s">
        <v>1977</v>
      </c>
      <c r="AA583" t="s">
        <v>1978</v>
      </c>
      <c r="AE583" t="s">
        <v>782</v>
      </c>
      <c r="AI583">
        <f>LEN(AH583)-LEN(SUBSTITUTE(AH583,",",""))+1</f>
        <v>1</v>
      </c>
      <c r="AK583">
        <f>LEN(AJ583)-LEN(SUBSTITUTE(AJ583,",",""))+1</f>
        <v>1</v>
      </c>
    </row>
    <row r="584" spans="1:37" x14ac:dyDescent="0.35">
      <c r="A584" t="s">
        <v>1307</v>
      </c>
      <c r="G584" t="s">
        <v>1979</v>
      </c>
      <c r="U584" t="s">
        <v>1460</v>
      </c>
      <c r="V584" t="s">
        <v>1980</v>
      </c>
      <c r="Z584" t="s">
        <v>1521</v>
      </c>
      <c r="AA584" t="s">
        <v>1981</v>
      </c>
      <c r="AE584" t="s">
        <v>782</v>
      </c>
      <c r="AI584">
        <f>LEN(AH584)-LEN(SUBSTITUTE(AH584,",",""))+1</f>
        <v>1</v>
      </c>
      <c r="AK584">
        <f>LEN(AJ584)-LEN(SUBSTITUTE(AJ584,",",""))+1</f>
        <v>1</v>
      </c>
    </row>
    <row r="585" spans="1:37" x14ac:dyDescent="0.35">
      <c r="A585" t="s">
        <v>1307</v>
      </c>
      <c r="G585" t="s">
        <v>1982</v>
      </c>
      <c r="U585" t="s">
        <v>1460</v>
      </c>
      <c r="V585" t="s">
        <v>1983</v>
      </c>
      <c r="Z585" t="s">
        <v>1521</v>
      </c>
      <c r="AA585" t="s">
        <v>1151</v>
      </c>
      <c r="AE585" t="s">
        <v>782</v>
      </c>
      <c r="AI585">
        <f>LEN(AH585)-LEN(SUBSTITUTE(AH585,",",""))+1</f>
        <v>1</v>
      </c>
      <c r="AK585">
        <f>LEN(AJ585)-LEN(SUBSTITUTE(AJ585,",",""))+1</f>
        <v>1</v>
      </c>
    </row>
    <row r="586" spans="1:37" x14ac:dyDescent="0.35">
      <c r="A586" t="s">
        <v>1307</v>
      </c>
      <c r="G586" t="s">
        <v>1984</v>
      </c>
      <c r="U586" t="s">
        <v>1460</v>
      </c>
      <c r="V586" t="s">
        <v>1985</v>
      </c>
      <c r="Z586" t="s">
        <v>1977</v>
      </c>
      <c r="AA586" t="s">
        <v>1151</v>
      </c>
      <c r="AE586" t="s">
        <v>782</v>
      </c>
      <c r="AI586">
        <f>LEN(AH586)-LEN(SUBSTITUTE(AH586,",",""))+1</f>
        <v>1</v>
      </c>
      <c r="AK586">
        <f>LEN(AJ586)-LEN(SUBSTITUTE(AJ586,",",""))+1</f>
        <v>1</v>
      </c>
    </row>
    <row r="587" spans="1:37" x14ac:dyDescent="0.35">
      <c r="A587" t="s">
        <v>1307</v>
      </c>
      <c r="G587" t="s">
        <v>1986</v>
      </c>
      <c r="U587" t="s">
        <v>1460</v>
      </c>
      <c r="V587" t="s">
        <v>1987</v>
      </c>
      <c r="Z587" t="s">
        <v>1521</v>
      </c>
      <c r="AA587" t="s">
        <v>1409</v>
      </c>
      <c r="AE587" t="s">
        <v>782</v>
      </c>
      <c r="AI587">
        <f>LEN(AH587)-LEN(SUBSTITUTE(AH587,",",""))+1</f>
        <v>1</v>
      </c>
      <c r="AK587">
        <f>LEN(AJ587)-LEN(SUBSTITUTE(AJ587,",",""))+1</f>
        <v>1</v>
      </c>
    </row>
    <row r="588" spans="1:37" x14ac:dyDescent="0.35">
      <c r="A588" t="s">
        <v>1307</v>
      </c>
      <c r="G588" t="s">
        <v>1988</v>
      </c>
      <c r="U588" t="s">
        <v>1460</v>
      </c>
      <c r="V588" t="s">
        <v>1989</v>
      </c>
      <c r="Z588" t="s">
        <v>1374</v>
      </c>
      <c r="AA588" t="s">
        <v>1978</v>
      </c>
      <c r="AE588" t="s">
        <v>782</v>
      </c>
      <c r="AI588">
        <f>LEN(AH588)-LEN(SUBSTITUTE(AH588,",",""))+1</f>
        <v>1</v>
      </c>
      <c r="AK588">
        <f>LEN(AJ588)-LEN(SUBSTITUTE(AJ588,",",""))+1</f>
        <v>1</v>
      </c>
    </row>
    <row r="589" spans="1:37" x14ac:dyDescent="0.35">
      <c r="A589" t="s">
        <v>1307</v>
      </c>
      <c r="G589" t="s">
        <v>1990</v>
      </c>
      <c r="U589" t="s">
        <v>1460</v>
      </c>
      <c r="V589" t="s">
        <v>1991</v>
      </c>
      <c r="Z589" t="s">
        <v>1521</v>
      </c>
      <c r="AA589" t="s">
        <v>1466</v>
      </c>
      <c r="AE589" t="s">
        <v>782</v>
      </c>
      <c r="AI589">
        <f>LEN(AH589)-LEN(SUBSTITUTE(AH589,",",""))+1</f>
        <v>1</v>
      </c>
      <c r="AK589">
        <f>LEN(AJ589)-LEN(SUBSTITUTE(AJ589,",",""))+1</f>
        <v>1</v>
      </c>
    </row>
    <row r="590" spans="1:37" x14ac:dyDescent="0.35">
      <c r="A590" t="s">
        <v>1307</v>
      </c>
      <c r="G590" t="s">
        <v>1992</v>
      </c>
      <c r="U590" t="s">
        <v>1460</v>
      </c>
      <c r="V590" t="s">
        <v>1993</v>
      </c>
      <c r="Z590" t="s">
        <v>1977</v>
      </c>
      <c r="AA590" t="s">
        <v>1978</v>
      </c>
      <c r="AE590" t="s">
        <v>782</v>
      </c>
      <c r="AI590">
        <f>LEN(AH590)-LEN(SUBSTITUTE(AH590,",",""))+1</f>
        <v>1</v>
      </c>
      <c r="AK590">
        <f>LEN(AJ590)-LEN(SUBSTITUTE(AJ590,",",""))+1</f>
        <v>1</v>
      </c>
    </row>
    <row r="591" spans="1:37" x14ac:dyDescent="0.35">
      <c r="A591" t="s">
        <v>1307</v>
      </c>
      <c r="G591" t="s">
        <v>1994</v>
      </c>
      <c r="U591" t="s">
        <v>1460</v>
      </c>
      <c r="V591" t="s">
        <v>1995</v>
      </c>
      <c r="Z591" t="s">
        <v>1521</v>
      </c>
      <c r="AA591" t="s">
        <v>1370</v>
      </c>
      <c r="AE591" t="s">
        <v>782</v>
      </c>
      <c r="AI591">
        <f>LEN(AH591)-LEN(SUBSTITUTE(AH591,",",""))+1</f>
        <v>1</v>
      </c>
      <c r="AK591">
        <f>LEN(AJ591)-LEN(SUBSTITUTE(AJ591,",",""))+1</f>
        <v>1</v>
      </c>
    </row>
    <row r="592" spans="1:37" x14ac:dyDescent="0.35">
      <c r="A592" t="s">
        <v>1307</v>
      </c>
      <c r="G592" t="s">
        <v>1996</v>
      </c>
      <c r="U592" t="s">
        <v>1460</v>
      </c>
      <c r="V592" t="s">
        <v>1997</v>
      </c>
      <c r="Z592" t="s">
        <v>1977</v>
      </c>
      <c r="AA592" t="s">
        <v>1466</v>
      </c>
      <c r="AE592" t="s">
        <v>782</v>
      </c>
      <c r="AI592">
        <f>LEN(AH592)-LEN(SUBSTITUTE(AH592,",",""))+1</f>
        <v>1</v>
      </c>
      <c r="AK592">
        <f>LEN(AJ592)-LEN(SUBSTITUTE(AJ592,",",""))+1</f>
        <v>1</v>
      </c>
    </row>
    <row r="593" spans="1:37" x14ac:dyDescent="0.35">
      <c r="A593" t="s">
        <v>1307</v>
      </c>
      <c r="G593" t="s">
        <v>1998</v>
      </c>
      <c r="U593" t="s">
        <v>1460</v>
      </c>
      <c r="V593" t="s">
        <v>1999</v>
      </c>
      <c r="Z593" t="s">
        <v>1521</v>
      </c>
      <c r="AA593" t="s">
        <v>1522</v>
      </c>
      <c r="AE593" t="s">
        <v>782</v>
      </c>
      <c r="AI593">
        <f>LEN(AH593)-LEN(SUBSTITUTE(AH593,",",""))+1</f>
        <v>1</v>
      </c>
      <c r="AK593">
        <f>LEN(AJ593)-LEN(SUBSTITUTE(AJ593,",",""))+1</f>
        <v>1</v>
      </c>
    </row>
    <row r="594" spans="1:37" x14ac:dyDescent="0.35">
      <c r="A594" t="s">
        <v>1307</v>
      </c>
      <c r="G594" t="s">
        <v>2000</v>
      </c>
      <c r="U594" t="s">
        <v>1460</v>
      </c>
      <c r="V594" t="s">
        <v>2001</v>
      </c>
      <c r="Z594" t="s">
        <v>1977</v>
      </c>
      <c r="AA594" t="s">
        <v>1684</v>
      </c>
      <c r="AE594" t="s">
        <v>782</v>
      </c>
      <c r="AI594">
        <f>LEN(AH594)-LEN(SUBSTITUTE(AH594,",",""))+1</f>
        <v>1</v>
      </c>
      <c r="AK594">
        <f>LEN(AJ594)-LEN(SUBSTITUTE(AJ594,",",""))+1</f>
        <v>1</v>
      </c>
    </row>
    <row r="595" spans="1:37" x14ac:dyDescent="0.35">
      <c r="A595" t="s">
        <v>1307</v>
      </c>
      <c r="G595" t="s">
        <v>2002</v>
      </c>
      <c r="U595" t="s">
        <v>1460</v>
      </c>
      <c r="V595" t="s">
        <v>2003</v>
      </c>
      <c r="Z595" t="s">
        <v>1521</v>
      </c>
      <c r="AA595" t="s">
        <v>1316</v>
      </c>
      <c r="AE595" t="s">
        <v>782</v>
      </c>
      <c r="AI595">
        <f>LEN(AH595)-LEN(SUBSTITUTE(AH595,",",""))+1</f>
        <v>1</v>
      </c>
      <c r="AK595">
        <f>LEN(AJ595)-LEN(SUBSTITUTE(AJ595,",",""))+1</f>
        <v>1</v>
      </c>
    </row>
    <row r="596" spans="1:37" x14ac:dyDescent="0.35">
      <c r="A596" t="s">
        <v>1307</v>
      </c>
      <c r="G596" t="s">
        <v>2004</v>
      </c>
      <c r="U596" t="s">
        <v>1460</v>
      </c>
      <c r="V596" t="s">
        <v>2005</v>
      </c>
      <c r="Z596" t="s">
        <v>1977</v>
      </c>
      <c r="AA596" t="s">
        <v>1316</v>
      </c>
      <c r="AE596" t="s">
        <v>782</v>
      </c>
      <c r="AI596">
        <f>LEN(AH596)-LEN(SUBSTITUTE(AH596,",",""))+1</f>
        <v>1</v>
      </c>
      <c r="AK596">
        <f>LEN(AJ596)-LEN(SUBSTITUTE(AJ596,",",""))+1</f>
        <v>1</v>
      </c>
    </row>
    <row r="597" spans="1:37" x14ac:dyDescent="0.35">
      <c r="A597" t="s">
        <v>1307</v>
      </c>
      <c r="G597" t="s">
        <v>2006</v>
      </c>
      <c r="U597" t="s">
        <v>1460</v>
      </c>
      <c r="V597" t="s">
        <v>2007</v>
      </c>
      <c r="Z597" t="s">
        <v>1971</v>
      </c>
      <c r="AA597" t="s">
        <v>1370</v>
      </c>
      <c r="AE597" t="s">
        <v>782</v>
      </c>
      <c r="AI597">
        <f>LEN(AH597)-LEN(SUBSTITUTE(AH597,",",""))+1</f>
        <v>1</v>
      </c>
      <c r="AK597">
        <f>LEN(AJ597)-LEN(SUBSTITUTE(AJ597,",",""))+1</f>
        <v>1</v>
      </c>
    </row>
    <row r="598" spans="1:37" x14ac:dyDescent="0.35">
      <c r="A598" t="s">
        <v>1307</v>
      </c>
      <c r="G598" t="s">
        <v>2008</v>
      </c>
      <c r="U598" t="s">
        <v>1460</v>
      </c>
      <c r="V598" t="s">
        <v>2009</v>
      </c>
      <c r="Z598" t="s">
        <v>1374</v>
      </c>
      <c r="AA598" t="s">
        <v>2010</v>
      </c>
      <c r="AE598" t="s">
        <v>782</v>
      </c>
      <c r="AI598">
        <f>LEN(AH598)-LEN(SUBSTITUTE(AH598,",",""))+1</f>
        <v>1</v>
      </c>
      <c r="AK598">
        <f>LEN(AJ598)-LEN(SUBSTITUTE(AJ598,",",""))+1</f>
        <v>1</v>
      </c>
    </row>
    <row r="599" spans="1:37" x14ac:dyDescent="0.35">
      <c r="A599" t="s">
        <v>1307</v>
      </c>
      <c r="G599" t="s">
        <v>2011</v>
      </c>
      <c r="U599" t="s">
        <v>1460</v>
      </c>
      <c r="V599" t="s">
        <v>2012</v>
      </c>
      <c r="Z599" t="s">
        <v>1374</v>
      </c>
      <c r="AA599" t="s">
        <v>1407</v>
      </c>
      <c r="AE599" t="s">
        <v>782</v>
      </c>
      <c r="AI599">
        <f>LEN(AH599)-LEN(SUBSTITUTE(AH599,",",""))+1</f>
        <v>1</v>
      </c>
      <c r="AK599">
        <f>LEN(AJ599)-LEN(SUBSTITUTE(AJ599,",",""))+1</f>
        <v>1</v>
      </c>
    </row>
    <row r="600" spans="1:37" x14ac:dyDescent="0.35">
      <c r="A600" t="s">
        <v>1307</v>
      </c>
      <c r="G600" t="s">
        <v>2013</v>
      </c>
      <c r="U600" t="s">
        <v>1460</v>
      </c>
      <c r="V600" t="s">
        <v>2014</v>
      </c>
      <c r="Z600" t="s">
        <v>1521</v>
      </c>
      <c r="AA600" t="s">
        <v>1409</v>
      </c>
      <c r="AE600" t="s">
        <v>782</v>
      </c>
      <c r="AI600">
        <f>LEN(AH600)-LEN(SUBSTITUTE(AH600,",",""))+1</f>
        <v>1</v>
      </c>
      <c r="AK600">
        <f>LEN(AJ600)-LEN(SUBSTITUTE(AJ600,",",""))+1</f>
        <v>1</v>
      </c>
    </row>
    <row r="601" spans="1:37" x14ac:dyDescent="0.35">
      <c r="A601" t="s">
        <v>1307</v>
      </c>
      <c r="G601" t="s">
        <v>2015</v>
      </c>
      <c r="U601" t="s">
        <v>1460</v>
      </c>
      <c r="V601" t="s">
        <v>2016</v>
      </c>
      <c r="Z601" t="s">
        <v>1977</v>
      </c>
      <c r="AA601" t="s">
        <v>1493</v>
      </c>
      <c r="AE601" t="s">
        <v>782</v>
      </c>
      <c r="AI601">
        <f>LEN(AH601)-LEN(SUBSTITUTE(AH601,",",""))+1</f>
        <v>1</v>
      </c>
      <c r="AK601">
        <f>LEN(AJ601)-LEN(SUBSTITUTE(AJ601,",",""))+1</f>
        <v>1</v>
      </c>
    </row>
    <row r="602" spans="1:37" x14ac:dyDescent="0.35">
      <c r="A602" t="s">
        <v>1307</v>
      </c>
      <c r="G602" t="s">
        <v>2017</v>
      </c>
      <c r="U602" t="s">
        <v>1460</v>
      </c>
      <c r="V602" t="s">
        <v>2018</v>
      </c>
      <c r="Z602" t="s">
        <v>1374</v>
      </c>
      <c r="AA602" t="s">
        <v>1316</v>
      </c>
      <c r="AE602" t="s">
        <v>782</v>
      </c>
      <c r="AI602">
        <f>LEN(AH602)-LEN(SUBSTITUTE(AH602,",",""))+1</f>
        <v>1</v>
      </c>
      <c r="AK602">
        <f>LEN(AJ602)-LEN(SUBSTITUTE(AJ602,",",""))+1</f>
        <v>1</v>
      </c>
    </row>
    <row r="603" spans="1:37" x14ac:dyDescent="0.35">
      <c r="A603" t="s">
        <v>1307</v>
      </c>
      <c r="G603" t="s">
        <v>2019</v>
      </c>
      <c r="U603" t="s">
        <v>1460</v>
      </c>
      <c r="V603" t="s">
        <v>2020</v>
      </c>
      <c r="Z603" t="s">
        <v>1374</v>
      </c>
      <c r="AA603" t="s">
        <v>1370</v>
      </c>
      <c r="AE603" t="s">
        <v>782</v>
      </c>
      <c r="AI603">
        <f>LEN(AH603)-LEN(SUBSTITUTE(AH603,",",""))+1</f>
        <v>1</v>
      </c>
      <c r="AK603">
        <f>LEN(AJ603)-LEN(SUBSTITUTE(AJ603,",",""))+1</f>
        <v>1</v>
      </c>
    </row>
    <row r="604" spans="1:37" x14ac:dyDescent="0.35">
      <c r="A604" t="s">
        <v>1307</v>
      </c>
      <c r="G604" t="s">
        <v>2021</v>
      </c>
      <c r="U604" t="s">
        <v>1460</v>
      </c>
      <c r="V604" t="s">
        <v>2022</v>
      </c>
      <c r="Z604" t="s">
        <v>1977</v>
      </c>
      <c r="AA604" t="s">
        <v>1409</v>
      </c>
      <c r="AE604" t="s">
        <v>782</v>
      </c>
      <c r="AI604">
        <f>LEN(AH604)-LEN(SUBSTITUTE(AH604,",",""))+1</f>
        <v>1</v>
      </c>
      <c r="AK604">
        <f>LEN(AJ604)-LEN(SUBSTITUTE(AJ604,",",""))+1</f>
        <v>1</v>
      </c>
    </row>
    <row r="605" spans="1:37" x14ac:dyDescent="0.35">
      <c r="A605" t="s">
        <v>1307</v>
      </c>
      <c r="G605" t="s">
        <v>2023</v>
      </c>
      <c r="U605" t="s">
        <v>1460</v>
      </c>
      <c r="V605" t="s">
        <v>2024</v>
      </c>
      <c r="Z605" t="s">
        <v>2025</v>
      </c>
      <c r="AA605" t="s">
        <v>1370</v>
      </c>
      <c r="AE605" t="s">
        <v>782</v>
      </c>
      <c r="AI605">
        <f>LEN(AH605)-LEN(SUBSTITUTE(AH605,",",""))+1</f>
        <v>1</v>
      </c>
      <c r="AK605">
        <f>LEN(AJ605)-LEN(SUBSTITUTE(AJ605,",",""))+1</f>
        <v>1</v>
      </c>
    </row>
    <row r="606" spans="1:37" x14ac:dyDescent="0.35">
      <c r="A606" t="s">
        <v>1307</v>
      </c>
      <c r="G606" t="s">
        <v>2026</v>
      </c>
      <c r="U606" t="s">
        <v>1460</v>
      </c>
      <c r="V606" t="s">
        <v>2027</v>
      </c>
      <c r="Z606" t="s">
        <v>1374</v>
      </c>
      <c r="AA606" t="s">
        <v>1466</v>
      </c>
      <c r="AE606" t="s">
        <v>782</v>
      </c>
      <c r="AI606">
        <f>LEN(AH606)-LEN(SUBSTITUTE(AH606,",",""))+1</f>
        <v>1</v>
      </c>
      <c r="AK606">
        <f>LEN(AJ606)-LEN(SUBSTITUTE(AJ606,",",""))+1</f>
        <v>1</v>
      </c>
    </row>
    <row r="607" spans="1:37" x14ac:dyDescent="0.35">
      <c r="A607" t="s">
        <v>1307</v>
      </c>
      <c r="G607" t="s">
        <v>2028</v>
      </c>
      <c r="U607" t="s">
        <v>802</v>
      </c>
      <c r="V607" t="s">
        <v>2029</v>
      </c>
      <c r="Z607" t="s">
        <v>1026</v>
      </c>
      <c r="AA607" t="s">
        <v>2030</v>
      </c>
      <c r="AE607" t="s">
        <v>782</v>
      </c>
      <c r="AI607">
        <f>LEN(AH607)-LEN(SUBSTITUTE(AH607,",",""))+1</f>
        <v>1</v>
      </c>
      <c r="AK607">
        <f>LEN(AJ607)-LEN(SUBSTITUTE(AJ607,",",""))+1</f>
        <v>1</v>
      </c>
    </row>
    <row r="608" spans="1:37" x14ac:dyDescent="0.35">
      <c r="A608" t="s">
        <v>1307</v>
      </c>
      <c r="G608" t="s">
        <v>2031</v>
      </c>
      <c r="U608" t="s">
        <v>802</v>
      </c>
      <c r="V608" t="s">
        <v>2032</v>
      </c>
      <c r="Z608" t="s">
        <v>1026</v>
      </c>
      <c r="AA608" t="s">
        <v>1562</v>
      </c>
      <c r="AE608" t="s">
        <v>782</v>
      </c>
      <c r="AI608">
        <f>LEN(AH608)-LEN(SUBSTITUTE(AH608,",",""))+1</f>
        <v>1</v>
      </c>
      <c r="AK608">
        <f>LEN(AJ608)-LEN(SUBSTITUTE(AJ608,",",""))+1</f>
        <v>1</v>
      </c>
    </row>
    <row r="609" spans="1:37" x14ac:dyDescent="0.35">
      <c r="A609" t="s">
        <v>1307</v>
      </c>
      <c r="G609" t="s">
        <v>2033</v>
      </c>
      <c r="U609" t="s">
        <v>802</v>
      </c>
      <c r="V609" t="s">
        <v>2034</v>
      </c>
      <c r="Z609" t="s">
        <v>1026</v>
      </c>
      <c r="AA609" t="s">
        <v>2035</v>
      </c>
      <c r="AE609" t="s">
        <v>782</v>
      </c>
      <c r="AI609">
        <f>LEN(AH609)-LEN(SUBSTITUTE(AH609,",",""))+1</f>
        <v>1</v>
      </c>
      <c r="AK609">
        <f>LEN(AJ609)-LEN(SUBSTITUTE(AJ609,",",""))+1</f>
        <v>1</v>
      </c>
    </row>
    <row r="610" spans="1:37" x14ac:dyDescent="0.35">
      <c r="A610" t="s">
        <v>1307</v>
      </c>
      <c r="G610" t="s">
        <v>2036</v>
      </c>
      <c r="U610" t="s">
        <v>802</v>
      </c>
      <c r="V610" t="s">
        <v>2037</v>
      </c>
      <c r="Z610" t="s">
        <v>1374</v>
      </c>
      <c r="AA610" t="s">
        <v>2038</v>
      </c>
      <c r="AE610" t="s">
        <v>782</v>
      </c>
      <c r="AI610">
        <f>LEN(AH610)-LEN(SUBSTITUTE(AH610,",",""))+1</f>
        <v>1</v>
      </c>
      <c r="AK610">
        <f>LEN(AJ610)-LEN(SUBSTITUTE(AJ610,",",""))+1</f>
        <v>1</v>
      </c>
    </row>
    <row r="611" spans="1:37" x14ac:dyDescent="0.35">
      <c r="A611" t="s">
        <v>1307</v>
      </c>
      <c r="G611" t="s">
        <v>2039</v>
      </c>
      <c r="U611" t="s">
        <v>802</v>
      </c>
      <c r="V611" t="s">
        <v>2040</v>
      </c>
      <c r="Z611" t="s">
        <v>2041</v>
      </c>
      <c r="AA611" t="s">
        <v>2042</v>
      </c>
      <c r="AE611" t="s">
        <v>782</v>
      </c>
      <c r="AI611">
        <f>LEN(AH611)-LEN(SUBSTITUTE(AH611,",",""))+1</f>
        <v>1</v>
      </c>
      <c r="AK611">
        <f>LEN(AJ611)-LEN(SUBSTITUTE(AJ611,",",""))+1</f>
        <v>1</v>
      </c>
    </row>
    <row r="612" spans="1:37" x14ac:dyDescent="0.35">
      <c r="A612" t="s">
        <v>1307</v>
      </c>
      <c r="G612" t="s">
        <v>2043</v>
      </c>
      <c r="U612" t="s">
        <v>2044</v>
      </c>
      <c r="V612" t="s">
        <v>2045</v>
      </c>
      <c r="Z612" t="s">
        <v>2046</v>
      </c>
      <c r="AA612" t="s">
        <v>2047</v>
      </c>
      <c r="AE612" t="s">
        <v>782</v>
      </c>
      <c r="AI612">
        <f>LEN(AH612)-LEN(SUBSTITUTE(AH612,",",""))+1</f>
        <v>1</v>
      </c>
      <c r="AK612">
        <f>LEN(AJ612)-LEN(SUBSTITUTE(AJ612,",",""))+1</f>
        <v>1</v>
      </c>
    </row>
    <row r="613" spans="1:37" x14ac:dyDescent="0.35">
      <c r="A613" t="s">
        <v>1307</v>
      </c>
      <c r="G613" t="s">
        <v>2048</v>
      </c>
      <c r="U613" t="s">
        <v>2044</v>
      </c>
      <c r="V613" t="s">
        <v>2049</v>
      </c>
      <c r="Z613" t="s">
        <v>2046</v>
      </c>
      <c r="AA613" t="s">
        <v>2050</v>
      </c>
      <c r="AE613" t="s">
        <v>782</v>
      </c>
      <c r="AI613">
        <f>LEN(AH613)-LEN(SUBSTITUTE(AH613,",",""))+1</f>
        <v>1</v>
      </c>
      <c r="AK613">
        <f>LEN(AJ613)-LEN(SUBSTITUTE(AJ613,",",""))+1</f>
        <v>1</v>
      </c>
    </row>
    <row r="614" spans="1:37" x14ac:dyDescent="0.35">
      <c r="A614" t="s">
        <v>1307</v>
      </c>
      <c r="G614" t="s">
        <v>2051</v>
      </c>
      <c r="U614" t="s">
        <v>1336</v>
      </c>
      <c r="V614" t="s">
        <v>2052</v>
      </c>
      <c r="Z614" t="s">
        <v>779</v>
      </c>
      <c r="AA614" t="s">
        <v>1493</v>
      </c>
      <c r="AE614" t="s">
        <v>782</v>
      </c>
      <c r="AI614">
        <f>LEN(AH614)-LEN(SUBSTITUTE(AH614,",",""))+1</f>
        <v>1</v>
      </c>
      <c r="AK614">
        <f>LEN(AJ614)-LEN(SUBSTITUTE(AJ614,",",""))+1</f>
        <v>1</v>
      </c>
    </row>
    <row r="615" spans="1:37" x14ac:dyDescent="0.35">
      <c r="A615" t="s">
        <v>1307</v>
      </c>
      <c r="G615" t="s">
        <v>2053</v>
      </c>
      <c r="U615" t="s">
        <v>1356</v>
      </c>
      <c r="V615" t="s">
        <v>2054</v>
      </c>
      <c r="Z615" t="s">
        <v>779</v>
      </c>
      <c r="AA615" t="s">
        <v>2055</v>
      </c>
      <c r="AE615" t="s">
        <v>782</v>
      </c>
      <c r="AI615">
        <f>LEN(AH615)-LEN(SUBSTITUTE(AH615,",",""))+1</f>
        <v>1</v>
      </c>
      <c r="AK615">
        <f>LEN(AJ615)-LEN(SUBSTITUTE(AJ615,",",""))+1</f>
        <v>1</v>
      </c>
    </row>
    <row r="616" spans="1:37" x14ac:dyDescent="0.35">
      <c r="A616" t="s">
        <v>1307</v>
      </c>
      <c r="G616" t="s">
        <v>2056</v>
      </c>
      <c r="U616" t="s">
        <v>1356</v>
      </c>
      <c r="V616" t="s">
        <v>2057</v>
      </c>
      <c r="Z616" t="s">
        <v>2058</v>
      </c>
      <c r="AA616" t="s">
        <v>2059</v>
      </c>
      <c r="AE616" t="s">
        <v>782</v>
      </c>
      <c r="AI616">
        <f>LEN(AH616)-LEN(SUBSTITUTE(AH616,",",""))+1</f>
        <v>1</v>
      </c>
      <c r="AK616">
        <f>LEN(AJ616)-LEN(SUBSTITUTE(AJ616,",",""))+1</f>
        <v>1</v>
      </c>
    </row>
    <row r="617" spans="1:37" x14ac:dyDescent="0.35">
      <c r="A617" t="s">
        <v>1307</v>
      </c>
      <c r="G617" t="s">
        <v>2060</v>
      </c>
      <c r="U617" t="s">
        <v>802</v>
      </c>
      <c r="V617" t="s">
        <v>2061</v>
      </c>
      <c r="Z617" t="s">
        <v>1280</v>
      </c>
      <c r="AA617" t="s">
        <v>2062</v>
      </c>
      <c r="AE617" t="s">
        <v>782</v>
      </c>
      <c r="AI617">
        <f>LEN(AH617)-LEN(SUBSTITUTE(AH617,",",""))+1</f>
        <v>1</v>
      </c>
      <c r="AK617">
        <f>LEN(AJ617)-LEN(SUBSTITUTE(AJ617,",",""))+1</f>
        <v>1</v>
      </c>
    </row>
    <row r="618" spans="1:37" x14ac:dyDescent="0.35">
      <c r="A618" t="s">
        <v>1307</v>
      </c>
      <c r="G618" t="s">
        <v>1740</v>
      </c>
      <c r="U618" t="s">
        <v>802</v>
      </c>
      <c r="V618" t="s">
        <v>2063</v>
      </c>
      <c r="Z618" t="s">
        <v>1280</v>
      </c>
      <c r="AA618" t="s">
        <v>1562</v>
      </c>
      <c r="AE618" t="s">
        <v>782</v>
      </c>
      <c r="AI618">
        <f>LEN(AH618)-LEN(SUBSTITUTE(AH618,",",""))+1</f>
        <v>1</v>
      </c>
      <c r="AK618">
        <f>LEN(AJ618)-LEN(SUBSTITUTE(AJ618,",",""))+1</f>
        <v>1</v>
      </c>
    </row>
    <row r="619" spans="1:37" x14ac:dyDescent="0.35">
      <c r="A619" t="s">
        <v>1307</v>
      </c>
      <c r="G619" t="s">
        <v>2064</v>
      </c>
      <c r="U619" t="s">
        <v>802</v>
      </c>
      <c r="V619" t="s">
        <v>2065</v>
      </c>
      <c r="Z619" t="s">
        <v>1280</v>
      </c>
      <c r="AA619" t="s">
        <v>1890</v>
      </c>
      <c r="AE619" t="s">
        <v>782</v>
      </c>
      <c r="AI619">
        <f>LEN(AH619)-LEN(SUBSTITUTE(AH619,",",""))+1</f>
        <v>1</v>
      </c>
      <c r="AK619">
        <f>LEN(AJ619)-LEN(SUBSTITUTE(AJ619,",",""))+1</f>
        <v>1</v>
      </c>
    </row>
    <row r="620" spans="1:37" x14ac:dyDescent="0.35">
      <c r="A620" t="s">
        <v>1307</v>
      </c>
      <c r="G620" t="s">
        <v>2066</v>
      </c>
      <c r="U620" t="s">
        <v>802</v>
      </c>
      <c r="V620" t="s">
        <v>2067</v>
      </c>
      <c r="Z620" t="s">
        <v>1280</v>
      </c>
      <c r="AA620" t="s">
        <v>1151</v>
      </c>
      <c r="AE620" t="s">
        <v>782</v>
      </c>
      <c r="AI620">
        <f>LEN(AH620)-LEN(SUBSTITUTE(AH620,",",""))+1</f>
        <v>1</v>
      </c>
      <c r="AK620">
        <f>LEN(AJ620)-LEN(SUBSTITUTE(AJ620,",",""))+1</f>
        <v>1</v>
      </c>
    </row>
    <row r="621" spans="1:37" x14ac:dyDescent="0.35">
      <c r="A621" t="s">
        <v>1307</v>
      </c>
      <c r="G621" t="s">
        <v>2068</v>
      </c>
      <c r="U621" t="s">
        <v>802</v>
      </c>
      <c r="V621" t="s">
        <v>2069</v>
      </c>
      <c r="Z621" t="s">
        <v>1374</v>
      </c>
      <c r="AA621" t="s">
        <v>1562</v>
      </c>
      <c r="AE621" t="s">
        <v>782</v>
      </c>
      <c r="AI621">
        <f>LEN(AH621)-LEN(SUBSTITUTE(AH621,",",""))+1</f>
        <v>1</v>
      </c>
      <c r="AK621">
        <f>LEN(AJ621)-LEN(SUBSTITUTE(AJ621,",",""))+1</f>
        <v>1</v>
      </c>
    </row>
    <row r="622" spans="1:37" x14ac:dyDescent="0.35">
      <c r="A622" t="s">
        <v>1307</v>
      </c>
      <c r="G622" t="s">
        <v>2070</v>
      </c>
      <c r="U622" t="s">
        <v>802</v>
      </c>
      <c r="V622" t="s">
        <v>1728</v>
      </c>
      <c r="Z622" t="s">
        <v>1280</v>
      </c>
      <c r="AA622" t="s">
        <v>1375</v>
      </c>
      <c r="AE622" t="s">
        <v>782</v>
      </c>
      <c r="AI622">
        <f>LEN(AH622)-LEN(SUBSTITUTE(AH622,",",""))+1</f>
        <v>1</v>
      </c>
      <c r="AK622">
        <f>LEN(AJ622)-LEN(SUBSTITUTE(AJ622,",",""))+1</f>
        <v>1</v>
      </c>
    </row>
    <row r="623" spans="1:37" x14ac:dyDescent="0.35">
      <c r="A623" t="s">
        <v>1307</v>
      </c>
      <c r="G623" t="s">
        <v>1803</v>
      </c>
      <c r="U623" t="s">
        <v>802</v>
      </c>
      <c r="V623" t="s">
        <v>2071</v>
      </c>
      <c r="Z623" t="s">
        <v>1280</v>
      </c>
      <c r="AA623" t="s">
        <v>1375</v>
      </c>
      <c r="AE623" t="s">
        <v>782</v>
      </c>
      <c r="AI623">
        <f>LEN(AH623)-LEN(SUBSTITUTE(AH623,",",""))+1</f>
        <v>1</v>
      </c>
      <c r="AK623">
        <f>LEN(AJ623)-LEN(SUBSTITUTE(AJ623,",",""))+1</f>
        <v>1</v>
      </c>
    </row>
    <row r="624" spans="1:37" x14ac:dyDescent="0.35">
      <c r="A624" t="s">
        <v>1307</v>
      </c>
      <c r="G624" t="s">
        <v>2072</v>
      </c>
      <c r="U624" t="s">
        <v>802</v>
      </c>
      <c r="V624" t="s">
        <v>2073</v>
      </c>
      <c r="Z624" t="s">
        <v>1280</v>
      </c>
      <c r="AA624" t="s">
        <v>1375</v>
      </c>
      <c r="AE624" t="s">
        <v>782</v>
      </c>
      <c r="AI624">
        <f>LEN(AH624)-LEN(SUBSTITUTE(AH624,",",""))+1</f>
        <v>1</v>
      </c>
      <c r="AK624">
        <f>LEN(AJ624)-LEN(SUBSTITUTE(AJ624,",",""))+1</f>
        <v>1</v>
      </c>
    </row>
    <row r="625" spans="1:37" x14ac:dyDescent="0.35">
      <c r="A625" t="s">
        <v>1307</v>
      </c>
      <c r="G625" t="s">
        <v>2074</v>
      </c>
      <c r="U625" t="s">
        <v>802</v>
      </c>
      <c r="V625" t="s">
        <v>2075</v>
      </c>
      <c r="Z625" t="s">
        <v>1280</v>
      </c>
      <c r="AA625" t="s">
        <v>1316</v>
      </c>
      <c r="AE625" t="s">
        <v>782</v>
      </c>
      <c r="AI625">
        <f>LEN(AH625)-LEN(SUBSTITUTE(AH625,",",""))+1</f>
        <v>1</v>
      </c>
      <c r="AK625">
        <f>LEN(AJ625)-LEN(SUBSTITUTE(AJ625,",",""))+1</f>
        <v>1</v>
      </c>
    </row>
    <row r="626" spans="1:37" x14ac:dyDescent="0.35">
      <c r="A626" t="s">
        <v>1307</v>
      </c>
      <c r="G626" t="s">
        <v>2076</v>
      </c>
      <c r="U626" t="s">
        <v>802</v>
      </c>
      <c r="V626" t="s">
        <v>2077</v>
      </c>
      <c r="Z626" t="s">
        <v>1280</v>
      </c>
      <c r="AA626" t="s">
        <v>1316</v>
      </c>
      <c r="AE626" t="s">
        <v>782</v>
      </c>
      <c r="AI626">
        <f>LEN(AH626)-LEN(SUBSTITUTE(AH626,",",""))+1</f>
        <v>1</v>
      </c>
      <c r="AK626">
        <f>LEN(AJ626)-LEN(SUBSTITUTE(AJ626,",",""))+1</f>
        <v>1</v>
      </c>
    </row>
    <row r="627" spans="1:37" x14ac:dyDescent="0.35">
      <c r="A627" t="s">
        <v>1307</v>
      </c>
      <c r="G627" t="s">
        <v>2078</v>
      </c>
      <c r="U627" t="s">
        <v>802</v>
      </c>
      <c r="V627" t="s">
        <v>2079</v>
      </c>
      <c r="Z627" t="s">
        <v>1280</v>
      </c>
      <c r="AA627" t="s">
        <v>1316</v>
      </c>
      <c r="AE627" t="s">
        <v>782</v>
      </c>
      <c r="AI627">
        <f>LEN(AH627)-LEN(SUBSTITUTE(AH627,",",""))+1</f>
        <v>1</v>
      </c>
      <c r="AK627">
        <f>LEN(AJ627)-LEN(SUBSTITUTE(AJ627,",",""))+1</f>
        <v>1</v>
      </c>
    </row>
    <row r="628" spans="1:37" x14ac:dyDescent="0.35">
      <c r="A628" t="s">
        <v>1307</v>
      </c>
      <c r="G628" t="s">
        <v>2080</v>
      </c>
      <c r="U628" t="s">
        <v>802</v>
      </c>
      <c r="V628" t="s">
        <v>2081</v>
      </c>
      <c r="Z628" t="s">
        <v>1280</v>
      </c>
      <c r="AA628" t="s">
        <v>1316</v>
      </c>
      <c r="AE628" t="s">
        <v>782</v>
      </c>
      <c r="AI628">
        <f>LEN(AH628)-LEN(SUBSTITUTE(AH628,",",""))+1</f>
        <v>1</v>
      </c>
      <c r="AK628">
        <f>LEN(AJ628)-LEN(SUBSTITUTE(AJ628,",",""))+1</f>
        <v>1</v>
      </c>
    </row>
    <row r="629" spans="1:37" x14ac:dyDescent="0.35">
      <c r="A629" t="s">
        <v>1307</v>
      </c>
      <c r="G629" t="s">
        <v>2082</v>
      </c>
      <c r="U629" t="s">
        <v>802</v>
      </c>
      <c r="V629" t="s">
        <v>2083</v>
      </c>
      <c r="Z629" t="s">
        <v>1666</v>
      </c>
      <c r="AA629" t="s">
        <v>1316</v>
      </c>
      <c r="AE629" t="s">
        <v>782</v>
      </c>
      <c r="AI629">
        <f>LEN(AH629)-LEN(SUBSTITUTE(AH629,",",""))+1</f>
        <v>1</v>
      </c>
      <c r="AK629">
        <f>LEN(AJ629)-LEN(SUBSTITUTE(AJ629,",",""))+1</f>
        <v>1</v>
      </c>
    </row>
    <row r="630" spans="1:37" x14ac:dyDescent="0.35">
      <c r="A630" t="s">
        <v>1307</v>
      </c>
      <c r="G630" t="s">
        <v>2084</v>
      </c>
      <c r="U630" t="s">
        <v>1475</v>
      </c>
      <c r="V630" t="s">
        <v>2085</v>
      </c>
      <c r="Z630" t="s">
        <v>1535</v>
      </c>
      <c r="AA630" t="s">
        <v>2086</v>
      </c>
      <c r="AE630" t="s">
        <v>782</v>
      </c>
      <c r="AI630">
        <f>LEN(AH630)-LEN(SUBSTITUTE(AH630,",",""))+1</f>
        <v>1</v>
      </c>
      <c r="AK630">
        <f>LEN(AJ630)-LEN(SUBSTITUTE(AJ630,",",""))+1</f>
        <v>1</v>
      </c>
    </row>
    <row r="631" spans="1:37" x14ac:dyDescent="0.35">
      <c r="A631" t="s">
        <v>1307</v>
      </c>
      <c r="G631" t="s">
        <v>2087</v>
      </c>
      <c r="U631" t="s">
        <v>1356</v>
      </c>
      <c r="V631" t="s">
        <v>2088</v>
      </c>
      <c r="Z631" t="s">
        <v>2089</v>
      </c>
      <c r="AA631" t="s">
        <v>2090</v>
      </c>
      <c r="AE631" t="s">
        <v>782</v>
      </c>
      <c r="AI631">
        <f>LEN(AH631)-LEN(SUBSTITUTE(AH631,",",""))+1</f>
        <v>1</v>
      </c>
      <c r="AK631">
        <f>LEN(AJ631)-LEN(SUBSTITUTE(AJ631,",",""))+1</f>
        <v>1</v>
      </c>
    </row>
    <row r="632" spans="1:37" x14ac:dyDescent="0.35">
      <c r="A632" t="s">
        <v>1307</v>
      </c>
      <c r="G632" t="s">
        <v>2091</v>
      </c>
      <c r="U632" t="s">
        <v>1356</v>
      </c>
      <c r="V632" t="s">
        <v>2092</v>
      </c>
      <c r="Z632" t="s">
        <v>2093</v>
      </c>
      <c r="AA632" t="s">
        <v>1493</v>
      </c>
      <c r="AE632" t="s">
        <v>782</v>
      </c>
      <c r="AI632">
        <f>LEN(AH632)-LEN(SUBSTITUTE(AH632,",",""))+1</f>
        <v>1</v>
      </c>
      <c r="AK632">
        <f>LEN(AJ632)-LEN(SUBSTITUTE(AJ632,",",""))+1</f>
        <v>1</v>
      </c>
    </row>
    <row r="633" spans="1:37" x14ac:dyDescent="0.35">
      <c r="A633" t="s">
        <v>1307</v>
      </c>
      <c r="G633" t="s">
        <v>2094</v>
      </c>
      <c r="U633" t="s">
        <v>1356</v>
      </c>
      <c r="V633" t="s">
        <v>2095</v>
      </c>
      <c r="Z633" t="s">
        <v>2093</v>
      </c>
      <c r="AA633" t="s">
        <v>1316</v>
      </c>
      <c r="AE633" t="s">
        <v>782</v>
      </c>
      <c r="AI633">
        <f>LEN(AH633)-LEN(SUBSTITUTE(AH633,",",""))+1</f>
        <v>1</v>
      </c>
      <c r="AK633">
        <f>LEN(AJ633)-LEN(SUBSTITUTE(AJ633,",",""))+1</f>
        <v>1</v>
      </c>
    </row>
    <row r="634" spans="1:37" x14ac:dyDescent="0.35">
      <c r="A634" t="s">
        <v>1307</v>
      </c>
      <c r="G634" t="s">
        <v>2096</v>
      </c>
      <c r="U634" t="s">
        <v>1356</v>
      </c>
      <c r="V634" t="s">
        <v>2097</v>
      </c>
      <c r="Z634" t="s">
        <v>1535</v>
      </c>
      <c r="AA634" t="s">
        <v>1427</v>
      </c>
      <c r="AE634" t="s">
        <v>782</v>
      </c>
      <c r="AI634">
        <f>LEN(AH634)-LEN(SUBSTITUTE(AH634,",",""))+1</f>
        <v>1</v>
      </c>
      <c r="AK634">
        <f>LEN(AJ634)-LEN(SUBSTITUTE(AJ634,",",""))+1</f>
        <v>1</v>
      </c>
    </row>
    <row r="635" spans="1:37" x14ac:dyDescent="0.35">
      <c r="A635" t="s">
        <v>1307</v>
      </c>
      <c r="G635" t="s">
        <v>2098</v>
      </c>
      <c r="U635" t="s">
        <v>1356</v>
      </c>
      <c r="V635" t="s">
        <v>2099</v>
      </c>
      <c r="Z635" t="s">
        <v>1535</v>
      </c>
      <c r="AA635" t="s">
        <v>1684</v>
      </c>
      <c r="AE635" t="s">
        <v>782</v>
      </c>
      <c r="AI635">
        <f>LEN(AH635)-LEN(SUBSTITUTE(AH635,",",""))+1</f>
        <v>1</v>
      </c>
      <c r="AK635">
        <f>LEN(AJ635)-LEN(SUBSTITUTE(AJ635,",",""))+1</f>
        <v>1</v>
      </c>
    </row>
    <row r="636" spans="1:37" x14ac:dyDescent="0.35">
      <c r="A636" t="s">
        <v>1307</v>
      </c>
      <c r="G636" t="s">
        <v>2100</v>
      </c>
      <c r="U636" t="s">
        <v>831</v>
      </c>
      <c r="V636" t="s">
        <v>2101</v>
      </c>
      <c r="Z636" t="s">
        <v>882</v>
      </c>
      <c r="AA636" t="s">
        <v>1584</v>
      </c>
      <c r="AE636" t="s">
        <v>782</v>
      </c>
      <c r="AI636">
        <f>LEN(AH636)-LEN(SUBSTITUTE(AH636,",",""))+1</f>
        <v>1</v>
      </c>
      <c r="AK636">
        <f>LEN(AJ636)-LEN(SUBSTITUTE(AJ636,",",""))+1</f>
        <v>1</v>
      </c>
    </row>
    <row r="637" spans="1:37" x14ac:dyDescent="0.35">
      <c r="A637" t="s">
        <v>1307</v>
      </c>
      <c r="G637" t="s">
        <v>2102</v>
      </c>
      <c r="U637" t="s">
        <v>831</v>
      </c>
      <c r="V637" t="s">
        <v>2103</v>
      </c>
      <c r="Z637" t="s">
        <v>1315</v>
      </c>
      <c r="AA637" t="s">
        <v>2104</v>
      </c>
      <c r="AE637" t="s">
        <v>782</v>
      </c>
      <c r="AI637">
        <f>LEN(AH637)-LEN(SUBSTITUTE(AH637,",",""))+1</f>
        <v>1</v>
      </c>
      <c r="AK637">
        <f>LEN(AJ637)-LEN(SUBSTITUTE(AJ637,",",""))+1</f>
        <v>1</v>
      </c>
    </row>
    <row r="638" spans="1:37" x14ac:dyDescent="0.35">
      <c r="A638" t="s">
        <v>1307</v>
      </c>
      <c r="G638" t="s">
        <v>2105</v>
      </c>
      <c r="U638" t="s">
        <v>1578</v>
      </c>
      <c r="V638" t="s">
        <v>2106</v>
      </c>
      <c r="Z638" t="s">
        <v>1374</v>
      </c>
      <c r="AA638" t="s">
        <v>1370</v>
      </c>
      <c r="AE638" t="s">
        <v>782</v>
      </c>
      <c r="AI638">
        <f>LEN(AH638)-LEN(SUBSTITUTE(AH638,",",""))+1</f>
        <v>1</v>
      </c>
      <c r="AK638">
        <f>LEN(AJ638)-LEN(SUBSTITUTE(AJ638,",",""))+1</f>
        <v>1</v>
      </c>
    </row>
    <row r="639" spans="1:37" x14ac:dyDescent="0.35">
      <c r="A639" t="s">
        <v>1307</v>
      </c>
      <c r="G639" t="s">
        <v>2107</v>
      </c>
      <c r="U639" t="s">
        <v>2108</v>
      </c>
      <c r="V639" t="s">
        <v>2109</v>
      </c>
      <c r="Z639" t="s">
        <v>1026</v>
      </c>
      <c r="AA639" t="s">
        <v>1493</v>
      </c>
      <c r="AE639" t="s">
        <v>782</v>
      </c>
      <c r="AI639">
        <f>LEN(AH639)-LEN(SUBSTITUTE(AH639,",",""))+1</f>
        <v>1</v>
      </c>
      <c r="AK639">
        <f>LEN(AJ639)-LEN(SUBSTITUTE(AJ639,",",""))+1</f>
        <v>1</v>
      </c>
    </row>
    <row r="640" spans="1:37" x14ac:dyDescent="0.35">
      <c r="A640" t="s">
        <v>1307</v>
      </c>
      <c r="G640" t="s">
        <v>2110</v>
      </c>
      <c r="U640" t="s">
        <v>1475</v>
      </c>
      <c r="V640" t="s">
        <v>2111</v>
      </c>
      <c r="Z640" t="s">
        <v>1666</v>
      </c>
      <c r="AA640" t="s">
        <v>1493</v>
      </c>
      <c r="AE640" t="s">
        <v>782</v>
      </c>
      <c r="AI640">
        <f>LEN(AH640)-LEN(SUBSTITUTE(AH640,",",""))+1</f>
        <v>1</v>
      </c>
      <c r="AK640">
        <f>LEN(AJ640)-LEN(SUBSTITUTE(AJ640,",",""))+1</f>
        <v>1</v>
      </c>
    </row>
    <row r="641" spans="1:37" x14ac:dyDescent="0.35">
      <c r="A641" t="s">
        <v>1307</v>
      </c>
      <c r="G641" t="s">
        <v>2112</v>
      </c>
      <c r="U641" t="s">
        <v>1475</v>
      </c>
      <c r="V641" t="s">
        <v>2113</v>
      </c>
      <c r="Z641" t="s">
        <v>1666</v>
      </c>
      <c r="AA641" t="s">
        <v>1466</v>
      </c>
      <c r="AE641" t="s">
        <v>782</v>
      </c>
      <c r="AI641">
        <f>LEN(AH641)-LEN(SUBSTITUTE(AH641,",",""))+1</f>
        <v>1</v>
      </c>
      <c r="AK641">
        <f>LEN(AJ641)-LEN(SUBSTITUTE(AJ641,",",""))+1</f>
        <v>1</v>
      </c>
    </row>
    <row r="642" spans="1:37" x14ac:dyDescent="0.35">
      <c r="A642" t="s">
        <v>1307</v>
      </c>
      <c r="G642" t="s">
        <v>2114</v>
      </c>
      <c r="U642" t="s">
        <v>2115</v>
      </c>
      <c r="V642" t="s">
        <v>2116</v>
      </c>
      <c r="Z642" t="s">
        <v>1666</v>
      </c>
      <c r="AA642" t="s">
        <v>2117</v>
      </c>
      <c r="AE642" t="s">
        <v>782</v>
      </c>
      <c r="AI642">
        <f>LEN(AH642)-LEN(SUBSTITUTE(AH642,",",""))+1</f>
        <v>1</v>
      </c>
      <c r="AK642">
        <f>LEN(AJ642)-LEN(SUBSTITUTE(AJ642,",",""))+1</f>
        <v>1</v>
      </c>
    </row>
    <row r="643" spans="1:37" x14ac:dyDescent="0.35">
      <c r="A643" t="s">
        <v>1307</v>
      </c>
      <c r="G643" t="s">
        <v>2118</v>
      </c>
      <c r="U643" t="s">
        <v>1475</v>
      </c>
      <c r="V643" t="s">
        <v>2119</v>
      </c>
      <c r="Z643" t="s">
        <v>1462</v>
      </c>
      <c r="AA643" t="s">
        <v>2120</v>
      </c>
      <c r="AE643" t="s">
        <v>782</v>
      </c>
      <c r="AI643">
        <f>LEN(AH643)-LEN(SUBSTITUTE(AH643,",",""))+1</f>
        <v>1</v>
      </c>
      <c r="AK643">
        <f>LEN(AJ643)-LEN(SUBSTITUTE(AJ643,",",""))+1</f>
        <v>1</v>
      </c>
    </row>
    <row r="644" spans="1:37" x14ac:dyDescent="0.35">
      <c r="A644" t="s">
        <v>1307</v>
      </c>
      <c r="G644" t="s">
        <v>2121</v>
      </c>
      <c r="U644" t="s">
        <v>1475</v>
      </c>
      <c r="V644" t="s">
        <v>2122</v>
      </c>
      <c r="Z644" t="s">
        <v>1462</v>
      </c>
      <c r="AA644" t="s">
        <v>1370</v>
      </c>
      <c r="AE644" t="s">
        <v>782</v>
      </c>
      <c r="AI644">
        <f>LEN(AH644)-LEN(SUBSTITUTE(AH644,",",""))+1</f>
        <v>1</v>
      </c>
      <c r="AK644">
        <f>LEN(AJ644)-LEN(SUBSTITUTE(AJ644,",",""))+1</f>
        <v>1</v>
      </c>
    </row>
    <row r="645" spans="1:37" x14ac:dyDescent="0.35">
      <c r="A645" t="s">
        <v>1307</v>
      </c>
      <c r="G645" t="s">
        <v>2123</v>
      </c>
      <c r="U645" t="s">
        <v>1475</v>
      </c>
      <c r="V645" t="s">
        <v>2124</v>
      </c>
      <c r="Z645" t="s">
        <v>1374</v>
      </c>
      <c r="AA645" t="s">
        <v>1466</v>
      </c>
      <c r="AE645" t="s">
        <v>782</v>
      </c>
      <c r="AI645">
        <f>LEN(AH645)-LEN(SUBSTITUTE(AH645,",",""))+1</f>
        <v>1</v>
      </c>
      <c r="AK645">
        <f>LEN(AJ645)-LEN(SUBSTITUTE(AJ645,",",""))+1</f>
        <v>1</v>
      </c>
    </row>
    <row r="646" spans="1:37" x14ac:dyDescent="0.35">
      <c r="A646" t="s">
        <v>1307</v>
      </c>
      <c r="G646" t="s">
        <v>2125</v>
      </c>
      <c r="U646" t="s">
        <v>1475</v>
      </c>
      <c r="V646" t="s">
        <v>2126</v>
      </c>
      <c r="Z646" t="s">
        <v>1374</v>
      </c>
      <c r="AA646" t="s">
        <v>1466</v>
      </c>
      <c r="AE646" t="s">
        <v>782</v>
      </c>
      <c r="AI646">
        <f>LEN(AH646)-LEN(SUBSTITUTE(AH646,",",""))+1</f>
        <v>1</v>
      </c>
      <c r="AK646">
        <f>LEN(AJ646)-LEN(SUBSTITUTE(AJ646,",",""))+1</f>
        <v>1</v>
      </c>
    </row>
    <row r="647" spans="1:37" x14ac:dyDescent="0.35">
      <c r="A647" t="s">
        <v>1307</v>
      </c>
      <c r="G647" t="s">
        <v>2127</v>
      </c>
      <c r="U647" t="s">
        <v>1475</v>
      </c>
      <c r="V647" t="s">
        <v>2128</v>
      </c>
      <c r="Z647" t="s">
        <v>1374</v>
      </c>
      <c r="AA647" t="s">
        <v>1316</v>
      </c>
      <c r="AE647" t="s">
        <v>782</v>
      </c>
      <c r="AI647">
        <f>LEN(AH647)-LEN(SUBSTITUTE(AH647,",",""))+1</f>
        <v>1</v>
      </c>
      <c r="AK647">
        <f>LEN(AJ647)-LEN(SUBSTITUTE(AJ647,",",""))+1</f>
        <v>1</v>
      </c>
    </row>
    <row r="648" spans="1:37" x14ac:dyDescent="0.35">
      <c r="A648" t="s">
        <v>1307</v>
      </c>
      <c r="G648" t="s">
        <v>2129</v>
      </c>
      <c r="U648" t="s">
        <v>1475</v>
      </c>
      <c r="V648" t="s">
        <v>2130</v>
      </c>
      <c r="Z648" t="s">
        <v>1371</v>
      </c>
      <c r="AA648" t="s">
        <v>2131</v>
      </c>
      <c r="AE648" t="s">
        <v>782</v>
      </c>
      <c r="AI648">
        <f>LEN(AH648)-LEN(SUBSTITUTE(AH648,",",""))+1</f>
        <v>1</v>
      </c>
      <c r="AK648">
        <f>LEN(AJ648)-LEN(SUBSTITUTE(AJ648,",",""))+1</f>
        <v>1</v>
      </c>
    </row>
    <row r="649" spans="1:37" x14ac:dyDescent="0.35">
      <c r="A649" t="s">
        <v>1307</v>
      </c>
      <c r="G649" t="s">
        <v>2132</v>
      </c>
      <c r="U649" t="s">
        <v>1475</v>
      </c>
      <c r="V649" t="s">
        <v>2133</v>
      </c>
      <c r="Z649" t="s">
        <v>1371</v>
      </c>
      <c r="AA649" t="s">
        <v>1493</v>
      </c>
      <c r="AE649" t="s">
        <v>782</v>
      </c>
      <c r="AI649">
        <f>LEN(AH649)-LEN(SUBSTITUTE(AH649,",",""))+1</f>
        <v>1</v>
      </c>
      <c r="AK649">
        <f>LEN(AJ649)-LEN(SUBSTITUTE(AJ649,",",""))+1</f>
        <v>1</v>
      </c>
    </row>
    <row r="650" spans="1:37" x14ac:dyDescent="0.35">
      <c r="A650" t="s">
        <v>1307</v>
      </c>
      <c r="G650" t="s">
        <v>2134</v>
      </c>
      <c r="U650" t="s">
        <v>1475</v>
      </c>
      <c r="V650" t="s">
        <v>2135</v>
      </c>
      <c r="Z650" t="s">
        <v>1371</v>
      </c>
      <c r="AA650" t="s">
        <v>1370</v>
      </c>
      <c r="AE650" t="s">
        <v>782</v>
      </c>
      <c r="AI650">
        <f>LEN(AH650)-LEN(SUBSTITUTE(AH650,",",""))+1</f>
        <v>1</v>
      </c>
      <c r="AK650">
        <f>LEN(AJ650)-LEN(SUBSTITUTE(AJ650,",",""))+1</f>
        <v>1</v>
      </c>
    </row>
    <row r="651" spans="1:37" x14ac:dyDescent="0.35">
      <c r="A651" t="s">
        <v>1307</v>
      </c>
      <c r="G651" t="s">
        <v>2136</v>
      </c>
      <c r="U651" t="s">
        <v>1475</v>
      </c>
      <c r="V651" t="s">
        <v>2137</v>
      </c>
      <c r="Z651" t="s">
        <v>1371</v>
      </c>
      <c r="AA651" t="s">
        <v>1493</v>
      </c>
      <c r="AE651" t="s">
        <v>782</v>
      </c>
      <c r="AI651">
        <f>LEN(AH651)-LEN(SUBSTITUTE(AH651,",",""))+1</f>
        <v>1</v>
      </c>
      <c r="AK651">
        <f>LEN(AJ651)-LEN(SUBSTITUTE(AJ651,",",""))+1</f>
        <v>1</v>
      </c>
    </row>
    <row r="652" spans="1:37" x14ac:dyDescent="0.35">
      <c r="A652" t="s">
        <v>1307</v>
      </c>
      <c r="G652" t="s">
        <v>2138</v>
      </c>
      <c r="U652" t="s">
        <v>1475</v>
      </c>
      <c r="V652" t="s">
        <v>2139</v>
      </c>
      <c r="Z652" t="s">
        <v>1371</v>
      </c>
      <c r="AA652" t="s">
        <v>1466</v>
      </c>
      <c r="AE652" t="s">
        <v>782</v>
      </c>
      <c r="AI652">
        <f>LEN(AH652)-LEN(SUBSTITUTE(AH652,",",""))+1</f>
        <v>1</v>
      </c>
      <c r="AK652">
        <f>LEN(AJ652)-LEN(SUBSTITUTE(AJ652,",",""))+1</f>
        <v>1</v>
      </c>
    </row>
    <row r="653" spans="1:37" x14ac:dyDescent="0.35">
      <c r="A653" t="s">
        <v>1307</v>
      </c>
      <c r="G653" t="s">
        <v>2140</v>
      </c>
      <c r="U653" t="s">
        <v>1475</v>
      </c>
      <c r="V653" t="s">
        <v>2141</v>
      </c>
      <c r="Z653" t="s">
        <v>1371</v>
      </c>
      <c r="AA653" t="s">
        <v>1316</v>
      </c>
      <c r="AE653" t="s">
        <v>782</v>
      </c>
      <c r="AI653">
        <f>LEN(AH653)-LEN(SUBSTITUTE(AH653,",",""))+1</f>
        <v>1</v>
      </c>
      <c r="AK653">
        <f>LEN(AJ653)-LEN(SUBSTITUTE(AJ653,",",""))+1</f>
        <v>1</v>
      </c>
    </row>
    <row r="654" spans="1:37" x14ac:dyDescent="0.35">
      <c r="A654" t="s">
        <v>1307</v>
      </c>
      <c r="G654" t="s">
        <v>2142</v>
      </c>
      <c r="U654" t="s">
        <v>1475</v>
      </c>
      <c r="V654" t="s">
        <v>2143</v>
      </c>
      <c r="Z654" t="s">
        <v>1533</v>
      </c>
      <c r="AA654" t="s">
        <v>1466</v>
      </c>
      <c r="AE654" t="s">
        <v>782</v>
      </c>
      <c r="AI654">
        <f>LEN(AH654)-LEN(SUBSTITUTE(AH654,",",""))+1</f>
        <v>1</v>
      </c>
      <c r="AK654">
        <f>LEN(AJ654)-LEN(SUBSTITUTE(AJ654,",",""))+1</f>
        <v>1</v>
      </c>
    </row>
    <row r="655" spans="1:37" x14ac:dyDescent="0.35">
      <c r="A655" t="s">
        <v>1307</v>
      </c>
      <c r="G655" t="s">
        <v>2144</v>
      </c>
      <c r="U655" t="s">
        <v>1475</v>
      </c>
      <c r="V655" t="s">
        <v>2145</v>
      </c>
      <c r="Z655" t="s">
        <v>1374</v>
      </c>
      <c r="AA655" t="s">
        <v>1890</v>
      </c>
      <c r="AE655" t="s">
        <v>782</v>
      </c>
      <c r="AI655">
        <f>LEN(AH655)-LEN(SUBSTITUTE(AH655,",",""))+1</f>
        <v>1</v>
      </c>
      <c r="AK655">
        <f>LEN(AJ655)-LEN(SUBSTITUTE(AJ655,",",""))+1</f>
        <v>1</v>
      </c>
    </row>
    <row r="656" spans="1:37" x14ac:dyDescent="0.35">
      <c r="A656" t="s">
        <v>1307</v>
      </c>
      <c r="G656" t="s">
        <v>2146</v>
      </c>
      <c r="U656" t="s">
        <v>1475</v>
      </c>
      <c r="V656" t="s">
        <v>2147</v>
      </c>
      <c r="Z656" t="s">
        <v>1533</v>
      </c>
      <c r="AA656" t="s">
        <v>1918</v>
      </c>
      <c r="AE656" t="s">
        <v>782</v>
      </c>
      <c r="AI656">
        <f>LEN(AH656)-LEN(SUBSTITUTE(AH656,",",""))+1</f>
        <v>1</v>
      </c>
      <c r="AK656">
        <f>LEN(AJ656)-LEN(SUBSTITUTE(AJ656,",",""))+1</f>
        <v>1</v>
      </c>
    </row>
    <row r="657" spans="1:37" x14ac:dyDescent="0.35">
      <c r="A657" t="s">
        <v>1307</v>
      </c>
      <c r="G657" t="s">
        <v>2148</v>
      </c>
      <c r="U657" t="s">
        <v>1475</v>
      </c>
      <c r="V657" t="s">
        <v>2149</v>
      </c>
      <c r="Z657" t="s">
        <v>1462</v>
      </c>
      <c r="AA657" t="s">
        <v>2150</v>
      </c>
      <c r="AE657" t="s">
        <v>782</v>
      </c>
      <c r="AI657">
        <f>LEN(AH657)-LEN(SUBSTITUTE(AH657,",",""))+1</f>
        <v>1</v>
      </c>
      <c r="AK657">
        <f>LEN(AJ657)-LEN(SUBSTITUTE(AJ657,",",""))+1</f>
        <v>1</v>
      </c>
    </row>
    <row r="658" spans="1:37" x14ac:dyDescent="0.35">
      <c r="A658" t="s">
        <v>1307</v>
      </c>
      <c r="G658" t="s">
        <v>2151</v>
      </c>
      <c r="U658" t="s">
        <v>2152</v>
      </c>
      <c r="V658" t="s">
        <v>2153</v>
      </c>
      <c r="Z658" t="s">
        <v>2154</v>
      </c>
      <c r="AA658" t="s">
        <v>1316</v>
      </c>
      <c r="AE658" t="s">
        <v>782</v>
      </c>
      <c r="AI658">
        <f>LEN(AH658)-LEN(SUBSTITUTE(AH658,",",""))+1</f>
        <v>1</v>
      </c>
      <c r="AK658">
        <f>LEN(AJ658)-LEN(SUBSTITUTE(AJ658,",",""))+1</f>
        <v>1</v>
      </c>
    </row>
    <row r="659" spans="1:37" x14ac:dyDescent="0.35">
      <c r="A659" t="s">
        <v>1307</v>
      </c>
      <c r="G659" t="s">
        <v>2155</v>
      </c>
      <c r="U659" t="s">
        <v>2156</v>
      </c>
      <c r="V659" t="s">
        <v>2157</v>
      </c>
      <c r="Z659" t="s">
        <v>779</v>
      </c>
      <c r="AA659" t="s">
        <v>1375</v>
      </c>
      <c r="AE659" t="s">
        <v>782</v>
      </c>
      <c r="AI659">
        <f>LEN(AH659)-LEN(SUBSTITUTE(AH659,",",""))+1</f>
        <v>1</v>
      </c>
      <c r="AK659">
        <f>LEN(AJ659)-LEN(SUBSTITUTE(AJ659,",",""))+1</f>
        <v>1</v>
      </c>
    </row>
    <row r="660" spans="1:37" x14ac:dyDescent="0.35">
      <c r="A660" t="s">
        <v>1307</v>
      </c>
      <c r="G660" t="s">
        <v>2158</v>
      </c>
      <c r="U660" t="s">
        <v>682</v>
      </c>
      <c r="V660" t="s">
        <v>2159</v>
      </c>
      <c r="Z660" t="s">
        <v>1374</v>
      </c>
      <c r="AA660" t="s">
        <v>2160</v>
      </c>
      <c r="AE660" t="s">
        <v>782</v>
      </c>
      <c r="AI660">
        <f>LEN(AH660)-LEN(SUBSTITUTE(AH660,",",""))+1</f>
        <v>1</v>
      </c>
      <c r="AK660">
        <f>LEN(AJ660)-LEN(SUBSTITUTE(AJ660,",",""))+1</f>
        <v>1</v>
      </c>
    </row>
    <row r="661" spans="1:37" x14ac:dyDescent="0.35">
      <c r="A661" t="s">
        <v>1307</v>
      </c>
      <c r="G661" t="s">
        <v>2161</v>
      </c>
      <c r="U661" t="s">
        <v>1404</v>
      </c>
      <c r="V661" t="s">
        <v>2162</v>
      </c>
      <c r="Z661" t="s">
        <v>1374</v>
      </c>
      <c r="AA661" t="s">
        <v>1978</v>
      </c>
      <c r="AE661" t="s">
        <v>782</v>
      </c>
      <c r="AI661">
        <f>LEN(AH661)-LEN(SUBSTITUTE(AH661,",",""))+1</f>
        <v>1</v>
      </c>
      <c r="AK661">
        <f>LEN(AJ661)-LEN(SUBSTITUTE(AJ661,",",""))+1</f>
        <v>1</v>
      </c>
    </row>
    <row r="662" spans="1:37" x14ac:dyDescent="0.35">
      <c r="A662" t="s">
        <v>1307</v>
      </c>
      <c r="G662" t="s">
        <v>2163</v>
      </c>
      <c r="U662" t="s">
        <v>2164</v>
      </c>
      <c r="V662" t="s">
        <v>2165</v>
      </c>
      <c r="Z662" t="s">
        <v>779</v>
      </c>
      <c r="AA662" t="s">
        <v>1370</v>
      </c>
      <c r="AE662" t="s">
        <v>782</v>
      </c>
      <c r="AI662">
        <f>LEN(AH662)-LEN(SUBSTITUTE(AH662,",",""))+1</f>
        <v>1</v>
      </c>
      <c r="AK662">
        <f>LEN(AJ662)-LEN(SUBSTITUTE(AJ662,",",""))+1</f>
        <v>1</v>
      </c>
    </row>
    <row r="663" spans="1:37" x14ac:dyDescent="0.35">
      <c r="A663" t="s">
        <v>1307</v>
      </c>
      <c r="G663" t="s">
        <v>2166</v>
      </c>
      <c r="U663" t="s">
        <v>802</v>
      </c>
      <c r="V663" t="s">
        <v>2167</v>
      </c>
      <c r="Z663" t="s">
        <v>2168</v>
      </c>
      <c r="AA663" t="s">
        <v>1375</v>
      </c>
      <c r="AE663" t="s">
        <v>782</v>
      </c>
      <c r="AI663">
        <f>LEN(AH663)-LEN(SUBSTITUTE(AH663,",",""))+1</f>
        <v>1</v>
      </c>
      <c r="AK663">
        <f>LEN(AJ663)-LEN(SUBSTITUTE(AJ663,",",""))+1</f>
        <v>1</v>
      </c>
    </row>
    <row r="664" spans="1:37" x14ac:dyDescent="0.35">
      <c r="A664" t="s">
        <v>1307</v>
      </c>
      <c r="G664" t="s">
        <v>2169</v>
      </c>
      <c r="U664" t="s">
        <v>1619</v>
      </c>
      <c r="V664" t="s">
        <v>2170</v>
      </c>
      <c r="Z664" t="s">
        <v>1083</v>
      </c>
      <c r="AA664" t="s">
        <v>1316</v>
      </c>
      <c r="AE664" t="s">
        <v>782</v>
      </c>
      <c r="AI664">
        <f>LEN(AH664)-LEN(SUBSTITUTE(AH664,",",""))+1</f>
        <v>1</v>
      </c>
      <c r="AK664">
        <f>LEN(AJ664)-LEN(SUBSTITUTE(AJ664,",",""))+1</f>
        <v>1</v>
      </c>
    </row>
    <row r="665" spans="1:37" x14ac:dyDescent="0.35">
      <c r="A665" t="s">
        <v>1307</v>
      </c>
      <c r="G665" t="s">
        <v>2171</v>
      </c>
      <c r="U665" t="s">
        <v>1356</v>
      </c>
      <c r="V665" t="s">
        <v>2172</v>
      </c>
      <c r="Z665" t="s">
        <v>779</v>
      </c>
      <c r="AA665" t="s">
        <v>1316</v>
      </c>
      <c r="AE665" t="s">
        <v>782</v>
      </c>
      <c r="AI665">
        <f>LEN(AH665)-LEN(SUBSTITUTE(AH665,",",""))+1</f>
        <v>1</v>
      </c>
      <c r="AK665">
        <f>LEN(AJ665)-LEN(SUBSTITUTE(AJ665,",",""))+1</f>
        <v>1</v>
      </c>
    </row>
    <row r="666" spans="1:37" x14ac:dyDescent="0.35">
      <c r="A666" t="s">
        <v>1307</v>
      </c>
      <c r="G666" t="s">
        <v>2173</v>
      </c>
      <c r="U666" t="s">
        <v>1372</v>
      </c>
      <c r="V666" t="s">
        <v>2174</v>
      </c>
      <c r="Z666" t="s">
        <v>1371</v>
      </c>
      <c r="AA666" t="s">
        <v>1378</v>
      </c>
      <c r="AE666" t="s">
        <v>782</v>
      </c>
      <c r="AI666">
        <f>LEN(AH666)-LEN(SUBSTITUTE(AH666,",",""))+1</f>
        <v>1</v>
      </c>
      <c r="AK666">
        <f>LEN(AJ666)-LEN(SUBSTITUTE(AJ666,",",""))+1</f>
        <v>1</v>
      </c>
    </row>
    <row r="667" spans="1:37" x14ac:dyDescent="0.35">
      <c r="A667" t="s">
        <v>1307</v>
      </c>
      <c r="G667" t="s">
        <v>2175</v>
      </c>
      <c r="U667" t="s">
        <v>1372</v>
      </c>
      <c r="V667" t="s">
        <v>2176</v>
      </c>
      <c r="Z667" t="s">
        <v>1371</v>
      </c>
      <c r="AA667" t="s">
        <v>1536</v>
      </c>
      <c r="AE667" t="s">
        <v>782</v>
      </c>
      <c r="AI667">
        <f>LEN(AH667)-LEN(SUBSTITUTE(AH667,",",""))+1</f>
        <v>1</v>
      </c>
      <c r="AK667">
        <f>LEN(AJ667)-LEN(SUBSTITUTE(AJ667,",",""))+1</f>
        <v>1</v>
      </c>
    </row>
    <row r="668" spans="1:37" x14ac:dyDescent="0.35">
      <c r="A668" t="s">
        <v>1307</v>
      </c>
      <c r="G668" t="s">
        <v>2177</v>
      </c>
      <c r="U668" t="s">
        <v>1372</v>
      </c>
      <c r="V668" t="s">
        <v>2178</v>
      </c>
      <c r="Z668" t="s">
        <v>1371</v>
      </c>
      <c r="AA668" t="s">
        <v>1466</v>
      </c>
      <c r="AE668" t="s">
        <v>782</v>
      </c>
      <c r="AI668">
        <f>LEN(AH668)-LEN(SUBSTITUTE(AH668,",",""))+1</f>
        <v>1</v>
      </c>
      <c r="AK668">
        <f>LEN(AJ668)-LEN(SUBSTITUTE(AJ668,",",""))+1</f>
        <v>1</v>
      </c>
    </row>
    <row r="669" spans="1:37" x14ac:dyDescent="0.35">
      <c r="A669" t="s">
        <v>1307</v>
      </c>
      <c r="G669" t="s">
        <v>2179</v>
      </c>
      <c r="U669" t="s">
        <v>1372</v>
      </c>
      <c r="V669" t="s">
        <v>2180</v>
      </c>
      <c r="Z669" t="s">
        <v>1371</v>
      </c>
      <c r="AA669" t="s">
        <v>1370</v>
      </c>
      <c r="AE669" t="s">
        <v>782</v>
      </c>
      <c r="AI669">
        <f>LEN(AH669)-LEN(SUBSTITUTE(AH669,",",""))+1</f>
        <v>1</v>
      </c>
      <c r="AK669">
        <f>LEN(AJ669)-LEN(SUBSTITUTE(AJ669,",",""))+1</f>
        <v>1</v>
      </c>
    </row>
    <row r="670" spans="1:37" x14ac:dyDescent="0.35">
      <c r="A670" t="s">
        <v>1307</v>
      </c>
      <c r="G670" t="s">
        <v>2181</v>
      </c>
      <c r="U670" t="s">
        <v>1475</v>
      </c>
      <c r="V670" t="s">
        <v>2182</v>
      </c>
      <c r="Z670" t="s">
        <v>1666</v>
      </c>
      <c r="AA670" t="s">
        <v>2183</v>
      </c>
      <c r="AE670" t="s">
        <v>782</v>
      </c>
      <c r="AI670">
        <f>LEN(AH670)-LEN(SUBSTITUTE(AH670,",",""))+1</f>
        <v>1</v>
      </c>
      <c r="AK670">
        <f>LEN(AJ670)-LEN(SUBSTITUTE(AJ670,",",""))+1</f>
        <v>1</v>
      </c>
    </row>
    <row r="671" spans="1:37" x14ac:dyDescent="0.35">
      <c r="A671" t="s">
        <v>1307</v>
      </c>
      <c r="G671" t="s">
        <v>2184</v>
      </c>
      <c r="U671" t="s">
        <v>1501</v>
      </c>
      <c r="V671" t="s">
        <v>2185</v>
      </c>
      <c r="Z671" t="s">
        <v>1083</v>
      </c>
      <c r="AA671" t="s">
        <v>1316</v>
      </c>
      <c r="AE671" t="s">
        <v>782</v>
      </c>
      <c r="AI671">
        <f>LEN(AH671)-LEN(SUBSTITUTE(AH671,",",""))+1</f>
        <v>1</v>
      </c>
      <c r="AK671">
        <f>LEN(AJ671)-LEN(SUBSTITUTE(AJ671,",",""))+1</f>
        <v>1</v>
      </c>
    </row>
    <row r="672" spans="1:37" x14ac:dyDescent="0.35">
      <c r="A672" t="s">
        <v>1307</v>
      </c>
      <c r="G672" t="s">
        <v>2186</v>
      </c>
      <c r="U672" t="s">
        <v>2187</v>
      </c>
      <c r="V672" t="s">
        <v>2188</v>
      </c>
      <c r="Z672" t="s">
        <v>2046</v>
      </c>
      <c r="AA672" t="s">
        <v>2189</v>
      </c>
      <c r="AE672" t="s">
        <v>782</v>
      </c>
      <c r="AI672">
        <f>LEN(AH672)-LEN(SUBSTITUTE(AH672,",",""))+1</f>
        <v>1</v>
      </c>
      <c r="AK672">
        <f>LEN(AJ672)-LEN(SUBSTITUTE(AJ672,",",""))+1</f>
        <v>1</v>
      </c>
    </row>
    <row r="673" spans="1:37" x14ac:dyDescent="0.35">
      <c r="A673" t="s">
        <v>1307</v>
      </c>
      <c r="G673" t="s">
        <v>2190</v>
      </c>
      <c r="U673" t="s">
        <v>1438</v>
      </c>
      <c r="V673" t="s">
        <v>2191</v>
      </c>
      <c r="Z673" t="s">
        <v>1440</v>
      </c>
      <c r="AA673" t="s">
        <v>1378</v>
      </c>
      <c r="AE673" t="s">
        <v>782</v>
      </c>
      <c r="AI673">
        <f>LEN(AH673)-LEN(SUBSTITUTE(AH673,",",""))+1</f>
        <v>1</v>
      </c>
      <c r="AK673">
        <f>LEN(AJ673)-LEN(SUBSTITUTE(AJ673,",",""))+1</f>
        <v>1</v>
      </c>
    </row>
    <row r="674" spans="1:37" x14ac:dyDescent="0.35">
      <c r="A674" t="s">
        <v>1307</v>
      </c>
      <c r="G674" t="s">
        <v>2194</v>
      </c>
      <c r="U674" t="s">
        <v>855</v>
      </c>
      <c r="V674" t="s">
        <v>2195</v>
      </c>
      <c r="Z674" t="s">
        <v>2196</v>
      </c>
      <c r="AA674" t="s">
        <v>2197</v>
      </c>
      <c r="AE674" t="s">
        <v>782</v>
      </c>
      <c r="AI674">
        <f>LEN(AH674)-LEN(SUBSTITUTE(AH674,",",""))+1</f>
        <v>1</v>
      </c>
      <c r="AK674">
        <f>LEN(AJ674)-LEN(SUBSTITUTE(AJ674,",",""))+1</f>
        <v>1</v>
      </c>
    </row>
    <row r="675" spans="1:37" x14ac:dyDescent="0.35">
      <c r="A675" t="s">
        <v>1307</v>
      </c>
      <c r="G675" t="s">
        <v>2198</v>
      </c>
      <c r="I675" t="s">
        <v>2199</v>
      </c>
      <c r="U675" t="s">
        <v>1475</v>
      </c>
      <c r="V675" t="s">
        <v>2200</v>
      </c>
      <c r="Z675" t="s">
        <v>1371</v>
      </c>
      <c r="AA675" t="s">
        <v>1684</v>
      </c>
      <c r="AE675" t="s">
        <v>782</v>
      </c>
      <c r="AI675">
        <f>LEN(AH675)-LEN(SUBSTITUTE(AH675,",",""))+1</f>
        <v>1</v>
      </c>
      <c r="AK675">
        <f>LEN(AJ675)-LEN(SUBSTITUTE(AJ675,",",""))+1</f>
        <v>1</v>
      </c>
    </row>
    <row r="676" spans="1:37" x14ac:dyDescent="0.35">
      <c r="A676" t="s">
        <v>1307</v>
      </c>
      <c r="G676" t="s">
        <v>2201</v>
      </c>
      <c r="U676" t="s">
        <v>2202</v>
      </c>
      <c r="V676" t="s">
        <v>2203</v>
      </c>
      <c r="Z676" t="s">
        <v>1371</v>
      </c>
      <c r="AA676" t="s">
        <v>1370</v>
      </c>
      <c r="AE676" t="s">
        <v>782</v>
      </c>
      <c r="AI676">
        <f>LEN(AH676)-LEN(SUBSTITUTE(AH676,",",""))+1</f>
        <v>1</v>
      </c>
      <c r="AK676">
        <f>LEN(AJ676)-LEN(SUBSTITUTE(AJ676,",",""))+1</f>
        <v>1</v>
      </c>
    </row>
    <row r="677" spans="1:37" x14ac:dyDescent="0.35">
      <c r="A677" t="s">
        <v>1307</v>
      </c>
      <c r="G677" t="s">
        <v>2204</v>
      </c>
      <c r="U677" t="s">
        <v>1691</v>
      </c>
      <c r="V677" t="s">
        <v>2205</v>
      </c>
      <c r="Z677" t="s">
        <v>779</v>
      </c>
      <c r="AA677" t="s">
        <v>1684</v>
      </c>
      <c r="AE677" t="s">
        <v>782</v>
      </c>
      <c r="AI677">
        <f>LEN(AH677)-LEN(SUBSTITUTE(AH677,",",""))+1</f>
        <v>1</v>
      </c>
      <c r="AK677">
        <f>LEN(AJ677)-LEN(SUBSTITUTE(AJ677,",",""))+1</f>
        <v>1</v>
      </c>
    </row>
    <row r="678" spans="1:37" x14ac:dyDescent="0.35">
      <c r="A678" t="s">
        <v>1307</v>
      </c>
      <c r="G678" t="s">
        <v>2206</v>
      </c>
      <c r="U678" t="s">
        <v>1475</v>
      </c>
      <c r="V678" t="s">
        <v>2207</v>
      </c>
      <c r="Z678" t="s">
        <v>1666</v>
      </c>
      <c r="AA678" t="s">
        <v>1466</v>
      </c>
      <c r="AE678" t="s">
        <v>782</v>
      </c>
      <c r="AI678">
        <f>LEN(AH678)-LEN(SUBSTITUTE(AH678,",",""))+1</f>
        <v>1</v>
      </c>
      <c r="AK678">
        <f>LEN(AJ678)-LEN(SUBSTITUTE(AJ678,",",""))+1</f>
        <v>1</v>
      </c>
    </row>
    <row r="679" spans="1:37" x14ac:dyDescent="0.35">
      <c r="A679" t="s">
        <v>1307</v>
      </c>
      <c r="G679" t="s">
        <v>2208</v>
      </c>
      <c r="U679" t="s">
        <v>2209</v>
      </c>
      <c r="V679" t="s">
        <v>2210</v>
      </c>
      <c r="Z679" t="s">
        <v>1533</v>
      </c>
      <c r="AA679" t="s">
        <v>2211</v>
      </c>
      <c r="AE679" t="s">
        <v>782</v>
      </c>
    </row>
    <row r="680" spans="1:37" x14ac:dyDescent="0.35">
      <c r="A680" t="s">
        <v>1307</v>
      </c>
      <c r="G680" t="s">
        <v>2212</v>
      </c>
      <c r="U680" t="s">
        <v>2209</v>
      </c>
      <c r="V680" t="s">
        <v>2213</v>
      </c>
      <c r="Z680" t="s">
        <v>2214</v>
      </c>
      <c r="AA680" t="s">
        <v>1477</v>
      </c>
      <c r="AE680" t="s">
        <v>782</v>
      </c>
    </row>
    <row r="681" spans="1:37" x14ac:dyDescent="0.35">
      <c r="A681" t="s">
        <v>1307</v>
      </c>
      <c r="G681" t="s">
        <v>2215</v>
      </c>
      <c r="U681" t="s">
        <v>2216</v>
      </c>
      <c r="V681" t="s">
        <v>2217</v>
      </c>
      <c r="Z681" t="s">
        <v>2218</v>
      </c>
      <c r="AA681" t="s">
        <v>1562</v>
      </c>
      <c r="AE681" t="s">
        <v>782</v>
      </c>
    </row>
    <row r="682" spans="1:37" x14ac:dyDescent="0.35">
      <c r="A682" t="s">
        <v>1307</v>
      </c>
      <c r="G682" t="s">
        <v>2219</v>
      </c>
      <c r="U682" t="s">
        <v>1475</v>
      </c>
      <c r="V682" t="s">
        <v>2220</v>
      </c>
      <c r="Z682" t="s">
        <v>2221</v>
      </c>
      <c r="AA682" t="s">
        <v>1151</v>
      </c>
      <c r="AE682" t="s">
        <v>782</v>
      </c>
    </row>
    <row r="683" spans="1:37" x14ac:dyDescent="0.35">
      <c r="A683" t="s">
        <v>1307</v>
      </c>
      <c r="G683" t="s">
        <v>2222</v>
      </c>
      <c r="U683" t="s">
        <v>1475</v>
      </c>
      <c r="V683" t="s">
        <v>1476</v>
      </c>
      <c r="Z683" t="s">
        <v>1371</v>
      </c>
      <c r="AA683" t="s">
        <v>1466</v>
      </c>
      <c r="AE683" t="s">
        <v>782</v>
      </c>
    </row>
    <row r="684" spans="1:37" x14ac:dyDescent="0.35">
      <c r="A684" t="s">
        <v>1307</v>
      </c>
      <c r="G684" t="s">
        <v>2223</v>
      </c>
      <c r="U684" t="s">
        <v>1475</v>
      </c>
      <c r="V684" t="s">
        <v>2224</v>
      </c>
      <c r="Z684" t="s">
        <v>2225</v>
      </c>
      <c r="AA684" t="s">
        <v>1378</v>
      </c>
      <c r="AE684" t="s">
        <v>782</v>
      </c>
    </row>
    <row r="685" spans="1:37" x14ac:dyDescent="0.35">
      <c r="A685" t="s">
        <v>1307</v>
      </c>
      <c r="G685" t="s">
        <v>2226</v>
      </c>
      <c r="U685" t="s">
        <v>1475</v>
      </c>
      <c r="V685" t="s">
        <v>2227</v>
      </c>
      <c r="Z685" t="s">
        <v>1374</v>
      </c>
      <c r="AA685" t="s">
        <v>2228</v>
      </c>
      <c r="AE685" t="s">
        <v>782</v>
      </c>
    </row>
    <row r="686" spans="1:37" x14ac:dyDescent="0.35">
      <c r="A686" t="s">
        <v>1307</v>
      </c>
      <c r="G686" t="s">
        <v>2229</v>
      </c>
      <c r="U686" t="s">
        <v>1578</v>
      </c>
      <c r="V686" t="s">
        <v>2230</v>
      </c>
      <c r="Z686" t="s">
        <v>2168</v>
      </c>
      <c r="AA686" t="s">
        <v>1873</v>
      </c>
      <c r="AE686" t="s">
        <v>782</v>
      </c>
    </row>
    <row r="687" spans="1:37" x14ac:dyDescent="0.35">
      <c r="A687" t="s">
        <v>1307</v>
      </c>
      <c r="G687" t="s">
        <v>2231</v>
      </c>
      <c r="U687" t="s">
        <v>1475</v>
      </c>
      <c r="V687" t="s">
        <v>2232</v>
      </c>
      <c r="Z687" t="s">
        <v>1374</v>
      </c>
      <c r="AA687" t="s">
        <v>1378</v>
      </c>
      <c r="AE687" t="s">
        <v>782</v>
      </c>
    </row>
    <row r="688" spans="1:37" x14ac:dyDescent="0.35">
      <c r="A688" t="s">
        <v>1307</v>
      </c>
      <c r="G688" t="s">
        <v>2233</v>
      </c>
      <c r="U688" t="s">
        <v>1471</v>
      </c>
      <c r="V688" t="s">
        <v>2234</v>
      </c>
      <c r="Z688" t="s">
        <v>2046</v>
      </c>
      <c r="AA688" t="s">
        <v>1584</v>
      </c>
      <c r="AE688" t="s">
        <v>782</v>
      </c>
    </row>
    <row r="689" spans="1:31" x14ac:dyDescent="0.35">
      <c r="A689" t="s">
        <v>1307</v>
      </c>
      <c r="G689" t="s">
        <v>2235</v>
      </c>
      <c r="U689" t="s">
        <v>1471</v>
      </c>
      <c r="V689" t="s">
        <v>2236</v>
      </c>
      <c r="Z689" t="s">
        <v>2046</v>
      </c>
      <c r="AA689" t="s">
        <v>1584</v>
      </c>
      <c r="AE689" t="s">
        <v>782</v>
      </c>
    </row>
    <row r="690" spans="1:31" x14ac:dyDescent="0.35">
      <c r="A690" t="s">
        <v>1307</v>
      </c>
      <c r="G690" t="s">
        <v>2237</v>
      </c>
      <c r="U690" t="s">
        <v>2238</v>
      </c>
      <c r="V690" t="s">
        <v>2239</v>
      </c>
      <c r="Z690" t="s">
        <v>779</v>
      </c>
      <c r="AA690" t="s">
        <v>1375</v>
      </c>
      <c r="AE690" t="s">
        <v>782</v>
      </c>
    </row>
    <row r="691" spans="1:31" x14ac:dyDescent="0.35">
      <c r="A691" t="s">
        <v>1307</v>
      </c>
      <c r="G691" t="s">
        <v>2240</v>
      </c>
      <c r="U691" t="s">
        <v>1148</v>
      </c>
      <c r="V691" t="s">
        <v>2241</v>
      </c>
      <c r="Z691" t="s">
        <v>779</v>
      </c>
      <c r="AA691" t="s">
        <v>2242</v>
      </c>
      <c r="AE691" t="s">
        <v>782</v>
      </c>
    </row>
    <row r="692" spans="1:31" x14ac:dyDescent="0.35">
      <c r="A692" t="s">
        <v>1307</v>
      </c>
      <c r="G692" t="s">
        <v>2243</v>
      </c>
      <c r="U692" t="s">
        <v>1148</v>
      </c>
      <c r="V692" t="s">
        <v>2244</v>
      </c>
      <c r="Z692" t="s">
        <v>2245</v>
      </c>
      <c r="AA692" t="s">
        <v>1375</v>
      </c>
      <c r="AE692" t="s">
        <v>782</v>
      </c>
    </row>
    <row r="693" spans="1:31" x14ac:dyDescent="0.35">
      <c r="A693" t="s">
        <v>1307</v>
      </c>
      <c r="G693" t="s">
        <v>2246</v>
      </c>
      <c r="U693" t="s">
        <v>1148</v>
      </c>
      <c r="V693" t="s">
        <v>2247</v>
      </c>
      <c r="Z693" t="s">
        <v>2248</v>
      </c>
      <c r="AA693" t="s">
        <v>1375</v>
      </c>
      <c r="AE693" t="s">
        <v>782</v>
      </c>
    </row>
    <row r="694" spans="1:31" x14ac:dyDescent="0.35">
      <c r="A694" t="s">
        <v>1307</v>
      </c>
      <c r="G694" t="s">
        <v>2249</v>
      </c>
      <c r="U694" t="s">
        <v>1148</v>
      </c>
      <c r="V694" t="s">
        <v>2250</v>
      </c>
      <c r="Z694" t="s">
        <v>2251</v>
      </c>
      <c r="AA694" t="s">
        <v>1378</v>
      </c>
      <c r="AE694" t="s">
        <v>782</v>
      </c>
    </row>
    <row r="695" spans="1:31" x14ac:dyDescent="0.35">
      <c r="A695" t="s">
        <v>1307</v>
      </c>
      <c r="G695" t="s">
        <v>2252</v>
      </c>
      <c r="U695" t="s">
        <v>1148</v>
      </c>
      <c r="V695" t="s">
        <v>2253</v>
      </c>
      <c r="Z695" t="s">
        <v>779</v>
      </c>
      <c r="AA695" t="s">
        <v>1375</v>
      </c>
      <c r="AE695" t="s">
        <v>782</v>
      </c>
    </row>
    <row r="696" spans="1:31" x14ac:dyDescent="0.35">
      <c r="A696" t="s">
        <v>1307</v>
      </c>
      <c r="G696" t="s">
        <v>2254</v>
      </c>
      <c r="U696" t="s">
        <v>1148</v>
      </c>
      <c r="V696" t="s">
        <v>2255</v>
      </c>
      <c r="Z696" t="s">
        <v>1650</v>
      </c>
      <c r="AA696" t="s">
        <v>1375</v>
      </c>
      <c r="AE696" t="s">
        <v>782</v>
      </c>
    </row>
    <row r="697" spans="1:31" x14ac:dyDescent="0.35">
      <c r="A697" t="s">
        <v>1307</v>
      </c>
      <c r="G697" t="s">
        <v>2256</v>
      </c>
      <c r="U697" t="s">
        <v>1148</v>
      </c>
      <c r="V697" t="s">
        <v>2257</v>
      </c>
      <c r="Z697" t="s">
        <v>779</v>
      </c>
      <c r="AA697" t="s">
        <v>1375</v>
      </c>
      <c r="AE697" t="s">
        <v>782</v>
      </c>
    </row>
    <row r="698" spans="1:31" x14ac:dyDescent="0.35">
      <c r="A698" t="s">
        <v>1307</v>
      </c>
      <c r="G698" t="s">
        <v>2258</v>
      </c>
      <c r="U698" t="s">
        <v>1148</v>
      </c>
      <c r="V698" t="s">
        <v>2259</v>
      </c>
      <c r="Z698" t="s">
        <v>2260</v>
      </c>
      <c r="AA698" t="s">
        <v>1375</v>
      </c>
      <c r="AE698" t="s">
        <v>782</v>
      </c>
    </row>
    <row r="699" spans="1:31" x14ac:dyDescent="0.35">
      <c r="A699" t="s">
        <v>1307</v>
      </c>
      <c r="G699" t="s">
        <v>2261</v>
      </c>
      <c r="U699" t="s">
        <v>1148</v>
      </c>
      <c r="V699" t="s">
        <v>2262</v>
      </c>
      <c r="Z699" t="s">
        <v>2263</v>
      </c>
      <c r="AA699" t="s">
        <v>1375</v>
      </c>
      <c r="AE699" t="s">
        <v>782</v>
      </c>
    </row>
    <row r="700" spans="1:31" x14ac:dyDescent="0.35">
      <c r="A700" t="s">
        <v>1307</v>
      </c>
      <c r="G700" t="s">
        <v>2264</v>
      </c>
      <c r="U700" t="s">
        <v>1148</v>
      </c>
      <c r="V700" t="s">
        <v>2265</v>
      </c>
      <c r="Z700" t="s">
        <v>779</v>
      </c>
      <c r="AA700" t="s">
        <v>1375</v>
      </c>
      <c r="AE700" t="s">
        <v>782</v>
      </c>
    </row>
    <row r="701" spans="1:31" x14ac:dyDescent="0.35">
      <c r="A701" t="s">
        <v>1307</v>
      </c>
      <c r="G701" t="s">
        <v>2266</v>
      </c>
      <c r="U701" t="s">
        <v>1148</v>
      </c>
      <c r="V701" t="s">
        <v>2267</v>
      </c>
      <c r="Z701" t="s">
        <v>779</v>
      </c>
      <c r="AA701" t="s">
        <v>2268</v>
      </c>
      <c r="AE701" t="s">
        <v>782</v>
      </c>
    </row>
    <row r="702" spans="1:31" x14ac:dyDescent="0.35">
      <c r="A702" t="s">
        <v>1307</v>
      </c>
      <c r="G702" t="s">
        <v>2269</v>
      </c>
      <c r="U702" t="s">
        <v>1148</v>
      </c>
      <c r="V702" t="s">
        <v>2270</v>
      </c>
      <c r="Z702" t="s">
        <v>2271</v>
      </c>
      <c r="AA702" t="s">
        <v>1375</v>
      </c>
      <c r="AE702" t="s">
        <v>782</v>
      </c>
    </row>
    <row r="703" spans="1:31" x14ac:dyDescent="0.35">
      <c r="A703" t="s">
        <v>1307</v>
      </c>
      <c r="G703" t="s">
        <v>2272</v>
      </c>
      <c r="U703" t="s">
        <v>1148</v>
      </c>
      <c r="V703" t="s">
        <v>2273</v>
      </c>
      <c r="Z703" t="s">
        <v>2271</v>
      </c>
      <c r="AA703" t="s">
        <v>1375</v>
      </c>
      <c r="AE703" t="s">
        <v>782</v>
      </c>
    </row>
    <row r="704" spans="1:31" x14ac:dyDescent="0.35">
      <c r="A704" t="s">
        <v>1307</v>
      </c>
      <c r="G704" t="s">
        <v>2274</v>
      </c>
      <c r="U704" t="s">
        <v>1148</v>
      </c>
      <c r="V704" t="s">
        <v>2275</v>
      </c>
      <c r="Z704" t="s">
        <v>779</v>
      </c>
      <c r="AA704" t="s">
        <v>1375</v>
      </c>
      <c r="AE704" t="s">
        <v>782</v>
      </c>
    </row>
    <row r="705" spans="1:31" x14ac:dyDescent="0.35">
      <c r="A705" t="s">
        <v>1307</v>
      </c>
      <c r="G705" t="s">
        <v>2276</v>
      </c>
      <c r="U705" t="s">
        <v>1148</v>
      </c>
      <c r="V705" t="s">
        <v>2277</v>
      </c>
      <c r="Z705" t="s">
        <v>2278</v>
      </c>
      <c r="AA705" t="s">
        <v>2279</v>
      </c>
      <c r="AE705" t="s">
        <v>782</v>
      </c>
    </row>
    <row r="706" spans="1:31" x14ac:dyDescent="0.35">
      <c r="A706" t="s">
        <v>1307</v>
      </c>
      <c r="G706" t="s">
        <v>2280</v>
      </c>
      <c r="U706" t="s">
        <v>1148</v>
      </c>
      <c r="V706" t="s">
        <v>2281</v>
      </c>
      <c r="Z706" t="s">
        <v>2282</v>
      </c>
      <c r="AA706" t="s">
        <v>1375</v>
      </c>
      <c r="AE706" t="s">
        <v>782</v>
      </c>
    </row>
    <row r="707" spans="1:31" x14ac:dyDescent="0.35">
      <c r="A707" t="s">
        <v>1307</v>
      </c>
      <c r="G707" t="s">
        <v>2283</v>
      </c>
      <c r="U707" t="s">
        <v>1148</v>
      </c>
      <c r="V707" t="s">
        <v>2284</v>
      </c>
      <c r="Z707" t="s">
        <v>779</v>
      </c>
      <c r="AA707" t="s">
        <v>2285</v>
      </c>
      <c r="AE707" t="s">
        <v>782</v>
      </c>
    </row>
    <row r="708" spans="1:31" x14ac:dyDescent="0.35">
      <c r="A708" t="s">
        <v>1307</v>
      </c>
      <c r="G708" t="s">
        <v>2286</v>
      </c>
      <c r="U708" t="s">
        <v>1148</v>
      </c>
      <c r="V708" t="s">
        <v>2287</v>
      </c>
      <c r="Z708" t="s">
        <v>779</v>
      </c>
      <c r="AA708" t="s">
        <v>2288</v>
      </c>
      <c r="AE708" t="s">
        <v>782</v>
      </c>
    </row>
    <row r="709" spans="1:31" x14ac:dyDescent="0.35">
      <c r="A709" t="s">
        <v>1307</v>
      </c>
      <c r="G709" t="s">
        <v>2289</v>
      </c>
      <c r="U709" t="s">
        <v>1148</v>
      </c>
      <c r="V709" t="s">
        <v>2290</v>
      </c>
      <c r="Z709" t="s">
        <v>1374</v>
      </c>
      <c r="AA709" t="s">
        <v>1918</v>
      </c>
      <c r="AE709" t="s">
        <v>782</v>
      </c>
    </row>
    <row r="710" spans="1:31" x14ac:dyDescent="0.35">
      <c r="A710" t="s">
        <v>1307</v>
      </c>
      <c r="G710" t="s">
        <v>2291</v>
      </c>
      <c r="U710" t="s">
        <v>1148</v>
      </c>
      <c r="V710" t="s">
        <v>2292</v>
      </c>
      <c r="Z710" t="s">
        <v>1374</v>
      </c>
      <c r="AA710" t="s">
        <v>1890</v>
      </c>
      <c r="AE710" t="s">
        <v>782</v>
      </c>
    </row>
    <row r="711" spans="1:31" x14ac:dyDescent="0.35">
      <c r="A711" t="s">
        <v>1307</v>
      </c>
      <c r="G711" t="s">
        <v>2293</v>
      </c>
      <c r="U711" t="s">
        <v>1148</v>
      </c>
      <c r="V711" t="s">
        <v>2294</v>
      </c>
      <c r="Z711" t="s">
        <v>1374</v>
      </c>
      <c r="AA711" t="s">
        <v>1562</v>
      </c>
      <c r="AE711" t="s">
        <v>782</v>
      </c>
    </row>
    <row r="712" spans="1:31" x14ac:dyDescent="0.35">
      <c r="A712" t="s">
        <v>1307</v>
      </c>
      <c r="G712" t="s">
        <v>2295</v>
      </c>
      <c r="U712" t="s">
        <v>1148</v>
      </c>
      <c r="V712" t="s">
        <v>2296</v>
      </c>
      <c r="Z712" t="s">
        <v>1374</v>
      </c>
      <c r="AA712" t="s">
        <v>1890</v>
      </c>
      <c r="AE712" t="s">
        <v>782</v>
      </c>
    </row>
    <row r="713" spans="1:31" x14ac:dyDescent="0.35">
      <c r="A713" t="s">
        <v>1307</v>
      </c>
      <c r="G713" t="s">
        <v>2297</v>
      </c>
      <c r="U713" t="s">
        <v>1438</v>
      </c>
      <c r="V713" t="s">
        <v>2298</v>
      </c>
      <c r="Z713" t="s">
        <v>2299</v>
      </c>
      <c r="AA713" t="s">
        <v>2300</v>
      </c>
      <c r="AE713" t="s">
        <v>782</v>
      </c>
    </row>
    <row r="714" spans="1:31" x14ac:dyDescent="0.35">
      <c r="A714" t="s">
        <v>1307</v>
      </c>
      <c r="G714" t="s">
        <v>2301</v>
      </c>
      <c r="U714" t="s">
        <v>1356</v>
      </c>
      <c r="V714" t="s">
        <v>2302</v>
      </c>
      <c r="Z714" t="s">
        <v>779</v>
      </c>
      <c r="AA714" t="s">
        <v>1890</v>
      </c>
      <c r="AE714" t="s">
        <v>782</v>
      </c>
    </row>
    <row r="715" spans="1:31" x14ac:dyDescent="0.35">
      <c r="A715" t="s">
        <v>1307</v>
      </c>
      <c r="G715" t="s">
        <v>2303</v>
      </c>
      <c r="U715" t="s">
        <v>1471</v>
      </c>
      <c r="V715" t="s">
        <v>2304</v>
      </c>
      <c r="Z715" t="s">
        <v>1083</v>
      </c>
      <c r="AA715" t="s">
        <v>1918</v>
      </c>
      <c r="AE715" t="s">
        <v>782</v>
      </c>
    </row>
    <row r="716" spans="1:31" x14ac:dyDescent="0.35">
      <c r="A716" t="s">
        <v>1307</v>
      </c>
      <c r="G716" t="s">
        <v>2305</v>
      </c>
      <c r="U716" t="s">
        <v>1471</v>
      </c>
      <c r="V716" t="s">
        <v>2306</v>
      </c>
      <c r="Z716" t="s">
        <v>1083</v>
      </c>
      <c r="AA716" t="s">
        <v>1918</v>
      </c>
      <c r="AE716" t="s">
        <v>782</v>
      </c>
    </row>
    <row r="717" spans="1:31" x14ac:dyDescent="0.35">
      <c r="A717" t="s">
        <v>1307</v>
      </c>
      <c r="G717" t="s">
        <v>2307</v>
      </c>
      <c r="U717" t="s">
        <v>1414</v>
      </c>
      <c r="V717" t="s">
        <v>2308</v>
      </c>
      <c r="Z717" t="s">
        <v>1083</v>
      </c>
      <c r="AA717" t="s">
        <v>1885</v>
      </c>
      <c r="AE717" t="s">
        <v>782</v>
      </c>
    </row>
    <row r="718" spans="1:31" x14ac:dyDescent="0.35">
      <c r="A718" t="s">
        <v>1307</v>
      </c>
      <c r="G718" t="s">
        <v>2309</v>
      </c>
      <c r="U718" t="s">
        <v>1414</v>
      </c>
      <c r="V718" t="s">
        <v>2310</v>
      </c>
      <c r="Z718" t="s">
        <v>1083</v>
      </c>
      <c r="AA718" t="s">
        <v>1918</v>
      </c>
      <c r="AE718" t="s">
        <v>782</v>
      </c>
    </row>
    <row r="719" spans="1:31" x14ac:dyDescent="0.35">
      <c r="A719" t="s">
        <v>1307</v>
      </c>
      <c r="G719" t="s">
        <v>2311</v>
      </c>
      <c r="U719" t="s">
        <v>1336</v>
      </c>
      <c r="V719" t="s">
        <v>2312</v>
      </c>
      <c r="Z719" t="s">
        <v>1535</v>
      </c>
      <c r="AA719" t="s">
        <v>1316</v>
      </c>
      <c r="AE719" t="s">
        <v>782</v>
      </c>
    </row>
    <row r="720" spans="1:31" x14ac:dyDescent="0.35">
      <c r="A720" t="s">
        <v>1307</v>
      </c>
      <c r="G720" t="s">
        <v>2313</v>
      </c>
      <c r="U720" t="s">
        <v>2314</v>
      </c>
      <c r="V720" t="s">
        <v>2315</v>
      </c>
      <c r="Z720" t="s">
        <v>1083</v>
      </c>
      <c r="AA720" t="s">
        <v>1493</v>
      </c>
      <c r="AE720" t="s">
        <v>782</v>
      </c>
    </row>
    <row r="721" spans="1:31" x14ac:dyDescent="0.35">
      <c r="A721" t="s">
        <v>1307</v>
      </c>
      <c r="G721" t="s">
        <v>2316</v>
      </c>
      <c r="U721" t="s">
        <v>2314</v>
      </c>
      <c r="V721" t="s">
        <v>2317</v>
      </c>
      <c r="Z721" t="s">
        <v>1083</v>
      </c>
      <c r="AA721" t="s">
        <v>1370</v>
      </c>
      <c r="AE721" t="s">
        <v>782</v>
      </c>
    </row>
    <row r="722" spans="1:31" x14ac:dyDescent="0.35">
      <c r="A722" t="s">
        <v>1307</v>
      </c>
      <c r="G722" t="s">
        <v>2318</v>
      </c>
      <c r="U722" t="s">
        <v>2314</v>
      </c>
      <c r="V722" t="s">
        <v>2319</v>
      </c>
      <c r="Z722" t="s">
        <v>1083</v>
      </c>
      <c r="AA722" t="s">
        <v>1337</v>
      </c>
      <c r="AE722" t="s">
        <v>782</v>
      </c>
    </row>
    <row r="723" spans="1:31" x14ac:dyDescent="0.35">
      <c r="A723" t="s">
        <v>1307</v>
      </c>
      <c r="G723" t="s">
        <v>2320</v>
      </c>
      <c r="U723" t="s">
        <v>2314</v>
      </c>
      <c r="V723" t="s">
        <v>2321</v>
      </c>
      <c r="Z723" t="s">
        <v>1083</v>
      </c>
      <c r="AA723" t="s">
        <v>2322</v>
      </c>
      <c r="AE723" t="s">
        <v>782</v>
      </c>
    </row>
    <row r="724" spans="1:31" x14ac:dyDescent="0.35">
      <c r="A724" t="s">
        <v>1307</v>
      </c>
      <c r="G724" t="s">
        <v>2323</v>
      </c>
      <c r="U724" t="s">
        <v>1475</v>
      </c>
      <c r="V724" t="s">
        <v>2324</v>
      </c>
      <c r="Z724" t="s">
        <v>1371</v>
      </c>
      <c r="AA724" t="s">
        <v>1493</v>
      </c>
      <c r="AE724" t="s">
        <v>782</v>
      </c>
    </row>
    <row r="725" spans="1:31" x14ac:dyDescent="0.35">
      <c r="A725" t="s">
        <v>1307</v>
      </c>
      <c r="G725" t="s">
        <v>2325</v>
      </c>
      <c r="U725" t="s">
        <v>802</v>
      </c>
      <c r="V725" t="s">
        <v>2326</v>
      </c>
      <c r="Z725" t="s">
        <v>1026</v>
      </c>
      <c r="AA725" t="s">
        <v>1375</v>
      </c>
      <c r="AE725" t="s">
        <v>782</v>
      </c>
    </row>
    <row r="726" spans="1:31" x14ac:dyDescent="0.35">
      <c r="A726" t="s">
        <v>1307</v>
      </c>
      <c r="G726" t="s">
        <v>2327</v>
      </c>
      <c r="U726" t="s">
        <v>1404</v>
      </c>
      <c r="V726" t="s">
        <v>2328</v>
      </c>
      <c r="Z726" t="s">
        <v>1374</v>
      </c>
      <c r="AA726" t="s">
        <v>1684</v>
      </c>
      <c r="AE726" t="s">
        <v>782</v>
      </c>
    </row>
    <row r="727" spans="1:31" x14ac:dyDescent="0.35">
      <c r="A727" t="s">
        <v>1307</v>
      </c>
      <c r="G727" t="s">
        <v>2329</v>
      </c>
      <c r="U727" t="s">
        <v>1438</v>
      </c>
      <c r="V727" t="s">
        <v>2330</v>
      </c>
      <c r="Z727" t="s">
        <v>779</v>
      </c>
      <c r="AA727" t="s">
        <v>1928</v>
      </c>
      <c r="AE727" t="s">
        <v>782</v>
      </c>
    </row>
    <row r="728" spans="1:31" x14ac:dyDescent="0.35">
      <c r="A728" t="s">
        <v>1307</v>
      </c>
      <c r="G728" t="s">
        <v>2331</v>
      </c>
      <c r="U728" t="s">
        <v>1438</v>
      </c>
      <c r="V728" t="s">
        <v>2332</v>
      </c>
      <c r="Z728" t="s">
        <v>779</v>
      </c>
      <c r="AA728" t="s">
        <v>1928</v>
      </c>
      <c r="AE728" t="s">
        <v>782</v>
      </c>
    </row>
    <row r="729" spans="1:31" x14ac:dyDescent="0.35">
      <c r="A729" t="s">
        <v>1307</v>
      </c>
      <c r="G729" t="s">
        <v>2333</v>
      </c>
      <c r="U729" t="s">
        <v>831</v>
      </c>
      <c r="V729" t="s">
        <v>2334</v>
      </c>
      <c r="Z729" t="s">
        <v>1083</v>
      </c>
      <c r="AA729" t="s">
        <v>1584</v>
      </c>
      <c r="AE729" t="s">
        <v>782</v>
      </c>
    </row>
    <row r="730" spans="1:31" x14ac:dyDescent="0.35">
      <c r="A730" t="s">
        <v>1307</v>
      </c>
      <c r="G730" t="s">
        <v>2335</v>
      </c>
      <c r="U730" t="s">
        <v>1356</v>
      </c>
      <c r="V730" t="s">
        <v>2336</v>
      </c>
      <c r="Z730" t="s">
        <v>2337</v>
      </c>
      <c r="AA730" t="s">
        <v>1151</v>
      </c>
      <c r="AE730" t="s">
        <v>782</v>
      </c>
    </row>
    <row r="731" spans="1:31" x14ac:dyDescent="0.35">
      <c r="A731" t="s">
        <v>1307</v>
      </c>
      <c r="G731" t="s">
        <v>2338</v>
      </c>
      <c r="U731" t="s">
        <v>1372</v>
      </c>
      <c r="V731" t="s">
        <v>2339</v>
      </c>
      <c r="Z731" t="s">
        <v>1371</v>
      </c>
      <c r="AA731" t="s">
        <v>1493</v>
      </c>
      <c r="AE731" t="s">
        <v>782</v>
      </c>
    </row>
    <row r="732" spans="1:31" x14ac:dyDescent="0.35">
      <c r="A732" t="s">
        <v>1307</v>
      </c>
      <c r="G732" t="s">
        <v>2340</v>
      </c>
      <c r="U732" t="s">
        <v>1372</v>
      </c>
      <c r="V732" t="s">
        <v>2341</v>
      </c>
      <c r="Z732" t="s">
        <v>1371</v>
      </c>
      <c r="AA732" t="s">
        <v>2342</v>
      </c>
      <c r="AE732" t="s">
        <v>782</v>
      </c>
    </row>
    <row r="733" spans="1:31" x14ac:dyDescent="0.35">
      <c r="A733" t="s">
        <v>1307</v>
      </c>
      <c r="G733" t="s">
        <v>2343</v>
      </c>
      <c r="U733" t="s">
        <v>802</v>
      </c>
      <c r="V733" t="s">
        <v>2344</v>
      </c>
      <c r="Z733" t="s">
        <v>1026</v>
      </c>
      <c r="AA733" t="s">
        <v>2117</v>
      </c>
      <c r="AE733" t="s">
        <v>782</v>
      </c>
    </row>
    <row r="734" spans="1:31" x14ac:dyDescent="0.35">
      <c r="A734" t="s">
        <v>1307</v>
      </c>
      <c r="G734" t="s">
        <v>2345</v>
      </c>
      <c r="U734" t="s">
        <v>802</v>
      </c>
      <c r="V734" t="s">
        <v>2346</v>
      </c>
      <c r="Z734" t="s">
        <v>1026</v>
      </c>
      <c r="AA734" t="s">
        <v>2117</v>
      </c>
      <c r="AE734" t="s">
        <v>782</v>
      </c>
    </row>
    <row r="735" spans="1:31" x14ac:dyDescent="0.35">
      <c r="A735" t="s">
        <v>1307</v>
      </c>
      <c r="G735" t="s">
        <v>2347</v>
      </c>
      <c r="U735" t="s">
        <v>802</v>
      </c>
      <c r="V735" t="s">
        <v>146</v>
      </c>
      <c r="Z735" t="s">
        <v>1026</v>
      </c>
      <c r="AA735" t="s">
        <v>1873</v>
      </c>
      <c r="AE735" t="s">
        <v>782</v>
      </c>
    </row>
    <row r="736" spans="1:31" x14ac:dyDescent="0.35">
      <c r="A736" t="s">
        <v>1307</v>
      </c>
      <c r="G736" t="s">
        <v>2348</v>
      </c>
      <c r="U736" t="s">
        <v>802</v>
      </c>
      <c r="V736" t="s">
        <v>2349</v>
      </c>
      <c r="Z736" t="s">
        <v>1026</v>
      </c>
      <c r="AA736" t="s">
        <v>1375</v>
      </c>
      <c r="AE736" t="s">
        <v>782</v>
      </c>
    </row>
    <row r="737" spans="1:31" x14ac:dyDescent="0.35">
      <c r="A737" t="s">
        <v>1307</v>
      </c>
      <c r="G737" t="s">
        <v>2350</v>
      </c>
      <c r="U737" t="s">
        <v>1578</v>
      </c>
      <c r="V737" t="s">
        <v>2351</v>
      </c>
      <c r="Z737" t="s">
        <v>1374</v>
      </c>
      <c r="AA737" t="s">
        <v>2117</v>
      </c>
      <c r="AE737" t="s">
        <v>782</v>
      </c>
    </row>
    <row r="738" spans="1:31" x14ac:dyDescent="0.35">
      <c r="A738" t="s">
        <v>1307</v>
      </c>
      <c r="G738" t="s">
        <v>2352</v>
      </c>
      <c r="U738" t="s">
        <v>1578</v>
      </c>
      <c r="V738" t="s">
        <v>2353</v>
      </c>
      <c r="Z738" t="s">
        <v>1374</v>
      </c>
      <c r="AA738" t="s">
        <v>1316</v>
      </c>
      <c r="AE738" t="s">
        <v>782</v>
      </c>
    </row>
    <row r="739" spans="1:31" x14ac:dyDescent="0.35">
      <c r="A739" t="s">
        <v>1307</v>
      </c>
      <c r="G739" t="s">
        <v>2354</v>
      </c>
      <c r="U739" t="s">
        <v>1578</v>
      </c>
      <c r="V739" t="s">
        <v>2355</v>
      </c>
      <c r="Z739" t="s">
        <v>1374</v>
      </c>
      <c r="AA739" t="s">
        <v>1873</v>
      </c>
      <c r="AE739" t="s">
        <v>782</v>
      </c>
    </row>
    <row r="740" spans="1:31" x14ac:dyDescent="0.35">
      <c r="A740" t="s">
        <v>1307</v>
      </c>
      <c r="G740" t="s">
        <v>2356</v>
      </c>
      <c r="U740" t="s">
        <v>1578</v>
      </c>
      <c r="V740" t="s">
        <v>2357</v>
      </c>
      <c r="Z740" t="s">
        <v>1374</v>
      </c>
      <c r="AA740" t="s">
        <v>1375</v>
      </c>
      <c r="AE740" t="s">
        <v>782</v>
      </c>
    </row>
    <row r="741" spans="1:31" x14ac:dyDescent="0.35">
      <c r="A741" t="s">
        <v>1307</v>
      </c>
      <c r="G741" t="s">
        <v>2358</v>
      </c>
      <c r="U741" t="s">
        <v>1578</v>
      </c>
      <c r="V741" t="s">
        <v>2359</v>
      </c>
      <c r="Z741" t="s">
        <v>1374</v>
      </c>
      <c r="AA741" t="s">
        <v>2360</v>
      </c>
      <c r="AE741" t="s">
        <v>782</v>
      </c>
    </row>
    <row r="742" spans="1:31" x14ac:dyDescent="0.35">
      <c r="A742" t="s">
        <v>1307</v>
      </c>
      <c r="G742" t="s">
        <v>2361</v>
      </c>
      <c r="U742" t="s">
        <v>1578</v>
      </c>
      <c r="V742" t="s">
        <v>2362</v>
      </c>
      <c r="Z742" t="s">
        <v>1374</v>
      </c>
      <c r="AA742" t="s">
        <v>1316</v>
      </c>
      <c r="AE742" t="s">
        <v>782</v>
      </c>
    </row>
    <row r="743" spans="1:31" x14ac:dyDescent="0.35">
      <c r="A743" t="s">
        <v>1307</v>
      </c>
      <c r="G743" t="s">
        <v>2363</v>
      </c>
      <c r="U743" t="s">
        <v>1691</v>
      </c>
      <c r="V743" t="s">
        <v>2364</v>
      </c>
      <c r="Z743" t="s">
        <v>2365</v>
      </c>
      <c r="AA743" t="s">
        <v>1562</v>
      </c>
      <c r="AE743" t="s">
        <v>782</v>
      </c>
    </row>
    <row r="744" spans="1:31" x14ac:dyDescent="0.35">
      <c r="A744" t="s">
        <v>1307</v>
      </c>
      <c r="G744" t="s">
        <v>2366</v>
      </c>
      <c r="U744" t="s">
        <v>2044</v>
      </c>
      <c r="V744" t="s">
        <v>2367</v>
      </c>
      <c r="Z744" t="s">
        <v>1535</v>
      </c>
      <c r="AA744" t="s">
        <v>2117</v>
      </c>
      <c r="AE744" t="s">
        <v>782</v>
      </c>
    </row>
    <row r="745" spans="1:31" x14ac:dyDescent="0.35">
      <c r="A745" t="s">
        <v>1307</v>
      </c>
      <c r="G745" t="s">
        <v>2368</v>
      </c>
      <c r="U745" t="s">
        <v>2202</v>
      </c>
      <c r="V745" t="s">
        <v>2369</v>
      </c>
      <c r="Z745" t="s">
        <v>1371</v>
      </c>
      <c r="AA745" t="s">
        <v>1367</v>
      </c>
      <c r="AE745" t="s">
        <v>782</v>
      </c>
    </row>
    <row r="746" spans="1:31" x14ac:dyDescent="0.35">
      <c r="A746" t="s">
        <v>1307</v>
      </c>
      <c r="G746" t="s">
        <v>2370</v>
      </c>
      <c r="U746" t="s">
        <v>2371</v>
      </c>
      <c r="V746" t="s">
        <v>2372</v>
      </c>
      <c r="Z746" t="s">
        <v>1666</v>
      </c>
      <c r="AA746" t="s">
        <v>1378</v>
      </c>
      <c r="AE746" t="s">
        <v>782</v>
      </c>
    </row>
    <row r="747" spans="1:31" x14ac:dyDescent="0.35">
      <c r="A747" t="s">
        <v>1307</v>
      </c>
      <c r="G747" t="s">
        <v>2373</v>
      </c>
      <c r="U747" t="s">
        <v>831</v>
      </c>
      <c r="V747" t="s">
        <v>2374</v>
      </c>
      <c r="Z747" t="s">
        <v>2046</v>
      </c>
      <c r="AA747" t="s">
        <v>1584</v>
      </c>
      <c r="AE747" t="s">
        <v>782</v>
      </c>
    </row>
    <row r="748" spans="1:31" x14ac:dyDescent="0.35">
      <c r="A748" t="s">
        <v>1307</v>
      </c>
      <c r="G748" t="s">
        <v>2375</v>
      </c>
      <c r="U748" t="s">
        <v>2376</v>
      </c>
      <c r="V748" t="s">
        <v>2377</v>
      </c>
      <c r="Z748" t="s">
        <v>2378</v>
      </c>
      <c r="AA748" t="s">
        <v>2379</v>
      </c>
      <c r="AE748" t="s">
        <v>782</v>
      </c>
    </row>
    <row r="749" spans="1:31" x14ac:dyDescent="0.35">
      <c r="A749" t="s">
        <v>1307</v>
      </c>
      <c r="G749" t="s">
        <v>2380</v>
      </c>
      <c r="U749" t="s">
        <v>1404</v>
      </c>
      <c r="V749" t="s">
        <v>2381</v>
      </c>
      <c r="Z749" t="s">
        <v>1374</v>
      </c>
      <c r="AA749" t="s">
        <v>2382</v>
      </c>
      <c r="AE749" t="s">
        <v>782</v>
      </c>
    </row>
    <row r="750" spans="1:31" x14ac:dyDescent="0.35">
      <c r="A750" t="s">
        <v>1307</v>
      </c>
      <c r="G750" t="s">
        <v>2383</v>
      </c>
      <c r="U750" t="s">
        <v>1691</v>
      </c>
      <c r="V750" t="s">
        <v>2384</v>
      </c>
      <c r="Z750" t="s">
        <v>1083</v>
      </c>
      <c r="AA750" t="s">
        <v>1367</v>
      </c>
      <c r="AE750" t="s">
        <v>782</v>
      </c>
    </row>
    <row r="751" spans="1:31" x14ac:dyDescent="0.35">
      <c r="A751" t="s">
        <v>1307</v>
      </c>
      <c r="G751" t="s">
        <v>2385</v>
      </c>
      <c r="U751" t="s">
        <v>1372</v>
      </c>
      <c r="V751" t="s">
        <v>2386</v>
      </c>
      <c r="Z751" t="s">
        <v>1371</v>
      </c>
      <c r="AA751" t="s">
        <v>2387</v>
      </c>
      <c r="AE751" t="s">
        <v>782</v>
      </c>
    </row>
    <row r="752" spans="1:31" x14ac:dyDescent="0.35">
      <c r="A752" t="s">
        <v>1307</v>
      </c>
      <c r="G752" t="s">
        <v>2388</v>
      </c>
      <c r="U752" t="s">
        <v>1372</v>
      </c>
      <c r="V752" t="s">
        <v>2389</v>
      </c>
      <c r="Z752" t="s">
        <v>1533</v>
      </c>
      <c r="AA752" t="s">
        <v>2390</v>
      </c>
      <c r="AE752" t="s">
        <v>782</v>
      </c>
    </row>
    <row r="753" spans="1:31" x14ac:dyDescent="0.35">
      <c r="A753" t="s">
        <v>1307</v>
      </c>
      <c r="G753" t="s">
        <v>2391</v>
      </c>
      <c r="U753" t="s">
        <v>1619</v>
      </c>
      <c r="V753" t="s">
        <v>2392</v>
      </c>
      <c r="Z753" t="s">
        <v>2393</v>
      </c>
      <c r="AA753" t="s">
        <v>2050</v>
      </c>
      <c r="AE753" t="s">
        <v>782</v>
      </c>
    </row>
    <row r="754" spans="1:31" x14ac:dyDescent="0.35">
      <c r="A754" t="s">
        <v>1307</v>
      </c>
      <c r="G754" t="s">
        <v>2394</v>
      </c>
      <c r="U754" t="s">
        <v>2395</v>
      </c>
      <c r="V754" t="s">
        <v>2396</v>
      </c>
      <c r="Z754" t="s">
        <v>779</v>
      </c>
      <c r="AA754" t="s">
        <v>2397</v>
      </c>
      <c r="AE754" t="s">
        <v>782</v>
      </c>
    </row>
    <row r="755" spans="1:31" x14ac:dyDescent="0.35">
      <c r="A755" t="s">
        <v>1307</v>
      </c>
      <c r="G755" t="s">
        <v>2398</v>
      </c>
      <c r="U755" t="s">
        <v>2395</v>
      </c>
      <c r="V755" t="s">
        <v>2399</v>
      </c>
      <c r="Z755" t="s">
        <v>779</v>
      </c>
      <c r="AA755" t="s">
        <v>1584</v>
      </c>
      <c r="AE755" t="s">
        <v>782</v>
      </c>
    </row>
    <row r="756" spans="1:31" x14ac:dyDescent="0.35">
      <c r="A756" t="s">
        <v>1307</v>
      </c>
      <c r="G756" t="s">
        <v>2400</v>
      </c>
      <c r="U756" t="s">
        <v>2395</v>
      </c>
      <c r="V756" t="s">
        <v>2401</v>
      </c>
      <c r="Z756" t="s">
        <v>2046</v>
      </c>
      <c r="AA756" t="s">
        <v>1584</v>
      </c>
      <c r="AE756" t="s">
        <v>782</v>
      </c>
    </row>
    <row r="757" spans="1:31" x14ac:dyDescent="0.35">
      <c r="A757" t="s">
        <v>1307</v>
      </c>
      <c r="G757" t="s">
        <v>2402</v>
      </c>
      <c r="U757" t="s">
        <v>1356</v>
      </c>
      <c r="V757" t="s">
        <v>2403</v>
      </c>
      <c r="Z757" t="s">
        <v>2404</v>
      </c>
      <c r="AA757" t="s">
        <v>1466</v>
      </c>
      <c r="AE757" t="s">
        <v>782</v>
      </c>
    </row>
    <row r="758" spans="1:31" x14ac:dyDescent="0.35">
      <c r="A758" t="s">
        <v>1307</v>
      </c>
      <c r="G758" t="s">
        <v>2405</v>
      </c>
      <c r="U758" t="s">
        <v>1372</v>
      </c>
      <c r="V758" t="s">
        <v>2406</v>
      </c>
      <c r="Z758" t="s">
        <v>1371</v>
      </c>
      <c r="AA758" t="s">
        <v>2407</v>
      </c>
      <c r="AE758" t="s">
        <v>782</v>
      </c>
    </row>
    <row r="759" spans="1:31" x14ac:dyDescent="0.35">
      <c r="A759" t="s">
        <v>1307</v>
      </c>
      <c r="G759" t="s">
        <v>2408</v>
      </c>
      <c r="U759" t="s">
        <v>2409</v>
      </c>
      <c r="V759" t="s">
        <v>2410</v>
      </c>
      <c r="Z759" t="s">
        <v>1374</v>
      </c>
      <c r="AA759" t="s">
        <v>2411</v>
      </c>
      <c r="AE759" t="s">
        <v>782</v>
      </c>
    </row>
    <row r="760" spans="1:31" x14ac:dyDescent="0.35">
      <c r="A760" t="s">
        <v>1307</v>
      </c>
      <c r="G760" t="s">
        <v>2412</v>
      </c>
      <c r="U760" t="s">
        <v>1475</v>
      </c>
      <c r="V760" t="s">
        <v>2413</v>
      </c>
      <c r="Z760" t="s">
        <v>2414</v>
      </c>
      <c r="AA760" t="s">
        <v>2415</v>
      </c>
      <c r="AE760" t="s">
        <v>782</v>
      </c>
    </row>
    <row r="761" spans="1:31" x14ac:dyDescent="0.35">
      <c r="A761" t="s">
        <v>1307</v>
      </c>
      <c r="G761" t="s">
        <v>2416</v>
      </c>
      <c r="U761" t="s">
        <v>1404</v>
      </c>
      <c r="V761" t="s">
        <v>2417</v>
      </c>
      <c r="Z761" t="s">
        <v>1445</v>
      </c>
      <c r="AA761" t="s">
        <v>1378</v>
      </c>
      <c r="AE761" t="s">
        <v>782</v>
      </c>
    </row>
    <row r="762" spans="1:31" x14ac:dyDescent="0.35">
      <c r="A762" t="s">
        <v>1307</v>
      </c>
      <c r="G762" t="s">
        <v>2418</v>
      </c>
      <c r="U762" t="s">
        <v>1356</v>
      </c>
      <c r="V762" t="s">
        <v>2419</v>
      </c>
      <c r="Z762" t="s">
        <v>2414</v>
      </c>
      <c r="AA762" t="s">
        <v>1367</v>
      </c>
      <c r="AE762" t="s">
        <v>782</v>
      </c>
    </row>
    <row r="763" spans="1:31" x14ac:dyDescent="0.35">
      <c r="A763" t="s">
        <v>1307</v>
      </c>
      <c r="G763" t="s">
        <v>2420</v>
      </c>
      <c r="U763" t="s">
        <v>2421</v>
      </c>
      <c r="V763" t="s">
        <v>2422</v>
      </c>
      <c r="Z763" t="s">
        <v>1535</v>
      </c>
      <c r="AA763" t="s">
        <v>1367</v>
      </c>
      <c r="AE763" t="s">
        <v>782</v>
      </c>
    </row>
    <row r="764" spans="1:31" x14ac:dyDescent="0.35">
      <c r="A764" t="s">
        <v>1307</v>
      </c>
      <c r="G764" t="s">
        <v>2423</v>
      </c>
      <c r="U764" t="s">
        <v>802</v>
      </c>
      <c r="V764" t="s">
        <v>2424</v>
      </c>
      <c r="Z764" t="s">
        <v>2425</v>
      </c>
      <c r="AA764" t="s">
        <v>1375</v>
      </c>
      <c r="AE764" t="s">
        <v>782</v>
      </c>
    </row>
    <row r="765" spans="1:31" x14ac:dyDescent="0.35">
      <c r="A765" t="s">
        <v>1307</v>
      </c>
      <c r="G765" t="s">
        <v>2426</v>
      </c>
      <c r="U765" t="s">
        <v>1475</v>
      </c>
      <c r="V765" t="s">
        <v>2427</v>
      </c>
      <c r="Z765" t="s">
        <v>1533</v>
      </c>
      <c r="AA765" t="s">
        <v>2428</v>
      </c>
      <c r="AE765" t="s">
        <v>782</v>
      </c>
    </row>
    <row r="766" spans="1:31" x14ac:dyDescent="0.35">
      <c r="A766" t="s">
        <v>1307</v>
      </c>
      <c r="G766" t="s">
        <v>747</v>
      </c>
      <c r="U766" t="s">
        <v>1356</v>
      </c>
      <c r="V766" t="s">
        <v>2429</v>
      </c>
      <c r="Z766" t="s">
        <v>2430</v>
      </c>
      <c r="AA766" t="s">
        <v>2431</v>
      </c>
      <c r="AE766" t="s">
        <v>782</v>
      </c>
    </row>
    <row r="767" spans="1:31" x14ac:dyDescent="0.35">
      <c r="A767" t="s">
        <v>1307</v>
      </c>
      <c r="G767" t="s">
        <v>2432</v>
      </c>
      <c r="U767" t="s">
        <v>1356</v>
      </c>
      <c r="V767" t="s">
        <v>1515</v>
      </c>
      <c r="Z767" t="s">
        <v>2430</v>
      </c>
      <c r="AA767" t="s">
        <v>2431</v>
      </c>
      <c r="AE767" t="s">
        <v>782</v>
      </c>
    </row>
    <row r="768" spans="1:31" x14ac:dyDescent="0.35">
      <c r="A768" t="s">
        <v>1307</v>
      </c>
      <c r="G768" t="s">
        <v>2433</v>
      </c>
      <c r="U768" t="s">
        <v>1356</v>
      </c>
      <c r="V768" t="s">
        <v>178</v>
      </c>
      <c r="Z768" t="s">
        <v>2430</v>
      </c>
      <c r="AA768" t="s">
        <v>2434</v>
      </c>
      <c r="AE768" t="s">
        <v>782</v>
      </c>
    </row>
    <row r="769" spans="1:31" x14ac:dyDescent="0.35">
      <c r="A769" t="s">
        <v>1307</v>
      </c>
      <c r="G769" t="s">
        <v>2435</v>
      </c>
      <c r="U769" t="s">
        <v>1336</v>
      </c>
      <c r="V769" t="s">
        <v>2436</v>
      </c>
      <c r="Z769" t="s">
        <v>1666</v>
      </c>
      <c r="AA769" t="s">
        <v>1370</v>
      </c>
      <c r="AE769" t="s">
        <v>782</v>
      </c>
    </row>
    <row r="770" spans="1:31" x14ac:dyDescent="0.35">
      <c r="A770" t="s">
        <v>1307</v>
      </c>
      <c r="G770" t="s">
        <v>2437</v>
      </c>
      <c r="U770" t="s">
        <v>1148</v>
      </c>
      <c r="V770" t="s">
        <v>2438</v>
      </c>
      <c r="Z770" t="s">
        <v>779</v>
      </c>
      <c r="AA770" t="s">
        <v>1151</v>
      </c>
      <c r="AE770" t="s">
        <v>782</v>
      </c>
    </row>
    <row r="771" spans="1:31" x14ac:dyDescent="0.35">
      <c r="A771" t="s">
        <v>1307</v>
      </c>
      <c r="G771" t="s">
        <v>2439</v>
      </c>
      <c r="U771" t="s">
        <v>1148</v>
      </c>
      <c r="V771" t="s">
        <v>2440</v>
      </c>
      <c r="Z771" t="s">
        <v>779</v>
      </c>
      <c r="AA771" t="s">
        <v>1890</v>
      </c>
      <c r="AE771" t="s">
        <v>782</v>
      </c>
    </row>
    <row r="772" spans="1:31" x14ac:dyDescent="0.35">
      <c r="A772" t="s">
        <v>1307</v>
      </c>
      <c r="G772" t="s">
        <v>2441</v>
      </c>
      <c r="U772" t="s">
        <v>1148</v>
      </c>
      <c r="V772" t="s">
        <v>2442</v>
      </c>
      <c r="Z772" t="s">
        <v>779</v>
      </c>
      <c r="AA772" t="s">
        <v>1672</v>
      </c>
      <c r="AE772" t="s">
        <v>782</v>
      </c>
    </row>
    <row r="773" spans="1:31" x14ac:dyDescent="0.35">
      <c r="A773" t="s">
        <v>1307</v>
      </c>
      <c r="G773" t="s">
        <v>2443</v>
      </c>
      <c r="U773" t="s">
        <v>1148</v>
      </c>
      <c r="V773" t="s">
        <v>2444</v>
      </c>
      <c r="Z773" t="s">
        <v>779</v>
      </c>
      <c r="AA773" t="s">
        <v>1672</v>
      </c>
      <c r="AE773" t="s">
        <v>782</v>
      </c>
    </row>
    <row r="774" spans="1:31" x14ac:dyDescent="0.35">
      <c r="A774" t="s">
        <v>1307</v>
      </c>
      <c r="G774" t="s">
        <v>2445</v>
      </c>
      <c r="U774" t="s">
        <v>1148</v>
      </c>
      <c r="V774" t="s">
        <v>2446</v>
      </c>
      <c r="Z774" t="s">
        <v>779</v>
      </c>
      <c r="AA774" t="s">
        <v>1890</v>
      </c>
      <c r="AE774" t="s">
        <v>782</v>
      </c>
    </row>
    <row r="775" spans="1:31" x14ac:dyDescent="0.35">
      <c r="A775" t="s">
        <v>1307</v>
      </c>
      <c r="G775" t="s">
        <v>2447</v>
      </c>
      <c r="U775" t="s">
        <v>1148</v>
      </c>
      <c r="V775" t="s">
        <v>2448</v>
      </c>
      <c r="Z775" t="s">
        <v>2046</v>
      </c>
      <c r="AA775" t="s">
        <v>1367</v>
      </c>
      <c r="AE775" t="s">
        <v>782</v>
      </c>
    </row>
    <row r="776" spans="1:31" x14ac:dyDescent="0.35">
      <c r="A776" t="s">
        <v>1307</v>
      </c>
      <c r="G776" t="s">
        <v>2449</v>
      </c>
      <c r="U776" t="s">
        <v>1471</v>
      </c>
      <c r="V776" t="s">
        <v>2450</v>
      </c>
      <c r="Z776" t="s">
        <v>2214</v>
      </c>
      <c r="AA776" t="s">
        <v>1370</v>
      </c>
      <c r="AE776" t="s">
        <v>782</v>
      </c>
    </row>
    <row r="777" spans="1:31" x14ac:dyDescent="0.35">
      <c r="A777" t="s">
        <v>1307</v>
      </c>
      <c r="G777" t="s">
        <v>2451</v>
      </c>
      <c r="U777" t="s">
        <v>2452</v>
      </c>
      <c r="V777" t="s">
        <v>2453</v>
      </c>
      <c r="Z777" t="s">
        <v>779</v>
      </c>
      <c r="AA777" t="s">
        <v>2454</v>
      </c>
      <c r="AE777" t="s">
        <v>782</v>
      </c>
    </row>
    <row r="778" spans="1:31" x14ac:dyDescent="0.35">
      <c r="A778" t="s">
        <v>1307</v>
      </c>
      <c r="G778" t="s">
        <v>2455</v>
      </c>
      <c r="I778" t="s">
        <v>2456</v>
      </c>
      <c r="U778" t="s">
        <v>2452</v>
      </c>
      <c r="V778" t="s">
        <v>2457</v>
      </c>
      <c r="Z778" t="s">
        <v>779</v>
      </c>
      <c r="AA778" t="s">
        <v>1873</v>
      </c>
      <c r="AE778" t="s">
        <v>782</v>
      </c>
    </row>
    <row r="779" spans="1:31" x14ac:dyDescent="0.35">
      <c r="A779" t="s">
        <v>1307</v>
      </c>
      <c r="G779" t="s">
        <v>2458</v>
      </c>
      <c r="U779" t="s">
        <v>2452</v>
      </c>
      <c r="V779" t="s">
        <v>2459</v>
      </c>
      <c r="Z779" t="s">
        <v>2460</v>
      </c>
      <c r="AA779" t="s">
        <v>1873</v>
      </c>
      <c r="AE779" t="s">
        <v>782</v>
      </c>
    </row>
    <row r="780" spans="1:31" x14ac:dyDescent="0.35">
      <c r="A780" t="s">
        <v>1307</v>
      </c>
      <c r="G780" t="s">
        <v>2461</v>
      </c>
      <c r="U780" t="s">
        <v>2452</v>
      </c>
      <c r="V780" t="s">
        <v>2462</v>
      </c>
      <c r="Z780" t="s">
        <v>779</v>
      </c>
      <c r="AA780" t="s">
        <v>2463</v>
      </c>
      <c r="AE780" t="s">
        <v>782</v>
      </c>
    </row>
    <row r="781" spans="1:31" x14ac:dyDescent="0.35">
      <c r="A781" t="s">
        <v>1307</v>
      </c>
      <c r="G781" t="s">
        <v>2464</v>
      </c>
      <c r="U781" t="s">
        <v>1471</v>
      </c>
      <c r="V781" t="s">
        <v>2465</v>
      </c>
      <c r="Z781" t="s">
        <v>1750</v>
      </c>
      <c r="AA781" t="s">
        <v>1151</v>
      </c>
      <c r="AE781" t="s">
        <v>782</v>
      </c>
    </row>
    <row r="782" spans="1:31" x14ac:dyDescent="0.35">
      <c r="A782" t="s">
        <v>1307</v>
      </c>
      <c r="G782" t="s">
        <v>2466</v>
      </c>
      <c r="U782" t="s">
        <v>2467</v>
      </c>
      <c r="V782" t="s">
        <v>2468</v>
      </c>
      <c r="Z782" t="s">
        <v>2469</v>
      </c>
      <c r="AA782" t="s">
        <v>1493</v>
      </c>
      <c r="AE782" t="s">
        <v>782</v>
      </c>
    </row>
    <row r="783" spans="1:31" x14ac:dyDescent="0.35">
      <c r="A783" t="s">
        <v>1307</v>
      </c>
      <c r="G783" t="s">
        <v>2470</v>
      </c>
      <c r="U783" t="s">
        <v>2202</v>
      </c>
      <c r="V783" t="s">
        <v>2471</v>
      </c>
      <c r="Z783" t="s">
        <v>1026</v>
      </c>
      <c r="AA783" t="s">
        <v>1684</v>
      </c>
      <c r="AE783" t="s">
        <v>782</v>
      </c>
    </row>
    <row r="784" spans="1:31" x14ac:dyDescent="0.35">
      <c r="A784" t="s">
        <v>1307</v>
      </c>
      <c r="G784" t="s">
        <v>2472</v>
      </c>
      <c r="U784" t="s">
        <v>1336</v>
      </c>
      <c r="V784" t="s">
        <v>2473</v>
      </c>
      <c r="Z784" t="s">
        <v>1535</v>
      </c>
      <c r="AA784" t="s">
        <v>2150</v>
      </c>
      <c r="AE784" t="s">
        <v>782</v>
      </c>
    </row>
    <row r="785" spans="1:31" x14ac:dyDescent="0.35">
      <c r="A785" t="s">
        <v>1307</v>
      </c>
      <c r="G785" t="s">
        <v>2474</v>
      </c>
      <c r="U785" t="s">
        <v>2475</v>
      </c>
      <c r="V785" t="s">
        <v>2476</v>
      </c>
      <c r="Z785" t="s">
        <v>2477</v>
      </c>
      <c r="AA785" t="s">
        <v>2478</v>
      </c>
      <c r="AE785" t="s">
        <v>782</v>
      </c>
    </row>
    <row r="786" spans="1:31" x14ac:dyDescent="0.35">
      <c r="A786" t="s">
        <v>1307</v>
      </c>
      <c r="G786" t="s">
        <v>2479</v>
      </c>
      <c r="U786" t="s">
        <v>1372</v>
      </c>
      <c r="V786" t="s">
        <v>2480</v>
      </c>
      <c r="Z786" t="s">
        <v>1533</v>
      </c>
      <c r="AA786" t="s">
        <v>1466</v>
      </c>
      <c r="AE786" t="s">
        <v>782</v>
      </c>
    </row>
    <row r="787" spans="1:31" x14ac:dyDescent="0.35">
      <c r="A787" t="s">
        <v>1307</v>
      </c>
      <c r="G787" t="s">
        <v>2481</v>
      </c>
      <c r="U787" t="s">
        <v>1356</v>
      </c>
      <c r="V787" t="s">
        <v>2482</v>
      </c>
      <c r="Z787" t="s">
        <v>1374</v>
      </c>
      <c r="AA787" t="s">
        <v>2483</v>
      </c>
      <c r="AE787" t="s">
        <v>782</v>
      </c>
    </row>
    <row r="788" spans="1:31" x14ac:dyDescent="0.35">
      <c r="A788" t="s">
        <v>1307</v>
      </c>
      <c r="G788" t="s">
        <v>2484</v>
      </c>
      <c r="U788" t="s">
        <v>802</v>
      </c>
      <c r="V788" t="s">
        <v>2485</v>
      </c>
      <c r="Z788" t="s">
        <v>2486</v>
      </c>
      <c r="AA788" t="s">
        <v>1890</v>
      </c>
      <c r="AE788" t="s">
        <v>782</v>
      </c>
    </row>
    <row r="789" spans="1:31" x14ac:dyDescent="0.35">
      <c r="A789" t="s">
        <v>1307</v>
      </c>
      <c r="G789" t="s">
        <v>2487</v>
      </c>
      <c r="U789" t="s">
        <v>1691</v>
      </c>
      <c r="V789" t="s">
        <v>2488</v>
      </c>
      <c r="Z789" t="s">
        <v>1083</v>
      </c>
      <c r="AA789" t="s">
        <v>1427</v>
      </c>
      <c r="AE789" t="s">
        <v>782</v>
      </c>
    </row>
    <row r="790" spans="1:31" x14ac:dyDescent="0.35">
      <c r="A790" t="s">
        <v>1307</v>
      </c>
      <c r="G790" t="s">
        <v>2489</v>
      </c>
      <c r="U790" t="s">
        <v>1691</v>
      </c>
      <c r="V790" t="s">
        <v>2490</v>
      </c>
      <c r="Z790" t="s">
        <v>1026</v>
      </c>
      <c r="AA790" t="s">
        <v>1536</v>
      </c>
      <c r="AE790" t="s">
        <v>782</v>
      </c>
    </row>
    <row r="791" spans="1:31" x14ac:dyDescent="0.35">
      <c r="A791" t="s">
        <v>1307</v>
      </c>
      <c r="G791" t="s">
        <v>2491</v>
      </c>
      <c r="U791" t="s">
        <v>1691</v>
      </c>
      <c r="V791" t="s">
        <v>2492</v>
      </c>
      <c r="Z791" t="s">
        <v>1026</v>
      </c>
      <c r="AA791" t="s">
        <v>1493</v>
      </c>
      <c r="AE791" t="s">
        <v>782</v>
      </c>
    </row>
    <row r="792" spans="1:31" x14ac:dyDescent="0.35">
      <c r="A792" t="s">
        <v>1307</v>
      </c>
      <c r="G792" t="s">
        <v>2493</v>
      </c>
      <c r="U792" t="s">
        <v>1691</v>
      </c>
      <c r="V792" t="s">
        <v>2494</v>
      </c>
      <c r="Z792" t="s">
        <v>1535</v>
      </c>
      <c r="AA792" t="s">
        <v>2495</v>
      </c>
      <c r="AE792" t="s">
        <v>782</v>
      </c>
    </row>
    <row r="793" spans="1:31" x14ac:dyDescent="0.35">
      <c r="A793" t="s">
        <v>1307</v>
      </c>
      <c r="G793" t="s">
        <v>2496</v>
      </c>
      <c r="U793" t="s">
        <v>2497</v>
      </c>
      <c r="V793" t="s">
        <v>2498</v>
      </c>
      <c r="Z793" t="s">
        <v>1374</v>
      </c>
      <c r="AA793" t="s">
        <v>1375</v>
      </c>
      <c r="AE793" t="s">
        <v>782</v>
      </c>
    </row>
    <row r="794" spans="1:31" x14ac:dyDescent="0.35">
      <c r="A794" t="s">
        <v>1307</v>
      </c>
      <c r="G794" t="s">
        <v>2499</v>
      </c>
      <c r="U794" t="s">
        <v>2500</v>
      </c>
      <c r="V794" t="s">
        <v>2501</v>
      </c>
      <c r="Z794" t="s">
        <v>2502</v>
      </c>
      <c r="AA794" t="s">
        <v>2211</v>
      </c>
      <c r="AE794" t="s">
        <v>782</v>
      </c>
    </row>
    <row r="795" spans="1:31" x14ac:dyDescent="0.35">
      <c r="A795" t="s">
        <v>1307</v>
      </c>
      <c r="G795" t="s">
        <v>2503</v>
      </c>
      <c r="U795" t="s">
        <v>2500</v>
      </c>
      <c r="V795" t="s">
        <v>2504</v>
      </c>
      <c r="Z795" t="s">
        <v>2502</v>
      </c>
      <c r="AA795" t="s">
        <v>1584</v>
      </c>
      <c r="AE795" t="s">
        <v>782</v>
      </c>
    </row>
    <row r="796" spans="1:31" x14ac:dyDescent="0.35">
      <c r="A796" t="s">
        <v>1307</v>
      </c>
      <c r="G796" t="s">
        <v>2505</v>
      </c>
      <c r="U796" t="s">
        <v>1372</v>
      </c>
      <c r="V796" t="s">
        <v>2506</v>
      </c>
      <c r="Z796" t="s">
        <v>1374</v>
      </c>
      <c r="AA796" t="s">
        <v>1493</v>
      </c>
      <c r="AE796" t="s">
        <v>782</v>
      </c>
    </row>
    <row r="797" spans="1:31" x14ac:dyDescent="0.35">
      <c r="A797" t="s">
        <v>1307</v>
      </c>
      <c r="G797" t="s">
        <v>2507</v>
      </c>
      <c r="U797" t="s">
        <v>1475</v>
      </c>
      <c r="V797" t="s">
        <v>2508</v>
      </c>
      <c r="Z797" t="s">
        <v>1371</v>
      </c>
      <c r="AA797" t="s">
        <v>1978</v>
      </c>
      <c r="AE797" t="s">
        <v>782</v>
      </c>
    </row>
    <row r="798" spans="1:31" x14ac:dyDescent="0.35">
      <c r="A798" t="s">
        <v>1307</v>
      </c>
      <c r="G798" t="s">
        <v>2509</v>
      </c>
      <c r="U798" t="s">
        <v>2510</v>
      </c>
      <c r="V798" t="s">
        <v>2511</v>
      </c>
      <c r="Z798" t="s">
        <v>1666</v>
      </c>
      <c r="AA798" t="s">
        <v>1890</v>
      </c>
      <c r="AE798" t="s">
        <v>782</v>
      </c>
    </row>
    <row r="799" spans="1:31" x14ac:dyDescent="0.35">
      <c r="A799" t="s">
        <v>1307</v>
      </c>
      <c r="G799" t="s">
        <v>2512</v>
      </c>
      <c r="U799" t="s">
        <v>2510</v>
      </c>
      <c r="V799" t="s">
        <v>2513</v>
      </c>
      <c r="Z799" t="s">
        <v>1666</v>
      </c>
      <c r="AA799" t="s">
        <v>1890</v>
      </c>
      <c r="AE799" t="s">
        <v>782</v>
      </c>
    </row>
    <row r="800" spans="1:31" x14ac:dyDescent="0.35">
      <c r="A800" t="s">
        <v>1307</v>
      </c>
      <c r="G800" t="s">
        <v>2514</v>
      </c>
      <c r="U800" t="s">
        <v>2510</v>
      </c>
      <c r="V800" t="s">
        <v>2515</v>
      </c>
      <c r="Z800" t="s">
        <v>1666</v>
      </c>
      <c r="AA800" t="s">
        <v>1316</v>
      </c>
      <c r="AE800" t="s">
        <v>782</v>
      </c>
    </row>
    <row r="801" spans="1:31" x14ac:dyDescent="0.35">
      <c r="A801" t="s">
        <v>1307</v>
      </c>
      <c r="G801" t="s">
        <v>2516</v>
      </c>
      <c r="U801" t="s">
        <v>2510</v>
      </c>
      <c r="V801" t="s">
        <v>2517</v>
      </c>
      <c r="Z801" t="s">
        <v>1666</v>
      </c>
      <c r="AA801" t="s">
        <v>2518</v>
      </c>
      <c r="AE801" t="s">
        <v>782</v>
      </c>
    </row>
    <row r="802" spans="1:31" x14ac:dyDescent="0.35">
      <c r="A802" t="s">
        <v>1307</v>
      </c>
      <c r="G802" t="s">
        <v>2519</v>
      </c>
      <c r="U802" t="s">
        <v>2510</v>
      </c>
      <c r="V802" t="s">
        <v>2520</v>
      </c>
      <c r="Z802" t="s">
        <v>1666</v>
      </c>
      <c r="AA802" t="s">
        <v>1890</v>
      </c>
      <c r="AE802" t="s">
        <v>782</v>
      </c>
    </row>
    <row r="803" spans="1:31" x14ac:dyDescent="0.35">
      <c r="A803" t="s">
        <v>1307</v>
      </c>
      <c r="G803" t="s">
        <v>2521</v>
      </c>
      <c r="U803" t="s">
        <v>2522</v>
      </c>
      <c r="V803" t="s">
        <v>2523</v>
      </c>
      <c r="Z803" t="s">
        <v>1535</v>
      </c>
      <c r="AA803" t="s">
        <v>2524</v>
      </c>
      <c r="AE803" t="s">
        <v>782</v>
      </c>
    </row>
    <row r="804" spans="1:31" x14ac:dyDescent="0.35">
      <c r="A804" t="s">
        <v>1307</v>
      </c>
      <c r="G804" t="s">
        <v>2525</v>
      </c>
      <c r="U804" t="s">
        <v>1356</v>
      </c>
      <c r="V804" t="s">
        <v>2526</v>
      </c>
      <c r="Z804" t="s">
        <v>1083</v>
      </c>
      <c r="AA804" t="s">
        <v>2527</v>
      </c>
      <c r="AE804" t="s">
        <v>782</v>
      </c>
    </row>
    <row r="805" spans="1:31" x14ac:dyDescent="0.35">
      <c r="A805" t="s">
        <v>1307</v>
      </c>
      <c r="G805" t="s">
        <v>2528</v>
      </c>
      <c r="U805" t="s">
        <v>1148</v>
      </c>
      <c r="V805" t="s">
        <v>2529</v>
      </c>
      <c r="Z805" t="s">
        <v>779</v>
      </c>
      <c r="AA805" t="s">
        <v>2050</v>
      </c>
      <c r="AE805" t="s">
        <v>782</v>
      </c>
    </row>
    <row r="806" spans="1:31" x14ac:dyDescent="0.35">
      <c r="A806" t="s">
        <v>1307</v>
      </c>
      <c r="G806" t="s">
        <v>2530</v>
      </c>
      <c r="U806" t="s">
        <v>1475</v>
      </c>
      <c r="V806" t="s">
        <v>2531</v>
      </c>
      <c r="Z806" t="s">
        <v>1666</v>
      </c>
      <c r="AA806" t="s">
        <v>2532</v>
      </c>
      <c r="AE806" t="s">
        <v>782</v>
      </c>
    </row>
    <row r="807" spans="1:31" x14ac:dyDescent="0.35">
      <c r="A807" t="s">
        <v>1307</v>
      </c>
      <c r="G807" t="s">
        <v>2533</v>
      </c>
      <c r="U807" t="s">
        <v>1414</v>
      </c>
      <c r="V807" t="s">
        <v>2534</v>
      </c>
      <c r="Z807" t="s">
        <v>2535</v>
      </c>
      <c r="AA807" t="s">
        <v>1925</v>
      </c>
      <c r="AE807" t="s">
        <v>782</v>
      </c>
    </row>
    <row r="808" spans="1:31" x14ac:dyDescent="0.35">
      <c r="A808" t="s">
        <v>1307</v>
      </c>
      <c r="G808" t="s">
        <v>2536</v>
      </c>
      <c r="U808" t="s">
        <v>1578</v>
      </c>
      <c r="V808" t="s">
        <v>2537</v>
      </c>
      <c r="Z808" t="s">
        <v>1374</v>
      </c>
      <c r="AA808" t="s">
        <v>2150</v>
      </c>
      <c r="AE808" t="s">
        <v>782</v>
      </c>
    </row>
    <row r="809" spans="1:31" x14ac:dyDescent="0.35">
      <c r="A809" t="s">
        <v>1307</v>
      </c>
      <c r="G809" t="s">
        <v>2538</v>
      </c>
      <c r="U809" t="s">
        <v>2539</v>
      </c>
      <c r="V809" t="s">
        <v>2540</v>
      </c>
      <c r="Z809" t="s">
        <v>1533</v>
      </c>
      <c r="AA809" t="s">
        <v>1562</v>
      </c>
      <c r="AE809" t="s">
        <v>782</v>
      </c>
    </row>
    <row r="810" spans="1:31" x14ac:dyDescent="0.35">
      <c r="A810" t="s">
        <v>1307</v>
      </c>
      <c r="G810" t="s">
        <v>2541</v>
      </c>
      <c r="U810" t="s">
        <v>2542</v>
      </c>
      <c r="V810" t="s">
        <v>2543</v>
      </c>
      <c r="Z810" t="s">
        <v>2544</v>
      </c>
      <c r="AA810" t="s">
        <v>2150</v>
      </c>
      <c r="AE810" t="s">
        <v>782</v>
      </c>
    </row>
    <row r="811" spans="1:31" x14ac:dyDescent="0.35">
      <c r="A811" t="s">
        <v>1307</v>
      </c>
      <c r="G811" t="s">
        <v>2545</v>
      </c>
      <c r="U811" t="s">
        <v>2546</v>
      </c>
      <c r="V811" t="s">
        <v>2547</v>
      </c>
      <c r="Z811" t="s">
        <v>1371</v>
      </c>
      <c r="AA811" t="s">
        <v>1370</v>
      </c>
      <c r="AE811" t="s">
        <v>782</v>
      </c>
    </row>
    <row r="812" spans="1:31" x14ac:dyDescent="0.35">
      <c r="A812" t="s">
        <v>1307</v>
      </c>
      <c r="G812" t="s">
        <v>2548</v>
      </c>
      <c r="U812" t="s">
        <v>1372</v>
      </c>
      <c r="V812" t="s">
        <v>2549</v>
      </c>
      <c r="Z812" t="s">
        <v>1083</v>
      </c>
      <c r="AA812" t="s">
        <v>2550</v>
      </c>
      <c r="AE812" t="s">
        <v>782</v>
      </c>
    </row>
    <row r="813" spans="1:31" x14ac:dyDescent="0.35">
      <c r="A813" t="s">
        <v>1307</v>
      </c>
      <c r="G813" t="s">
        <v>2551</v>
      </c>
      <c r="U813" t="s">
        <v>1372</v>
      </c>
      <c r="V813" t="s">
        <v>2552</v>
      </c>
      <c r="Z813" t="s">
        <v>1374</v>
      </c>
      <c r="AA813" t="s">
        <v>1584</v>
      </c>
      <c r="AE813" t="s">
        <v>782</v>
      </c>
    </row>
    <row r="814" spans="1:31" x14ac:dyDescent="0.35">
      <c r="A814" t="s">
        <v>1307</v>
      </c>
      <c r="G814" t="s">
        <v>2553</v>
      </c>
      <c r="U814" t="s">
        <v>1475</v>
      </c>
      <c r="V814" t="s">
        <v>2554</v>
      </c>
      <c r="Z814" t="s">
        <v>1026</v>
      </c>
      <c r="AA814" t="s">
        <v>1903</v>
      </c>
      <c r="AE814" t="s">
        <v>782</v>
      </c>
    </row>
    <row r="815" spans="1:31" x14ac:dyDescent="0.35">
      <c r="A815" t="s">
        <v>1307</v>
      </c>
      <c r="G815" t="s">
        <v>2555</v>
      </c>
      <c r="U815" t="s">
        <v>1118</v>
      </c>
      <c r="V815" t="s">
        <v>2556</v>
      </c>
      <c r="Z815" t="s">
        <v>1026</v>
      </c>
      <c r="AA815" t="s">
        <v>1466</v>
      </c>
      <c r="AE815" t="s">
        <v>782</v>
      </c>
    </row>
    <row r="816" spans="1:31" x14ac:dyDescent="0.35">
      <c r="A816" t="s">
        <v>1307</v>
      </c>
      <c r="G816" t="s">
        <v>2557</v>
      </c>
      <c r="U816" t="s">
        <v>1670</v>
      </c>
      <c r="V816" t="s">
        <v>2558</v>
      </c>
      <c r="Z816" t="s">
        <v>1666</v>
      </c>
      <c r="AA816" t="s">
        <v>2559</v>
      </c>
      <c r="AE816" t="s">
        <v>782</v>
      </c>
    </row>
    <row r="817" spans="1:31" x14ac:dyDescent="0.35">
      <c r="A817" t="s">
        <v>1307</v>
      </c>
      <c r="G817" t="s">
        <v>2560</v>
      </c>
      <c r="U817" t="s">
        <v>1670</v>
      </c>
      <c r="V817" t="s">
        <v>2561</v>
      </c>
      <c r="Z817" t="s">
        <v>1666</v>
      </c>
      <c r="AA817" t="s">
        <v>1316</v>
      </c>
      <c r="AE817" t="s">
        <v>782</v>
      </c>
    </row>
    <row r="818" spans="1:31" x14ac:dyDescent="0.35">
      <c r="A818" t="s">
        <v>1307</v>
      </c>
      <c r="G818" t="s">
        <v>2562</v>
      </c>
      <c r="U818" t="s">
        <v>2563</v>
      </c>
      <c r="V818" t="s">
        <v>2564</v>
      </c>
      <c r="Z818" t="s">
        <v>1083</v>
      </c>
      <c r="AA818" t="s">
        <v>1493</v>
      </c>
      <c r="AE818" t="s">
        <v>782</v>
      </c>
    </row>
    <row r="819" spans="1:31" x14ac:dyDescent="0.35">
      <c r="A819" t="s">
        <v>1307</v>
      </c>
      <c r="G819" t="s">
        <v>2565</v>
      </c>
      <c r="U819" t="s">
        <v>2563</v>
      </c>
      <c r="V819" t="s">
        <v>2566</v>
      </c>
      <c r="Z819" t="s">
        <v>1083</v>
      </c>
      <c r="AA819" t="s">
        <v>1409</v>
      </c>
      <c r="AE819" t="s">
        <v>782</v>
      </c>
    </row>
    <row r="820" spans="1:31" x14ac:dyDescent="0.35">
      <c r="A820" t="s">
        <v>1307</v>
      </c>
      <c r="G820" t="s">
        <v>2567</v>
      </c>
      <c r="U820" t="s">
        <v>1568</v>
      </c>
      <c r="V820" t="s">
        <v>1566</v>
      </c>
      <c r="Z820" t="s">
        <v>779</v>
      </c>
      <c r="AA820" t="s">
        <v>1569</v>
      </c>
      <c r="AE820" t="s">
        <v>782</v>
      </c>
    </row>
    <row r="821" spans="1:31" x14ac:dyDescent="0.35">
      <c r="A821" t="s">
        <v>1307</v>
      </c>
      <c r="G821" t="s">
        <v>2568</v>
      </c>
      <c r="U821" t="s">
        <v>1568</v>
      </c>
      <c r="V821" t="s">
        <v>2569</v>
      </c>
      <c r="Z821" t="s">
        <v>779</v>
      </c>
      <c r="AA821" t="s">
        <v>1493</v>
      </c>
      <c r="AE821" t="s">
        <v>782</v>
      </c>
    </row>
    <row r="822" spans="1:31" x14ac:dyDescent="0.35">
      <c r="A822" t="s">
        <v>1307</v>
      </c>
      <c r="G822" t="s">
        <v>2570</v>
      </c>
      <c r="U822" t="s">
        <v>802</v>
      </c>
      <c r="V822" t="s">
        <v>2571</v>
      </c>
      <c r="Z822" t="s">
        <v>2572</v>
      </c>
      <c r="AA822" t="s">
        <v>1375</v>
      </c>
      <c r="AE822" t="s">
        <v>782</v>
      </c>
    </row>
    <row r="823" spans="1:31" x14ac:dyDescent="0.35">
      <c r="A823" t="s">
        <v>1307</v>
      </c>
      <c r="G823" t="s">
        <v>2573</v>
      </c>
      <c r="U823" t="s">
        <v>2574</v>
      </c>
      <c r="V823" t="s">
        <v>2575</v>
      </c>
      <c r="Z823" t="s">
        <v>1535</v>
      </c>
      <c r="AA823" t="s">
        <v>1584</v>
      </c>
      <c r="AE823" t="s">
        <v>782</v>
      </c>
    </row>
    <row r="824" spans="1:31" x14ac:dyDescent="0.35">
      <c r="A824" t="s">
        <v>1307</v>
      </c>
      <c r="G824" t="s">
        <v>2576</v>
      </c>
      <c r="U824" t="s">
        <v>1475</v>
      </c>
      <c r="V824" t="s">
        <v>2577</v>
      </c>
      <c r="Z824" t="s">
        <v>1374</v>
      </c>
      <c r="AA824" t="s">
        <v>1378</v>
      </c>
      <c r="AE824" t="s">
        <v>782</v>
      </c>
    </row>
    <row r="825" spans="1:31" x14ac:dyDescent="0.35">
      <c r="A825" t="s">
        <v>1307</v>
      </c>
      <c r="G825" t="s">
        <v>2578</v>
      </c>
      <c r="U825" t="s">
        <v>1582</v>
      </c>
      <c r="V825" t="s">
        <v>2579</v>
      </c>
      <c r="Z825" t="s">
        <v>1374</v>
      </c>
      <c r="AA825" t="s">
        <v>2211</v>
      </c>
      <c r="AE825" t="s">
        <v>782</v>
      </c>
    </row>
    <row r="826" spans="1:31" x14ac:dyDescent="0.35">
      <c r="A826" t="s">
        <v>1307</v>
      </c>
      <c r="G826" t="s">
        <v>2580</v>
      </c>
      <c r="U826" t="s">
        <v>1356</v>
      </c>
      <c r="V826" t="s">
        <v>2581</v>
      </c>
      <c r="Z826" t="s">
        <v>779</v>
      </c>
      <c r="AA826" t="s">
        <v>1684</v>
      </c>
      <c r="AE826" t="s">
        <v>782</v>
      </c>
    </row>
    <row r="827" spans="1:31" x14ac:dyDescent="0.35">
      <c r="A827" t="s">
        <v>1307</v>
      </c>
      <c r="G827" t="s">
        <v>2582</v>
      </c>
      <c r="U827" t="s">
        <v>1356</v>
      </c>
      <c r="V827" t="s">
        <v>2581</v>
      </c>
      <c r="Z827" t="s">
        <v>2583</v>
      </c>
      <c r="AA827" t="s">
        <v>2584</v>
      </c>
      <c r="AE827" t="s">
        <v>782</v>
      </c>
    </row>
    <row r="828" spans="1:31" x14ac:dyDescent="0.35">
      <c r="A828" t="s">
        <v>1307</v>
      </c>
      <c r="G828" t="s">
        <v>2585</v>
      </c>
      <c r="U828" t="s">
        <v>1372</v>
      </c>
      <c r="V828" t="s">
        <v>2586</v>
      </c>
      <c r="Z828" t="s">
        <v>1371</v>
      </c>
      <c r="AA828" t="s">
        <v>1972</v>
      </c>
      <c r="AE828" t="s">
        <v>782</v>
      </c>
    </row>
    <row r="829" spans="1:31" x14ac:dyDescent="0.35">
      <c r="A829" t="s">
        <v>1307</v>
      </c>
      <c r="G829" t="s">
        <v>2587</v>
      </c>
      <c r="U829" t="s">
        <v>1372</v>
      </c>
      <c r="V829" t="s">
        <v>2588</v>
      </c>
      <c r="Z829" t="s">
        <v>1371</v>
      </c>
      <c r="AA829" t="s">
        <v>1978</v>
      </c>
      <c r="AE829" t="s">
        <v>782</v>
      </c>
    </row>
    <row r="830" spans="1:31" x14ac:dyDescent="0.35">
      <c r="A830" t="s">
        <v>1307</v>
      </c>
      <c r="G830" t="s">
        <v>2589</v>
      </c>
      <c r="U830" t="s">
        <v>1372</v>
      </c>
      <c r="V830" t="s">
        <v>2590</v>
      </c>
      <c r="Z830" t="s">
        <v>1371</v>
      </c>
      <c r="AA830" t="s">
        <v>1378</v>
      </c>
      <c r="AE830" t="s">
        <v>782</v>
      </c>
    </row>
    <row r="831" spans="1:31" x14ac:dyDescent="0.35">
      <c r="A831" t="s">
        <v>1307</v>
      </c>
      <c r="G831" t="s">
        <v>2591</v>
      </c>
      <c r="U831" t="s">
        <v>1372</v>
      </c>
      <c r="V831" t="s">
        <v>2592</v>
      </c>
      <c r="Z831" t="s">
        <v>1371</v>
      </c>
      <c r="AA831" t="s">
        <v>1378</v>
      </c>
      <c r="AE831" t="s">
        <v>782</v>
      </c>
    </row>
    <row r="832" spans="1:31" x14ac:dyDescent="0.35">
      <c r="A832" t="s">
        <v>1307</v>
      </c>
      <c r="G832" t="s">
        <v>2593</v>
      </c>
      <c r="U832" t="s">
        <v>1404</v>
      </c>
      <c r="V832" t="s">
        <v>2594</v>
      </c>
      <c r="Z832" t="s">
        <v>1445</v>
      </c>
      <c r="AA832" t="s">
        <v>2595</v>
      </c>
      <c r="AE832" t="s">
        <v>782</v>
      </c>
    </row>
    <row r="833" spans="1:31" x14ac:dyDescent="0.35">
      <c r="A833" t="s">
        <v>1307</v>
      </c>
      <c r="G833" t="s">
        <v>2596</v>
      </c>
      <c r="U833" t="s">
        <v>1404</v>
      </c>
      <c r="V833" t="s">
        <v>2597</v>
      </c>
      <c r="Z833" t="s">
        <v>2214</v>
      </c>
      <c r="AA833" t="s">
        <v>2228</v>
      </c>
      <c r="AE833" t="s">
        <v>782</v>
      </c>
    </row>
    <row r="834" spans="1:31" x14ac:dyDescent="0.35">
      <c r="A834" t="s">
        <v>1307</v>
      </c>
      <c r="G834" t="s">
        <v>2598</v>
      </c>
      <c r="U834" t="s">
        <v>1404</v>
      </c>
      <c r="V834" t="s">
        <v>2599</v>
      </c>
      <c r="Z834" t="s">
        <v>2337</v>
      </c>
      <c r="AA834" t="s">
        <v>2600</v>
      </c>
      <c r="AE834" t="s">
        <v>782</v>
      </c>
    </row>
    <row r="835" spans="1:31" x14ac:dyDescent="0.35">
      <c r="A835" t="s">
        <v>1307</v>
      </c>
      <c r="G835" t="s">
        <v>2601</v>
      </c>
      <c r="U835" t="s">
        <v>682</v>
      </c>
      <c r="V835" t="s">
        <v>2602</v>
      </c>
      <c r="Z835" t="s">
        <v>1374</v>
      </c>
      <c r="AA835" t="s">
        <v>2160</v>
      </c>
      <c r="AE835" t="s">
        <v>782</v>
      </c>
    </row>
    <row r="836" spans="1:31" x14ac:dyDescent="0.35">
      <c r="A836" t="s">
        <v>1307</v>
      </c>
      <c r="G836" t="s">
        <v>2603</v>
      </c>
      <c r="U836" t="s">
        <v>1372</v>
      </c>
      <c r="V836" t="s">
        <v>2604</v>
      </c>
      <c r="Z836" t="s">
        <v>1374</v>
      </c>
      <c r="AA836" t="s">
        <v>1375</v>
      </c>
      <c r="AE836" t="s">
        <v>782</v>
      </c>
    </row>
    <row r="837" spans="1:31" x14ac:dyDescent="0.35">
      <c r="A837" t="s">
        <v>1307</v>
      </c>
      <c r="G837" t="s">
        <v>2605</v>
      </c>
      <c r="U837" t="s">
        <v>2606</v>
      </c>
      <c r="V837" t="s">
        <v>2607</v>
      </c>
      <c r="Z837" t="s">
        <v>1371</v>
      </c>
      <c r="AA837" t="s">
        <v>1562</v>
      </c>
      <c r="AE837" t="s">
        <v>782</v>
      </c>
    </row>
    <row r="838" spans="1:31" x14ac:dyDescent="0.35">
      <c r="A838" t="s">
        <v>1307</v>
      </c>
      <c r="G838" t="s">
        <v>2608</v>
      </c>
      <c r="U838" t="s">
        <v>2606</v>
      </c>
      <c r="V838" t="s">
        <v>2609</v>
      </c>
      <c r="Z838" t="s">
        <v>1533</v>
      </c>
      <c r="AA838" t="s">
        <v>2610</v>
      </c>
      <c r="AE838" t="s">
        <v>782</v>
      </c>
    </row>
    <row r="839" spans="1:31" x14ac:dyDescent="0.35">
      <c r="A839" t="s">
        <v>1307</v>
      </c>
      <c r="G839" t="s">
        <v>2611</v>
      </c>
      <c r="U839" t="s">
        <v>1582</v>
      </c>
      <c r="V839" t="s">
        <v>2612</v>
      </c>
      <c r="Z839" t="s">
        <v>1371</v>
      </c>
      <c r="AA839" t="s">
        <v>2613</v>
      </c>
      <c r="AE839" t="s">
        <v>782</v>
      </c>
    </row>
    <row r="840" spans="1:31" x14ac:dyDescent="0.35">
      <c r="A840" t="s">
        <v>1307</v>
      </c>
      <c r="G840" t="s">
        <v>2614</v>
      </c>
      <c r="U840" t="s">
        <v>1582</v>
      </c>
      <c r="V840" t="s">
        <v>2615</v>
      </c>
      <c r="Z840" t="s">
        <v>1533</v>
      </c>
      <c r="AA840" t="s">
        <v>1493</v>
      </c>
      <c r="AE840" t="s">
        <v>782</v>
      </c>
    </row>
    <row r="841" spans="1:31" x14ac:dyDescent="0.35">
      <c r="A841" t="s">
        <v>1307</v>
      </c>
      <c r="G841" t="s">
        <v>2616</v>
      </c>
      <c r="U841" t="s">
        <v>1582</v>
      </c>
      <c r="V841" t="s">
        <v>2617</v>
      </c>
      <c r="Z841" t="s">
        <v>1533</v>
      </c>
      <c r="AA841" t="s">
        <v>1388</v>
      </c>
      <c r="AE841" t="s">
        <v>782</v>
      </c>
    </row>
    <row r="842" spans="1:31" x14ac:dyDescent="0.35">
      <c r="A842" t="s">
        <v>1307</v>
      </c>
      <c r="G842" t="s">
        <v>2618</v>
      </c>
      <c r="U842" t="s">
        <v>1582</v>
      </c>
      <c r="V842" t="s">
        <v>2619</v>
      </c>
      <c r="Z842" t="s">
        <v>1533</v>
      </c>
      <c r="AA842" t="s">
        <v>2620</v>
      </c>
      <c r="AE842" t="s">
        <v>782</v>
      </c>
    </row>
    <row r="843" spans="1:31" x14ac:dyDescent="0.35">
      <c r="A843" t="s">
        <v>1307</v>
      </c>
      <c r="G843" t="s">
        <v>2621</v>
      </c>
      <c r="U843" t="s">
        <v>1582</v>
      </c>
      <c r="V843" t="s">
        <v>2622</v>
      </c>
      <c r="Z843" t="s">
        <v>1533</v>
      </c>
      <c r="AA843" t="s">
        <v>1918</v>
      </c>
      <c r="AE843" t="s">
        <v>782</v>
      </c>
    </row>
    <row r="844" spans="1:31" x14ac:dyDescent="0.35">
      <c r="A844" t="s">
        <v>1307</v>
      </c>
      <c r="G844" t="s">
        <v>2623</v>
      </c>
      <c r="U844" t="s">
        <v>1582</v>
      </c>
      <c r="V844" t="s">
        <v>2624</v>
      </c>
      <c r="Z844" t="s">
        <v>1533</v>
      </c>
      <c r="AA844" t="s">
        <v>2104</v>
      </c>
      <c r="AE844" t="s">
        <v>782</v>
      </c>
    </row>
    <row r="845" spans="1:31" x14ac:dyDescent="0.35">
      <c r="A845" t="s">
        <v>1307</v>
      </c>
      <c r="G845" t="s">
        <v>2625</v>
      </c>
      <c r="U845" t="s">
        <v>1582</v>
      </c>
      <c r="V845" t="s">
        <v>2626</v>
      </c>
      <c r="Z845" t="s">
        <v>1374</v>
      </c>
      <c r="AA845" t="s">
        <v>1918</v>
      </c>
      <c r="AE845" t="s">
        <v>782</v>
      </c>
    </row>
    <row r="846" spans="1:31" x14ac:dyDescent="0.35">
      <c r="A846" t="s">
        <v>1307</v>
      </c>
      <c r="G846" t="s">
        <v>2627</v>
      </c>
      <c r="U846" t="s">
        <v>831</v>
      </c>
      <c r="V846" t="s">
        <v>2628</v>
      </c>
      <c r="Z846" t="s">
        <v>779</v>
      </c>
      <c r="AA846" t="s">
        <v>1316</v>
      </c>
      <c r="AE846" t="s">
        <v>782</v>
      </c>
    </row>
    <row r="847" spans="1:31" x14ac:dyDescent="0.35">
      <c r="A847" t="s">
        <v>1307</v>
      </c>
      <c r="G847" t="s">
        <v>2629</v>
      </c>
      <c r="U847" t="s">
        <v>831</v>
      </c>
      <c r="V847" t="s">
        <v>2630</v>
      </c>
      <c r="Z847" t="s">
        <v>779</v>
      </c>
      <c r="AA847" t="s">
        <v>1316</v>
      </c>
      <c r="AE847" t="s">
        <v>782</v>
      </c>
    </row>
    <row r="848" spans="1:31" x14ac:dyDescent="0.35">
      <c r="A848" t="s">
        <v>1307</v>
      </c>
      <c r="G848" t="s">
        <v>2631</v>
      </c>
      <c r="U848" t="s">
        <v>831</v>
      </c>
      <c r="V848" t="s">
        <v>2632</v>
      </c>
      <c r="Z848" t="s">
        <v>779</v>
      </c>
      <c r="AA848" t="s">
        <v>1316</v>
      </c>
      <c r="AE848" t="s">
        <v>782</v>
      </c>
    </row>
    <row r="849" spans="1:31" x14ac:dyDescent="0.35">
      <c r="A849" t="s">
        <v>1307</v>
      </c>
      <c r="G849" t="s">
        <v>2633</v>
      </c>
      <c r="U849" t="s">
        <v>855</v>
      </c>
      <c r="V849" t="s">
        <v>2634</v>
      </c>
      <c r="Z849" t="s">
        <v>779</v>
      </c>
      <c r="AA849" t="s">
        <v>2211</v>
      </c>
      <c r="AE849" t="s">
        <v>782</v>
      </c>
    </row>
    <row r="850" spans="1:31" x14ac:dyDescent="0.35">
      <c r="A850" t="s">
        <v>1307</v>
      </c>
      <c r="G850" t="s">
        <v>2635</v>
      </c>
      <c r="U850" t="s">
        <v>2636</v>
      </c>
      <c r="V850" t="s">
        <v>2637</v>
      </c>
      <c r="Z850" t="s">
        <v>1666</v>
      </c>
      <c r="AA850" t="s">
        <v>1584</v>
      </c>
      <c r="AE850" t="s">
        <v>782</v>
      </c>
    </row>
    <row r="851" spans="1:31" x14ac:dyDescent="0.35">
      <c r="A851" t="s">
        <v>1307</v>
      </c>
      <c r="G851" t="s">
        <v>2638</v>
      </c>
      <c r="U851" t="s">
        <v>1619</v>
      </c>
      <c r="V851" t="s">
        <v>2639</v>
      </c>
      <c r="Z851" t="s">
        <v>779</v>
      </c>
      <c r="AA851" t="s">
        <v>2640</v>
      </c>
      <c r="AE851" t="s">
        <v>782</v>
      </c>
    </row>
    <row r="852" spans="1:31" x14ac:dyDescent="0.35">
      <c r="A852" t="s">
        <v>1307</v>
      </c>
      <c r="G852" t="s">
        <v>2641</v>
      </c>
      <c r="U852" t="s">
        <v>1619</v>
      </c>
      <c r="V852" t="s">
        <v>2642</v>
      </c>
      <c r="Z852" t="s">
        <v>779</v>
      </c>
      <c r="AA852" t="s">
        <v>1562</v>
      </c>
      <c r="AE852" t="s">
        <v>782</v>
      </c>
    </row>
    <row r="853" spans="1:31" x14ac:dyDescent="0.35">
      <c r="A853" t="s">
        <v>1307</v>
      </c>
      <c r="G853" t="s">
        <v>2643</v>
      </c>
      <c r="U853" t="s">
        <v>1475</v>
      </c>
      <c r="V853" t="s">
        <v>2644</v>
      </c>
      <c r="Z853" t="s">
        <v>1371</v>
      </c>
      <c r="AA853" t="s">
        <v>1466</v>
      </c>
      <c r="AE853" t="s">
        <v>782</v>
      </c>
    </row>
    <row r="854" spans="1:31" x14ac:dyDescent="0.35">
      <c r="A854" t="s">
        <v>1307</v>
      </c>
      <c r="G854" t="s">
        <v>2645</v>
      </c>
      <c r="U854" t="s">
        <v>1356</v>
      </c>
      <c r="V854" t="s">
        <v>2646</v>
      </c>
      <c r="Z854" t="s">
        <v>779</v>
      </c>
      <c r="AA854" t="s">
        <v>1316</v>
      </c>
      <c r="AE854" t="s">
        <v>782</v>
      </c>
    </row>
    <row r="855" spans="1:31" x14ac:dyDescent="0.35">
      <c r="A855" t="s">
        <v>1307</v>
      </c>
      <c r="G855" t="s">
        <v>2647</v>
      </c>
      <c r="U855" t="s">
        <v>1372</v>
      </c>
      <c r="V855" t="s">
        <v>2648</v>
      </c>
      <c r="Z855" t="s">
        <v>1371</v>
      </c>
      <c r="AA855" t="s">
        <v>1493</v>
      </c>
      <c r="AE855" t="s">
        <v>782</v>
      </c>
    </row>
    <row r="856" spans="1:31" x14ac:dyDescent="0.35">
      <c r="A856" t="s">
        <v>1307</v>
      </c>
      <c r="G856" t="s">
        <v>2649</v>
      </c>
      <c r="U856" t="s">
        <v>1372</v>
      </c>
      <c r="V856" t="s">
        <v>2650</v>
      </c>
      <c r="Z856" t="s">
        <v>1533</v>
      </c>
      <c r="AA856" t="s">
        <v>1466</v>
      </c>
      <c r="AE856" t="s">
        <v>782</v>
      </c>
    </row>
    <row r="857" spans="1:31" x14ac:dyDescent="0.35">
      <c r="A857" t="s">
        <v>1307</v>
      </c>
      <c r="G857" t="s">
        <v>323</v>
      </c>
      <c r="U857" t="s">
        <v>1372</v>
      </c>
      <c r="V857" t="s">
        <v>322</v>
      </c>
      <c r="Z857" t="s">
        <v>1533</v>
      </c>
      <c r="AA857" t="s">
        <v>1693</v>
      </c>
      <c r="AE857" t="s">
        <v>782</v>
      </c>
    </row>
    <row r="858" spans="1:31" x14ac:dyDescent="0.35">
      <c r="A858" t="s">
        <v>1307</v>
      </c>
      <c r="G858" t="s">
        <v>2651</v>
      </c>
      <c r="U858" t="s">
        <v>1372</v>
      </c>
      <c r="V858" t="s">
        <v>2652</v>
      </c>
      <c r="Z858" t="s">
        <v>2337</v>
      </c>
      <c r="AA858" t="s">
        <v>2653</v>
      </c>
      <c r="AE858" t="s">
        <v>782</v>
      </c>
    </row>
    <row r="859" spans="1:31" x14ac:dyDescent="0.35">
      <c r="A859" t="s">
        <v>1307</v>
      </c>
      <c r="G859" t="s">
        <v>2654</v>
      </c>
      <c r="U859" t="s">
        <v>1372</v>
      </c>
      <c r="V859" t="s">
        <v>2655</v>
      </c>
      <c r="Z859" t="s">
        <v>1533</v>
      </c>
      <c r="AA859" t="s">
        <v>1466</v>
      </c>
      <c r="AE859" t="s">
        <v>782</v>
      </c>
    </row>
    <row r="860" spans="1:31" x14ac:dyDescent="0.35">
      <c r="A860" t="s">
        <v>1307</v>
      </c>
      <c r="G860" t="s">
        <v>2656</v>
      </c>
      <c r="U860" t="s">
        <v>1372</v>
      </c>
      <c r="V860" t="s">
        <v>2657</v>
      </c>
      <c r="Z860" t="s">
        <v>1533</v>
      </c>
      <c r="AA860" t="s">
        <v>1466</v>
      </c>
      <c r="AE860" t="s">
        <v>782</v>
      </c>
    </row>
    <row r="861" spans="1:31" x14ac:dyDescent="0.35">
      <c r="A861" t="s">
        <v>1307</v>
      </c>
      <c r="G861" t="s">
        <v>2658</v>
      </c>
      <c r="U861" t="s">
        <v>1372</v>
      </c>
      <c r="V861" t="s">
        <v>2659</v>
      </c>
      <c r="Z861" t="s">
        <v>1374</v>
      </c>
      <c r="AA861" t="s">
        <v>1466</v>
      </c>
      <c r="AE861" t="s">
        <v>782</v>
      </c>
    </row>
    <row r="862" spans="1:31" x14ac:dyDescent="0.35">
      <c r="A862" t="s">
        <v>1307</v>
      </c>
      <c r="G862" t="s">
        <v>2660</v>
      </c>
      <c r="U862" t="s">
        <v>1372</v>
      </c>
      <c r="V862" t="s">
        <v>2661</v>
      </c>
      <c r="Z862" t="s">
        <v>1533</v>
      </c>
      <c r="AA862" t="s">
        <v>1466</v>
      </c>
      <c r="AE862" t="s">
        <v>782</v>
      </c>
    </row>
    <row r="863" spans="1:31" x14ac:dyDescent="0.35">
      <c r="A863" t="s">
        <v>1307</v>
      </c>
      <c r="G863" t="s">
        <v>2662</v>
      </c>
      <c r="U863" t="s">
        <v>1372</v>
      </c>
      <c r="V863" t="s">
        <v>2663</v>
      </c>
      <c r="Z863" t="s">
        <v>1533</v>
      </c>
      <c r="AA863" t="s">
        <v>2664</v>
      </c>
      <c r="AE863" t="s">
        <v>782</v>
      </c>
    </row>
    <row r="864" spans="1:31" x14ac:dyDescent="0.35">
      <c r="A864" t="s">
        <v>1307</v>
      </c>
      <c r="G864" t="s">
        <v>2665</v>
      </c>
      <c r="U864" t="s">
        <v>1372</v>
      </c>
      <c r="V864" t="s">
        <v>2666</v>
      </c>
      <c r="Z864" t="s">
        <v>1533</v>
      </c>
      <c r="AA864" t="s">
        <v>1370</v>
      </c>
      <c r="AE864" t="s">
        <v>782</v>
      </c>
    </row>
    <row r="865" spans="1:31" x14ac:dyDescent="0.35">
      <c r="A865" t="s">
        <v>1307</v>
      </c>
      <c r="G865" t="s">
        <v>2667</v>
      </c>
      <c r="U865" t="s">
        <v>1372</v>
      </c>
      <c r="V865" t="s">
        <v>2668</v>
      </c>
      <c r="Z865" t="s">
        <v>1371</v>
      </c>
      <c r="AA865" t="s">
        <v>1316</v>
      </c>
      <c r="AE865" t="s">
        <v>782</v>
      </c>
    </row>
    <row r="866" spans="1:31" x14ac:dyDescent="0.35">
      <c r="A866" t="s">
        <v>1307</v>
      </c>
      <c r="G866" t="s">
        <v>2669</v>
      </c>
      <c r="U866" t="s">
        <v>1372</v>
      </c>
      <c r="V866" t="s">
        <v>2670</v>
      </c>
      <c r="Z866" t="s">
        <v>1371</v>
      </c>
      <c r="AA866" t="s">
        <v>2671</v>
      </c>
      <c r="AE866" t="s">
        <v>782</v>
      </c>
    </row>
    <row r="867" spans="1:31" x14ac:dyDescent="0.35">
      <c r="A867" t="s">
        <v>1307</v>
      </c>
      <c r="G867" t="s">
        <v>2672</v>
      </c>
      <c r="U867" t="s">
        <v>1372</v>
      </c>
      <c r="V867" t="s">
        <v>2673</v>
      </c>
      <c r="Z867" t="s">
        <v>1533</v>
      </c>
      <c r="AA867" t="s">
        <v>1684</v>
      </c>
      <c r="AE867" t="s">
        <v>782</v>
      </c>
    </row>
    <row r="868" spans="1:31" x14ac:dyDescent="0.35">
      <c r="A868" t="s">
        <v>1307</v>
      </c>
      <c r="G868" t="s">
        <v>2674</v>
      </c>
      <c r="U868" t="s">
        <v>1372</v>
      </c>
      <c r="V868" t="s">
        <v>2675</v>
      </c>
      <c r="Z868" t="s">
        <v>1533</v>
      </c>
      <c r="AA868" t="s">
        <v>1466</v>
      </c>
      <c r="AE868" t="s">
        <v>782</v>
      </c>
    </row>
    <row r="869" spans="1:31" x14ac:dyDescent="0.35">
      <c r="A869" t="s">
        <v>1307</v>
      </c>
      <c r="G869" t="s">
        <v>352</v>
      </c>
      <c r="U869" t="s">
        <v>1372</v>
      </c>
      <c r="V869" t="s">
        <v>2676</v>
      </c>
      <c r="Z869" t="s">
        <v>1533</v>
      </c>
      <c r="AA869" t="s">
        <v>1466</v>
      </c>
      <c r="AE869" t="s">
        <v>782</v>
      </c>
    </row>
    <row r="870" spans="1:31" x14ac:dyDescent="0.35">
      <c r="A870" t="s">
        <v>1307</v>
      </c>
      <c r="G870" t="s">
        <v>2677</v>
      </c>
      <c r="U870" t="s">
        <v>1372</v>
      </c>
      <c r="V870" t="s">
        <v>2678</v>
      </c>
      <c r="Z870" t="s">
        <v>1533</v>
      </c>
      <c r="AA870" t="s">
        <v>1466</v>
      </c>
      <c r="AE870" t="s">
        <v>782</v>
      </c>
    </row>
    <row r="871" spans="1:31" x14ac:dyDescent="0.35">
      <c r="A871" t="s">
        <v>1307</v>
      </c>
      <c r="G871" t="s">
        <v>2679</v>
      </c>
      <c r="U871" t="s">
        <v>2680</v>
      </c>
      <c r="V871" t="s">
        <v>2681</v>
      </c>
      <c r="Z871" t="s">
        <v>1374</v>
      </c>
      <c r="AA871" t="s">
        <v>2682</v>
      </c>
      <c r="AE871" t="s">
        <v>782</v>
      </c>
    </row>
    <row r="872" spans="1:31" x14ac:dyDescent="0.35">
      <c r="A872" t="s">
        <v>1307</v>
      </c>
      <c r="G872" t="s">
        <v>2683</v>
      </c>
      <c r="U872" t="s">
        <v>2684</v>
      </c>
      <c r="V872" t="s">
        <v>2685</v>
      </c>
      <c r="Z872" t="s">
        <v>1374</v>
      </c>
      <c r="AA872" t="s">
        <v>1367</v>
      </c>
      <c r="AE872" t="s">
        <v>782</v>
      </c>
    </row>
    <row r="873" spans="1:31" x14ac:dyDescent="0.35">
      <c r="A873" t="s">
        <v>1307</v>
      </c>
      <c r="G873" t="s">
        <v>2686</v>
      </c>
      <c r="U873" t="s">
        <v>1356</v>
      </c>
      <c r="V873" t="s">
        <v>2687</v>
      </c>
      <c r="Z873" t="s">
        <v>2089</v>
      </c>
      <c r="AA873" t="s">
        <v>2688</v>
      </c>
      <c r="AE873" t="s">
        <v>782</v>
      </c>
    </row>
    <row r="874" spans="1:31" x14ac:dyDescent="0.35">
      <c r="A874" t="s">
        <v>1307</v>
      </c>
      <c r="G874" t="s">
        <v>2689</v>
      </c>
      <c r="U874" t="s">
        <v>2690</v>
      </c>
      <c r="V874" t="s">
        <v>2691</v>
      </c>
      <c r="Z874" t="s">
        <v>1666</v>
      </c>
      <c r="AA874" t="s">
        <v>1409</v>
      </c>
      <c r="AE874" t="s">
        <v>782</v>
      </c>
    </row>
    <row r="875" spans="1:31" x14ac:dyDescent="0.35">
      <c r="A875" t="s">
        <v>1307</v>
      </c>
      <c r="G875" t="s">
        <v>2692</v>
      </c>
      <c r="U875" t="s">
        <v>1372</v>
      </c>
      <c r="V875" t="s">
        <v>2693</v>
      </c>
      <c r="Z875" t="s">
        <v>1371</v>
      </c>
      <c r="AA875" t="s">
        <v>2694</v>
      </c>
      <c r="AE875" t="s">
        <v>782</v>
      </c>
    </row>
    <row r="876" spans="1:31" x14ac:dyDescent="0.35">
      <c r="A876" t="s">
        <v>1307</v>
      </c>
      <c r="G876" t="s">
        <v>2695</v>
      </c>
      <c r="U876" t="s">
        <v>1372</v>
      </c>
      <c r="V876" t="s">
        <v>2696</v>
      </c>
      <c r="Z876" t="s">
        <v>1533</v>
      </c>
      <c r="AA876" t="s">
        <v>2697</v>
      </c>
      <c r="AE876" t="s">
        <v>782</v>
      </c>
    </row>
    <row r="877" spans="1:31" x14ac:dyDescent="0.35">
      <c r="A877" t="s">
        <v>1307</v>
      </c>
      <c r="G877" t="s">
        <v>2698</v>
      </c>
      <c r="U877" t="s">
        <v>2699</v>
      </c>
      <c r="V877" t="s">
        <v>2700</v>
      </c>
      <c r="Z877" t="s">
        <v>1083</v>
      </c>
      <c r="AA877" t="s">
        <v>2701</v>
      </c>
      <c r="AE877" t="s">
        <v>782</v>
      </c>
    </row>
    <row r="878" spans="1:31" x14ac:dyDescent="0.35">
      <c r="A878" t="s">
        <v>1307</v>
      </c>
      <c r="G878" t="s">
        <v>2702</v>
      </c>
      <c r="U878" t="s">
        <v>2703</v>
      </c>
      <c r="V878" t="s">
        <v>2704</v>
      </c>
      <c r="Z878" t="s">
        <v>2705</v>
      </c>
      <c r="AA878" t="s">
        <v>2706</v>
      </c>
      <c r="AE878" t="s">
        <v>782</v>
      </c>
    </row>
    <row r="879" spans="1:31" x14ac:dyDescent="0.35">
      <c r="A879" t="s">
        <v>1307</v>
      </c>
      <c r="G879" t="s">
        <v>2707</v>
      </c>
      <c r="U879" t="s">
        <v>1372</v>
      </c>
      <c r="V879" t="s">
        <v>2708</v>
      </c>
      <c r="Z879" t="s">
        <v>1374</v>
      </c>
      <c r="AA879" t="s">
        <v>2709</v>
      </c>
      <c r="AE879" t="s">
        <v>782</v>
      </c>
    </row>
    <row r="880" spans="1:31" x14ac:dyDescent="0.35">
      <c r="A880" t="s">
        <v>1307</v>
      </c>
      <c r="G880" t="s">
        <v>2710</v>
      </c>
      <c r="U880" t="s">
        <v>1372</v>
      </c>
      <c r="V880" t="s">
        <v>2711</v>
      </c>
      <c r="Z880" t="s">
        <v>1533</v>
      </c>
      <c r="AA880" t="s">
        <v>2712</v>
      </c>
      <c r="AE880" t="s">
        <v>782</v>
      </c>
    </row>
    <row r="881" spans="1:31" x14ac:dyDescent="0.35">
      <c r="A881" t="s">
        <v>1307</v>
      </c>
      <c r="G881" t="s">
        <v>2713</v>
      </c>
      <c r="U881" t="s">
        <v>1372</v>
      </c>
      <c r="V881" t="s">
        <v>2714</v>
      </c>
      <c r="Z881" t="s">
        <v>1374</v>
      </c>
      <c r="AA881" t="s">
        <v>1493</v>
      </c>
      <c r="AE881" t="s">
        <v>782</v>
      </c>
    </row>
    <row r="882" spans="1:31" x14ac:dyDescent="0.35">
      <c r="A882" t="s">
        <v>1307</v>
      </c>
      <c r="G882" t="s">
        <v>2715</v>
      </c>
      <c r="U882" t="s">
        <v>2044</v>
      </c>
      <c r="V882" t="s">
        <v>2716</v>
      </c>
      <c r="Z882" t="s">
        <v>1535</v>
      </c>
      <c r="AA882" t="s">
        <v>1925</v>
      </c>
      <c r="AE882" t="s">
        <v>782</v>
      </c>
    </row>
    <row r="883" spans="1:31" x14ac:dyDescent="0.35">
      <c r="A883" t="s">
        <v>1307</v>
      </c>
      <c r="G883" t="s">
        <v>2717</v>
      </c>
      <c r="U883" t="s">
        <v>2115</v>
      </c>
      <c r="V883" t="s">
        <v>2718</v>
      </c>
      <c r="Z883" t="s">
        <v>1083</v>
      </c>
      <c r="AA883" t="s">
        <v>1925</v>
      </c>
      <c r="AE883" t="s">
        <v>782</v>
      </c>
    </row>
    <row r="884" spans="1:31" x14ac:dyDescent="0.35">
      <c r="A884" t="s">
        <v>1307</v>
      </c>
      <c r="G884" t="s">
        <v>2719</v>
      </c>
      <c r="U884" t="s">
        <v>2115</v>
      </c>
      <c r="V884" t="s">
        <v>2720</v>
      </c>
      <c r="Z884" t="s">
        <v>1083</v>
      </c>
      <c r="AA884" t="s">
        <v>1925</v>
      </c>
      <c r="AE884" t="s">
        <v>782</v>
      </c>
    </row>
    <row r="885" spans="1:31" x14ac:dyDescent="0.35">
      <c r="A885" t="s">
        <v>1307</v>
      </c>
      <c r="G885" t="s">
        <v>2721</v>
      </c>
      <c r="U885" t="s">
        <v>2722</v>
      </c>
      <c r="V885" t="s">
        <v>2723</v>
      </c>
      <c r="Z885" t="s">
        <v>1374</v>
      </c>
      <c r="AA885" t="s">
        <v>1493</v>
      </c>
      <c r="AE885" t="s">
        <v>782</v>
      </c>
    </row>
    <row r="886" spans="1:31" x14ac:dyDescent="0.35">
      <c r="A886" t="s">
        <v>1307</v>
      </c>
      <c r="G886" t="s">
        <v>2724</v>
      </c>
      <c r="U886" t="s">
        <v>2725</v>
      </c>
      <c r="V886" t="s">
        <v>2726</v>
      </c>
      <c r="Z886" t="s">
        <v>2727</v>
      </c>
      <c r="AA886" t="s">
        <v>1873</v>
      </c>
      <c r="AE886" t="s">
        <v>782</v>
      </c>
    </row>
    <row r="887" spans="1:31" x14ac:dyDescent="0.35">
      <c r="A887" t="s">
        <v>1307</v>
      </c>
      <c r="G887" t="s">
        <v>2728</v>
      </c>
      <c r="U887" t="s">
        <v>1148</v>
      </c>
      <c r="V887" t="s">
        <v>2729</v>
      </c>
      <c r="Z887" t="s">
        <v>1666</v>
      </c>
      <c r="AA887" t="s">
        <v>2730</v>
      </c>
      <c r="AE887" t="s">
        <v>782</v>
      </c>
    </row>
    <row r="888" spans="1:31" x14ac:dyDescent="0.35">
      <c r="A888" t="s">
        <v>1307</v>
      </c>
      <c r="G888" t="s">
        <v>2731</v>
      </c>
      <c r="U888" t="s">
        <v>2732</v>
      </c>
      <c r="V888" t="s">
        <v>2733</v>
      </c>
      <c r="Z888" t="s">
        <v>1374</v>
      </c>
      <c r="AA888" t="s">
        <v>1493</v>
      </c>
      <c r="AE888" t="s">
        <v>782</v>
      </c>
    </row>
    <row r="889" spans="1:31" x14ac:dyDescent="0.35">
      <c r="A889" t="s">
        <v>1307</v>
      </c>
      <c r="G889" t="s">
        <v>2734</v>
      </c>
      <c r="U889" t="s">
        <v>2732</v>
      </c>
      <c r="V889" t="s">
        <v>2735</v>
      </c>
      <c r="Z889" t="s">
        <v>1371</v>
      </c>
      <c r="AA889" t="s">
        <v>2736</v>
      </c>
      <c r="AE889" t="s">
        <v>782</v>
      </c>
    </row>
    <row r="890" spans="1:31" x14ac:dyDescent="0.35">
      <c r="A890" t="s">
        <v>1307</v>
      </c>
      <c r="G890" t="s">
        <v>2737</v>
      </c>
      <c r="U890" t="s">
        <v>2732</v>
      </c>
      <c r="V890" t="s">
        <v>2738</v>
      </c>
      <c r="Z890" t="s">
        <v>1371</v>
      </c>
      <c r="AA890" t="s">
        <v>2739</v>
      </c>
      <c r="AE890" t="s">
        <v>782</v>
      </c>
    </row>
    <row r="891" spans="1:31" x14ac:dyDescent="0.35">
      <c r="A891" t="s">
        <v>1307</v>
      </c>
      <c r="G891" t="s">
        <v>2740</v>
      </c>
      <c r="U891" t="s">
        <v>1062</v>
      </c>
      <c r="V891" t="s">
        <v>2741</v>
      </c>
      <c r="Z891" t="s">
        <v>2742</v>
      </c>
      <c r="AA891" t="s">
        <v>1813</v>
      </c>
      <c r="AE891" t="s">
        <v>782</v>
      </c>
    </row>
    <row r="892" spans="1:31" x14ac:dyDescent="0.35">
      <c r="A892" t="s">
        <v>1307</v>
      </c>
      <c r="G892" t="s">
        <v>2743</v>
      </c>
      <c r="U892" t="s">
        <v>1062</v>
      </c>
      <c r="V892" t="s">
        <v>2744</v>
      </c>
      <c r="Z892" t="s">
        <v>2742</v>
      </c>
      <c r="AA892" t="s">
        <v>909</v>
      </c>
      <c r="AE892" t="s">
        <v>782</v>
      </c>
    </row>
    <row r="893" spans="1:31" x14ac:dyDescent="0.35">
      <c r="A893" t="s">
        <v>1307</v>
      </c>
      <c r="G893" t="s">
        <v>2745</v>
      </c>
      <c r="U893" t="s">
        <v>1062</v>
      </c>
      <c r="V893" t="s">
        <v>2746</v>
      </c>
      <c r="Z893" t="s">
        <v>1083</v>
      </c>
      <c r="AA893" t="s">
        <v>909</v>
      </c>
      <c r="AE893" t="s">
        <v>782</v>
      </c>
    </row>
    <row r="894" spans="1:31" x14ac:dyDescent="0.35">
      <c r="A894" t="s">
        <v>1307</v>
      </c>
      <c r="G894" t="s">
        <v>2747</v>
      </c>
      <c r="U894" t="s">
        <v>1691</v>
      </c>
      <c r="V894" t="s">
        <v>2748</v>
      </c>
      <c r="Z894" t="s">
        <v>2749</v>
      </c>
      <c r="AA894" t="s">
        <v>2750</v>
      </c>
      <c r="AE894" t="s">
        <v>782</v>
      </c>
    </row>
    <row r="895" spans="1:31" x14ac:dyDescent="0.35">
      <c r="A895" t="s">
        <v>1307</v>
      </c>
      <c r="G895" t="s">
        <v>2751</v>
      </c>
      <c r="I895" t="s">
        <v>2752</v>
      </c>
      <c r="U895" t="s">
        <v>2753</v>
      </c>
      <c r="V895" t="s">
        <v>2754</v>
      </c>
      <c r="Z895" t="s">
        <v>2041</v>
      </c>
      <c r="AA895" t="s">
        <v>1316</v>
      </c>
      <c r="AE895" t="s">
        <v>782</v>
      </c>
    </row>
    <row r="896" spans="1:31" x14ac:dyDescent="0.35">
      <c r="A896" t="s">
        <v>1307</v>
      </c>
      <c r="G896" t="s">
        <v>2755</v>
      </c>
      <c r="U896" t="s">
        <v>1404</v>
      </c>
      <c r="V896" t="s">
        <v>2756</v>
      </c>
      <c r="Z896" t="s">
        <v>2337</v>
      </c>
      <c r="AA896" t="s">
        <v>1466</v>
      </c>
      <c r="AE896" t="s">
        <v>782</v>
      </c>
    </row>
    <row r="897" spans="1:31" x14ac:dyDescent="0.35">
      <c r="A897" t="s">
        <v>1307</v>
      </c>
      <c r="G897" t="s">
        <v>2757</v>
      </c>
      <c r="I897" t="s">
        <v>2758</v>
      </c>
      <c r="U897" t="s">
        <v>1404</v>
      </c>
      <c r="V897" t="s">
        <v>2759</v>
      </c>
      <c r="Z897" t="s">
        <v>2337</v>
      </c>
      <c r="AA897" t="s">
        <v>1466</v>
      </c>
      <c r="AE897" t="s">
        <v>782</v>
      </c>
    </row>
    <row r="898" spans="1:31" x14ac:dyDescent="0.35">
      <c r="A898" t="s">
        <v>1307</v>
      </c>
      <c r="G898" t="s">
        <v>2760</v>
      </c>
      <c r="U898" t="s">
        <v>2761</v>
      </c>
      <c r="V898" t="s">
        <v>2762</v>
      </c>
      <c r="Z898" t="s">
        <v>2763</v>
      </c>
      <c r="AA898" t="s">
        <v>2764</v>
      </c>
      <c r="AE898" t="s">
        <v>782</v>
      </c>
    </row>
    <row r="899" spans="1:31" x14ac:dyDescent="0.35">
      <c r="A899" t="s">
        <v>1307</v>
      </c>
      <c r="G899" t="s">
        <v>2765</v>
      </c>
      <c r="U899" t="s">
        <v>1372</v>
      </c>
      <c r="V899" t="s">
        <v>2766</v>
      </c>
      <c r="Z899" t="s">
        <v>1371</v>
      </c>
      <c r="AA899" t="s">
        <v>2767</v>
      </c>
      <c r="AE899" t="s">
        <v>782</v>
      </c>
    </row>
    <row r="900" spans="1:31" x14ac:dyDescent="0.35">
      <c r="A900" t="s">
        <v>1307</v>
      </c>
      <c r="G900" t="s">
        <v>2768</v>
      </c>
      <c r="U900" t="s">
        <v>1372</v>
      </c>
      <c r="V900" t="s">
        <v>2769</v>
      </c>
      <c r="Z900" t="s">
        <v>1371</v>
      </c>
      <c r="AA900" t="s">
        <v>2770</v>
      </c>
      <c r="AE900" t="s">
        <v>782</v>
      </c>
    </row>
    <row r="901" spans="1:31" x14ac:dyDescent="0.35">
      <c r="A901" t="s">
        <v>1307</v>
      </c>
      <c r="G901" t="s">
        <v>2771</v>
      </c>
      <c r="U901" t="s">
        <v>1653</v>
      </c>
      <c r="V901" t="s">
        <v>2772</v>
      </c>
      <c r="Z901" t="s">
        <v>2773</v>
      </c>
      <c r="AA901" t="s">
        <v>2774</v>
      </c>
      <c r="AE901" t="s">
        <v>782</v>
      </c>
    </row>
    <row r="902" spans="1:31" x14ac:dyDescent="0.35">
      <c r="A902" t="s">
        <v>1307</v>
      </c>
      <c r="G902" t="s">
        <v>2775</v>
      </c>
      <c r="U902" t="s">
        <v>1653</v>
      </c>
      <c r="V902" t="s">
        <v>2776</v>
      </c>
      <c r="Z902" t="s">
        <v>1083</v>
      </c>
      <c r="AA902" t="s">
        <v>1378</v>
      </c>
      <c r="AE902" t="s">
        <v>782</v>
      </c>
    </row>
    <row r="903" spans="1:31" x14ac:dyDescent="0.35">
      <c r="A903" t="s">
        <v>1307</v>
      </c>
      <c r="G903" t="s">
        <v>2777</v>
      </c>
      <c r="U903" t="s">
        <v>1372</v>
      </c>
      <c r="V903" t="s">
        <v>2778</v>
      </c>
      <c r="Z903" t="s">
        <v>1374</v>
      </c>
      <c r="AA903" t="s">
        <v>2779</v>
      </c>
      <c r="AE903" t="s">
        <v>782</v>
      </c>
    </row>
    <row r="904" spans="1:31" x14ac:dyDescent="0.35">
      <c r="A904" t="s">
        <v>1307</v>
      </c>
      <c r="G904" t="s">
        <v>2780</v>
      </c>
      <c r="I904" t="s">
        <v>2781</v>
      </c>
      <c r="U904" t="s">
        <v>1372</v>
      </c>
      <c r="V904" t="s">
        <v>2782</v>
      </c>
      <c r="Z904" t="s">
        <v>1374</v>
      </c>
      <c r="AA904" t="s">
        <v>2706</v>
      </c>
      <c r="AE904" t="s">
        <v>782</v>
      </c>
    </row>
    <row r="905" spans="1:31" x14ac:dyDescent="0.35">
      <c r="A905" t="s">
        <v>1307</v>
      </c>
      <c r="G905" t="s">
        <v>2783</v>
      </c>
      <c r="U905" t="s">
        <v>1372</v>
      </c>
      <c r="V905" t="s">
        <v>2784</v>
      </c>
      <c r="Z905" t="s">
        <v>1374</v>
      </c>
      <c r="AA905" t="s">
        <v>2779</v>
      </c>
      <c r="AE905" t="s">
        <v>782</v>
      </c>
    </row>
    <row r="906" spans="1:31" x14ac:dyDescent="0.35">
      <c r="A906" t="s">
        <v>1307</v>
      </c>
      <c r="G906" t="s">
        <v>2785</v>
      </c>
      <c r="I906" t="s">
        <v>2786</v>
      </c>
      <c r="U906" t="s">
        <v>1372</v>
      </c>
      <c r="V906" t="s">
        <v>2787</v>
      </c>
      <c r="Z906" t="s">
        <v>1533</v>
      </c>
      <c r="AA906" t="s">
        <v>2788</v>
      </c>
      <c r="AE906" t="s">
        <v>782</v>
      </c>
    </row>
    <row r="907" spans="1:31" x14ac:dyDescent="0.35">
      <c r="A907" t="s">
        <v>1307</v>
      </c>
      <c r="G907" t="s">
        <v>2789</v>
      </c>
      <c r="U907" t="s">
        <v>1372</v>
      </c>
      <c r="V907" t="s">
        <v>2790</v>
      </c>
      <c r="Z907" t="s">
        <v>1374</v>
      </c>
      <c r="AA907" t="s">
        <v>2791</v>
      </c>
      <c r="AE907" t="s">
        <v>782</v>
      </c>
    </row>
    <row r="908" spans="1:31" x14ac:dyDescent="0.35">
      <c r="A908" t="s">
        <v>1307</v>
      </c>
      <c r="G908" t="s">
        <v>2792</v>
      </c>
      <c r="U908" t="s">
        <v>831</v>
      </c>
      <c r="V908" t="s">
        <v>2793</v>
      </c>
      <c r="Z908" t="s">
        <v>2794</v>
      </c>
      <c r="AA908" t="s">
        <v>2795</v>
      </c>
      <c r="AE908" t="s">
        <v>782</v>
      </c>
    </row>
    <row r="909" spans="1:31" x14ac:dyDescent="0.35">
      <c r="A909" t="s">
        <v>1307</v>
      </c>
      <c r="G909" t="s">
        <v>2796</v>
      </c>
      <c r="U909" t="s">
        <v>831</v>
      </c>
      <c r="V909" t="s">
        <v>2797</v>
      </c>
      <c r="Z909" t="s">
        <v>882</v>
      </c>
      <c r="AA909" t="s">
        <v>2795</v>
      </c>
      <c r="AE909" t="s">
        <v>782</v>
      </c>
    </row>
    <row r="910" spans="1:31" x14ac:dyDescent="0.35">
      <c r="A910" t="s">
        <v>1307</v>
      </c>
      <c r="G910" t="s">
        <v>2798</v>
      </c>
      <c r="U910" t="s">
        <v>831</v>
      </c>
      <c r="V910" t="s">
        <v>2799</v>
      </c>
      <c r="Z910" t="s">
        <v>1083</v>
      </c>
      <c r="AA910" t="s">
        <v>1584</v>
      </c>
      <c r="AE910" t="s">
        <v>782</v>
      </c>
    </row>
    <row r="911" spans="1:31" x14ac:dyDescent="0.35">
      <c r="A911" t="s">
        <v>1307</v>
      </c>
      <c r="G911" t="s">
        <v>2800</v>
      </c>
      <c r="U911" t="s">
        <v>831</v>
      </c>
      <c r="V911" t="s">
        <v>2801</v>
      </c>
      <c r="Z911" t="s">
        <v>1666</v>
      </c>
      <c r="AA911" t="s">
        <v>2802</v>
      </c>
      <c r="AE911" t="s">
        <v>782</v>
      </c>
    </row>
    <row r="912" spans="1:31" x14ac:dyDescent="0.35">
      <c r="A912" t="s">
        <v>1307</v>
      </c>
      <c r="G912" t="s">
        <v>2803</v>
      </c>
      <c r="U912" t="s">
        <v>1356</v>
      </c>
      <c r="V912" t="s">
        <v>2804</v>
      </c>
      <c r="Z912" t="s">
        <v>1371</v>
      </c>
      <c r="AA912" t="s">
        <v>2050</v>
      </c>
      <c r="AE912" t="s">
        <v>782</v>
      </c>
    </row>
    <row r="913" spans="1:31" x14ac:dyDescent="0.35">
      <c r="A913" t="s">
        <v>1307</v>
      </c>
      <c r="G913" t="s">
        <v>2805</v>
      </c>
      <c r="U913" t="s">
        <v>1372</v>
      </c>
      <c r="V913" t="s">
        <v>2806</v>
      </c>
      <c r="Z913" t="s">
        <v>1371</v>
      </c>
      <c r="AA913" t="s">
        <v>2807</v>
      </c>
      <c r="AE913" t="s">
        <v>782</v>
      </c>
    </row>
    <row r="914" spans="1:31" x14ac:dyDescent="0.35">
      <c r="A914" t="s">
        <v>1307</v>
      </c>
      <c r="G914" t="s">
        <v>311</v>
      </c>
      <c r="U914" t="s">
        <v>1372</v>
      </c>
      <c r="V914" t="s">
        <v>2808</v>
      </c>
      <c r="Z914" t="s">
        <v>1371</v>
      </c>
      <c r="AA914" t="s">
        <v>2809</v>
      </c>
      <c r="AE914" t="s">
        <v>782</v>
      </c>
    </row>
    <row r="915" spans="1:31" x14ac:dyDescent="0.35">
      <c r="A915" t="s">
        <v>1307</v>
      </c>
      <c r="G915" t="s">
        <v>2810</v>
      </c>
      <c r="U915" t="s">
        <v>1372</v>
      </c>
      <c r="V915" t="s">
        <v>2811</v>
      </c>
      <c r="Z915" t="s">
        <v>1371</v>
      </c>
      <c r="AA915" t="s">
        <v>2812</v>
      </c>
      <c r="AE915" t="s">
        <v>782</v>
      </c>
    </row>
    <row r="916" spans="1:31" x14ac:dyDescent="0.35">
      <c r="A916" t="s">
        <v>1307</v>
      </c>
      <c r="G916" t="s">
        <v>2813</v>
      </c>
      <c r="U916" t="s">
        <v>1372</v>
      </c>
      <c r="V916" t="s">
        <v>2814</v>
      </c>
      <c r="Z916" t="s">
        <v>1371</v>
      </c>
      <c r="AA916" t="s">
        <v>2815</v>
      </c>
      <c r="AE916" t="s">
        <v>782</v>
      </c>
    </row>
    <row r="917" spans="1:31" x14ac:dyDescent="0.35">
      <c r="A917" t="s">
        <v>1307</v>
      </c>
      <c r="G917" t="s">
        <v>2816</v>
      </c>
      <c r="U917" t="s">
        <v>2817</v>
      </c>
      <c r="V917" t="s">
        <v>2818</v>
      </c>
      <c r="Z917" t="s">
        <v>1374</v>
      </c>
      <c r="AA917" t="s">
        <v>2819</v>
      </c>
      <c r="AE917" t="s">
        <v>782</v>
      </c>
    </row>
    <row r="918" spans="1:31" x14ac:dyDescent="0.35">
      <c r="A918" t="s">
        <v>1307</v>
      </c>
      <c r="G918" t="s">
        <v>2820</v>
      </c>
      <c r="U918" t="s">
        <v>2156</v>
      </c>
      <c r="V918" t="s">
        <v>2821</v>
      </c>
      <c r="Z918" t="s">
        <v>1374</v>
      </c>
      <c r="AA918" t="s">
        <v>1370</v>
      </c>
      <c r="AE918" t="s">
        <v>782</v>
      </c>
    </row>
    <row r="919" spans="1:31" x14ac:dyDescent="0.35">
      <c r="A919" t="s">
        <v>1307</v>
      </c>
      <c r="G919" t="s">
        <v>2822</v>
      </c>
      <c r="U919" t="s">
        <v>2156</v>
      </c>
      <c r="V919" t="s">
        <v>2823</v>
      </c>
      <c r="Z919" t="s">
        <v>1374</v>
      </c>
      <c r="AA919" t="s">
        <v>1378</v>
      </c>
      <c r="AE919" t="s">
        <v>782</v>
      </c>
    </row>
    <row r="920" spans="1:31" x14ac:dyDescent="0.35">
      <c r="A920" t="s">
        <v>1307</v>
      </c>
      <c r="G920" t="s">
        <v>2824</v>
      </c>
      <c r="U920" t="s">
        <v>2156</v>
      </c>
      <c r="V920" t="s">
        <v>2825</v>
      </c>
      <c r="Z920" t="s">
        <v>1374</v>
      </c>
      <c r="AA920" t="s">
        <v>1956</v>
      </c>
      <c r="AE920" t="s">
        <v>782</v>
      </c>
    </row>
    <row r="921" spans="1:31" x14ac:dyDescent="0.35">
      <c r="A921" t="s">
        <v>1307</v>
      </c>
      <c r="G921" t="s">
        <v>2826</v>
      </c>
      <c r="U921" t="s">
        <v>2827</v>
      </c>
      <c r="V921" t="s">
        <v>2828</v>
      </c>
      <c r="Z921" t="s">
        <v>2829</v>
      </c>
      <c r="AA921" t="s">
        <v>2830</v>
      </c>
      <c r="AE921" t="s">
        <v>782</v>
      </c>
    </row>
    <row r="922" spans="1:31" x14ac:dyDescent="0.35">
      <c r="A922" t="s">
        <v>1307</v>
      </c>
      <c r="G922" t="s">
        <v>2831</v>
      </c>
      <c r="U922" t="s">
        <v>2827</v>
      </c>
      <c r="V922" t="s">
        <v>2832</v>
      </c>
      <c r="Z922" t="s">
        <v>2833</v>
      </c>
      <c r="AA922" t="s">
        <v>2706</v>
      </c>
      <c r="AE922" t="s">
        <v>782</v>
      </c>
    </row>
    <row r="923" spans="1:31" x14ac:dyDescent="0.35">
      <c r="A923" t="s">
        <v>1307</v>
      </c>
      <c r="G923" t="s">
        <v>2834</v>
      </c>
      <c r="U923" t="s">
        <v>2835</v>
      </c>
      <c r="V923" t="s">
        <v>2836</v>
      </c>
      <c r="Z923" t="s">
        <v>779</v>
      </c>
      <c r="AA923" t="s">
        <v>1925</v>
      </c>
      <c r="AE923" t="s">
        <v>782</v>
      </c>
    </row>
    <row r="924" spans="1:31" x14ac:dyDescent="0.35">
      <c r="A924" t="s">
        <v>1307</v>
      </c>
      <c r="G924" t="s">
        <v>2837</v>
      </c>
      <c r="U924" t="s">
        <v>2838</v>
      </c>
      <c r="V924" t="s">
        <v>2839</v>
      </c>
      <c r="Z924" t="s">
        <v>1083</v>
      </c>
      <c r="AA924" t="s">
        <v>1375</v>
      </c>
      <c r="AE924" t="s">
        <v>782</v>
      </c>
    </row>
    <row r="925" spans="1:31" x14ac:dyDescent="0.35">
      <c r="A925" t="s">
        <v>1307</v>
      </c>
      <c r="G925" t="s">
        <v>2840</v>
      </c>
      <c r="U925" t="s">
        <v>1356</v>
      </c>
      <c r="V925" t="s">
        <v>2841</v>
      </c>
      <c r="Z925" t="s">
        <v>2414</v>
      </c>
      <c r="AA925" t="s">
        <v>1684</v>
      </c>
      <c r="AE925" t="s">
        <v>782</v>
      </c>
    </row>
    <row r="926" spans="1:31" x14ac:dyDescent="0.35">
      <c r="A926" t="s">
        <v>1307</v>
      </c>
      <c r="G926" t="s">
        <v>2842</v>
      </c>
      <c r="U926" t="s">
        <v>2500</v>
      </c>
      <c r="V926" t="s">
        <v>2843</v>
      </c>
      <c r="Z926" t="s">
        <v>1083</v>
      </c>
      <c r="AA926" t="s">
        <v>1577</v>
      </c>
      <c r="AE926" t="s">
        <v>782</v>
      </c>
    </row>
    <row r="927" spans="1:31" x14ac:dyDescent="0.35">
      <c r="A927" t="s">
        <v>1307</v>
      </c>
      <c r="G927" t="s">
        <v>2844</v>
      </c>
      <c r="U927" t="s">
        <v>2845</v>
      </c>
      <c r="V927" t="s">
        <v>2846</v>
      </c>
      <c r="Z927" t="s">
        <v>1374</v>
      </c>
      <c r="AA927" t="s">
        <v>2779</v>
      </c>
      <c r="AE927" t="s">
        <v>782</v>
      </c>
    </row>
    <row r="928" spans="1:31" x14ac:dyDescent="0.35">
      <c r="A928" t="s">
        <v>1307</v>
      </c>
      <c r="G928" t="s">
        <v>2847</v>
      </c>
      <c r="U928" t="s">
        <v>2845</v>
      </c>
      <c r="V928" t="s">
        <v>2848</v>
      </c>
      <c r="Z928" t="s">
        <v>1374</v>
      </c>
      <c r="AA928" t="s">
        <v>1956</v>
      </c>
      <c r="AE928" t="s">
        <v>782</v>
      </c>
    </row>
    <row r="929" spans="1:31" x14ac:dyDescent="0.35">
      <c r="A929" t="s">
        <v>1307</v>
      </c>
      <c r="G929" t="s">
        <v>2849</v>
      </c>
      <c r="U929" t="s">
        <v>2845</v>
      </c>
      <c r="V929" t="s">
        <v>2850</v>
      </c>
      <c r="Z929" t="s">
        <v>1374</v>
      </c>
      <c r="AA929" t="s">
        <v>2779</v>
      </c>
      <c r="AE929" t="s">
        <v>782</v>
      </c>
    </row>
    <row r="930" spans="1:31" x14ac:dyDescent="0.35">
      <c r="A930" t="s">
        <v>1307</v>
      </c>
      <c r="G930" t="s">
        <v>2851</v>
      </c>
      <c r="U930" t="s">
        <v>2845</v>
      </c>
      <c r="V930" t="s">
        <v>2852</v>
      </c>
      <c r="Z930" t="s">
        <v>1374</v>
      </c>
      <c r="AA930" t="s">
        <v>2779</v>
      </c>
      <c r="AE930" t="s">
        <v>782</v>
      </c>
    </row>
    <row r="931" spans="1:31" x14ac:dyDescent="0.35">
      <c r="A931" t="s">
        <v>1307</v>
      </c>
      <c r="G931" t="s">
        <v>2853</v>
      </c>
      <c r="U931" t="s">
        <v>2845</v>
      </c>
      <c r="V931" t="s">
        <v>2854</v>
      </c>
      <c r="Z931" t="s">
        <v>1374</v>
      </c>
      <c r="AA931" t="s">
        <v>1956</v>
      </c>
      <c r="AE931" t="s">
        <v>782</v>
      </c>
    </row>
    <row r="932" spans="1:31" x14ac:dyDescent="0.35">
      <c r="A932" t="s">
        <v>1307</v>
      </c>
      <c r="G932" t="s">
        <v>2855</v>
      </c>
      <c r="U932" t="s">
        <v>2845</v>
      </c>
      <c r="V932" t="s">
        <v>2856</v>
      </c>
      <c r="Z932" t="s">
        <v>1374</v>
      </c>
      <c r="AA932" t="s">
        <v>1956</v>
      </c>
      <c r="AE932" t="s">
        <v>782</v>
      </c>
    </row>
    <row r="933" spans="1:31" x14ac:dyDescent="0.35">
      <c r="A933" t="s">
        <v>1307</v>
      </c>
      <c r="G933" t="s">
        <v>2857</v>
      </c>
      <c r="U933" t="s">
        <v>2845</v>
      </c>
      <c r="V933" t="s">
        <v>2858</v>
      </c>
      <c r="Z933" t="s">
        <v>1374</v>
      </c>
      <c r="AA933" t="s">
        <v>1956</v>
      </c>
      <c r="AE933" t="s">
        <v>782</v>
      </c>
    </row>
    <row r="934" spans="1:31" x14ac:dyDescent="0.35">
      <c r="A934" t="s">
        <v>1307</v>
      </c>
      <c r="G934" t="s">
        <v>2859</v>
      </c>
      <c r="U934" t="s">
        <v>2845</v>
      </c>
      <c r="V934" t="s">
        <v>2860</v>
      </c>
      <c r="Z934" t="s">
        <v>1374</v>
      </c>
      <c r="AA934" t="s">
        <v>1956</v>
      </c>
      <c r="AE934" t="s">
        <v>782</v>
      </c>
    </row>
    <row r="935" spans="1:31" x14ac:dyDescent="0.35">
      <c r="A935" t="s">
        <v>1307</v>
      </c>
      <c r="G935" t="s">
        <v>2861</v>
      </c>
      <c r="U935" t="s">
        <v>2845</v>
      </c>
      <c r="V935" t="s">
        <v>2862</v>
      </c>
      <c r="Z935" t="s">
        <v>1374</v>
      </c>
      <c r="AA935" t="s">
        <v>1956</v>
      </c>
      <c r="AE935" t="s">
        <v>782</v>
      </c>
    </row>
    <row r="936" spans="1:31" x14ac:dyDescent="0.35">
      <c r="A936" t="s">
        <v>1307</v>
      </c>
      <c r="G936" t="s">
        <v>2863</v>
      </c>
      <c r="U936" t="s">
        <v>1045</v>
      </c>
      <c r="V936" t="s">
        <v>2864</v>
      </c>
      <c r="Z936" t="s">
        <v>1371</v>
      </c>
      <c r="AA936" t="s">
        <v>1367</v>
      </c>
      <c r="AE936" t="s">
        <v>782</v>
      </c>
    </row>
    <row r="937" spans="1:31" x14ac:dyDescent="0.35">
      <c r="A937" t="s">
        <v>1307</v>
      </c>
      <c r="G937" t="s">
        <v>2865</v>
      </c>
      <c r="U937" t="s">
        <v>1372</v>
      </c>
      <c r="V937" t="s">
        <v>2866</v>
      </c>
      <c r="Z937" t="s">
        <v>1533</v>
      </c>
      <c r="AA937" t="s">
        <v>1890</v>
      </c>
      <c r="AE937" t="s">
        <v>782</v>
      </c>
    </row>
    <row r="938" spans="1:31" x14ac:dyDescent="0.35">
      <c r="A938" t="s">
        <v>1307</v>
      </c>
      <c r="G938" t="s">
        <v>2867</v>
      </c>
      <c r="U938" t="s">
        <v>2868</v>
      </c>
      <c r="V938" t="s">
        <v>2869</v>
      </c>
      <c r="Z938" t="s">
        <v>1533</v>
      </c>
      <c r="AA938" t="s">
        <v>1562</v>
      </c>
      <c r="AE938" t="s">
        <v>782</v>
      </c>
    </row>
    <row r="939" spans="1:31" x14ac:dyDescent="0.35">
      <c r="A939" t="s">
        <v>1307</v>
      </c>
      <c r="G939" t="s">
        <v>2870</v>
      </c>
      <c r="U939" t="s">
        <v>2868</v>
      </c>
      <c r="V939" t="s">
        <v>2871</v>
      </c>
      <c r="Z939" t="s">
        <v>1374</v>
      </c>
      <c r="AA939" t="s">
        <v>1562</v>
      </c>
      <c r="AE939" t="s">
        <v>782</v>
      </c>
    </row>
    <row r="940" spans="1:31" x14ac:dyDescent="0.35">
      <c r="A940" t="s">
        <v>1307</v>
      </c>
      <c r="G940" t="s">
        <v>2872</v>
      </c>
      <c r="U940" t="s">
        <v>1356</v>
      </c>
      <c r="V940" t="s">
        <v>2873</v>
      </c>
      <c r="Z940" t="s">
        <v>1026</v>
      </c>
      <c r="AA940" t="s">
        <v>1536</v>
      </c>
      <c r="AE940" t="s">
        <v>782</v>
      </c>
    </row>
    <row r="941" spans="1:31" x14ac:dyDescent="0.35">
      <c r="A941" t="s">
        <v>1307</v>
      </c>
      <c r="G941" t="s">
        <v>2874</v>
      </c>
      <c r="U941" t="s">
        <v>2875</v>
      </c>
      <c r="V941" t="s">
        <v>2876</v>
      </c>
      <c r="Z941" t="s">
        <v>1374</v>
      </c>
      <c r="AA941" t="s">
        <v>2877</v>
      </c>
      <c r="AE941" t="s">
        <v>782</v>
      </c>
    </row>
    <row r="942" spans="1:31" x14ac:dyDescent="0.35">
      <c r="A942" t="s">
        <v>1307</v>
      </c>
      <c r="G942" t="s">
        <v>2878</v>
      </c>
      <c r="U942" t="s">
        <v>1964</v>
      </c>
      <c r="V942" t="s">
        <v>2879</v>
      </c>
      <c r="Z942" t="s">
        <v>779</v>
      </c>
      <c r="AA942" t="s">
        <v>1375</v>
      </c>
      <c r="AE942" t="s">
        <v>782</v>
      </c>
    </row>
    <row r="943" spans="1:31" x14ac:dyDescent="0.35">
      <c r="A943" t="s">
        <v>1307</v>
      </c>
      <c r="G943" t="s">
        <v>2880</v>
      </c>
      <c r="I943" t="s">
        <v>2881</v>
      </c>
      <c r="U943" t="s">
        <v>855</v>
      </c>
      <c r="V943" t="s">
        <v>2882</v>
      </c>
      <c r="Z943" t="s">
        <v>2883</v>
      </c>
      <c r="AA943" t="s">
        <v>2701</v>
      </c>
      <c r="AE943" t="s">
        <v>782</v>
      </c>
    </row>
    <row r="944" spans="1:31" x14ac:dyDescent="0.35">
      <c r="A944" t="s">
        <v>1307</v>
      </c>
      <c r="G944" t="s">
        <v>2884</v>
      </c>
      <c r="U944" t="s">
        <v>855</v>
      </c>
      <c r="V944" t="s">
        <v>2885</v>
      </c>
      <c r="Z944" t="s">
        <v>2883</v>
      </c>
      <c r="AA944" t="s">
        <v>1493</v>
      </c>
      <c r="AE944" t="s">
        <v>782</v>
      </c>
    </row>
    <row r="945" spans="1:31" x14ac:dyDescent="0.35">
      <c r="A945" t="s">
        <v>1307</v>
      </c>
      <c r="G945" t="s">
        <v>2886</v>
      </c>
      <c r="U945" t="s">
        <v>2887</v>
      </c>
      <c r="V945" t="s">
        <v>2888</v>
      </c>
      <c r="Z945" t="s">
        <v>1315</v>
      </c>
      <c r="AA945" t="s">
        <v>2889</v>
      </c>
      <c r="AE945" t="s">
        <v>782</v>
      </c>
    </row>
    <row r="946" spans="1:31" x14ac:dyDescent="0.35">
      <c r="A946" t="s">
        <v>1307</v>
      </c>
      <c r="G946" t="s">
        <v>2890</v>
      </c>
      <c r="U946" t="s">
        <v>2887</v>
      </c>
      <c r="V946" t="s">
        <v>2891</v>
      </c>
      <c r="Z946" t="s">
        <v>1315</v>
      </c>
      <c r="AA946" t="s">
        <v>1890</v>
      </c>
      <c r="AE946" t="s">
        <v>782</v>
      </c>
    </row>
    <row r="947" spans="1:31" x14ac:dyDescent="0.35">
      <c r="A947" t="s">
        <v>1307</v>
      </c>
      <c r="G947" t="s">
        <v>2892</v>
      </c>
      <c r="U947" t="s">
        <v>682</v>
      </c>
      <c r="V947" t="s">
        <v>2893</v>
      </c>
      <c r="Z947" t="s">
        <v>779</v>
      </c>
      <c r="AA947" t="s">
        <v>1367</v>
      </c>
      <c r="AE947" t="s">
        <v>782</v>
      </c>
    </row>
    <row r="948" spans="1:31" x14ac:dyDescent="0.35">
      <c r="A948" t="s">
        <v>1307</v>
      </c>
      <c r="G948" t="s">
        <v>2894</v>
      </c>
      <c r="U948" t="s">
        <v>1356</v>
      </c>
      <c r="V948" t="s">
        <v>2895</v>
      </c>
      <c r="Z948" t="s">
        <v>1535</v>
      </c>
      <c r="AA948" t="s">
        <v>1466</v>
      </c>
      <c r="AE948" t="s">
        <v>782</v>
      </c>
    </row>
    <row r="949" spans="1:31" x14ac:dyDescent="0.35">
      <c r="A949" t="s">
        <v>1307</v>
      </c>
      <c r="G949" t="s">
        <v>2896</v>
      </c>
      <c r="U949" t="s">
        <v>1356</v>
      </c>
      <c r="V949" t="s">
        <v>2897</v>
      </c>
      <c r="Z949" t="s">
        <v>1535</v>
      </c>
      <c r="AA949" t="s">
        <v>1466</v>
      </c>
      <c r="AE949" t="s">
        <v>782</v>
      </c>
    </row>
    <row r="950" spans="1:31" x14ac:dyDescent="0.35">
      <c r="A950" t="s">
        <v>1307</v>
      </c>
      <c r="G950" t="s">
        <v>2898</v>
      </c>
      <c r="U950" t="s">
        <v>2899</v>
      </c>
      <c r="V950" t="s">
        <v>2900</v>
      </c>
      <c r="Z950" t="s">
        <v>1083</v>
      </c>
      <c r="AA950" t="s">
        <v>1370</v>
      </c>
      <c r="AE950" t="s">
        <v>782</v>
      </c>
    </row>
    <row r="951" spans="1:31" x14ac:dyDescent="0.35">
      <c r="A951" t="s">
        <v>1307</v>
      </c>
      <c r="G951" t="s">
        <v>2901</v>
      </c>
      <c r="U951" t="s">
        <v>2899</v>
      </c>
      <c r="V951" t="s">
        <v>2902</v>
      </c>
      <c r="Z951" t="s">
        <v>1083</v>
      </c>
      <c r="AA951" t="s">
        <v>1493</v>
      </c>
      <c r="AE951" t="s">
        <v>782</v>
      </c>
    </row>
    <row r="952" spans="1:31" x14ac:dyDescent="0.35">
      <c r="A952" t="s">
        <v>1307</v>
      </c>
      <c r="G952" t="s">
        <v>2903</v>
      </c>
      <c r="U952" t="s">
        <v>2899</v>
      </c>
      <c r="V952" t="s">
        <v>2904</v>
      </c>
      <c r="Z952" t="s">
        <v>1083</v>
      </c>
      <c r="AA952" t="s">
        <v>1493</v>
      </c>
      <c r="AE952" t="s">
        <v>782</v>
      </c>
    </row>
    <row r="953" spans="1:31" x14ac:dyDescent="0.35">
      <c r="A953" t="s">
        <v>1307</v>
      </c>
      <c r="G953" t="s">
        <v>2905</v>
      </c>
      <c r="U953" t="s">
        <v>2899</v>
      </c>
      <c r="V953" t="s">
        <v>2906</v>
      </c>
      <c r="Z953" t="s">
        <v>1083</v>
      </c>
      <c r="AA953" t="s">
        <v>1316</v>
      </c>
      <c r="AE953" t="s">
        <v>782</v>
      </c>
    </row>
    <row r="954" spans="1:31" x14ac:dyDescent="0.35">
      <c r="A954" t="s">
        <v>1307</v>
      </c>
      <c r="G954" t="s">
        <v>2907</v>
      </c>
      <c r="U954" t="s">
        <v>2899</v>
      </c>
      <c r="V954" t="s">
        <v>2908</v>
      </c>
      <c r="Z954" t="s">
        <v>1083</v>
      </c>
      <c r="AA954" t="s">
        <v>1378</v>
      </c>
      <c r="AE954" t="s">
        <v>782</v>
      </c>
    </row>
    <row r="955" spans="1:31" x14ac:dyDescent="0.35">
      <c r="A955" t="s">
        <v>1307</v>
      </c>
      <c r="G955" t="s">
        <v>2909</v>
      </c>
      <c r="U955" t="s">
        <v>1045</v>
      </c>
      <c r="V955" t="s">
        <v>2910</v>
      </c>
      <c r="Z955" t="s">
        <v>779</v>
      </c>
      <c r="AA955" t="s">
        <v>2211</v>
      </c>
      <c r="AE955" t="s">
        <v>782</v>
      </c>
    </row>
    <row r="956" spans="1:31" x14ac:dyDescent="0.35">
      <c r="A956" t="s">
        <v>1307</v>
      </c>
      <c r="G956" t="s">
        <v>2911</v>
      </c>
      <c r="U956" t="s">
        <v>1045</v>
      </c>
      <c r="V956" t="s">
        <v>2912</v>
      </c>
      <c r="Z956" t="s">
        <v>1374</v>
      </c>
      <c r="AA956" t="s">
        <v>1388</v>
      </c>
      <c r="AE956" t="s">
        <v>782</v>
      </c>
    </row>
    <row r="957" spans="1:31" x14ac:dyDescent="0.35">
      <c r="A957" t="s">
        <v>1307</v>
      </c>
      <c r="G957" t="s">
        <v>2913</v>
      </c>
      <c r="U957" t="s">
        <v>1045</v>
      </c>
      <c r="V957" t="s">
        <v>2914</v>
      </c>
      <c r="Z957" t="s">
        <v>930</v>
      </c>
      <c r="AA957" t="s">
        <v>1562</v>
      </c>
      <c r="AE957" t="s">
        <v>782</v>
      </c>
    </row>
    <row r="958" spans="1:31" x14ac:dyDescent="0.35">
      <c r="A958" t="s">
        <v>1307</v>
      </c>
      <c r="G958" t="s">
        <v>2915</v>
      </c>
      <c r="U958" t="s">
        <v>1045</v>
      </c>
      <c r="V958" t="s">
        <v>2916</v>
      </c>
      <c r="Z958" t="s">
        <v>779</v>
      </c>
      <c r="AA958" t="s">
        <v>2791</v>
      </c>
      <c r="AE958" t="s">
        <v>782</v>
      </c>
    </row>
    <row r="959" spans="1:31" x14ac:dyDescent="0.35">
      <c r="A959" t="s">
        <v>1307</v>
      </c>
      <c r="G959" t="s">
        <v>2917</v>
      </c>
      <c r="U959" t="s">
        <v>1045</v>
      </c>
      <c r="V959" t="s">
        <v>2918</v>
      </c>
      <c r="Z959" t="s">
        <v>779</v>
      </c>
      <c r="AA959" t="s">
        <v>1885</v>
      </c>
      <c r="AE959" t="s">
        <v>782</v>
      </c>
    </row>
    <row r="960" spans="1:31" x14ac:dyDescent="0.35">
      <c r="A960" t="s">
        <v>1307</v>
      </c>
      <c r="G960" t="s">
        <v>2919</v>
      </c>
      <c r="U960" t="s">
        <v>1045</v>
      </c>
      <c r="V960" t="s">
        <v>2920</v>
      </c>
      <c r="Z960" t="s">
        <v>779</v>
      </c>
      <c r="AA960" t="s">
        <v>1925</v>
      </c>
      <c r="AE960" t="s">
        <v>782</v>
      </c>
    </row>
    <row r="961" spans="1:31" x14ac:dyDescent="0.35">
      <c r="A961" t="s">
        <v>1307</v>
      </c>
      <c r="G961" t="s">
        <v>2921</v>
      </c>
      <c r="U961" t="s">
        <v>1045</v>
      </c>
      <c r="V961" t="s">
        <v>2922</v>
      </c>
      <c r="Z961" t="s">
        <v>1374</v>
      </c>
      <c r="AA961" t="s">
        <v>1562</v>
      </c>
      <c r="AE961" t="s">
        <v>782</v>
      </c>
    </row>
    <row r="962" spans="1:31" x14ac:dyDescent="0.35">
      <c r="A962" t="s">
        <v>1307</v>
      </c>
      <c r="G962" t="s">
        <v>2923</v>
      </c>
      <c r="U962" t="s">
        <v>1045</v>
      </c>
      <c r="V962" t="s">
        <v>2924</v>
      </c>
      <c r="Z962" t="s">
        <v>779</v>
      </c>
      <c r="AA962" t="s">
        <v>1562</v>
      </c>
      <c r="AE962" t="s">
        <v>782</v>
      </c>
    </row>
    <row r="963" spans="1:31" x14ac:dyDescent="0.35">
      <c r="A963" t="s">
        <v>1307</v>
      </c>
      <c r="G963" t="s">
        <v>2925</v>
      </c>
      <c r="U963" t="s">
        <v>1045</v>
      </c>
      <c r="V963" t="s">
        <v>2926</v>
      </c>
      <c r="Z963" t="s">
        <v>1371</v>
      </c>
      <c r="AA963" t="s">
        <v>1388</v>
      </c>
      <c r="AE963" t="s">
        <v>782</v>
      </c>
    </row>
    <row r="964" spans="1:31" x14ac:dyDescent="0.35">
      <c r="A964" t="s">
        <v>1307</v>
      </c>
      <c r="G964" t="s">
        <v>2927</v>
      </c>
      <c r="U964" t="s">
        <v>1045</v>
      </c>
      <c r="V964" t="s">
        <v>2928</v>
      </c>
      <c r="Z964" t="s">
        <v>930</v>
      </c>
      <c r="AA964" t="s">
        <v>2050</v>
      </c>
      <c r="AE964" t="s">
        <v>782</v>
      </c>
    </row>
    <row r="965" spans="1:31" x14ac:dyDescent="0.35">
      <c r="A965" t="s">
        <v>1307</v>
      </c>
      <c r="G965" t="s">
        <v>2929</v>
      </c>
      <c r="U965" t="s">
        <v>1045</v>
      </c>
      <c r="V965" t="s">
        <v>2930</v>
      </c>
      <c r="Z965" t="s">
        <v>2931</v>
      </c>
      <c r="AA965" t="s">
        <v>1367</v>
      </c>
      <c r="AE965" t="s">
        <v>782</v>
      </c>
    </row>
    <row r="966" spans="1:31" x14ac:dyDescent="0.35">
      <c r="A966" t="s">
        <v>1307</v>
      </c>
      <c r="G966" t="s">
        <v>2932</v>
      </c>
      <c r="U966" t="s">
        <v>1619</v>
      </c>
      <c r="V966" t="s">
        <v>2933</v>
      </c>
      <c r="Z966" t="s">
        <v>1382</v>
      </c>
      <c r="AA966" t="s">
        <v>1378</v>
      </c>
      <c r="AE966" t="s">
        <v>782</v>
      </c>
    </row>
    <row r="967" spans="1:31" x14ac:dyDescent="0.35">
      <c r="A967" t="s">
        <v>1307</v>
      </c>
      <c r="G967" t="s">
        <v>2934</v>
      </c>
      <c r="U967" t="s">
        <v>1619</v>
      </c>
      <c r="V967" t="s">
        <v>2935</v>
      </c>
      <c r="Z967" t="s">
        <v>1083</v>
      </c>
      <c r="AA967" t="s">
        <v>1337</v>
      </c>
      <c r="AE967" t="s">
        <v>782</v>
      </c>
    </row>
    <row r="968" spans="1:31" x14ac:dyDescent="0.35">
      <c r="A968" t="s">
        <v>1307</v>
      </c>
      <c r="G968" t="s">
        <v>2936</v>
      </c>
      <c r="U968" t="s">
        <v>1691</v>
      </c>
      <c r="V968" t="s">
        <v>2937</v>
      </c>
      <c r="Z968" t="s">
        <v>2058</v>
      </c>
      <c r="AA968" t="s">
        <v>1388</v>
      </c>
      <c r="AE968" t="s">
        <v>782</v>
      </c>
    </row>
    <row r="969" spans="1:31" x14ac:dyDescent="0.35">
      <c r="A969" t="s">
        <v>1307</v>
      </c>
      <c r="G969" t="s">
        <v>2938</v>
      </c>
      <c r="U969" t="s">
        <v>1372</v>
      </c>
      <c r="V969" t="s">
        <v>2939</v>
      </c>
      <c r="Z969" t="s">
        <v>2337</v>
      </c>
      <c r="AA969" t="s">
        <v>2791</v>
      </c>
      <c r="AE969" t="s">
        <v>782</v>
      </c>
    </row>
    <row r="970" spans="1:31" x14ac:dyDescent="0.35">
      <c r="A970" t="s">
        <v>1307</v>
      </c>
      <c r="G970" t="s">
        <v>2940</v>
      </c>
      <c r="U970" t="s">
        <v>1475</v>
      </c>
      <c r="V970" t="s">
        <v>2941</v>
      </c>
      <c r="Z970" t="s">
        <v>1374</v>
      </c>
      <c r="AA970" t="s">
        <v>2050</v>
      </c>
      <c r="AE970" t="s">
        <v>782</v>
      </c>
    </row>
    <row r="971" spans="1:31" x14ac:dyDescent="0.35">
      <c r="A971" t="s">
        <v>1307</v>
      </c>
      <c r="G971" t="s">
        <v>2942</v>
      </c>
      <c r="U971" t="s">
        <v>1372</v>
      </c>
      <c r="V971" t="s">
        <v>2943</v>
      </c>
      <c r="Z971" t="s">
        <v>1374</v>
      </c>
      <c r="AA971" t="s">
        <v>2050</v>
      </c>
      <c r="AE971" t="s">
        <v>782</v>
      </c>
    </row>
    <row r="972" spans="1:31" x14ac:dyDescent="0.35">
      <c r="A972" t="s">
        <v>1307</v>
      </c>
      <c r="G972" t="s">
        <v>2944</v>
      </c>
      <c r="I972" t="s">
        <v>2945</v>
      </c>
      <c r="U972" t="s">
        <v>1372</v>
      </c>
      <c r="V972" t="s">
        <v>2946</v>
      </c>
      <c r="Z972" t="s">
        <v>1374</v>
      </c>
      <c r="AA972" t="s">
        <v>2050</v>
      </c>
      <c r="AE972" t="s">
        <v>782</v>
      </c>
    </row>
    <row r="973" spans="1:31" x14ac:dyDescent="0.35">
      <c r="A973" t="s">
        <v>1307</v>
      </c>
      <c r="G973" t="s">
        <v>2947</v>
      </c>
      <c r="U973" t="s">
        <v>2948</v>
      </c>
      <c r="V973" t="s">
        <v>2949</v>
      </c>
      <c r="Z973" t="s">
        <v>2950</v>
      </c>
      <c r="AA973" t="s">
        <v>2951</v>
      </c>
      <c r="AE973" t="s">
        <v>782</v>
      </c>
    </row>
    <row r="974" spans="1:31" x14ac:dyDescent="0.35">
      <c r="A974" t="s">
        <v>1307</v>
      </c>
      <c r="G974" t="s">
        <v>2952</v>
      </c>
      <c r="U974" t="s">
        <v>2948</v>
      </c>
      <c r="V974" t="s">
        <v>2953</v>
      </c>
      <c r="Z974" t="s">
        <v>2950</v>
      </c>
      <c r="AA974" t="s">
        <v>2954</v>
      </c>
      <c r="AE974" t="s">
        <v>782</v>
      </c>
    </row>
    <row r="975" spans="1:31" x14ac:dyDescent="0.35">
      <c r="A975" t="s">
        <v>1307</v>
      </c>
      <c r="G975" t="s">
        <v>2955</v>
      </c>
      <c r="U975" t="s">
        <v>1475</v>
      </c>
      <c r="V975" t="s">
        <v>2956</v>
      </c>
      <c r="Z975" t="s">
        <v>2957</v>
      </c>
      <c r="AA975" t="s">
        <v>2211</v>
      </c>
      <c r="AE975" t="s">
        <v>782</v>
      </c>
    </row>
    <row r="976" spans="1:31" x14ac:dyDescent="0.35">
      <c r="A976" t="s">
        <v>1307</v>
      </c>
      <c r="G976" t="s">
        <v>2958</v>
      </c>
      <c r="U976" t="s">
        <v>2722</v>
      </c>
      <c r="V976" t="s">
        <v>2959</v>
      </c>
      <c r="Z976" t="s">
        <v>1374</v>
      </c>
      <c r="AA976" t="s">
        <v>1337</v>
      </c>
      <c r="AE976" t="s">
        <v>782</v>
      </c>
    </row>
    <row r="977" spans="1:31" x14ac:dyDescent="0.35">
      <c r="A977" t="s">
        <v>1307</v>
      </c>
      <c r="G977" t="s">
        <v>2960</v>
      </c>
      <c r="U977" t="s">
        <v>2722</v>
      </c>
      <c r="V977" t="s">
        <v>2961</v>
      </c>
      <c r="Z977" t="s">
        <v>1371</v>
      </c>
      <c r="AA977" t="s">
        <v>1536</v>
      </c>
      <c r="AE977" t="s">
        <v>782</v>
      </c>
    </row>
    <row r="978" spans="1:31" x14ac:dyDescent="0.35">
      <c r="A978" t="s">
        <v>1307</v>
      </c>
      <c r="G978" t="s">
        <v>2962</v>
      </c>
      <c r="U978" t="s">
        <v>1336</v>
      </c>
      <c r="V978" t="s">
        <v>2963</v>
      </c>
      <c r="Z978" t="s">
        <v>1026</v>
      </c>
      <c r="AA978" t="s">
        <v>1370</v>
      </c>
      <c r="AE978" t="s">
        <v>782</v>
      </c>
    </row>
    <row r="979" spans="1:31" x14ac:dyDescent="0.35">
      <c r="A979" t="s">
        <v>1307</v>
      </c>
      <c r="G979" t="s">
        <v>2964</v>
      </c>
      <c r="U979" t="s">
        <v>1372</v>
      </c>
      <c r="V979" t="s">
        <v>2965</v>
      </c>
      <c r="Z979" t="s">
        <v>1371</v>
      </c>
      <c r="AA979" t="s">
        <v>2160</v>
      </c>
      <c r="AE979" t="s">
        <v>782</v>
      </c>
    </row>
    <row r="980" spans="1:31" x14ac:dyDescent="0.35">
      <c r="A980" t="s">
        <v>1307</v>
      </c>
      <c r="G980" t="s">
        <v>2966</v>
      </c>
      <c r="U980" t="s">
        <v>1336</v>
      </c>
      <c r="V980" t="s">
        <v>2967</v>
      </c>
      <c r="Z980" t="s">
        <v>2337</v>
      </c>
      <c r="AA980" t="s">
        <v>1684</v>
      </c>
      <c r="AE980" t="s">
        <v>782</v>
      </c>
    </row>
    <row r="981" spans="1:31" x14ac:dyDescent="0.35">
      <c r="A981" t="s">
        <v>1307</v>
      </c>
      <c r="G981" t="s">
        <v>2968</v>
      </c>
      <c r="U981" t="s">
        <v>1336</v>
      </c>
      <c r="V981" t="s">
        <v>2969</v>
      </c>
      <c r="Z981" t="s">
        <v>1374</v>
      </c>
      <c r="AA981" t="s">
        <v>2712</v>
      </c>
      <c r="AE981" t="s">
        <v>782</v>
      </c>
    </row>
    <row r="982" spans="1:31" x14ac:dyDescent="0.35">
      <c r="A982" t="s">
        <v>1307</v>
      </c>
      <c r="G982" t="s">
        <v>2970</v>
      </c>
      <c r="U982" t="s">
        <v>2971</v>
      </c>
      <c r="V982" t="s">
        <v>2972</v>
      </c>
      <c r="Z982" t="s">
        <v>2477</v>
      </c>
      <c r="AA982" t="s">
        <v>1684</v>
      </c>
      <c r="AE982" t="s">
        <v>782</v>
      </c>
    </row>
    <row r="983" spans="1:31" x14ac:dyDescent="0.35">
      <c r="A983" t="s">
        <v>1307</v>
      </c>
      <c r="G983" t="s">
        <v>2973</v>
      </c>
      <c r="U983" t="s">
        <v>1372</v>
      </c>
      <c r="V983" t="s">
        <v>2974</v>
      </c>
      <c r="Z983" t="s">
        <v>1533</v>
      </c>
      <c r="AA983" t="s">
        <v>1493</v>
      </c>
      <c r="AE983" t="s">
        <v>782</v>
      </c>
    </row>
    <row r="984" spans="1:31" x14ac:dyDescent="0.35">
      <c r="A984" t="s">
        <v>1307</v>
      </c>
      <c r="G984" t="s">
        <v>2975</v>
      </c>
      <c r="U984" t="s">
        <v>1372</v>
      </c>
      <c r="V984" t="s">
        <v>2976</v>
      </c>
      <c r="Z984" t="s">
        <v>1374</v>
      </c>
      <c r="AA984" t="s">
        <v>1493</v>
      </c>
      <c r="AE984" t="s">
        <v>782</v>
      </c>
    </row>
    <row r="985" spans="1:31" x14ac:dyDescent="0.35">
      <c r="A985" t="s">
        <v>1307</v>
      </c>
      <c r="G985" t="s">
        <v>2977</v>
      </c>
      <c r="U985" t="s">
        <v>1062</v>
      </c>
      <c r="V985" t="s">
        <v>2978</v>
      </c>
      <c r="Z985" t="s">
        <v>1083</v>
      </c>
      <c r="AA985" t="s">
        <v>1925</v>
      </c>
      <c r="AE985" t="s">
        <v>782</v>
      </c>
    </row>
    <row r="986" spans="1:31" x14ac:dyDescent="0.35">
      <c r="A986" t="s">
        <v>1307</v>
      </c>
      <c r="G986" t="s">
        <v>2979</v>
      </c>
      <c r="U986" t="s">
        <v>1414</v>
      </c>
      <c r="V986" t="s">
        <v>2980</v>
      </c>
      <c r="Z986" t="s">
        <v>1666</v>
      </c>
      <c r="AA986" t="s">
        <v>1367</v>
      </c>
      <c r="AE986" t="s">
        <v>782</v>
      </c>
    </row>
    <row r="987" spans="1:31" x14ac:dyDescent="0.35">
      <c r="A987" t="s">
        <v>1307</v>
      </c>
      <c r="G987" t="s">
        <v>2981</v>
      </c>
      <c r="U987" t="s">
        <v>1414</v>
      </c>
      <c r="V987" t="s">
        <v>2982</v>
      </c>
      <c r="Z987" t="s">
        <v>1666</v>
      </c>
      <c r="AA987" t="s">
        <v>2701</v>
      </c>
      <c r="AE987" t="s">
        <v>782</v>
      </c>
    </row>
    <row r="988" spans="1:31" x14ac:dyDescent="0.35">
      <c r="A988" t="s">
        <v>1307</v>
      </c>
      <c r="G988" t="s">
        <v>2983</v>
      </c>
      <c r="U988" t="s">
        <v>1414</v>
      </c>
      <c r="V988" t="s">
        <v>2984</v>
      </c>
      <c r="Z988" t="s">
        <v>2985</v>
      </c>
      <c r="AA988" t="s">
        <v>1367</v>
      </c>
      <c r="AE988" t="s">
        <v>782</v>
      </c>
    </row>
    <row r="989" spans="1:31" x14ac:dyDescent="0.35">
      <c r="A989" t="s">
        <v>1307</v>
      </c>
      <c r="G989" t="s">
        <v>2986</v>
      </c>
      <c r="U989" t="s">
        <v>2887</v>
      </c>
      <c r="V989" t="s">
        <v>2987</v>
      </c>
      <c r="Z989" t="s">
        <v>1315</v>
      </c>
      <c r="AA989" t="s">
        <v>2795</v>
      </c>
      <c r="AE989" t="s">
        <v>782</v>
      </c>
    </row>
    <row r="990" spans="1:31" x14ac:dyDescent="0.35">
      <c r="A990" t="s">
        <v>1307</v>
      </c>
      <c r="G990" t="s">
        <v>2988</v>
      </c>
      <c r="U990" t="s">
        <v>2887</v>
      </c>
      <c r="V990" t="s">
        <v>2989</v>
      </c>
      <c r="Z990" t="s">
        <v>1315</v>
      </c>
      <c r="AA990" t="s">
        <v>1367</v>
      </c>
      <c r="AE990" t="s">
        <v>782</v>
      </c>
    </row>
    <row r="991" spans="1:31" x14ac:dyDescent="0.35">
      <c r="A991" t="s">
        <v>1307</v>
      </c>
      <c r="G991" t="s">
        <v>2990</v>
      </c>
      <c r="U991" t="s">
        <v>1404</v>
      </c>
      <c r="V991" t="s">
        <v>2991</v>
      </c>
      <c r="Z991" t="s">
        <v>1535</v>
      </c>
      <c r="AA991" t="s">
        <v>2992</v>
      </c>
      <c r="AE991" t="s">
        <v>782</v>
      </c>
    </row>
    <row r="992" spans="1:31" x14ac:dyDescent="0.35">
      <c r="A992" t="s">
        <v>1307</v>
      </c>
      <c r="G992" t="s">
        <v>2993</v>
      </c>
      <c r="I992" t="s">
        <v>2994</v>
      </c>
      <c r="U992" t="s">
        <v>831</v>
      </c>
      <c r="V992" t="s">
        <v>2995</v>
      </c>
      <c r="Z992" t="s">
        <v>2996</v>
      </c>
      <c r="AA992" t="s">
        <v>1928</v>
      </c>
      <c r="AE992" t="s">
        <v>782</v>
      </c>
    </row>
    <row r="993" spans="1:31" x14ac:dyDescent="0.35">
      <c r="A993" t="s">
        <v>1307</v>
      </c>
      <c r="G993" t="s">
        <v>2997</v>
      </c>
      <c r="U993" t="s">
        <v>1229</v>
      </c>
      <c r="V993" t="s">
        <v>2998</v>
      </c>
      <c r="Z993" t="s">
        <v>2999</v>
      </c>
      <c r="AA993" t="s">
        <v>2050</v>
      </c>
      <c r="AE993" t="s">
        <v>782</v>
      </c>
    </row>
    <row r="994" spans="1:31" x14ac:dyDescent="0.35">
      <c r="A994" t="s">
        <v>1307</v>
      </c>
      <c r="G994" t="s">
        <v>3000</v>
      </c>
      <c r="U994" t="s">
        <v>802</v>
      </c>
      <c r="V994" t="s">
        <v>3001</v>
      </c>
      <c r="Z994" t="s">
        <v>3002</v>
      </c>
      <c r="AA994" t="s">
        <v>2701</v>
      </c>
      <c r="AE994" t="s">
        <v>782</v>
      </c>
    </row>
    <row r="995" spans="1:31" x14ac:dyDescent="0.35">
      <c r="A995" t="s">
        <v>1307</v>
      </c>
      <c r="G995" t="s">
        <v>3003</v>
      </c>
      <c r="U995" t="s">
        <v>3004</v>
      </c>
      <c r="V995" t="s">
        <v>3005</v>
      </c>
      <c r="Z995" t="s">
        <v>1666</v>
      </c>
      <c r="AA995" t="s">
        <v>2131</v>
      </c>
      <c r="AE995" t="s">
        <v>782</v>
      </c>
    </row>
    <row r="996" spans="1:31" x14ac:dyDescent="0.35">
      <c r="A996" t="s">
        <v>1307</v>
      </c>
      <c r="G996" t="s">
        <v>3006</v>
      </c>
      <c r="U996" t="s">
        <v>3007</v>
      </c>
      <c r="V996" t="s">
        <v>3008</v>
      </c>
      <c r="Z996" t="s">
        <v>1371</v>
      </c>
      <c r="AA996" t="s">
        <v>1918</v>
      </c>
      <c r="AE996" t="s">
        <v>782</v>
      </c>
    </row>
    <row r="997" spans="1:31" x14ac:dyDescent="0.35">
      <c r="A997" t="s">
        <v>1307</v>
      </c>
      <c r="G997" t="s">
        <v>3009</v>
      </c>
      <c r="U997" t="s">
        <v>3010</v>
      </c>
      <c r="V997" t="s">
        <v>3011</v>
      </c>
      <c r="Z997" t="s">
        <v>1374</v>
      </c>
      <c r="AA997" t="s">
        <v>3012</v>
      </c>
      <c r="AE997" t="s">
        <v>782</v>
      </c>
    </row>
    <row r="998" spans="1:31" x14ac:dyDescent="0.35">
      <c r="A998" t="s">
        <v>1307</v>
      </c>
      <c r="G998" t="s">
        <v>3013</v>
      </c>
      <c r="U998" t="s">
        <v>2868</v>
      </c>
      <c r="V998" t="s">
        <v>3014</v>
      </c>
      <c r="Z998" t="s">
        <v>3015</v>
      </c>
      <c r="AA998" t="s">
        <v>2120</v>
      </c>
      <c r="AE998" t="s">
        <v>782</v>
      </c>
    </row>
    <row r="999" spans="1:31" x14ac:dyDescent="0.35">
      <c r="A999" t="s">
        <v>1307</v>
      </c>
      <c r="G999" t="s">
        <v>3016</v>
      </c>
      <c r="U999" t="s">
        <v>2868</v>
      </c>
      <c r="V999" t="s">
        <v>3017</v>
      </c>
      <c r="Z999" t="s">
        <v>3015</v>
      </c>
      <c r="AA999" t="s">
        <v>2120</v>
      </c>
      <c r="AE999" t="s">
        <v>782</v>
      </c>
    </row>
    <row r="1000" spans="1:31" x14ac:dyDescent="0.35">
      <c r="A1000" t="s">
        <v>1307</v>
      </c>
      <c r="G1000" t="s">
        <v>3018</v>
      </c>
      <c r="I1000" t="s">
        <v>3019</v>
      </c>
      <c r="U1000" t="s">
        <v>2467</v>
      </c>
      <c r="V1000" t="s">
        <v>3020</v>
      </c>
      <c r="Z1000" t="s">
        <v>1374</v>
      </c>
      <c r="AA1000" t="s">
        <v>2150</v>
      </c>
      <c r="AE1000" t="s">
        <v>782</v>
      </c>
    </row>
    <row r="1001" spans="1:31" x14ac:dyDescent="0.35">
      <c r="A1001" t="s">
        <v>1307</v>
      </c>
      <c r="G1001" t="s">
        <v>3021</v>
      </c>
      <c r="U1001" t="s">
        <v>1619</v>
      </c>
      <c r="V1001" t="s">
        <v>3022</v>
      </c>
      <c r="Z1001" t="s">
        <v>779</v>
      </c>
      <c r="AA1001" t="s">
        <v>2739</v>
      </c>
      <c r="AE1001" t="s">
        <v>782</v>
      </c>
    </row>
    <row r="1002" spans="1:31" x14ac:dyDescent="0.35">
      <c r="A1002" t="s">
        <v>1307</v>
      </c>
      <c r="G1002" t="s">
        <v>3023</v>
      </c>
      <c r="U1002" t="s">
        <v>3024</v>
      </c>
      <c r="V1002" t="s">
        <v>3025</v>
      </c>
      <c r="Z1002" t="s">
        <v>779</v>
      </c>
      <c r="AA1002" t="s">
        <v>1466</v>
      </c>
      <c r="AE1002" t="s">
        <v>782</v>
      </c>
    </row>
    <row r="1003" spans="1:31" x14ac:dyDescent="0.35">
      <c r="A1003" t="s">
        <v>1307</v>
      </c>
      <c r="G1003" t="s">
        <v>3026</v>
      </c>
      <c r="U1003" t="s">
        <v>3024</v>
      </c>
      <c r="V1003" t="s">
        <v>3027</v>
      </c>
      <c r="Z1003" t="s">
        <v>779</v>
      </c>
      <c r="AA1003" t="s">
        <v>1493</v>
      </c>
      <c r="AE1003" t="s">
        <v>782</v>
      </c>
    </row>
    <row r="1004" spans="1:31" x14ac:dyDescent="0.35">
      <c r="A1004" t="s">
        <v>1307</v>
      </c>
      <c r="G1004" t="s">
        <v>3028</v>
      </c>
      <c r="U1004" t="s">
        <v>3024</v>
      </c>
      <c r="V1004" t="s">
        <v>3029</v>
      </c>
      <c r="Z1004" t="s">
        <v>779</v>
      </c>
      <c r="AA1004" t="s">
        <v>1370</v>
      </c>
      <c r="AE1004" t="s">
        <v>782</v>
      </c>
    </row>
    <row r="1005" spans="1:31" x14ac:dyDescent="0.35">
      <c r="A1005" t="s">
        <v>1307</v>
      </c>
      <c r="G1005" t="s">
        <v>3030</v>
      </c>
      <c r="U1005" t="s">
        <v>3024</v>
      </c>
      <c r="V1005" t="s">
        <v>3031</v>
      </c>
      <c r="Z1005" t="s">
        <v>779</v>
      </c>
      <c r="AA1005" t="s">
        <v>1370</v>
      </c>
      <c r="AE1005" t="s">
        <v>782</v>
      </c>
    </row>
    <row r="1006" spans="1:31" x14ac:dyDescent="0.35">
      <c r="A1006" t="s">
        <v>1307</v>
      </c>
      <c r="G1006" t="s">
        <v>3032</v>
      </c>
      <c r="U1006" t="s">
        <v>3024</v>
      </c>
      <c r="V1006" t="s">
        <v>3033</v>
      </c>
      <c r="Z1006" t="s">
        <v>779</v>
      </c>
      <c r="AA1006" t="s">
        <v>1466</v>
      </c>
      <c r="AE1006" t="s">
        <v>782</v>
      </c>
    </row>
    <row r="1007" spans="1:31" x14ac:dyDescent="0.35">
      <c r="A1007" t="s">
        <v>1307</v>
      </c>
      <c r="G1007" t="s">
        <v>3034</v>
      </c>
      <c r="U1007" t="s">
        <v>1964</v>
      </c>
      <c r="V1007" t="s">
        <v>3035</v>
      </c>
      <c r="Z1007" t="s">
        <v>1083</v>
      </c>
      <c r="AA1007" t="s">
        <v>1925</v>
      </c>
      <c r="AE1007" t="s">
        <v>782</v>
      </c>
    </row>
    <row r="1008" spans="1:31" x14ac:dyDescent="0.35">
      <c r="A1008" t="s">
        <v>1307</v>
      </c>
      <c r="G1008" t="s">
        <v>3036</v>
      </c>
      <c r="U1008" t="s">
        <v>1336</v>
      </c>
      <c r="V1008" t="s">
        <v>3037</v>
      </c>
      <c r="Z1008" t="s">
        <v>1752</v>
      </c>
      <c r="AA1008" t="s">
        <v>1466</v>
      </c>
      <c r="AE1008" t="s">
        <v>782</v>
      </c>
    </row>
    <row r="1009" spans="1:31" x14ac:dyDescent="0.35">
      <c r="A1009" t="s">
        <v>1307</v>
      </c>
      <c r="G1009" t="s">
        <v>3038</v>
      </c>
      <c r="U1009" t="s">
        <v>1336</v>
      </c>
      <c r="V1009" t="s">
        <v>3039</v>
      </c>
      <c r="Z1009" t="s">
        <v>1752</v>
      </c>
      <c r="AA1009" t="s">
        <v>3040</v>
      </c>
      <c r="AE1009" t="s">
        <v>782</v>
      </c>
    </row>
    <row r="1010" spans="1:31" x14ac:dyDescent="0.35">
      <c r="A1010" t="s">
        <v>1307</v>
      </c>
      <c r="G1010" t="s">
        <v>3041</v>
      </c>
      <c r="U1010" t="s">
        <v>1336</v>
      </c>
      <c r="V1010" t="s">
        <v>3042</v>
      </c>
      <c r="Z1010" t="s">
        <v>1752</v>
      </c>
      <c r="AA1010" t="s">
        <v>2779</v>
      </c>
      <c r="AE1010" t="s">
        <v>782</v>
      </c>
    </row>
    <row r="1011" spans="1:31" x14ac:dyDescent="0.35">
      <c r="A1011" t="s">
        <v>1307</v>
      </c>
      <c r="G1011" t="s">
        <v>3043</v>
      </c>
      <c r="U1011" t="s">
        <v>1336</v>
      </c>
      <c r="V1011" t="s">
        <v>3044</v>
      </c>
      <c r="Z1011" t="s">
        <v>1752</v>
      </c>
      <c r="AA1011" t="s">
        <v>1151</v>
      </c>
      <c r="AE1011" t="s">
        <v>782</v>
      </c>
    </row>
    <row r="1012" spans="1:31" x14ac:dyDescent="0.35">
      <c r="A1012" t="s">
        <v>1307</v>
      </c>
      <c r="G1012" t="s">
        <v>3045</v>
      </c>
      <c r="U1012" t="s">
        <v>1336</v>
      </c>
      <c r="V1012" t="s">
        <v>3046</v>
      </c>
      <c r="Z1012" t="s">
        <v>1752</v>
      </c>
      <c r="AA1012" t="s">
        <v>1684</v>
      </c>
      <c r="AE1012" t="s">
        <v>782</v>
      </c>
    </row>
    <row r="1013" spans="1:31" x14ac:dyDescent="0.35">
      <c r="A1013" t="s">
        <v>1307</v>
      </c>
      <c r="G1013" t="s">
        <v>3047</v>
      </c>
      <c r="U1013" t="s">
        <v>1336</v>
      </c>
      <c r="V1013" t="s">
        <v>3048</v>
      </c>
      <c r="Z1013" t="s">
        <v>1752</v>
      </c>
      <c r="AA1013" t="s">
        <v>3049</v>
      </c>
      <c r="AE1013" t="s">
        <v>782</v>
      </c>
    </row>
    <row r="1014" spans="1:31" x14ac:dyDescent="0.35">
      <c r="A1014" t="s">
        <v>1307</v>
      </c>
      <c r="G1014" t="s">
        <v>3050</v>
      </c>
      <c r="U1014" t="s">
        <v>1336</v>
      </c>
      <c r="V1014" t="s">
        <v>3051</v>
      </c>
      <c r="Z1014" t="s">
        <v>1752</v>
      </c>
      <c r="AA1014" t="s">
        <v>1890</v>
      </c>
      <c r="AE1014" t="s">
        <v>782</v>
      </c>
    </row>
    <row r="1015" spans="1:31" x14ac:dyDescent="0.35">
      <c r="A1015" t="s">
        <v>1307</v>
      </c>
      <c r="G1015" t="s">
        <v>329</v>
      </c>
      <c r="U1015" t="s">
        <v>1372</v>
      </c>
      <c r="V1015" t="s">
        <v>328</v>
      </c>
      <c r="Z1015" t="s">
        <v>1533</v>
      </c>
      <c r="AA1015" t="s">
        <v>1726</v>
      </c>
      <c r="AE1015" t="s">
        <v>782</v>
      </c>
    </row>
    <row r="1016" spans="1:31" x14ac:dyDescent="0.35">
      <c r="A1016" t="s">
        <v>1307</v>
      </c>
      <c r="G1016" t="s">
        <v>3052</v>
      </c>
      <c r="U1016" t="s">
        <v>2868</v>
      </c>
      <c r="V1016" t="s">
        <v>3053</v>
      </c>
      <c r="Z1016" t="s">
        <v>2337</v>
      </c>
      <c r="AA1016" t="s">
        <v>1370</v>
      </c>
      <c r="AE1016" t="s">
        <v>782</v>
      </c>
    </row>
    <row r="1017" spans="1:31" x14ac:dyDescent="0.35">
      <c r="A1017" t="s">
        <v>1307</v>
      </c>
      <c r="G1017" t="s">
        <v>3054</v>
      </c>
      <c r="U1017" t="s">
        <v>2868</v>
      </c>
      <c r="V1017" t="s">
        <v>3055</v>
      </c>
      <c r="Z1017" t="s">
        <v>3056</v>
      </c>
      <c r="AA1017" t="s">
        <v>3057</v>
      </c>
      <c r="AE1017" t="s">
        <v>782</v>
      </c>
    </row>
    <row r="1018" spans="1:31" x14ac:dyDescent="0.35">
      <c r="A1018" t="s">
        <v>1307</v>
      </c>
      <c r="G1018" t="s">
        <v>3058</v>
      </c>
      <c r="U1018" t="s">
        <v>2868</v>
      </c>
      <c r="V1018" t="s">
        <v>3059</v>
      </c>
      <c r="Z1018" t="s">
        <v>1374</v>
      </c>
      <c r="AA1018" t="s">
        <v>1890</v>
      </c>
      <c r="AE1018" t="s">
        <v>782</v>
      </c>
    </row>
    <row r="1019" spans="1:31" x14ac:dyDescent="0.35">
      <c r="A1019" t="s">
        <v>1307</v>
      </c>
      <c r="G1019" t="s">
        <v>3060</v>
      </c>
      <c r="U1019" t="s">
        <v>2868</v>
      </c>
      <c r="V1019" t="s">
        <v>3061</v>
      </c>
      <c r="Z1019" t="s">
        <v>1374</v>
      </c>
      <c r="AA1019" t="s">
        <v>2779</v>
      </c>
      <c r="AE1019" t="s">
        <v>782</v>
      </c>
    </row>
    <row r="1020" spans="1:31" x14ac:dyDescent="0.35">
      <c r="A1020" t="s">
        <v>1307</v>
      </c>
      <c r="G1020" t="s">
        <v>3062</v>
      </c>
      <c r="U1020" t="s">
        <v>2868</v>
      </c>
      <c r="V1020" t="s">
        <v>3063</v>
      </c>
      <c r="Z1020" t="s">
        <v>1374</v>
      </c>
      <c r="AA1020" t="s">
        <v>1370</v>
      </c>
      <c r="AE1020" t="s">
        <v>782</v>
      </c>
    </row>
    <row r="1021" spans="1:31" x14ac:dyDescent="0.35">
      <c r="A1021" t="s">
        <v>1307</v>
      </c>
      <c r="G1021" t="s">
        <v>3064</v>
      </c>
      <c r="U1021" t="s">
        <v>2868</v>
      </c>
      <c r="V1021" t="s">
        <v>3065</v>
      </c>
      <c r="Z1021" t="s">
        <v>1374</v>
      </c>
      <c r="AA1021" t="s">
        <v>3066</v>
      </c>
      <c r="AE1021" t="s">
        <v>782</v>
      </c>
    </row>
    <row r="1022" spans="1:31" x14ac:dyDescent="0.35">
      <c r="A1022" t="s">
        <v>1307</v>
      </c>
      <c r="G1022" t="s">
        <v>3067</v>
      </c>
      <c r="U1022" t="s">
        <v>1148</v>
      </c>
      <c r="V1022" t="s">
        <v>3068</v>
      </c>
      <c r="Z1022" t="s">
        <v>1371</v>
      </c>
      <c r="AA1022" t="s">
        <v>1378</v>
      </c>
      <c r="AE1022" t="s">
        <v>782</v>
      </c>
    </row>
    <row r="1023" spans="1:31" x14ac:dyDescent="0.35">
      <c r="A1023" t="s">
        <v>1307</v>
      </c>
      <c r="G1023" t="s">
        <v>3069</v>
      </c>
      <c r="U1023" t="s">
        <v>1372</v>
      </c>
      <c r="V1023" t="s">
        <v>3070</v>
      </c>
      <c r="Z1023" t="s">
        <v>1533</v>
      </c>
      <c r="AA1023" t="s">
        <v>1388</v>
      </c>
      <c r="AE1023" t="s">
        <v>782</v>
      </c>
    </row>
    <row r="1024" spans="1:31" x14ac:dyDescent="0.35">
      <c r="A1024" t="s">
        <v>1307</v>
      </c>
      <c r="G1024" t="s">
        <v>3071</v>
      </c>
      <c r="U1024" t="s">
        <v>1372</v>
      </c>
      <c r="V1024" t="s">
        <v>3072</v>
      </c>
      <c r="Z1024" t="s">
        <v>1374</v>
      </c>
      <c r="AA1024" t="s">
        <v>3073</v>
      </c>
      <c r="AE1024" t="s">
        <v>782</v>
      </c>
    </row>
    <row r="1025" spans="1:31" x14ac:dyDescent="0.35">
      <c r="A1025" t="s">
        <v>1307</v>
      </c>
      <c r="G1025" t="s">
        <v>3074</v>
      </c>
      <c r="U1025" t="s">
        <v>1372</v>
      </c>
      <c r="V1025" t="s">
        <v>3075</v>
      </c>
      <c r="Z1025" t="s">
        <v>3076</v>
      </c>
      <c r="AA1025" t="s">
        <v>3077</v>
      </c>
      <c r="AE1025" t="s">
        <v>782</v>
      </c>
    </row>
    <row r="1026" spans="1:31" x14ac:dyDescent="0.35">
      <c r="A1026" t="s">
        <v>1307</v>
      </c>
      <c r="G1026" t="s">
        <v>3078</v>
      </c>
      <c r="U1026" t="s">
        <v>1372</v>
      </c>
      <c r="V1026" t="s">
        <v>3079</v>
      </c>
      <c r="Z1026" t="s">
        <v>1374</v>
      </c>
      <c r="AA1026" t="s">
        <v>1536</v>
      </c>
      <c r="AE1026" t="s">
        <v>782</v>
      </c>
    </row>
    <row r="1027" spans="1:31" x14ac:dyDescent="0.35">
      <c r="A1027" t="s">
        <v>1307</v>
      </c>
      <c r="G1027" t="s">
        <v>3080</v>
      </c>
      <c r="U1027" t="s">
        <v>1372</v>
      </c>
      <c r="V1027" t="s">
        <v>3081</v>
      </c>
      <c r="Z1027" t="s">
        <v>1374</v>
      </c>
      <c r="AA1027" t="s">
        <v>1477</v>
      </c>
      <c r="AE1027" t="s">
        <v>782</v>
      </c>
    </row>
    <row r="1028" spans="1:31" x14ac:dyDescent="0.35">
      <c r="A1028" t="s">
        <v>1307</v>
      </c>
      <c r="G1028" t="s">
        <v>3082</v>
      </c>
      <c r="U1028" t="s">
        <v>3083</v>
      </c>
      <c r="V1028" t="s">
        <v>3084</v>
      </c>
      <c r="Z1028" t="s">
        <v>1750</v>
      </c>
      <c r="AA1028" t="s">
        <v>1493</v>
      </c>
      <c r="AE1028" t="s">
        <v>782</v>
      </c>
    </row>
    <row r="1029" spans="1:31" x14ac:dyDescent="0.35">
      <c r="A1029" t="s">
        <v>1307</v>
      </c>
      <c r="G1029" t="s">
        <v>3085</v>
      </c>
      <c r="U1029" t="s">
        <v>3083</v>
      </c>
      <c r="V1029" t="s">
        <v>3086</v>
      </c>
      <c r="Z1029" t="s">
        <v>1750</v>
      </c>
      <c r="AA1029" t="s">
        <v>3087</v>
      </c>
      <c r="AE1029" t="s">
        <v>782</v>
      </c>
    </row>
    <row r="1030" spans="1:31" x14ac:dyDescent="0.35">
      <c r="A1030" t="s">
        <v>1307</v>
      </c>
      <c r="G1030" t="s">
        <v>3088</v>
      </c>
      <c r="U1030" t="s">
        <v>1336</v>
      </c>
      <c r="V1030" t="s">
        <v>3089</v>
      </c>
      <c r="Z1030" t="s">
        <v>2337</v>
      </c>
      <c r="AA1030" t="s">
        <v>3090</v>
      </c>
      <c r="AE1030" t="s">
        <v>782</v>
      </c>
    </row>
    <row r="1031" spans="1:31" x14ac:dyDescent="0.35">
      <c r="A1031" t="s">
        <v>1307</v>
      </c>
      <c r="G1031" t="s">
        <v>3092</v>
      </c>
      <c r="U1031" t="s">
        <v>1336</v>
      </c>
      <c r="V1031" t="s">
        <v>3093</v>
      </c>
      <c r="Z1031" t="s">
        <v>1374</v>
      </c>
      <c r="AA1031" t="s">
        <v>1370</v>
      </c>
      <c r="AE1031" t="s">
        <v>782</v>
      </c>
    </row>
    <row r="1032" spans="1:31" x14ac:dyDescent="0.35">
      <c r="A1032" t="s">
        <v>1307</v>
      </c>
      <c r="G1032" t="s">
        <v>3095</v>
      </c>
      <c r="U1032" t="s">
        <v>1475</v>
      </c>
      <c r="V1032" t="s">
        <v>3096</v>
      </c>
      <c r="Z1032" t="s">
        <v>2214</v>
      </c>
      <c r="AA1032" t="s">
        <v>1536</v>
      </c>
      <c r="AE1032" t="s">
        <v>782</v>
      </c>
    </row>
    <row r="1033" spans="1:31" x14ac:dyDescent="0.35">
      <c r="A1033" t="s">
        <v>1307</v>
      </c>
      <c r="G1033" t="s">
        <v>3097</v>
      </c>
      <c r="U1033" t="s">
        <v>1356</v>
      </c>
      <c r="V1033" t="s">
        <v>3098</v>
      </c>
      <c r="Z1033" t="s">
        <v>2957</v>
      </c>
      <c r="AA1033" t="s">
        <v>3099</v>
      </c>
      <c r="AE1033" t="s">
        <v>782</v>
      </c>
    </row>
    <row r="1034" spans="1:31" x14ac:dyDescent="0.35">
      <c r="A1034" t="s">
        <v>1307</v>
      </c>
      <c r="G1034" t="s">
        <v>3100</v>
      </c>
      <c r="U1034" t="s">
        <v>1372</v>
      </c>
      <c r="V1034" t="s">
        <v>3101</v>
      </c>
      <c r="Z1034" t="s">
        <v>1533</v>
      </c>
      <c r="AA1034" t="s">
        <v>1536</v>
      </c>
      <c r="AE1034" t="s">
        <v>782</v>
      </c>
    </row>
    <row r="1035" spans="1:31" x14ac:dyDescent="0.35">
      <c r="A1035" t="s">
        <v>1307</v>
      </c>
      <c r="G1035" t="s">
        <v>3102</v>
      </c>
      <c r="U1035" t="s">
        <v>1372</v>
      </c>
      <c r="V1035" t="s">
        <v>3103</v>
      </c>
      <c r="Z1035" t="s">
        <v>1374</v>
      </c>
      <c r="AA1035" t="s">
        <v>3104</v>
      </c>
      <c r="AE1035" t="s">
        <v>782</v>
      </c>
    </row>
    <row r="1036" spans="1:31" x14ac:dyDescent="0.35">
      <c r="A1036" t="s">
        <v>1307</v>
      </c>
      <c r="G1036" t="s">
        <v>3105</v>
      </c>
      <c r="U1036" t="s">
        <v>1475</v>
      </c>
      <c r="V1036" t="s">
        <v>3106</v>
      </c>
      <c r="Z1036" t="s">
        <v>1535</v>
      </c>
      <c r="AA1036" t="s">
        <v>3107</v>
      </c>
      <c r="AE1036" t="s">
        <v>782</v>
      </c>
    </row>
    <row r="1037" spans="1:31" x14ac:dyDescent="0.35">
      <c r="A1037" t="s">
        <v>1307</v>
      </c>
      <c r="G1037" t="s">
        <v>3108</v>
      </c>
      <c r="U1037" t="s">
        <v>1619</v>
      </c>
      <c r="V1037" t="s">
        <v>3109</v>
      </c>
      <c r="Z1037" t="s">
        <v>779</v>
      </c>
      <c r="AA1037" t="s">
        <v>2795</v>
      </c>
      <c r="AE1037" t="s">
        <v>782</v>
      </c>
    </row>
    <row r="1038" spans="1:31" x14ac:dyDescent="0.35">
      <c r="A1038" t="s">
        <v>1307</v>
      </c>
      <c r="G1038" t="s">
        <v>3110</v>
      </c>
      <c r="U1038" t="s">
        <v>1177</v>
      </c>
      <c r="V1038" t="s">
        <v>3111</v>
      </c>
      <c r="Z1038" t="s">
        <v>3112</v>
      </c>
      <c r="AA1038" t="s">
        <v>3113</v>
      </c>
      <c r="AE1038" t="s">
        <v>782</v>
      </c>
    </row>
    <row r="1039" spans="1:31" x14ac:dyDescent="0.35">
      <c r="A1039" t="s">
        <v>1307</v>
      </c>
      <c r="G1039" t="s">
        <v>3114</v>
      </c>
      <c r="U1039" t="s">
        <v>1062</v>
      </c>
      <c r="V1039" t="s">
        <v>3115</v>
      </c>
      <c r="Z1039" t="s">
        <v>2058</v>
      </c>
      <c r="AA1039" t="s">
        <v>1885</v>
      </c>
      <c r="AE1039" t="s">
        <v>782</v>
      </c>
    </row>
    <row r="1040" spans="1:31" x14ac:dyDescent="0.35">
      <c r="A1040" t="s">
        <v>1307</v>
      </c>
      <c r="G1040" t="s">
        <v>3116</v>
      </c>
      <c r="U1040" t="s">
        <v>1062</v>
      </c>
      <c r="V1040" t="s">
        <v>3117</v>
      </c>
      <c r="Z1040" t="s">
        <v>1083</v>
      </c>
      <c r="AA1040" t="s">
        <v>1885</v>
      </c>
      <c r="AE1040" t="s">
        <v>782</v>
      </c>
    </row>
    <row r="1041" spans="1:31" x14ac:dyDescent="0.35">
      <c r="A1041" t="s">
        <v>1307</v>
      </c>
      <c r="G1041" t="s">
        <v>3118</v>
      </c>
      <c r="U1041" t="s">
        <v>1404</v>
      </c>
      <c r="V1041" t="s">
        <v>3119</v>
      </c>
      <c r="Z1041" t="s">
        <v>1083</v>
      </c>
      <c r="AA1041" t="s">
        <v>2228</v>
      </c>
      <c r="AE1041" t="s">
        <v>782</v>
      </c>
    </row>
    <row r="1042" spans="1:31" x14ac:dyDescent="0.35">
      <c r="A1042" t="s">
        <v>1307</v>
      </c>
      <c r="G1042" t="s">
        <v>3120</v>
      </c>
      <c r="U1042" t="s">
        <v>802</v>
      </c>
      <c r="V1042" t="s">
        <v>3121</v>
      </c>
      <c r="Z1042" t="s">
        <v>2168</v>
      </c>
      <c r="AA1042" t="s">
        <v>1925</v>
      </c>
      <c r="AE1042" t="s">
        <v>782</v>
      </c>
    </row>
    <row r="1043" spans="1:31" x14ac:dyDescent="0.35">
      <c r="A1043" t="s">
        <v>1307</v>
      </c>
      <c r="G1043" t="s">
        <v>3122</v>
      </c>
      <c r="U1043" t="s">
        <v>1356</v>
      </c>
      <c r="V1043" t="s">
        <v>3123</v>
      </c>
      <c r="Z1043" t="s">
        <v>3124</v>
      </c>
      <c r="AA1043" t="s">
        <v>2228</v>
      </c>
      <c r="AE1043" t="s">
        <v>782</v>
      </c>
    </row>
    <row r="1044" spans="1:31" x14ac:dyDescent="0.35">
      <c r="A1044" t="s">
        <v>1307</v>
      </c>
      <c r="G1044" t="s">
        <v>3125</v>
      </c>
      <c r="U1044" t="s">
        <v>1356</v>
      </c>
      <c r="V1044" t="s">
        <v>3126</v>
      </c>
      <c r="Z1044" t="s">
        <v>3015</v>
      </c>
      <c r="AA1044" t="s">
        <v>3127</v>
      </c>
      <c r="AE1044" t="s">
        <v>782</v>
      </c>
    </row>
    <row r="1045" spans="1:31" x14ac:dyDescent="0.35">
      <c r="A1045" t="s">
        <v>1307</v>
      </c>
      <c r="G1045" t="s">
        <v>3128</v>
      </c>
      <c r="U1045" t="s">
        <v>1356</v>
      </c>
      <c r="V1045" t="s">
        <v>3129</v>
      </c>
      <c r="Z1045" t="s">
        <v>1374</v>
      </c>
      <c r="AA1045" t="s">
        <v>1890</v>
      </c>
      <c r="AE1045" t="s">
        <v>782</v>
      </c>
    </row>
    <row r="1046" spans="1:31" x14ac:dyDescent="0.35">
      <c r="A1046" t="s">
        <v>1307</v>
      </c>
      <c r="G1046" t="s">
        <v>3130</v>
      </c>
      <c r="U1046" t="s">
        <v>3131</v>
      </c>
      <c r="V1046" t="s">
        <v>3132</v>
      </c>
      <c r="Z1046" t="s">
        <v>3133</v>
      </c>
      <c r="AA1046" t="s">
        <v>2532</v>
      </c>
      <c r="AE1046" t="s">
        <v>782</v>
      </c>
    </row>
    <row r="1047" spans="1:31" x14ac:dyDescent="0.35">
      <c r="A1047" t="s">
        <v>1307</v>
      </c>
      <c r="G1047" t="s">
        <v>3134</v>
      </c>
      <c r="U1047" t="s">
        <v>1356</v>
      </c>
      <c r="V1047" t="s">
        <v>3135</v>
      </c>
      <c r="Z1047" t="s">
        <v>1650</v>
      </c>
      <c r="AA1047" t="s">
        <v>3073</v>
      </c>
      <c r="AE1047" t="s">
        <v>782</v>
      </c>
    </row>
    <row r="1048" spans="1:31" x14ac:dyDescent="0.35">
      <c r="A1048" t="s">
        <v>1307</v>
      </c>
      <c r="G1048" t="s">
        <v>3136</v>
      </c>
      <c r="U1048" t="s">
        <v>855</v>
      </c>
      <c r="V1048" t="s">
        <v>3137</v>
      </c>
      <c r="Z1048" t="s">
        <v>1650</v>
      </c>
      <c r="AA1048" t="s">
        <v>1925</v>
      </c>
      <c r="AE1048" t="s">
        <v>782</v>
      </c>
    </row>
    <row r="1049" spans="1:31" x14ac:dyDescent="0.35">
      <c r="A1049" t="s">
        <v>1307</v>
      </c>
      <c r="G1049" t="s">
        <v>3138</v>
      </c>
      <c r="U1049" t="s">
        <v>855</v>
      </c>
      <c r="V1049" t="s">
        <v>3139</v>
      </c>
      <c r="Z1049" t="s">
        <v>2214</v>
      </c>
      <c r="AA1049" t="s">
        <v>1885</v>
      </c>
      <c r="AE1049" t="s">
        <v>782</v>
      </c>
    </row>
    <row r="1050" spans="1:31" x14ac:dyDescent="0.35">
      <c r="A1050" t="s">
        <v>1307</v>
      </c>
      <c r="G1050" t="s">
        <v>3140</v>
      </c>
      <c r="U1050" t="s">
        <v>3141</v>
      </c>
      <c r="V1050" t="s">
        <v>3142</v>
      </c>
      <c r="Z1050" t="s">
        <v>3143</v>
      </c>
      <c r="AA1050" t="s">
        <v>2050</v>
      </c>
      <c r="AE1050" t="s">
        <v>782</v>
      </c>
    </row>
    <row r="1051" spans="1:31" x14ac:dyDescent="0.35">
      <c r="A1051" t="s">
        <v>1307</v>
      </c>
      <c r="G1051" t="s">
        <v>3144</v>
      </c>
      <c r="U1051" t="s">
        <v>1336</v>
      </c>
      <c r="V1051" t="s">
        <v>3145</v>
      </c>
      <c r="Z1051" t="s">
        <v>779</v>
      </c>
      <c r="AA1051" t="s">
        <v>3146</v>
      </c>
      <c r="AE1051" t="s">
        <v>782</v>
      </c>
    </row>
    <row r="1052" spans="1:31" x14ac:dyDescent="0.35">
      <c r="A1052" t="s">
        <v>1307</v>
      </c>
      <c r="G1052" t="s">
        <v>3147</v>
      </c>
      <c r="U1052" t="s">
        <v>1475</v>
      </c>
      <c r="V1052" t="s">
        <v>3148</v>
      </c>
      <c r="Z1052" t="s">
        <v>3149</v>
      </c>
      <c r="AA1052" t="s">
        <v>2795</v>
      </c>
      <c r="AE1052" t="s">
        <v>782</v>
      </c>
    </row>
    <row r="1053" spans="1:31" x14ac:dyDescent="0.35">
      <c r="A1053" t="s">
        <v>1307</v>
      </c>
      <c r="G1053" t="s">
        <v>3150</v>
      </c>
      <c r="U1053" t="s">
        <v>1619</v>
      </c>
      <c r="V1053" t="s">
        <v>3151</v>
      </c>
      <c r="Z1053" t="s">
        <v>779</v>
      </c>
      <c r="AA1053" t="s">
        <v>3012</v>
      </c>
      <c r="AE1053" t="s">
        <v>782</v>
      </c>
    </row>
    <row r="1054" spans="1:31" x14ac:dyDescent="0.35">
      <c r="A1054" t="s">
        <v>1307</v>
      </c>
      <c r="G1054" t="s">
        <v>3152</v>
      </c>
      <c r="U1054" t="s">
        <v>1619</v>
      </c>
      <c r="V1054" t="s">
        <v>3153</v>
      </c>
      <c r="Z1054" t="s">
        <v>779</v>
      </c>
      <c r="AA1054" t="s">
        <v>1367</v>
      </c>
      <c r="AE1054" t="s">
        <v>782</v>
      </c>
    </row>
    <row r="1055" spans="1:31" x14ac:dyDescent="0.35">
      <c r="A1055" t="s">
        <v>1307</v>
      </c>
      <c r="G1055" t="s">
        <v>3154</v>
      </c>
      <c r="U1055" t="s">
        <v>1475</v>
      </c>
      <c r="V1055" t="s">
        <v>3155</v>
      </c>
      <c r="Z1055" t="s">
        <v>1374</v>
      </c>
      <c r="AA1055" t="s">
        <v>1584</v>
      </c>
      <c r="AE1055" t="s">
        <v>782</v>
      </c>
    </row>
    <row r="1056" spans="1:31" x14ac:dyDescent="0.35">
      <c r="A1056" t="s">
        <v>1307</v>
      </c>
      <c r="G1056" t="s">
        <v>3156</v>
      </c>
      <c r="U1056" t="s">
        <v>2202</v>
      </c>
      <c r="V1056" t="s">
        <v>3157</v>
      </c>
      <c r="Z1056" t="s">
        <v>1371</v>
      </c>
      <c r="AA1056" t="s">
        <v>1409</v>
      </c>
      <c r="AE1056" t="s">
        <v>782</v>
      </c>
    </row>
    <row r="1057" spans="1:31" x14ac:dyDescent="0.35">
      <c r="A1057" t="s">
        <v>1307</v>
      </c>
      <c r="G1057" t="s">
        <v>3158</v>
      </c>
      <c r="U1057" t="s">
        <v>682</v>
      </c>
      <c r="V1057" t="s">
        <v>3159</v>
      </c>
      <c r="Z1057" t="s">
        <v>1374</v>
      </c>
      <c r="AA1057" t="s">
        <v>2050</v>
      </c>
      <c r="AE1057" t="s">
        <v>782</v>
      </c>
    </row>
    <row r="1058" spans="1:31" x14ac:dyDescent="0.35">
      <c r="A1058" t="s">
        <v>1307</v>
      </c>
      <c r="G1058" t="s">
        <v>3160</v>
      </c>
      <c r="U1058" t="s">
        <v>1475</v>
      </c>
      <c r="V1058" t="s">
        <v>3161</v>
      </c>
      <c r="Z1058" t="s">
        <v>1666</v>
      </c>
      <c r="AA1058" t="s">
        <v>3162</v>
      </c>
      <c r="AE1058" t="s">
        <v>782</v>
      </c>
    </row>
    <row r="1059" spans="1:31" x14ac:dyDescent="0.35">
      <c r="A1059" t="s">
        <v>1307</v>
      </c>
      <c r="G1059" t="s">
        <v>3163</v>
      </c>
      <c r="U1059" t="s">
        <v>1475</v>
      </c>
      <c r="V1059" t="s">
        <v>3164</v>
      </c>
      <c r="Z1059" t="s">
        <v>1374</v>
      </c>
      <c r="AA1059" t="s">
        <v>1367</v>
      </c>
      <c r="AE1059" t="s">
        <v>782</v>
      </c>
    </row>
    <row r="1060" spans="1:31" x14ac:dyDescent="0.35">
      <c r="A1060" t="s">
        <v>1307</v>
      </c>
      <c r="G1060" t="s">
        <v>3165</v>
      </c>
      <c r="U1060" t="s">
        <v>1475</v>
      </c>
      <c r="V1060" t="s">
        <v>3166</v>
      </c>
      <c r="Z1060" t="s">
        <v>1752</v>
      </c>
      <c r="AA1060" t="s">
        <v>1493</v>
      </c>
      <c r="AE1060" t="s">
        <v>782</v>
      </c>
    </row>
    <row r="1061" spans="1:31" x14ac:dyDescent="0.35">
      <c r="A1061" t="s">
        <v>1307</v>
      </c>
      <c r="G1061" t="s">
        <v>3167</v>
      </c>
      <c r="U1061" t="s">
        <v>1475</v>
      </c>
      <c r="V1061" t="s">
        <v>3168</v>
      </c>
      <c r="Z1061" t="s">
        <v>1371</v>
      </c>
      <c r="AA1061" t="s">
        <v>3169</v>
      </c>
      <c r="AE1061" t="s">
        <v>782</v>
      </c>
    </row>
    <row r="1062" spans="1:31" x14ac:dyDescent="0.35">
      <c r="A1062" t="s">
        <v>1307</v>
      </c>
      <c r="G1062" t="s">
        <v>3170</v>
      </c>
      <c r="U1062" t="s">
        <v>1475</v>
      </c>
      <c r="V1062" t="s">
        <v>3171</v>
      </c>
      <c r="Z1062" t="s">
        <v>3172</v>
      </c>
      <c r="AA1062" t="s">
        <v>1367</v>
      </c>
      <c r="AE1062" t="s">
        <v>782</v>
      </c>
    </row>
    <row r="1063" spans="1:31" x14ac:dyDescent="0.35">
      <c r="A1063" t="s">
        <v>1307</v>
      </c>
      <c r="G1063" t="s">
        <v>3173</v>
      </c>
      <c r="U1063" t="s">
        <v>1475</v>
      </c>
      <c r="V1063" t="s">
        <v>3174</v>
      </c>
      <c r="Z1063" t="s">
        <v>3175</v>
      </c>
      <c r="AA1063" t="s">
        <v>1584</v>
      </c>
      <c r="AE1063" t="s">
        <v>782</v>
      </c>
    </row>
    <row r="1064" spans="1:31" x14ac:dyDescent="0.35">
      <c r="A1064" t="s">
        <v>1307</v>
      </c>
      <c r="G1064" t="s">
        <v>3176</v>
      </c>
      <c r="U1064" t="s">
        <v>1475</v>
      </c>
      <c r="V1064" t="s">
        <v>3177</v>
      </c>
      <c r="Z1064" t="s">
        <v>2218</v>
      </c>
      <c r="AA1064" t="s">
        <v>3178</v>
      </c>
      <c r="AE1064" t="s">
        <v>782</v>
      </c>
    </row>
    <row r="1065" spans="1:31" x14ac:dyDescent="0.35">
      <c r="A1065" t="s">
        <v>1307</v>
      </c>
      <c r="G1065" t="s">
        <v>3179</v>
      </c>
      <c r="U1065" t="s">
        <v>2722</v>
      </c>
      <c r="V1065" t="s">
        <v>3180</v>
      </c>
      <c r="Z1065" t="s">
        <v>1374</v>
      </c>
      <c r="AA1065" t="s">
        <v>1493</v>
      </c>
      <c r="AE1065" t="s">
        <v>782</v>
      </c>
    </row>
    <row r="1066" spans="1:31" x14ac:dyDescent="0.35">
      <c r="A1066" t="s">
        <v>1307</v>
      </c>
      <c r="G1066" t="s">
        <v>3181</v>
      </c>
      <c r="U1066" t="s">
        <v>1691</v>
      </c>
      <c r="V1066" t="s">
        <v>3182</v>
      </c>
      <c r="Z1066" t="s">
        <v>3183</v>
      </c>
      <c r="AA1066" t="s">
        <v>2131</v>
      </c>
      <c r="AE1066" t="s">
        <v>782</v>
      </c>
    </row>
    <row r="1067" spans="1:31" x14ac:dyDescent="0.35">
      <c r="A1067" t="s">
        <v>1307</v>
      </c>
      <c r="G1067" t="s">
        <v>3184</v>
      </c>
      <c r="U1067" t="s">
        <v>1475</v>
      </c>
      <c r="V1067" t="s">
        <v>2227</v>
      </c>
      <c r="Z1067" t="s">
        <v>1371</v>
      </c>
      <c r="AA1067" t="s">
        <v>2954</v>
      </c>
      <c r="AE1067" t="s">
        <v>782</v>
      </c>
    </row>
    <row r="1068" spans="1:31" x14ac:dyDescent="0.35">
      <c r="A1068" t="s">
        <v>1307</v>
      </c>
      <c r="G1068" t="s">
        <v>3185</v>
      </c>
      <c r="U1068" t="s">
        <v>1475</v>
      </c>
      <c r="V1068" t="s">
        <v>3186</v>
      </c>
      <c r="Z1068" t="s">
        <v>2337</v>
      </c>
      <c r="AA1068" t="s">
        <v>2954</v>
      </c>
      <c r="AE1068" t="s">
        <v>782</v>
      </c>
    </row>
    <row r="1069" spans="1:31" x14ac:dyDescent="0.35">
      <c r="A1069" t="s">
        <v>1307</v>
      </c>
      <c r="G1069" t="s">
        <v>3187</v>
      </c>
      <c r="U1069" t="s">
        <v>1691</v>
      </c>
      <c r="V1069" t="s">
        <v>3188</v>
      </c>
      <c r="Z1069" t="s">
        <v>779</v>
      </c>
      <c r="AA1069" t="s">
        <v>1925</v>
      </c>
      <c r="AE1069" t="s">
        <v>782</v>
      </c>
    </row>
    <row r="1070" spans="1:31" x14ac:dyDescent="0.35">
      <c r="A1070" t="s">
        <v>1307</v>
      </c>
      <c r="G1070" t="s">
        <v>3189</v>
      </c>
      <c r="U1070" t="s">
        <v>3190</v>
      </c>
      <c r="V1070" t="s">
        <v>3191</v>
      </c>
      <c r="Z1070" t="s">
        <v>3192</v>
      </c>
      <c r="AA1070" t="s">
        <v>1885</v>
      </c>
      <c r="AE1070" t="s">
        <v>782</v>
      </c>
    </row>
    <row r="1071" spans="1:31" x14ac:dyDescent="0.35">
      <c r="A1071" t="s">
        <v>1307</v>
      </c>
      <c r="G1071" t="s">
        <v>3193</v>
      </c>
      <c r="U1071" t="s">
        <v>1372</v>
      </c>
      <c r="V1071" t="s">
        <v>3194</v>
      </c>
      <c r="Z1071" t="s">
        <v>3195</v>
      </c>
      <c r="AA1071" t="s">
        <v>2954</v>
      </c>
      <c r="AE1071" t="s">
        <v>782</v>
      </c>
    </row>
    <row r="1072" spans="1:31" x14ac:dyDescent="0.35">
      <c r="A1072" t="s">
        <v>1307</v>
      </c>
      <c r="G1072" t="s">
        <v>3196</v>
      </c>
      <c r="U1072" t="s">
        <v>1372</v>
      </c>
      <c r="V1072" t="s">
        <v>3197</v>
      </c>
      <c r="Z1072" t="s">
        <v>2957</v>
      </c>
      <c r="AA1072" t="s">
        <v>2954</v>
      </c>
      <c r="AE1072" t="s">
        <v>782</v>
      </c>
    </row>
    <row r="1073" spans="1:31" x14ac:dyDescent="0.35">
      <c r="A1073" t="s">
        <v>1307</v>
      </c>
      <c r="G1073" t="s">
        <v>3198</v>
      </c>
      <c r="U1073" t="s">
        <v>1372</v>
      </c>
      <c r="V1073" t="s">
        <v>3199</v>
      </c>
      <c r="Z1073" t="s">
        <v>3200</v>
      </c>
      <c r="AA1073" t="s">
        <v>2954</v>
      </c>
      <c r="AE1073" t="s">
        <v>782</v>
      </c>
    </row>
    <row r="1074" spans="1:31" x14ac:dyDescent="0.35">
      <c r="A1074" t="s">
        <v>1307</v>
      </c>
      <c r="G1074" t="s">
        <v>3201</v>
      </c>
      <c r="U1074" t="s">
        <v>1372</v>
      </c>
      <c r="V1074" t="s">
        <v>3202</v>
      </c>
      <c r="Z1074" t="s">
        <v>1374</v>
      </c>
      <c r="AA1074" t="s">
        <v>3203</v>
      </c>
      <c r="AE1074" t="s">
        <v>782</v>
      </c>
    </row>
    <row r="1075" spans="1:31" x14ac:dyDescent="0.35">
      <c r="A1075" t="s">
        <v>1307</v>
      </c>
      <c r="G1075" t="s">
        <v>3204</v>
      </c>
      <c r="U1075" t="s">
        <v>1372</v>
      </c>
      <c r="V1075" t="s">
        <v>3205</v>
      </c>
      <c r="Z1075" t="s">
        <v>1374</v>
      </c>
      <c r="AA1075" t="s">
        <v>2954</v>
      </c>
      <c r="AE1075" t="s">
        <v>782</v>
      </c>
    </row>
    <row r="1076" spans="1:31" x14ac:dyDescent="0.35">
      <c r="A1076" t="s">
        <v>1307</v>
      </c>
      <c r="G1076" t="s">
        <v>3206</v>
      </c>
      <c r="U1076" t="s">
        <v>1372</v>
      </c>
      <c r="V1076" t="s">
        <v>3207</v>
      </c>
      <c r="Z1076" t="s">
        <v>1371</v>
      </c>
      <c r="AA1076" t="s">
        <v>2954</v>
      </c>
      <c r="AE1076" t="s">
        <v>782</v>
      </c>
    </row>
    <row r="1077" spans="1:31" x14ac:dyDescent="0.35">
      <c r="A1077" t="s">
        <v>1307</v>
      </c>
      <c r="G1077" t="s">
        <v>3208</v>
      </c>
      <c r="U1077" t="s">
        <v>1372</v>
      </c>
      <c r="V1077" t="s">
        <v>3209</v>
      </c>
      <c r="Z1077" t="s">
        <v>2337</v>
      </c>
      <c r="AA1077" t="s">
        <v>2954</v>
      </c>
      <c r="AE1077" t="s">
        <v>782</v>
      </c>
    </row>
    <row r="1078" spans="1:31" x14ac:dyDescent="0.35">
      <c r="A1078" t="s">
        <v>1307</v>
      </c>
      <c r="G1078" t="s">
        <v>3210</v>
      </c>
      <c r="U1078" t="s">
        <v>1372</v>
      </c>
      <c r="V1078" t="s">
        <v>3211</v>
      </c>
      <c r="Z1078" t="s">
        <v>1533</v>
      </c>
      <c r="AA1078" t="s">
        <v>2954</v>
      </c>
      <c r="AE1078" t="s">
        <v>782</v>
      </c>
    </row>
    <row r="1079" spans="1:31" x14ac:dyDescent="0.35">
      <c r="A1079" t="s">
        <v>1307</v>
      </c>
      <c r="G1079" t="s">
        <v>3212</v>
      </c>
      <c r="U1079" t="s">
        <v>1372</v>
      </c>
      <c r="V1079" t="s">
        <v>3213</v>
      </c>
      <c r="Z1079" t="s">
        <v>1533</v>
      </c>
      <c r="AA1079" t="s">
        <v>2954</v>
      </c>
      <c r="AE1079" t="s">
        <v>782</v>
      </c>
    </row>
    <row r="1080" spans="1:31" x14ac:dyDescent="0.35">
      <c r="A1080" t="s">
        <v>1307</v>
      </c>
      <c r="G1080" t="s">
        <v>3214</v>
      </c>
      <c r="U1080" t="s">
        <v>1372</v>
      </c>
      <c r="V1080" t="s">
        <v>3215</v>
      </c>
      <c r="Z1080" t="s">
        <v>1371</v>
      </c>
      <c r="AA1080" t="s">
        <v>1466</v>
      </c>
      <c r="AE1080" t="s">
        <v>782</v>
      </c>
    </row>
    <row r="1081" spans="1:31" x14ac:dyDescent="0.35">
      <c r="A1081" t="s">
        <v>1307</v>
      </c>
      <c r="G1081" t="s">
        <v>3216</v>
      </c>
      <c r="U1081" t="s">
        <v>1372</v>
      </c>
      <c r="V1081" t="s">
        <v>3217</v>
      </c>
      <c r="Z1081" t="s">
        <v>1371</v>
      </c>
      <c r="AA1081" t="s">
        <v>2954</v>
      </c>
      <c r="AE1081" t="s">
        <v>782</v>
      </c>
    </row>
    <row r="1082" spans="1:31" x14ac:dyDescent="0.35">
      <c r="A1082" t="s">
        <v>1307</v>
      </c>
      <c r="G1082" t="s">
        <v>3218</v>
      </c>
      <c r="U1082" t="s">
        <v>1372</v>
      </c>
      <c r="V1082" t="s">
        <v>3219</v>
      </c>
      <c r="Z1082" t="s">
        <v>1371</v>
      </c>
      <c r="AA1082" t="s">
        <v>2131</v>
      </c>
      <c r="AE1082" t="s">
        <v>782</v>
      </c>
    </row>
    <row r="1083" spans="1:31" x14ac:dyDescent="0.35">
      <c r="A1083" t="s">
        <v>1307</v>
      </c>
      <c r="G1083" t="s">
        <v>3220</v>
      </c>
      <c r="U1083" t="s">
        <v>1372</v>
      </c>
      <c r="V1083" t="s">
        <v>3221</v>
      </c>
      <c r="Z1083" t="s">
        <v>1533</v>
      </c>
      <c r="AA1083" t="s">
        <v>2954</v>
      </c>
      <c r="AE1083" t="s">
        <v>782</v>
      </c>
    </row>
    <row r="1084" spans="1:31" x14ac:dyDescent="0.35">
      <c r="A1084" t="s">
        <v>1307</v>
      </c>
      <c r="G1084" t="s">
        <v>358</v>
      </c>
      <c r="U1084" t="s">
        <v>1372</v>
      </c>
      <c r="V1084" t="s">
        <v>3222</v>
      </c>
      <c r="Z1084" t="s">
        <v>1533</v>
      </c>
      <c r="AA1084" t="s">
        <v>1841</v>
      </c>
      <c r="AE1084" t="s">
        <v>782</v>
      </c>
    </row>
    <row r="1085" spans="1:31" x14ac:dyDescent="0.35">
      <c r="A1085" t="s">
        <v>1307</v>
      </c>
      <c r="G1085" t="s">
        <v>3223</v>
      </c>
      <c r="U1085" t="s">
        <v>1372</v>
      </c>
      <c r="V1085" t="s">
        <v>3224</v>
      </c>
      <c r="Z1085" t="s">
        <v>1371</v>
      </c>
      <c r="AA1085" t="s">
        <v>3225</v>
      </c>
      <c r="AE1085" t="s">
        <v>782</v>
      </c>
    </row>
    <row r="1086" spans="1:31" x14ac:dyDescent="0.35">
      <c r="A1086" t="s">
        <v>1307</v>
      </c>
      <c r="G1086" t="s">
        <v>3226</v>
      </c>
      <c r="U1086" t="s">
        <v>1148</v>
      </c>
      <c r="V1086" t="s">
        <v>3227</v>
      </c>
      <c r="Z1086" t="s">
        <v>779</v>
      </c>
      <c r="AA1086" t="s">
        <v>2706</v>
      </c>
      <c r="AE1086" t="s">
        <v>782</v>
      </c>
    </row>
    <row r="1087" spans="1:31" x14ac:dyDescent="0.35">
      <c r="A1087" t="s">
        <v>1307</v>
      </c>
      <c r="G1087" t="s">
        <v>3228</v>
      </c>
      <c r="U1087" t="s">
        <v>1356</v>
      </c>
      <c r="V1087" t="s">
        <v>2172</v>
      </c>
      <c r="Z1087" t="s">
        <v>779</v>
      </c>
      <c r="AA1087" t="s">
        <v>2050</v>
      </c>
      <c r="AE1087" t="s">
        <v>782</v>
      </c>
    </row>
    <row r="1088" spans="1:31" x14ac:dyDescent="0.35">
      <c r="A1088" t="s">
        <v>1307</v>
      </c>
      <c r="G1088" t="s">
        <v>3229</v>
      </c>
      <c r="U1088" t="s">
        <v>2152</v>
      </c>
      <c r="V1088" t="s">
        <v>3230</v>
      </c>
      <c r="Z1088" t="s">
        <v>1083</v>
      </c>
      <c r="AA1088" t="s">
        <v>1918</v>
      </c>
      <c r="AE1088" t="s">
        <v>782</v>
      </c>
    </row>
    <row r="1089" spans="1:31" x14ac:dyDescent="0.35">
      <c r="A1089" t="s">
        <v>1307</v>
      </c>
      <c r="G1089" t="s">
        <v>3231</v>
      </c>
      <c r="U1089" t="s">
        <v>1691</v>
      </c>
      <c r="V1089" t="s">
        <v>3232</v>
      </c>
      <c r="Z1089" t="s">
        <v>3076</v>
      </c>
      <c r="AA1089" t="s">
        <v>1684</v>
      </c>
      <c r="AE1089" t="s">
        <v>782</v>
      </c>
    </row>
    <row r="1090" spans="1:31" x14ac:dyDescent="0.35">
      <c r="A1090" t="s">
        <v>1307</v>
      </c>
      <c r="G1090" t="s">
        <v>3233</v>
      </c>
      <c r="U1090" t="s">
        <v>1691</v>
      </c>
      <c r="V1090" t="s">
        <v>3234</v>
      </c>
      <c r="Z1090" t="s">
        <v>1083</v>
      </c>
      <c r="AA1090" t="s">
        <v>3235</v>
      </c>
      <c r="AE1090" t="s">
        <v>782</v>
      </c>
    </row>
    <row r="1091" spans="1:31" x14ac:dyDescent="0.35">
      <c r="A1091" t="s">
        <v>1307</v>
      </c>
      <c r="G1091" t="s">
        <v>3236</v>
      </c>
      <c r="U1091" t="s">
        <v>1691</v>
      </c>
      <c r="V1091" t="s">
        <v>265</v>
      </c>
      <c r="Z1091" t="s">
        <v>3076</v>
      </c>
      <c r="AA1091" t="s">
        <v>3237</v>
      </c>
      <c r="AE1091" t="s">
        <v>782</v>
      </c>
    </row>
    <row r="1092" spans="1:31" x14ac:dyDescent="0.35">
      <c r="A1092" t="s">
        <v>1307</v>
      </c>
      <c r="G1092" t="s">
        <v>3238</v>
      </c>
      <c r="U1092" t="s">
        <v>1148</v>
      </c>
      <c r="V1092" t="s">
        <v>3239</v>
      </c>
      <c r="Z1092" t="s">
        <v>779</v>
      </c>
      <c r="AA1092" t="s">
        <v>1562</v>
      </c>
      <c r="AE1092" t="s">
        <v>782</v>
      </c>
    </row>
    <row r="1093" spans="1:31" x14ac:dyDescent="0.35">
      <c r="A1093" t="s">
        <v>1307</v>
      </c>
      <c r="G1093" t="s">
        <v>3240</v>
      </c>
      <c r="U1093" t="s">
        <v>3241</v>
      </c>
      <c r="V1093" t="s">
        <v>3242</v>
      </c>
      <c r="Z1093" t="s">
        <v>3243</v>
      </c>
      <c r="AA1093" t="s">
        <v>1701</v>
      </c>
      <c r="AE1093" t="s">
        <v>782</v>
      </c>
    </row>
    <row r="1094" spans="1:31" x14ac:dyDescent="0.35">
      <c r="A1094" t="s">
        <v>1307</v>
      </c>
      <c r="G1094" t="s">
        <v>3244</v>
      </c>
      <c r="U1094" t="s">
        <v>3245</v>
      </c>
      <c r="V1094" t="s">
        <v>3246</v>
      </c>
      <c r="Z1094" t="s">
        <v>779</v>
      </c>
      <c r="AA1094" t="s">
        <v>1367</v>
      </c>
      <c r="AE1094" t="s">
        <v>782</v>
      </c>
    </row>
    <row r="1095" spans="1:31" x14ac:dyDescent="0.35">
      <c r="A1095" t="s">
        <v>1307</v>
      </c>
      <c r="G1095" t="s">
        <v>3247</v>
      </c>
      <c r="U1095" t="s">
        <v>1471</v>
      </c>
      <c r="V1095" t="s">
        <v>3248</v>
      </c>
      <c r="Z1095" t="s">
        <v>3249</v>
      </c>
      <c r="AA1095" t="s">
        <v>3250</v>
      </c>
      <c r="AE1095" t="s">
        <v>782</v>
      </c>
    </row>
    <row r="1096" spans="1:31" x14ac:dyDescent="0.35">
      <c r="A1096" t="s">
        <v>1307</v>
      </c>
      <c r="G1096" t="s">
        <v>3251</v>
      </c>
      <c r="U1096" t="s">
        <v>2371</v>
      </c>
      <c r="V1096" t="s">
        <v>3252</v>
      </c>
      <c r="Z1096" t="s">
        <v>1371</v>
      </c>
      <c r="AA1096" t="s">
        <v>3253</v>
      </c>
      <c r="AE1096" t="s">
        <v>782</v>
      </c>
    </row>
    <row r="1097" spans="1:31" x14ac:dyDescent="0.35">
      <c r="A1097" t="s">
        <v>1307</v>
      </c>
      <c r="G1097" t="s">
        <v>3254</v>
      </c>
      <c r="U1097" t="s">
        <v>3083</v>
      </c>
      <c r="V1097" t="s">
        <v>3255</v>
      </c>
      <c r="Z1097" t="s">
        <v>1371</v>
      </c>
      <c r="AA1097" t="s">
        <v>2228</v>
      </c>
      <c r="AE1097" t="s">
        <v>782</v>
      </c>
    </row>
    <row r="1098" spans="1:31" x14ac:dyDescent="0.35">
      <c r="A1098" t="s">
        <v>1307</v>
      </c>
      <c r="G1098" t="s">
        <v>3256</v>
      </c>
      <c r="U1098" t="s">
        <v>2421</v>
      </c>
      <c r="V1098" t="s">
        <v>3257</v>
      </c>
      <c r="Z1098" t="s">
        <v>1666</v>
      </c>
      <c r="AA1098" t="s">
        <v>3258</v>
      </c>
      <c r="AE1098" t="s">
        <v>782</v>
      </c>
    </row>
    <row r="1099" spans="1:31" x14ac:dyDescent="0.35">
      <c r="A1099" t="s">
        <v>1307</v>
      </c>
      <c r="G1099" t="s">
        <v>3259</v>
      </c>
      <c r="U1099" t="s">
        <v>2421</v>
      </c>
      <c r="V1099" t="s">
        <v>3260</v>
      </c>
      <c r="Z1099" t="s">
        <v>1666</v>
      </c>
      <c r="AA1099" t="s">
        <v>1536</v>
      </c>
      <c r="AE1099" t="s">
        <v>782</v>
      </c>
    </row>
    <row r="1100" spans="1:31" x14ac:dyDescent="0.35">
      <c r="A1100" t="s">
        <v>1307</v>
      </c>
      <c r="G1100" t="s">
        <v>3261</v>
      </c>
      <c r="U1100" t="s">
        <v>1582</v>
      </c>
      <c r="V1100" t="s">
        <v>3262</v>
      </c>
      <c r="Z1100" t="s">
        <v>1533</v>
      </c>
      <c r="AA1100" t="s">
        <v>3263</v>
      </c>
      <c r="AE1100" t="s">
        <v>782</v>
      </c>
    </row>
    <row r="1101" spans="1:31" x14ac:dyDescent="0.35">
      <c r="A1101" t="s">
        <v>1307</v>
      </c>
      <c r="G1101" t="s">
        <v>3264</v>
      </c>
      <c r="U1101" t="s">
        <v>1475</v>
      </c>
      <c r="V1101" t="s">
        <v>3265</v>
      </c>
      <c r="Z1101" t="s">
        <v>1374</v>
      </c>
      <c r="AA1101" t="s">
        <v>1925</v>
      </c>
      <c r="AE1101" t="s">
        <v>782</v>
      </c>
    </row>
    <row r="1102" spans="1:31" x14ac:dyDescent="0.35">
      <c r="A1102" t="s">
        <v>1307</v>
      </c>
      <c r="G1102" t="s">
        <v>3266</v>
      </c>
      <c r="U1102" t="s">
        <v>3267</v>
      </c>
      <c r="V1102" t="s">
        <v>3268</v>
      </c>
      <c r="Z1102" t="s">
        <v>3175</v>
      </c>
      <c r="AA1102" t="s">
        <v>3269</v>
      </c>
      <c r="AE1102" t="s">
        <v>782</v>
      </c>
    </row>
    <row r="1103" spans="1:31" x14ac:dyDescent="0.35">
      <c r="A1103" t="s">
        <v>1307</v>
      </c>
      <c r="G1103" t="s">
        <v>3270</v>
      </c>
      <c r="U1103" t="s">
        <v>1582</v>
      </c>
      <c r="V1103" t="s">
        <v>3271</v>
      </c>
      <c r="Z1103" t="s">
        <v>779</v>
      </c>
      <c r="AA1103" t="s">
        <v>1536</v>
      </c>
      <c r="AE1103" t="s">
        <v>782</v>
      </c>
    </row>
    <row r="1104" spans="1:31" x14ac:dyDescent="0.35">
      <c r="A1104" t="s">
        <v>1307</v>
      </c>
      <c r="G1104" t="s">
        <v>3272</v>
      </c>
      <c r="U1104" t="s">
        <v>2187</v>
      </c>
      <c r="V1104" t="s">
        <v>3273</v>
      </c>
      <c r="Z1104" t="s">
        <v>1540</v>
      </c>
      <c r="AA1104" t="s">
        <v>2791</v>
      </c>
      <c r="AE1104" t="s">
        <v>782</v>
      </c>
    </row>
    <row r="1105" spans="1:64" x14ac:dyDescent="0.35">
      <c r="A1105" t="s">
        <v>1307</v>
      </c>
      <c r="G1105" t="s">
        <v>3274</v>
      </c>
      <c r="U1105" t="s">
        <v>1404</v>
      </c>
      <c r="V1105" t="s">
        <v>3275</v>
      </c>
      <c r="Z1105" t="s">
        <v>3276</v>
      </c>
      <c r="AA1105" t="s">
        <v>3277</v>
      </c>
      <c r="AE1105" t="s">
        <v>782</v>
      </c>
    </row>
    <row r="1106" spans="1:64" x14ac:dyDescent="0.35">
      <c r="A1106" t="s">
        <v>1307</v>
      </c>
      <c r="G1106" t="s">
        <v>3278</v>
      </c>
      <c r="U1106" t="s">
        <v>2115</v>
      </c>
      <c r="V1106" t="s">
        <v>3279</v>
      </c>
      <c r="Z1106" t="s">
        <v>779</v>
      </c>
      <c r="AA1106" t="s">
        <v>1297</v>
      </c>
      <c r="AE1106" t="s">
        <v>782</v>
      </c>
    </row>
    <row r="1107" spans="1:64" x14ac:dyDescent="0.35">
      <c r="A1107" t="s">
        <v>1307</v>
      </c>
      <c r="G1107" t="s">
        <v>3280</v>
      </c>
      <c r="U1107" t="s">
        <v>2115</v>
      </c>
      <c r="V1107" t="s">
        <v>3281</v>
      </c>
      <c r="Z1107" t="s">
        <v>1083</v>
      </c>
      <c r="AA1107" t="s">
        <v>3282</v>
      </c>
      <c r="AE1107" t="s">
        <v>782</v>
      </c>
    </row>
    <row r="1108" spans="1:64" x14ac:dyDescent="0.35">
      <c r="A1108" t="s">
        <v>1307</v>
      </c>
      <c r="G1108" t="s">
        <v>3283</v>
      </c>
      <c r="U1108" t="s">
        <v>2115</v>
      </c>
      <c r="V1108" t="s">
        <v>3284</v>
      </c>
      <c r="Z1108" t="s">
        <v>779</v>
      </c>
      <c r="AA1108" t="s">
        <v>3285</v>
      </c>
      <c r="AE1108" t="s">
        <v>782</v>
      </c>
    </row>
    <row r="1109" spans="1:64" x14ac:dyDescent="0.35">
      <c r="A1109" t="s">
        <v>1307</v>
      </c>
      <c r="G1109" t="s">
        <v>3286</v>
      </c>
      <c r="U1109" t="s">
        <v>2115</v>
      </c>
      <c r="V1109" t="s">
        <v>3287</v>
      </c>
      <c r="Z1109" t="s">
        <v>1083</v>
      </c>
      <c r="AA1109" t="s">
        <v>2795</v>
      </c>
      <c r="AE1109" t="s">
        <v>782</v>
      </c>
    </row>
    <row r="1110" spans="1:64" x14ac:dyDescent="0.35">
      <c r="A1110" t="s">
        <v>1307</v>
      </c>
      <c r="G1110" t="s">
        <v>3288</v>
      </c>
      <c r="U1110" t="s">
        <v>1148</v>
      </c>
      <c r="V1110" t="s">
        <v>3289</v>
      </c>
      <c r="X1110" t="s">
        <v>3290</v>
      </c>
      <c r="Z1110" t="s">
        <v>779</v>
      </c>
      <c r="AA1110" t="s">
        <v>909</v>
      </c>
      <c r="AE1110" t="s">
        <v>782</v>
      </c>
    </row>
    <row r="1111" spans="1:64" x14ac:dyDescent="0.35">
      <c r="A1111" t="s">
        <v>1307</v>
      </c>
      <c r="G1111" t="s">
        <v>3291</v>
      </c>
      <c r="U1111" t="s">
        <v>1148</v>
      </c>
      <c r="V1111" t="s">
        <v>3292</v>
      </c>
      <c r="Z1111" t="s">
        <v>779</v>
      </c>
      <c r="AA1111" t="s">
        <v>598</v>
      </c>
      <c r="AE1111" t="s">
        <v>782</v>
      </c>
    </row>
    <row r="1112" spans="1:64" x14ac:dyDescent="0.35">
      <c r="A1112" t="s">
        <v>1307</v>
      </c>
      <c r="G1112" t="s">
        <v>3293</v>
      </c>
      <c r="U1112" t="s">
        <v>1148</v>
      </c>
      <c r="V1112" t="s">
        <v>3294</v>
      </c>
      <c r="Z1112" t="s">
        <v>779</v>
      </c>
      <c r="AA1112" t="s">
        <v>3295</v>
      </c>
      <c r="AE1112" t="s">
        <v>782</v>
      </c>
    </row>
    <row r="1113" spans="1:64" x14ac:dyDescent="0.35">
      <c r="A1113" t="s">
        <v>1307</v>
      </c>
      <c r="G1113" t="s">
        <v>3296</v>
      </c>
      <c r="U1113" t="s">
        <v>1148</v>
      </c>
      <c r="V1113" t="s">
        <v>3297</v>
      </c>
      <c r="X1113" t="s">
        <v>3298</v>
      </c>
      <c r="Y1113" t="s">
        <v>3299</v>
      </c>
      <c r="Z1113" t="s">
        <v>779</v>
      </c>
      <c r="AA1113" t="s">
        <v>1151</v>
      </c>
      <c r="AE1113" t="s">
        <v>782</v>
      </c>
      <c r="BL1113" t="s">
        <v>3300</v>
      </c>
    </row>
    <row r="1114" spans="1:64" x14ac:dyDescent="0.35">
      <c r="A1114" t="s">
        <v>1307</v>
      </c>
      <c r="G1114" t="s">
        <v>3307</v>
      </c>
      <c r="U1114" t="s">
        <v>1148</v>
      </c>
      <c r="V1114" t="s">
        <v>3308</v>
      </c>
      <c r="Z1114" t="s">
        <v>2058</v>
      </c>
      <c r="AA1114" t="s">
        <v>2463</v>
      </c>
      <c r="AE1114" t="s">
        <v>782</v>
      </c>
    </row>
    <row r="1115" spans="1:64" x14ac:dyDescent="0.35">
      <c r="A1115" t="s">
        <v>1307</v>
      </c>
      <c r="G1115" t="s">
        <v>3309</v>
      </c>
      <c r="U1115" t="s">
        <v>1148</v>
      </c>
      <c r="V1115" t="s">
        <v>3310</v>
      </c>
      <c r="X1115" t="s">
        <v>3311</v>
      </c>
      <c r="Z1115" t="s">
        <v>930</v>
      </c>
      <c r="AA1115" t="s">
        <v>2407</v>
      </c>
      <c r="AE1115" t="s">
        <v>782</v>
      </c>
    </row>
    <row r="1116" spans="1:64" x14ac:dyDescent="0.35">
      <c r="A1116" t="s">
        <v>1307</v>
      </c>
      <c r="G1116" t="s">
        <v>3312</v>
      </c>
      <c r="U1116" t="s">
        <v>1148</v>
      </c>
      <c r="V1116" t="s">
        <v>3313</v>
      </c>
      <c r="Z1116" t="s">
        <v>930</v>
      </c>
      <c r="AA1116" t="s">
        <v>1151</v>
      </c>
      <c r="AE1116" t="s">
        <v>782</v>
      </c>
    </row>
    <row r="1117" spans="1:64" x14ac:dyDescent="0.35">
      <c r="A1117" t="s">
        <v>1307</v>
      </c>
      <c r="G1117" t="s">
        <v>3314</v>
      </c>
      <c r="U1117" t="s">
        <v>1148</v>
      </c>
      <c r="V1117" t="s">
        <v>3315</v>
      </c>
      <c r="Z1117" t="s">
        <v>779</v>
      </c>
      <c r="AA1117" t="s">
        <v>1918</v>
      </c>
      <c r="AE1117" t="s">
        <v>782</v>
      </c>
    </row>
    <row r="1118" spans="1:64" x14ac:dyDescent="0.35">
      <c r="A1118" t="s">
        <v>1307</v>
      </c>
      <c r="G1118" t="s">
        <v>3316</v>
      </c>
      <c r="U1118" t="s">
        <v>802</v>
      </c>
      <c r="V1118" t="s">
        <v>3317</v>
      </c>
      <c r="Z1118" t="s">
        <v>1026</v>
      </c>
      <c r="AA1118" t="s">
        <v>3277</v>
      </c>
      <c r="AE1118" t="s">
        <v>782</v>
      </c>
    </row>
    <row r="1119" spans="1:64" x14ac:dyDescent="0.35">
      <c r="A1119" t="s">
        <v>1307</v>
      </c>
      <c r="G1119" t="s">
        <v>3318</v>
      </c>
      <c r="U1119" t="s">
        <v>802</v>
      </c>
      <c r="V1119" t="s">
        <v>3319</v>
      </c>
      <c r="Z1119" t="s">
        <v>1026</v>
      </c>
      <c r="AA1119" t="s">
        <v>2050</v>
      </c>
      <c r="AE1119" t="s">
        <v>782</v>
      </c>
    </row>
    <row r="1120" spans="1:64" x14ac:dyDescent="0.35">
      <c r="A1120" t="s">
        <v>1307</v>
      </c>
      <c r="G1120" t="s">
        <v>3320</v>
      </c>
      <c r="U1120" t="s">
        <v>1372</v>
      </c>
      <c r="V1120" t="s">
        <v>3321</v>
      </c>
      <c r="Z1120" t="s">
        <v>1374</v>
      </c>
      <c r="AA1120" t="s">
        <v>3322</v>
      </c>
      <c r="AE1120" t="s">
        <v>782</v>
      </c>
    </row>
    <row r="1121" spans="1:64" x14ac:dyDescent="0.35">
      <c r="A1121" t="s">
        <v>1307</v>
      </c>
      <c r="G1121" t="s">
        <v>2192</v>
      </c>
      <c r="U1121" t="s">
        <v>855</v>
      </c>
      <c r="V1121" t="s">
        <v>2193</v>
      </c>
      <c r="Z1121" t="s">
        <v>779</v>
      </c>
      <c r="AI1121">
        <f>LEN(AH1121)-LEN(SUBSTITUTE(AH1121,",",""))+1</f>
        <v>1</v>
      </c>
      <c r="AK1121">
        <f>LEN(AJ1121)-LEN(SUBSTITUTE(AJ1121,",",""))+1</f>
        <v>1</v>
      </c>
    </row>
    <row r="1122" spans="1:64" x14ac:dyDescent="0.35">
      <c r="A1122" t="s">
        <v>1307</v>
      </c>
      <c r="G1122" t="s">
        <v>3091</v>
      </c>
      <c r="I1122" t="s">
        <v>649</v>
      </c>
    </row>
    <row r="1123" spans="1:64" x14ac:dyDescent="0.35">
      <c r="A1123" t="s">
        <v>1307</v>
      </c>
      <c r="G1123" t="s">
        <v>3094</v>
      </c>
      <c r="I1123" t="s">
        <v>649</v>
      </c>
    </row>
    <row r="1124" spans="1:64" x14ac:dyDescent="0.35">
      <c r="A1124" t="s">
        <v>1307</v>
      </c>
      <c r="G1124" t="s">
        <v>3301</v>
      </c>
      <c r="H1124" t="s">
        <v>3302</v>
      </c>
      <c r="I1124" t="s">
        <v>3303</v>
      </c>
      <c r="J1124" t="s">
        <v>3304</v>
      </c>
      <c r="L1124" t="s">
        <v>3305</v>
      </c>
      <c r="U1124" t="s">
        <v>1148</v>
      </c>
      <c r="BL1124" t="s">
        <v>3306</v>
      </c>
    </row>
    <row r="1125" spans="1:64" x14ac:dyDescent="0.35">
      <c r="A1125" t="s">
        <v>1307</v>
      </c>
      <c r="G1125" t="s">
        <v>3323</v>
      </c>
    </row>
  </sheetData>
  <phoneticPr fontId="15" type="noConversion"/>
  <conditionalFormatting sqref="D1:D1048576">
    <cfRule type="duplicateValues" dxfId="5" priority="6"/>
  </conditionalFormatting>
  <conditionalFormatting sqref="CF2">
    <cfRule type="duplicateValues" dxfId="4" priority="4"/>
  </conditionalFormatting>
  <conditionalFormatting sqref="CF4">
    <cfRule type="duplicateValues" dxfId="3" priority="3"/>
  </conditionalFormatting>
  <conditionalFormatting sqref="CF27">
    <cfRule type="duplicateValues" dxfId="2" priority="2"/>
  </conditionalFormatting>
  <conditionalFormatting sqref="CF30">
    <cfRule type="duplicateValues" dxfId="1" priority="1"/>
  </conditionalFormatting>
  <conditionalFormatting sqref="G2:G1125">
    <cfRule type="duplicateValues" dxfId="0" priority="30"/>
  </conditionalFormatting>
  <hyperlinks>
    <hyperlink ref="L2" r:id="rId1" xr:uid="{062CBD30-9CBD-4996-A344-2E36E2019266}"/>
    <hyperlink ref="L4" r:id="rId2" xr:uid="{CA33E3D9-31A6-46B7-A0AE-006BF1F937B9}"/>
    <hyperlink ref="L55" r:id="rId3" xr:uid="{35159F62-0AA7-4545-9D25-8C104E20130F}"/>
    <hyperlink ref="L3" r:id="rId4" xr:uid="{8455C078-7AEC-41C6-92DC-BF0918AE0D3A}"/>
    <hyperlink ref="L12" r:id="rId5" xr:uid="{ADC14E96-0A0B-43FE-8F6D-B6F7F79954D0}"/>
    <hyperlink ref="AT546" r:id="rId6" xr:uid="{F713A5F1-67EC-4160-B2DE-9C11C6D1FA56}"/>
    <hyperlink ref="AU546" r:id="rId7" xr:uid="{3A6A01A9-C51C-48CC-8599-0691BA8F4AFA}"/>
    <hyperlink ref="L7" r:id="rId8" xr:uid="{0A415D17-3238-4DE2-A1B2-2006B193DC77}"/>
    <hyperlink ref="L30" r:id="rId9" xr:uid="{361E1E8E-43E8-459A-A26C-81334ABFAC2F}"/>
  </hyperlinks>
  <pageMargins left="0.7" right="0.7" top="0.75" bottom="0.75" header="0.3" footer="0.3"/>
  <pageSetup orientation="portrait" r:id="rId10"/>
  <tableParts count="1">
    <tablePart r:id="rId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2022-11-14T15:10:31Z</dcterms:modified>
</cp:coreProperties>
</file>