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Taeyoon\Documents\Jupyter_note\INPUT\"/>
    </mc:Choice>
  </mc:AlternateContent>
  <xr:revisionPtr revIDLastSave="0" documentId="8_{6EF13E2D-699D-433A-AB68-D8B8C6FEED30}" xr6:coauthVersionLast="46" xr6:coauthVersionMax="46" xr10:uidLastSave="{00000000-0000-0000-0000-000000000000}"/>
  <bookViews>
    <workbookView xWindow="-120" yWindow="-120" windowWidth="29040" windowHeight="16440" xr2:uid="{D7B7655A-2F03-4D32-ACC3-E2FCFF3B3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</calcChain>
</file>

<file path=xl/sharedStrings.xml><?xml version="1.0" encoding="utf-8"?>
<sst xmlns="http://schemas.openxmlformats.org/spreadsheetml/2006/main" count="25" uniqueCount="25">
  <si>
    <t>Date</t>
    <phoneticPr fontId="2" type="noConversion"/>
  </si>
  <si>
    <t>Day</t>
    <phoneticPr fontId="2" type="noConversion"/>
  </si>
  <si>
    <t>Time
(Hour)</t>
    <phoneticPr fontId="2" type="noConversion"/>
  </si>
  <si>
    <t>Temp
(°C)</t>
  </si>
  <si>
    <t>DO
(%)</t>
    <phoneticPr fontId="2" type="noConversion"/>
  </si>
  <si>
    <t>Air
(mL/min)</t>
  </si>
  <si>
    <t>pH</t>
    <phoneticPr fontId="2" type="noConversion"/>
  </si>
  <si>
    <t>Agitation speed 
(rpm)</t>
    <phoneticPr fontId="2" type="noConversion"/>
  </si>
  <si>
    <t>Glucose 
(g/L)</t>
    <phoneticPr fontId="2" type="noConversion"/>
  </si>
  <si>
    <t>Lactate 
(g/L)</t>
    <phoneticPr fontId="2" type="noConversion"/>
  </si>
  <si>
    <t>Glutamine 
(mmol/L)</t>
    <phoneticPr fontId="2" type="noConversion"/>
  </si>
  <si>
    <t>Ammonium
 (mmol/L)</t>
    <phoneticPr fontId="2" type="noConversion"/>
  </si>
  <si>
    <r>
      <t>Cell density
(x10</t>
    </r>
    <r>
      <rPr>
        <b/>
        <sz val="11"/>
        <color theme="1"/>
        <rFont val="MS Gothic"/>
        <family val="3"/>
        <charset val="1"/>
      </rPr>
      <t>⁶</t>
    </r>
    <r>
      <rPr>
        <b/>
        <sz val="8.8000000000000007"/>
        <color theme="1"/>
        <rFont val="맑은 고딕"/>
        <family val="3"/>
        <charset val="129"/>
        <scheme val="minor"/>
      </rPr>
      <t>cells/mL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</si>
  <si>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t>Cell viability
 (%)</t>
    <phoneticPr fontId="2" type="noConversion"/>
  </si>
  <si>
    <t>Titer 
(g/L)</t>
    <phoneticPr fontId="2" type="noConversion"/>
  </si>
  <si>
    <t>Comments</t>
    <phoneticPr fontId="2" type="noConversion"/>
  </si>
  <si>
    <t>Day3 : Feeding (1X Feed 60mL)</t>
    <phoneticPr fontId="2" type="noConversion"/>
  </si>
  <si>
    <t>Day4 : Glucose (4.5g/L → 8.6g/L)</t>
    <phoneticPr fontId="2" type="noConversion"/>
  </si>
  <si>
    <t>Day7 : Feeding (1X Feed 60mL)</t>
  </si>
  <si>
    <t>Day8 : Temperature shift (37→33°C)</t>
    <phoneticPr fontId="2" type="noConversion"/>
  </si>
  <si>
    <t>Day9 : Feeding (1X Feed 70mL)</t>
    <phoneticPr fontId="2" type="noConversion"/>
  </si>
  <si>
    <t>Day11 : Feeding (1X Feed 70mL), Glucose (4.2g/L → 5.5g/L)</t>
    <phoneticPr fontId="2" type="noConversion"/>
  </si>
  <si>
    <t>Day13 : Feeding (1X Feed 70mL)</t>
  </si>
  <si>
    <t>Day15 : Glucose (3.83g/L → 8.57g/L)</t>
    <phoneticPr fontId="2" type="noConversion"/>
  </si>
  <si>
    <t>Day16 : Harvest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</si>
</sst>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S Gothic"/>
      <family val="3"/>
      <charset val="1"/>
    </font>
    <font>
      <b/>
      <sz val="8.8000000000000007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4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 readingOrder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14" fontId="5" fillId="0" borderId="2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C939-E4B0-43A9-ACEF-17D8AB58C95B}">
  <dimension ref="A1:T18"/>
  <sheetViews>
    <sheetView tabSelected="1" workbookViewId="0">
      <selection sqref="A1:T18"/>
    </sheetView>
  </sheetViews>
  <sheetFormatPr defaultRowHeight="16.5"/>
  <cols>
    <col min="1" max="1" width="11.125" bestFit="1" customWidth="1"/>
  </cols>
  <sheetData>
    <row r="1" spans="1:20" ht="83.2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3"/>
    </row>
    <row r="2" spans="1:20">
      <c r="A2" s="14">
        <v>44265</v>
      </c>
      <c r="B2" s="15">
        <v>0</v>
      </c>
      <c r="C2" s="16">
        <v>0</v>
      </c>
      <c r="D2" s="17">
        <v>37</v>
      </c>
      <c r="E2" s="17">
        <v>78</v>
      </c>
      <c r="F2" s="17">
        <v>10</v>
      </c>
      <c r="G2" s="17">
        <v>7.89</v>
      </c>
      <c r="H2" s="16">
        <v>200</v>
      </c>
      <c r="I2" s="17">
        <v>6.12</v>
      </c>
      <c r="J2" s="17">
        <v>0.31</v>
      </c>
      <c r="K2" s="17">
        <v>0.05</v>
      </c>
      <c r="L2" s="16">
        <v>2.0830000000000002</v>
      </c>
      <c r="M2" s="17">
        <v>0.43</v>
      </c>
      <c r="N2" s="17">
        <v>94</v>
      </c>
      <c r="O2" s="18">
        <v>1.2999999999999999E-2</v>
      </c>
      <c r="P2" s="19"/>
      <c r="Q2" s="20"/>
      <c r="R2" s="20"/>
      <c r="S2" s="20"/>
      <c r="T2" s="21"/>
    </row>
    <row r="3" spans="1:20">
      <c r="A3" s="22">
        <v>44266</v>
      </c>
      <c r="B3" s="23">
        <v>1</v>
      </c>
      <c r="C3" s="24">
        <v>18</v>
      </c>
      <c r="D3" s="25">
        <v>37</v>
      </c>
      <c r="E3" s="26">
        <v>72</v>
      </c>
      <c r="F3" s="25">
        <v>10</v>
      </c>
      <c r="G3" s="25">
        <v>7.48</v>
      </c>
      <c r="H3" s="24">
        <v>200</v>
      </c>
      <c r="I3" s="25">
        <v>5.67</v>
      </c>
      <c r="J3" s="25">
        <v>0.74</v>
      </c>
      <c r="K3" s="25">
        <v>7.0000000000000007E-2</v>
      </c>
      <c r="L3" s="24">
        <v>2.4260000000000002</v>
      </c>
      <c r="M3" s="25">
        <v>0.76</v>
      </c>
      <c r="N3" s="25">
        <v>94</v>
      </c>
      <c r="O3" s="27">
        <v>1.7000000000000001E-2</v>
      </c>
      <c r="P3" s="28"/>
      <c r="Q3" s="29"/>
      <c r="R3" s="29"/>
      <c r="S3" s="29"/>
      <c r="T3" s="30"/>
    </row>
    <row r="4" spans="1:20">
      <c r="A4" s="22">
        <v>44267</v>
      </c>
      <c r="B4" s="23">
        <v>2</v>
      </c>
      <c r="C4" s="24">
        <f>18+24</f>
        <v>42</v>
      </c>
      <c r="D4" s="25">
        <v>37</v>
      </c>
      <c r="E4" s="26">
        <v>67</v>
      </c>
      <c r="F4" s="25">
        <v>10</v>
      </c>
      <c r="G4" s="25">
        <v>6.96</v>
      </c>
      <c r="H4" s="24">
        <v>200</v>
      </c>
      <c r="I4" s="25">
        <v>4.95</v>
      </c>
      <c r="J4" s="25">
        <v>1.35</v>
      </c>
      <c r="K4" s="25">
        <v>0.13</v>
      </c>
      <c r="L4" s="24">
        <v>3.0990000000000002</v>
      </c>
      <c r="M4" s="25">
        <v>0.82</v>
      </c>
      <c r="N4" s="25">
        <v>94</v>
      </c>
      <c r="O4" s="27">
        <v>2.4E-2</v>
      </c>
      <c r="P4" s="28"/>
      <c r="Q4" s="29"/>
      <c r="R4" s="29"/>
      <c r="S4" s="29"/>
      <c r="T4" s="30"/>
    </row>
    <row r="5" spans="1:20">
      <c r="A5" s="22">
        <v>44268</v>
      </c>
      <c r="B5" s="23">
        <v>3</v>
      </c>
      <c r="C5" s="24">
        <f>C4+24</f>
        <v>66</v>
      </c>
      <c r="D5" s="25">
        <v>37</v>
      </c>
      <c r="E5" s="26">
        <v>61</v>
      </c>
      <c r="F5" s="25">
        <v>10</v>
      </c>
      <c r="G5" s="25">
        <v>6.94</v>
      </c>
      <c r="H5" s="24">
        <v>200</v>
      </c>
      <c r="I5" s="25">
        <v>4.12</v>
      </c>
      <c r="J5" s="25">
        <v>1.9</v>
      </c>
      <c r="K5" s="25">
        <v>0.17</v>
      </c>
      <c r="L5" s="24">
        <v>3.7349999999999999</v>
      </c>
      <c r="M5" s="25">
        <v>1.01</v>
      </c>
      <c r="N5" s="25">
        <v>92</v>
      </c>
      <c r="O5" s="27">
        <v>3.5000000000000003E-2</v>
      </c>
      <c r="P5" s="31" t="s">
        <v>16</v>
      </c>
      <c r="Q5" s="32"/>
      <c r="R5" s="32"/>
      <c r="S5" s="32"/>
      <c r="T5" s="33"/>
    </row>
    <row r="6" spans="1:20">
      <c r="A6" s="22">
        <v>44269</v>
      </c>
      <c r="B6" s="23">
        <v>4</v>
      </c>
      <c r="C6" s="24">
        <f>C5+24</f>
        <v>90</v>
      </c>
      <c r="D6" s="25">
        <v>37</v>
      </c>
      <c r="E6" s="25">
        <v>47</v>
      </c>
      <c r="F6" s="25">
        <v>10</v>
      </c>
      <c r="G6" s="25">
        <v>6.89</v>
      </c>
      <c r="H6" s="24">
        <v>200</v>
      </c>
      <c r="I6" s="25">
        <v>4.5</v>
      </c>
      <c r="J6" s="25">
        <v>2.06</v>
      </c>
      <c r="K6" s="25">
        <v>0.22</v>
      </c>
      <c r="L6" s="25">
        <v>4.2519999999999998</v>
      </c>
      <c r="M6" s="34">
        <v>1.28</v>
      </c>
      <c r="N6" s="25">
        <v>93</v>
      </c>
      <c r="O6" s="27">
        <v>6.0999999999999999E-2</v>
      </c>
      <c r="P6" s="28" t="s">
        <v>17</v>
      </c>
      <c r="Q6" s="29"/>
      <c r="R6" s="29"/>
      <c r="S6" s="29"/>
      <c r="T6" s="30"/>
    </row>
    <row r="7" spans="1:20">
      <c r="A7" s="22">
        <v>44270</v>
      </c>
      <c r="B7" s="23">
        <v>5</v>
      </c>
      <c r="C7" s="24">
        <v>114</v>
      </c>
      <c r="D7" s="25">
        <v>37</v>
      </c>
      <c r="E7" s="25">
        <v>32</v>
      </c>
      <c r="F7" s="25">
        <v>10</v>
      </c>
      <c r="G7" s="25">
        <v>6.97</v>
      </c>
      <c r="H7" s="24">
        <v>200</v>
      </c>
      <c r="I7" s="25">
        <v>8.8699999999999992</v>
      </c>
      <c r="J7" s="25">
        <v>2.1</v>
      </c>
      <c r="K7" s="25">
        <v>0.28999999999999998</v>
      </c>
      <c r="L7" s="24">
        <v>4.6289999999999996</v>
      </c>
      <c r="M7" s="25">
        <v>2.2999999999999998</v>
      </c>
      <c r="N7" s="25">
        <v>94</v>
      </c>
      <c r="O7" s="27">
        <v>9.1999999999999998E-2</v>
      </c>
      <c r="P7" s="28"/>
      <c r="Q7" s="29"/>
      <c r="R7" s="29"/>
      <c r="S7" s="29"/>
      <c r="T7" s="30"/>
    </row>
    <row r="8" spans="1:20">
      <c r="A8" s="22">
        <v>44271</v>
      </c>
      <c r="B8" s="23">
        <v>6</v>
      </c>
      <c r="C8" s="24">
        <v>138</v>
      </c>
      <c r="D8" s="25">
        <v>37</v>
      </c>
      <c r="E8" s="25">
        <v>30</v>
      </c>
      <c r="F8" s="25">
        <v>47</v>
      </c>
      <c r="G8" s="25">
        <v>7.02</v>
      </c>
      <c r="H8" s="24">
        <v>200</v>
      </c>
      <c r="I8" s="25">
        <v>8.1300000000000008</v>
      </c>
      <c r="J8" s="25">
        <v>2.12</v>
      </c>
      <c r="K8" s="25">
        <v>0.31</v>
      </c>
      <c r="L8" s="24">
        <v>4.9180000000000001</v>
      </c>
      <c r="M8" s="25">
        <v>3.44</v>
      </c>
      <c r="N8" s="25">
        <v>93</v>
      </c>
      <c r="O8" s="27">
        <v>0.15</v>
      </c>
      <c r="P8" s="35"/>
      <c r="Q8" s="36"/>
      <c r="R8" s="36"/>
      <c r="S8" s="36"/>
      <c r="T8" s="37"/>
    </row>
    <row r="9" spans="1:20">
      <c r="A9" s="22">
        <v>44272</v>
      </c>
      <c r="B9" s="23">
        <v>7</v>
      </c>
      <c r="C9" s="24">
        <v>162</v>
      </c>
      <c r="D9" s="25">
        <v>37</v>
      </c>
      <c r="E9" s="25">
        <v>32</v>
      </c>
      <c r="F9" s="25">
        <v>10</v>
      </c>
      <c r="G9" s="25">
        <v>7.01</v>
      </c>
      <c r="H9" s="24">
        <v>200</v>
      </c>
      <c r="I9" s="25">
        <v>7.18</v>
      </c>
      <c r="J9" s="25">
        <v>2.1</v>
      </c>
      <c r="K9" s="25">
        <v>0.34</v>
      </c>
      <c r="L9" s="24">
        <v>4.6230000000000002</v>
      </c>
      <c r="M9" s="25">
        <v>4.67</v>
      </c>
      <c r="N9" s="25">
        <v>92</v>
      </c>
      <c r="O9" s="27">
        <v>0.24199999999999999</v>
      </c>
      <c r="P9" s="28" t="s">
        <v>18</v>
      </c>
      <c r="Q9" s="29"/>
      <c r="R9" s="29"/>
      <c r="S9" s="29"/>
      <c r="T9" s="30"/>
    </row>
    <row r="10" spans="1:20">
      <c r="A10" s="22">
        <v>44273</v>
      </c>
      <c r="B10" s="23">
        <v>8</v>
      </c>
      <c r="C10" s="24">
        <v>186</v>
      </c>
      <c r="D10" s="25">
        <v>37</v>
      </c>
      <c r="E10" s="25">
        <v>40</v>
      </c>
      <c r="F10" s="25">
        <v>10</v>
      </c>
      <c r="G10" s="25">
        <v>7.04</v>
      </c>
      <c r="H10" s="24">
        <v>200</v>
      </c>
      <c r="I10" s="25">
        <v>7.02</v>
      </c>
      <c r="J10" s="25">
        <v>1.76</v>
      </c>
      <c r="K10" s="25">
        <v>0.54</v>
      </c>
      <c r="L10" s="24">
        <v>4.72</v>
      </c>
      <c r="M10" s="25">
        <v>6.29</v>
      </c>
      <c r="N10" s="25">
        <v>95</v>
      </c>
      <c r="O10" s="27">
        <v>0.38400000000000001</v>
      </c>
      <c r="P10" s="28" t="s">
        <v>19</v>
      </c>
      <c r="Q10" s="29"/>
      <c r="R10" s="29"/>
      <c r="S10" s="29"/>
      <c r="T10" s="30"/>
    </row>
    <row r="11" spans="1:20">
      <c r="A11" s="22">
        <v>44274</v>
      </c>
      <c r="B11" s="23">
        <v>9</v>
      </c>
      <c r="C11" s="24">
        <v>210</v>
      </c>
      <c r="D11" s="25">
        <v>33</v>
      </c>
      <c r="E11" s="25">
        <v>32</v>
      </c>
      <c r="F11" s="25">
        <v>10</v>
      </c>
      <c r="G11" s="25">
        <v>7.09</v>
      </c>
      <c r="H11" s="24">
        <v>200</v>
      </c>
      <c r="I11" s="25">
        <v>6.28</v>
      </c>
      <c r="J11" s="25">
        <v>1.28</v>
      </c>
      <c r="K11" s="25">
        <v>1.0900000000000001</v>
      </c>
      <c r="L11" s="24">
        <v>4.24</v>
      </c>
      <c r="M11" s="25">
        <v>7.42</v>
      </c>
      <c r="N11" s="25">
        <v>96</v>
      </c>
      <c r="O11" s="27">
        <v>0.53800000000000003</v>
      </c>
      <c r="P11" s="28" t="s">
        <v>20</v>
      </c>
      <c r="Q11" s="29"/>
      <c r="R11" s="29"/>
      <c r="S11" s="29"/>
      <c r="T11" s="30"/>
    </row>
    <row r="12" spans="1:20">
      <c r="A12" s="22">
        <v>44275</v>
      </c>
      <c r="B12" s="23">
        <v>10</v>
      </c>
      <c r="C12" s="24">
        <v>234</v>
      </c>
      <c r="D12" s="25">
        <v>33</v>
      </c>
      <c r="E12" s="25">
        <v>30</v>
      </c>
      <c r="F12" s="25">
        <v>10</v>
      </c>
      <c r="G12" s="25">
        <v>7.17</v>
      </c>
      <c r="H12" s="24">
        <v>200</v>
      </c>
      <c r="I12" s="25">
        <v>5.78</v>
      </c>
      <c r="J12" s="25">
        <v>0.98</v>
      </c>
      <c r="K12" s="25">
        <v>1.64</v>
      </c>
      <c r="L12" s="24">
        <v>4.2270000000000003</v>
      </c>
      <c r="M12" s="25">
        <v>7.83</v>
      </c>
      <c r="N12" s="25">
        <v>94</v>
      </c>
      <c r="O12" s="27">
        <v>0.72499999999999998</v>
      </c>
      <c r="P12" s="28"/>
      <c r="Q12" s="29"/>
      <c r="R12" s="29"/>
      <c r="S12" s="29"/>
      <c r="T12" s="30"/>
    </row>
    <row r="13" spans="1:20">
      <c r="A13" s="22">
        <v>44276</v>
      </c>
      <c r="B13" s="23">
        <v>11</v>
      </c>
      <c r="C13" s="24">
        <v>258</v>
      </c>
      <c r="D13" s="25">
        <v>33</v>
      </c>
      <c r="E13" s="25">
        <v>30</v>
      </c>
      <c r="F13" s="25">
        <v>10</v>
      </c>
      <c r="G13" s="25">
        <v>7.22</v>
      </c>
      <c r="H13" s="24">
        <v>200</v>
      </c>
      <c r="I13" s="25">
        <v>4.24</v>
      </c>
      <c r="J13" s="25">
        <v>0.56000000000000005</v>
      </c>
      <c r="K13" s="25">
        <v>2.2200000000000002</v>
      </c>
      <c r="L13" s="24">
        <v>3.887</v>
      </c>
      <c r="M13" s="25">
        <v>7.71</v>
      </c>
      <c r="N13" s="25">
        <v>96</v>
      </c>
      <c r="O13" s="27">
        <v>0.93799999999999994</v>
      </c>
      <c r="P13" s="28" t="s">
        <v>21</v>
      </c>
      <c r="Q13" s="29"/>
      <c r="R13" s="29"/>
      <c r="S13" s="29"/>
      <c r="T13" s="30"/>
    </row>
    <row r="14" spans="1:20">
      <c r="A14" s="22">
        <v>44277</v>
      </c>
      <c r="B14" s="23">
        <v>12</v>
      </c>
      <c r="C14" s="24">
        <v>282</v>
      </c>
      <c r="D14" s="25">
        <v>33</v>
      </c>
      <c r="E14" s="25">
        <v>30</v>
      </c>
      <c r="F14" s="25">
        <v>10</v>
      </c>
      <c r="G14" s="25">
        <v>7.21</v>
      </c>
      <c r="H14" s="24">
        <v>200</v>
      </c>
      <c r="I14" s="25">
        <v>7.98</v>
      </c>
      <c r="J14" s="25">
        <v>0.46</v>
      </c>
      <c r="K14" s="25">
        <v>2.81</v>
      </c>
      <c r="L14" s="24">
        <v>4.6020000000000003</v>
      </c>
      <c r="M14" s="25">
        <v>6.13</v>
      </c>
      <c r="N14" s="25">
        <v>94</v>
      </c>
      <c r="O14" s="27">
        <v>1.0549999999999999</v>
      </c>
      <c r="P14" s="28"/>
      <c r="Q14" s="29"/>
      <c r="R14" s="29"/>
      <c r="S14" s="29"/>
      <c r="T14" s="30"/>
    </row>
    <row r="15" spans="1:20">
      <c r="A15" s="22">
        <v>44278</v>
      </c>
      <c r="B15" s="23">
        <v>13</v>
      </c>
      <c r="C15" s="24">
        <v>306</v>
      </c>
      <c r="D15" s="25">
        <v>33</v>
      </c>
      <c r="E15" s="25">
        <v>30</v>
      </c>
      <c r="F15" s="25">
        <v>10</v>
      </c>
      <c r="G15" s="25">
        <v>7.23</v>
      </c>
      <c r="H15" s="24">
        <v>200</v>
      </c>
      <c r="I15" s="25">
        <v>6.5</v>
      </c>
      <c r="J15" s="25">
        <v>0.24</v>
      </c>
      <c r="K15" s="25">
        <v>3.52</v>
      </c>
      <c r="L15" s="24">
        <v>5.1950000000000003</v>
      </c>
      <c r="M15" s="25">
        <v>6.76</v>
      </c>
      <c r="N15" s="25">
        <v>97</v>
      </c>
      <c r="O15" s="27">
        <v>1.252</v>
      </c>
      <c r="P15" s="28" t="s">
        <v>22</v>
      </c>
      <c r="Q15" s="29"/>
      <c r="R15" s="29"/>
      <c r="S15" s="29"/>
      <c r="T15" s="30"/>
    </row>
    <row r="16" spans="1:20">
      <c r="A16" s="22">
        <v>44279</v>
      </c>
      <c r="B16" s="23">
        <v>14</v>
      </c>
      <c r="C16" s="24">
        <v>330</v>
      </c>
      <c r="D16" s="25">
        <v>33</v>
      </c>
      <c r="E16" s="25">
        <v>30</v>
      </c>
      <c r="F16" s="25">
        <v>10</v>
      </c>
      <c r="G16" s="25">
        <v>7.26</v>
      </c>
      <c r="H16" s="24">
        <v>200</v>
      </c>
      <c r="I16" s="25">
        <v>5.6</v>
      </c>
      <c r="J16" s="25">
        <v>0.24</v>
      </c>
      <c r="K16" s="25">
        <v>3.78</v>
      </c>
      <c r="L16" s="24">
        <v>6.0739999999999998</v>
      </c>
      <c r="M16" s="25">
        <v>6.09</v>
      </c>
      <c r="N16" s="25">
        <v>96</v>
      </c>
      <c r="O16" s="27">
        <v>1.37</v>
      </c>
      <c r="P16" s="28"/>
      <c r="Q16" s="29"/>
      <c r="R16" s="29"/>
      <c r="S16" s="29"/>
      <c r="T16" s="30"/>
    </row>
    <row r="17" spans="1:20">
      <c r="A17" s="22">
        <v>44280</v>
      </c>
      <c r="B17" s="23">
        <v>15</v>
      </c>
      <c r="C17" s="24">
        <v>354</v>
      </c>
      <c r="D17" s="25">
        <v>33</v>
      </c>
      <c r="E17" s="25">
        <v>30</v>
      </c>
      <c r="F17" s="25">
        <v>10</v>
      </c>
      <c r="G17" s="25">
        <v>7.27</v>
      </c>
      <c r="H17" s="24">
        <v>200</v>
      </c>
      <c r="I17" s="25">
        <v>3.83</v>
      </c>
      <c r="J17" s="25">
        <v>0.16</v>
      </c>
      <c r="K17" s="25">
        <v>4.5999999999999996</v>
      </c>
      <c r="L17" s="24">
        <v>6.7679999999999998</v>
      </c>
      <c r="M17" s="25">
        <v>6.06</v>
      </c>
      <c r="N17" s="25">
        <v>94</v>
      </c>
      <c r="O17" s="27">
        <v>1.56</v>
      </c>
      <c r="P17" s="28" t="s">
        <v>23</v>
      </c>
      <c r="Q17" s="29"/>
      <c r="R17" s="29"/>
      <c r="S17" s="29"/>
      <c r="T17" s="30"/>
    </row>
    <row r="18" spans="1:20" ht="17.25" thickBot="1">
      <c r="A18" s="38">
        <v>44281</v>
      </c>
      <c r="B18" s="39">
        <v>16</v>
      </c>
      <c r="C18" s="40">
        <v>378</v>
      </c>
      <c r="D18" s="41">
        <v>33</v>
      </c>
      <c r="E18" s="41">
        <v>30</v>
      </c>
      <c r="F18" s="41">
        <v>10</v>
      </c>
      <c r="G18" s="41">
        <v>7.2</v>
      </c>
      <c r="H18" s="40">
        <v>200</v>
      </c>
      <c r="I18" s="41">
        <v>7.78</v>
      </c>
      <c r="J18" s="41">
        <v>0.19</v>
      </c>
      <c r="K18" s="41">
        <v>5.29</v>
      </c>
      <c r="L18" s="40">
        <v>6.6130000000000004</v>
      </c>
      <c r="M18" s="41">
        <v>7.54</v>
      </c>
      <c r="N18" s="41">
        <v>92</v>
      </c>
      <c r="O18" s="42">
        <v>1.62</v>
      </c>
      <c r="P18" s="43" t="s">
        <v>24</v>
      </c>
      <c r="Q18" s="44"/>
      <c r="R18" s="44"/>
      <c r="S18" s="44"/>
      <c r="T18" s="45"/>
    </row>
  </sheetData>
  <mergeCells count="18">
    <mergeCell ref="P13:T13"/>
    <mergeCell ref="P14:T14"/>
    <mergeCell ref="P15:T15"/>
    <mergeCell ref="P16:T16"/>
    <mergeCell ref="P17:T17"/>
    <mergeCell ref="P18:T18"/>
    <mergeCell ref="P7:T7"/>
    <mergeCell ref="P8:T8"/>
    <mergeCell ref="P9:T9"/>
    <mergeCell ref="P10:T10"/>
    <mergeCell ref="P11:T11"/>
    <mergeCell ref="P12:T12"/>
    <mergeCell ref="P1:T1"/>
    <mergeCell ref="P2:T2"/>
    <mergeCell ref="P3:T3"/>
    <mergeCell ref="P4:T4"/>
    <mergeCell ref="P5:T5"/>
    <mergeCell ref="P6:T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Taeyoon</dc:creator>
  <cp:lastModifiedBy>Taeyoon</cp:lastModifiedBy>
  <dcterms:created xsi:type="dcterms:W3CDTF">2021-04-04T04:29:21Z</dcterms:created>
  <dcterms:modified xsi:type="dcterms:W3CDTF">2021-04-04T04:30:46Z</dcterms:modified>
</cp:coreProperties>
</file>