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DieseArbeitsmappe" autoCompressPictures="0"/>
  <xr:revisionPtr revIDLastSave="0" documentId="13_ncr:1_{E3360FE5-2F99-4DC4-B75B-6173B008449A}"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<sst xmlns="http://schemas.openxmlformats.org/spreadsheetml/2006/main" count="145" uniqueCount="109">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</sst>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8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topLeftCell="A18" zoomScale="60" zoomScaleNormal="60" zoomScaleSheetLayoutView="80" workbookViewId="0">
      <selection activeCell="I38" sqref="I38"/>
    </sheetView>
  </sheetViews>
  <sheetFormatPr baseColWidth="10" defaultColWidth="4.625" defaultRowHeight="30" customHeight="1" x14ac:dyDescent="0.3"/>
  <cols>
    <col min="1" max="1" width="2.625" customWidth="1"/>
    <col min="2" max="2" width="9.75" style="2" customWidth="1"/>
    <col min="3" max="3" width="33.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44736</v>
      </c>
      <c r="D2" s="26" t="s">
        <v>12</v>
      </c>
      <c r="E2" s="30" t="s">
        <v>108</v>
      </c>
      <c r="F2" s="25"/>
      <c r="G2" s="25"/>
      <c r="H2" s="22"/>
      <c r="I2" s="5" t="s">
        <v>4</v>
      </c>
      <c r="J2" s="15">
        <v>89</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12</v>
      </c>
      <c r="I8" s="8">
        <v>0.5</v>
      </c>
    </row>
    <row r="9" spans="2:120" ht="30" customHeight="1" x14ac:dyDescent="0.3">
      <c r="B9" s="28" t="s">
        <v>33</v>
      </c>
      <c r="C9" s="28" t="s">
        <v>30</v>
      </c>
      <c r="D9" s="6" t="s">
        <v>25</v>
      </c>
      <c r="E9" s="7">
        <f>64+16+8</f>
        <v>88</v>
      </c>
      <c r="F9" s="7">
        <v>20</v>
      </c>
      <c r="G9" s="7">
        <v>55</v>
      </c>
      <c r="H9" s="7">
        <v>19</v>
      </c>
      <c r="I9" s="8">
        <v>0.75</v>
      </c>
    </row>
    <row r="10" spans="2:120" ht="30" customHeight="1" x14ac:dyDescent="0.3">
      <c r="B10" s="28" t="s">
        <v>15</v>
      </c>
      <c r="C10" s="28" t="s">
        <v>31</v>
      </c>
      <c r="D10" s="6" t="s">
        <v>25</v>
      </c>
      <c r="E10" s="7">
        <v>19</v>
      </c>
      <c r="F10" s="7">
        <v>2</v>
      </c>
      <c r="G10" s="7">
        <v>26</v>
      </c>
      <c r="H10" s="7">
        <v>9</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v>74</v>
      </c>
      <c r="H12" s="7">
        <v>18</v>
      </c>
      <c r="I12" s="8">
        <v>0.95</v>
      </c>
    </row>
    <row r="13" spans="2:120" ht="30" customHeight="1" x14ac:dyDescent="0.3">
      <c r="B13" s="28" t="s">
        <v>35</v>
      </c>
      <c r="C13" s="28" t="s">
        <v>68</v>
      </c>
      <c r="D13" s="6" t="s">
        <v>102</v>
      </c>
      <c r="E13" s="7">
        <v>25</v>
      </c>
      <c r="F13" s="7">
        <v>4</v>
      </c>
      <c r="G13" s="7">
        <v>34</v>
      </c>
      <c r="H13" s="7">
        <v>2</v>
      </c>
      <c r="I13" s="8">
        <v>1</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v>81</v>
      </c>
      <c r="H15" s="7">
        <v>4</v>
      </c>
      <c r="I15" s="8">
        <v>1</v>
      </c>
    </row>
    <row r="16" spans="2:120" ht="30" customHeight="1" x14ac:dyDescent="0.3">
      <c r="B16" s="28" t="s">
        <v>36</v>
      </c>
      <c r="C16" s="28" t="s">
        <v>71</v>
      </c>
      <c r="D16" s="6" t="s">
        <v>102</v>
      </c>
      <c r="E16" s="7">
        <f>32+38-22+8</f>
        <v>56</v>
      </c>
      <c r="F16" s="7">
        <v>3</v>
      </c>
      <c r="G16" s="7">
        <v>39</v>
      </c>
      <c r="H16" s="7">
        <v>3</v>
      </c>
      <c r="I16" s="8">
        <v>1</v>
      </c>
    </row>
    <row r="17" spans="1:9" ht="30" customHeight="1" x14ac:dyDescent="0.3">
      <c r="B17" s="28" t="s">
        <v>37</v>
      </c>
      <c r="C17" s="28" t="s">
        <v>72</v>
      </c>
      <c r="D17" s="6" t="s">
        <v>102</v>
      </c>
      <c r="E17" s="7">
        <f>38+38-22+8+1</f>
        <v>63</v>
      </c>
      <c r="F17" s="7">
        <v>1</v>
      </c>
      <c r="G17" s="7">
        <v>42</v>
      </c>
      <c r="H17" s="7">
        <v>3</v>
      </c>
      <c r="I17" s="8">
        <v>1</v>
      </c>
    </row>
    <row r="18" spans="1:9" ht="30" customHeight="1" x14ac:dyDescent="0.3">
      <c r="B18" s="28" t="s">
        <v>38</v>
      </c>
      <c r="C18" s="28" t="s">
        <v>73</v>
      </c>
      <c r="D18" s="6" t="s">
        <v>102</v>
      </c>
      <c r="E18" s="7">
        <f>34+38-22+8+1</f>
        <v>59</v>
      </c>
      <c r="F18" s="7">
        <v>4</v>
      </c>
      <c r="G18" s="7">
        <v>43</v>
      </c>
      <c r="H18" s="7">
        <v>3</v>
      </c>
      <c r="I18" s="8">
        <v>1</v>
      </c>
    </row>
    <row r="19" spans="1:9" ht="30" customHeight="1" x14ac:dyDescent="0.3">
      <c r="B19" s="28" t="s">
        <v>39</v>
      </c>
      <c r="C19" s="28" t="s">
        <v>74</v>
      </c>
      <c r="D19" s="6" t="s">
        <v>103</v>
      </c>
      <c r="E19" s="7">
        <f>53+38-22+8</f>
        <v>77</v>
      </c>
      <c r="F19" s="7">
        <v>6</v>
      </c>
      <c r="G19" s="7">
        <v>60</v>
      </c>
      <c r="H19" s="7">
        <v>5</v>
      </c>
      <c r="I19" s="8">
        <v>1</v>
      </c>
    </row>
    <row r="20" spans="1:9" ht="30" customHeight="1" x14ac:dyDescent="0.3">
      <c r="B20" s="28" t="s">
        <v>40</v>
      </c>
      <c r="C20" s="28" t="s">
        <v>75</v>
      </c>
      <c r="D20" s="6" t="s">
        <v>104</v>
      </c>
      <c r="E20" s="7">
        <f>54+38-22+8</f>
        <v>78</v>
      </c>
      <c r="F20" s="7">
        <v>2</v>
      </c>
      <c r="G20" s="7">
        <v>46</v>
      </c>
      <c r="H20" s="7">
        <v>2</v>
      </c>
      <c r="I20" s="8">
        <v>1</v>
      </c>
    </row>
    <row r="21" spans="1:9" ht="30" customHeight="1" x14ac:dyDescent="0.3">
      <c r="B21" s="28" t="s">
        <v>41</v>
      </c>
      <c r="C21" s="28" t="s">
        <v>76</v>
      </c>
      <c r="D21" s="6" t="s">
        <v>104</v>
      </c>
      <c r="E21" s="7">
        <f>39+38-22+8</f>
        <v>63</v>
      </c>
      <c r="F21" s="7">
        <v>1</v>
      </c>
      <c r="G21" s="7">
        <v>47</v>
      </c>
      <c r="H21" s="7">
        <v>1</v>
      </c>
      <c r="I21" s="8">
        <v>1</v>
      </c>
    </row>
    <row r="22" spans="1:9" ht="30" customHeight="1" x14ac:dyDescent="0.3">
      <c r="B22" s="28" t="s">
        <v>42</v>
      </c>
      <c r="C22" s="28" t="s">
        <v>77</v>
      </c>
      <c r="D22" s="6" t="s">
        <v>104</v>
      </c>
      <c r="E22" s="7">
        <f>56+38-22+8</f>
        <v>80</v>
      </c>
      <c r="F22" s="7">
        <v>2</v>
      </c>
      <c r="G22" s="7">
        <v>42</v>
      </c>
      <c r="H22" s="7">
        <v>4</v>
      </c>
      <c r="I22" s="8">
        <v>1</v>
      </c>
    </row>
    <row r="23" spans="1:9" ht="30" customHeight="1" x14ac:dyDescent="0.3">
      <c r="B23" s="28" t="s">
        <v>43</v>
      </c>
      <c r="C23" s="28" t="s">
        <v>78</v>
      </c>
      <c r="D23" s="6" t="s">
        <v>104</v>
      </c>
      <c r="E23" s="7">
        <f>35+38-22+8</f>
        <v>59</v>
      </c>
      <c r="F23" s="7">
        <v>4</v>
      </c>
      <c r="G23" s="7">
        <v>48</v>
      </c>
      <c r="H23" s="7">
        <v>6</v>
      </c>
      <c r="I23" s="8">
        <v>0.9</v>
      </c>
    </row>
    <row r="24" spans="1:9" ht="30" customHeight="1" x14ac:dyDescent="0.3">
      <c r="B24" s="28" t="s">
        <v>44</v>
      </c>
      <c r="C24" s="28" t="s">
        <v>79</v>
      </c>
      <c r="D24" s="6" t="s">
        <v>104</v>
      </c>
      <c r="E24" s="7">
        <v>22</v>
      </c>
      <c r="F24" s="7">
        <v>4</v>
      </c>
      <c r="G24" s="7">
        <v>36</v>
      </c>
      <c r="H24" s="7">
        <v>4</v>
      </c>
      <c r="I24" s="8">
        <v>1</v>
      </c>
    </row>
    <row r="25" spans="1:9" ht="30" customHeight="1" x14ac:dyDescent="0.3">
      <c r="B25" s="28" t="s">
        <v>45</v>
      </c>
      <c r="C25" s="28" t="s">
        <v>80</v>
      </c>
      <c r="D25" s="6" t="s">
        <v>104</v>
      </c>
      <c r="E25" s="7">
        <f>48+38-22+8</f>
        <v>72</v>
      </c>
      <c r="F25" s="7">
        <v>4</v>
      </c>
      <c r="G25" s="7">
        <v>39</v>
      </c>
      <c r="H25" s="7">
        <v>3</v>
      </c>
      <c r="I25" s="8">
        <v>0.6</v>
      </c>
    </row>
    <row r="26" spans="1:9" ht="30" customHeight="1" x14ac:dyDescent="0.3">
      <c r="B26" s="28" t="s">
        <v>46</v>
      </c>
      <c r="C26" s="28" t="s">
        <v>81</v>
      </c>
      <c r="D26" s="6" t="s">
        <v>105</v>
      </c>
      <c r="E26" s="7">
        <f>31+38-22+8</f>
        <v>55</v>
      </c>
      <c r="F26" s="7">
        <v>4</v>
      </c>
      <c r="G26" s="7">
        <v>53</v>
      </c>
      <c r="H26" s="7">
        <v>2</v>
      </c>
      <c r="I26" s="8">
        <v>0.5</v>
      </c>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103</v>
      </c>
      <c r="E33" s="7">
        <f>46</f>
        <v>46</v>
      </c>
      <c r="F33" s="7">
        <v>5</v>
      </c>
      <c r="G33" s="7">
        <v>42</v>
      </c>
      <c r="H33" s="7">
        <v>11</v>
      </c>
      <c r="I33" s="8">
        <v>1</v>
      </c>
    </row>
    <row r="34" spans="1:9" ht="30" customHeight="1" x14ac:dyDescent="0.3">
      <c r="A34" s="28"/>
      <c r="B34" s="28" t="s">
        <v>52</v>
      </c>
      <c r="C34" s="28" t="s">
        <v>89</v>
      </c>
      <c r="D34" s="6" t="s">
        <v>102</v>
      </c>
      <c r="E34" s="7">
        <f>34+38-22+8</f>
        <v>58</v>
      </c>
      <c r="F34" s="7">
        <v>2</v>
      </c>
      <c r="G34" s="7">
        <v>49</v>
      </c>
      <c r="H34" s="7">
        <v>8</v>
      </c>
      <c r="I34" s="8">
        <v>1</v>
      </c>
    </row>
    <row r="35" spans="1:9" ht="30" customHeight="1" x14ac:dyDescent="0.3">
      <c r="A35" s="28"/>
      <c r="B35" s="28" t="s">
        <v>55</v>
      </c>
      <c r="C35" s="28" t="s">
        <v>90</v>
      </c>
      <c r="D35" s="6" t="s">
        <v>106</v>
      </c>
      <c r="E35" s="7">
        <f>36+38-22+8</f>
        <v>60</v>
      </c>
      <c r="F35" s="7">
        <v>4</v>
      </c>
      <c r="G35" s="7"/>
      <c r="H35" s="7"/>
      <c r="I35" s="8"/>
    </row>
    <row r="36" spans="1:9" ht="34.5" x14ac:dyDescent="0.3">
      <c r="A36" s="28"/>
      <c r="B36" s="28" t="s">
        <v>56</v>
      </c>
      <c r="C36" s="28" t="s">
        <v>91</v>
      </c>
      <c r="D36" s="6" t="s">
        <v>106</v>
      </c>
      <c r="E36" s="7">
        <f>45+38-22+8</f>
        <v>69</v>
      </c>
      <c r="F36" s="7">
        <v>1</v>
      </c>
      <c r="G36" s="7">
        <v>54</v>
      </c>
      <c r="H36" s="7">
        <v>1</v>
      </c>
      <c r="I36" s="8">
        <v>1</v>
      </c>
    </row>
    <row r="37" spans="1:9" ht="30" customHeight="1" x14ac:dyDescent="0.3">
      <c r="A37" s="28"/>
      <c r="B37" s="28" t="s">
        <v>57</v>
      </c>
      <c r="C37" s="28" t="s">
        <v>92</v>
      </c>
      <c r="D37" s="6" t="s">
        <v>103</v>
      </c>
      <c r="E37" s="7">
        <f>49+38-22+8</f>
        <v>73</v>
      </c>
      <c r="F37" s="7">
        <v>3</v>
      </c>
      <c r="G37" s="7">
        <v>79</v>
      </c>
      <c r="H37" s="7">
        <v>7</v>
      </c>
      <c r="I37" s="8">
        <v>1</v>
      </c>
    </row>
    <row r="38" spans="1:9" ht="30" customHeight="1" x14ac:dyDescent="0.3">
      <c r="A38" s="28"/>
      <c r="B38" s="28" t="s">
        <v>58</v>
      </c>
      <c r="C38" s="28" t="s">
        <v>93</v>
      </c>
      <c r="D38" s="6" t="s">
        <v>103</v>
      </c>
      <c r="E38" s="7">
        <v>34</v>
      </c>
      <c r="F38" s="7">
        <v>12</v>
      </c>
      <c r="G38" s="7">
        <v>34</v>
      </c>
      <c r="H38" s="7">
        <v>12</v>
      </c>
      <c r="I38" s="8">
        <v>1</v>
      </c>
    </row>
    <row r="39" spans="1:9" ht="30" customHeight="1" x14ac:dyDescent="0.3">
      <c r="A39" s="28"/>
      <c r="B39" s="28" t="s">
        <v>59</v>
      </c>
      <c r="C39" s="28" t="s">
        <v>94</v>
      </c>
      <c r="D39" s="6" t="s">
        <v>103</v>
      </c>
      <c r="E39" s="7">
        <f>51</f>
        <v>51</v>
      </c>
      <c r="F39" s="7">
        <v>4</v>
      </c>
      <c r="G39" s="7">
        <v>52</v>
      </c>
      <c r="H39" s="7">
        <v>7</v>
      </c>
      <c r="I39" s="8">
        <v>0.85</v>
      </c>
    </row>
    <row r="40" spans="1:9" ht="30" customHeight="1" x14ac:dyDescent="0.3">
      <c r="A40" s="28"/>
      <c r="B40" s="28" t="s">
        <v>60</v>
      </c>
      <c r="C40" s="28" t="s">
        <v>95</v>
      </c>
      <c r="D40" s="6" t="s">
        <v>106</v>
      </c>
      <c r="E40" s="7">
        <f>38+38-22+8</f>
        <v>62</v>
      </c>
      <c r="F40" s="7">
        <v>2</v>
      </c>
      <c r="G40" s="7">
        <v>86</v>
      </c>
      <c r="H40" s="7">
        <v>3</v>
      </c>
      <c r="I40" s="8">
        <v>0.95</v>
      </c>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v>83</v>
      </c>
      <c r="H42" s="7">
        <v>4</v>
      </c>
      <c r="I42" s="8">
        <v>1</v>
      </c>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2022-06-23T20:07:31Z</dcterms:modified>
</cp:coreProperties>
</file>