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xr:revisionPtr revIDLastSave="0" documentId="10_ncr:100000_{FED5EF61-38B7-4A51-B985-676278C5F5A3}" xr6:coauthVersionLast="31" xr6:coauthVersionMax="31" xr10:uidLastSave="{00000000-0000-0000-0000-000000000000}"/>
  <bookViews>
    <workbookView xWindow="0" yWindow="0" windowWidth="23040" windowHeight="8832" xr2:uid="{00000000-000D-0000-FFFF-FFFF00000000}"/>
  </bookViews>
  <sheets>
    <sheet name="Lombard 26092018 promo - 9cl-20" sheetId="1" r:id="rId1"/>
    <sheet name="Лист1" sheetId="2" r:id="rId2"/>
  </sheets>
  <calcPr calcId="179017"/>
</workbook>
</file>

<file path=xl/sharedStrings.xml><?xml version="1.0" encoding="utf-8"?>
<sst xmlns="http://schemas.openxmlformats.org/spreadsheetml/2006/main" count="90" uniqueCount="40">
  <si>
    <t>LifeTime</t>
  </si>
  <si>
    <t>PercentBudetPerezalog</t>
  </si>
  <si>
    <t>LTV</t>
  </si>
  <si>
    <t xml:space="preserve">Небольшой кластер обменщиков (1%). В этом кластере клиенты у которых в среднем больше 3х визитов и почти половина это ОСН (43%). Отсюда высокий процент промо 53% и высокая цена за грамм. Ходят редко - раз в 8 месяцев. Здесь больше всего женщин.  </t>
  </si>
  <si>
    <t>Кластер одноразовых новичков - 32%. Это люди в основном с 1 визитом. СМС им не отправляли, в промо не участвуют. Процент возвратов меньше половины, 16% вернется на перезалог, еще 3% придут повторно. Самая высокая цена за грамм, при стандартном проценте в день - 0.35%</t>
  </si>
  <si>
    <t>Почти 10% от базы - женщины пенсионного и предпенсионного возраста. Имеют по 3 и больше визита и самую большую сумму среднего билета и самую минимальную ставку. 83% приходят по промо. В основном это новый залог (93%) из которых 22% придут на перезалог. На СМС реакция слабая</t>
  </si>
  <si>
    <t>Кластер тех, кто из первых 2х перерос и стал ходить в ломбард регуляро. Здесь уже по 4 билета в среднем, но процент возврата еще на уровне 55%. Как следствие рейтинг не вырос сильно - 1 и процент в день довольно высок. Люди редко перезакладываются. Частота визитов примерно раз в пол года. Хорошая реакция на СМС - 5% и небольшая на промо 12%. Высок процент скупки</t>
  </si>
  <si>
    <t>Скупщики. Небольшой процент людей с высоким рейтингом, самым высоким процентом и низкими возвратами. Здесь самый высой процент скупки. Каждый 5й визит по промо, реагирует на СМС только 2%. Периодичность визитов - 3 раза в год.</t>
  </si>
  <si>
    <t>Постоянные клиенты, имеют по 7-8 визитов. Из них 10% это перезалоги. В среднем погашают задолженность за месяц. Частота визитов - раз в 7-8 месяцев. Есть неплохой отклик на СМС - 4% и небольшой на промо 11%.</t>
  </si>
  <si>
    <t>Тоже уже постоянные клиенты. В среднем первый раз приходили 4 года назад. За это время  у них было более 11 визитов. Процент новых займов с увеличением количества визитов начинает пада, а процент перезалогов расти. Клиенты, которые понимают что будут пользоваться услугами ломбарда регулярно предпочитают возвращать кзайм, что бы уменьшать проценты.</t>
  </si>
  <si>
    <t xml:space="preserve">Почти 15% базы - клиенты которые ходят в ломбард регулярно - раз в 2 месяца. Первый визит был 4.5 года назад и за это время они приходили  более 22 раз. Самый высокий процент возвратов, при том что перезалогов (53%) уже больше чем оформления новых (47%). </t>
  </si>
  <si>
    <t>1% клиентов, это самые старые клиенты, посещающие ломбард крайне редко - раз в полтора - два года. У них невысокая средняя сумма займа, неплохой процент возвратов. И достаточно низкие ставки, за счет высокого рейтинга. На СМС практически не реагируют, реакция на промо - 13%</t>
  </si>
  <si>
    <t>Кластер</t>
  </si>
  <si>
    <t>Доля кластера</t>
  </si>
  <si>
    <t>Доля мужчин</t>
  </si>
  <si>
    <t>Возраст</t>
  </si>
  <si>
    <t>Рейтинг клиента</t>
  </si>
  <si>
    <t>Среднее</t>
  </si>
  <si>
    <t>Будет перезалог</t>
  </si>
  <si>
    <t>Средняя сумма займа</t>
  </si>
  <si>
    <t>Количество визитов</t>
  </si>
  <si>
    <t>Процент по СМС</t>
  </si>
  <si>
    <t>Процент по промо</t>
  </si>
  <si>
    <t>Процент возвратов</t>
  </si>
  <si>
    <t>Процент новых</t>
  </si>
  <si>
    <t>Процент перезалогов</t>
  </si>
  <si>
    <t>Процент ОСН</t>
  </si>
  <si>
    <t>Процент скупки</t>
  </si>
  <si>
    <t>Дней залога</t>
  </si>
  <si>
    <t>Дней с прошлого визита</t>
  </si>
  <si>
    <t>Вес Gross</t>
  </si>
  <si>
    <t>Цена за грамм</t>
  </si>
  <si>
    <t>Средняя себестоимость</t>
  </si>
  <si>
    <t>Максимальная себестоимость</t>
  </si>
  <si>
    <t>Средний процент в день</t>
  </si>
  <si>
    <t>Минимальный процент в день</t>
  </si>
  <si>
    <t>Максимальный процент в день</t>
  </si>
  <si>
    <t>Этот ЗБ будет возвращен</t>
  </si>
  <si>
    <t>Будет визит в течениии 3 месяцев</t>
  </si>
  <si>
    <t>LTV на долю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</si>
</sst>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8"/>
      <color rgb="FF000000"/>
      <name val="Courier New"/>
      <family val="3"/>
      <charset val="204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left" vertical="center"/>
    </xf>
    <xf numFmtId="9" fontId="0" fillId="0" borderId="0" xfId="1" applyFont="1"/>
    <xf numFmtId="1" fontId="0" fillId="0" borderId="0" xfId="0" applyNumberFormat="1"/>
    <xf numFmtId="0" fontId="19" fillId="0" borderId="0" xfId="0" applyFont="1"/>
    <xf numFmtId="164" fontId="19" fillId="0" borderId="0" xfId="0" applyNumberFormat="1" applyFont="1"/>
    <xf numFmtId="1" fontId="19" fillId="0" borderId="0" xfId="0" applyNumberFormat="1" applyFont="1"/>
    <xf numFmtId="9" fontId="19" fillId="0" borderId="0" xfId="1" applyFont="1"/>
    <xf numFmtId="9" fontId="21" fillId="0" borderId="0" xfId="1" applyFont="1"/>
    <xf numFmtId="1" fontId="21" fillId="0" borderId="0" xfId="0" applyNumberFormat="1" applyFont="1"/>
    <xf numFmtId="1" fontId="19" fillId="0" borderId="0" xfId="1" applyNumberFormat="1" applyFont="1"/>
    <xf numFmtId="165" fontId="20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165" fontId="18" fillId="0" borderId="0" xfId="1" applyNumberFormat="1" applyFont="1" applyAlignment="1">
      <alignment horizontal="left" vertical="center"/>
    </xf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LTV </a:t>
            </a: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на долю кластера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28BB40D-2E6E-4A38-9A1C-8666B3833247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{828BB40D-2E6E-4A38-9A1C-8666B3833247}</c15:txfldGUID>
                      <c15:f>Лист1!$D$13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C65A-42A9-9944-8596C587BA5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B39A61-6373-44C5-88F1-56E493041B8F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{D4B39A61-6373-44C5-88F1-56E493041B8F}</c15:txfldGUID>
                      <c15:f>Лист1!$D$14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C65A-42A9-9944-8596C587BA5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D16A75-477B-467F-B079-159E6AA4AEC9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{E0D16A75-477B-467F-B079-159E6AA4AEC9}</c15:txfldGUID>
                      <c15:f>Лист1!$D$15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C65A-42A9-9944-8596C587BA5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6A9143E-1797-4F7F-A0F1-0EEFCDD93842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{06A9143E-1797-4F7F-A0F1-0EEFCDD93842}</c15:txfldGUID>
                      <c15:f>Лист1!$D$16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C65A-42A9-9944-8596C587BA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60AFFB3-734F-4157-BCEF-90EECB29F8DE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{660AFFB3-734F-4157-BCEF-90EECB29F8DE}</c15:txfldGUID>
                      <c15:f>Лист1!$D$17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C65A-42A9-9944-8596C587BA5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4797196-D0B4-475C-BC4F-C1398383CCD5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{74797196-D0B4-475C-BC4F-C1398383CCD5}</c15:txfldGUID>
                      <c15:f>Лист1!$D$18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C65A-42A9-9944-8596C587BA5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8BB29C5-9C7F-4BFF-A558-9268BEB521AE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{A8BB29C5-9C7F-4BFF-A558-9268BEB521AE}</c15:txfldGUID>
                      <c15:f>Лист1!$D$19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C65A-42A9-9944-8596C587BA5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57A0A4-A8B5-4683-8D69-8351168A88E2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{5957A0A4-A8B5-4683-8D69-8351168A88E2}</c15:txfldGUID>
                      <c15:f>Лист1!$D$20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C65A-42A9-9944-8596C587BA5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8FE2240-3C97-45B1-B3E7-423A96D941E2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{B8FE2240-3C97-45B1-B3E7-423A96D941E2}</c15:txfldGUID>
                      <c15:f>Лист1!$D$21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C65A-42A9-9944-8596C587BA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Лист1!$F$13:$F$21</c:f>
              <c:numCache>
                <c:formatCode>0.0</c:formatCode>
                <c:ptCount val="9"/>
                <c:pt idx="0">
                  <c:v>1.08377882480858</c:v>
                </c:pt>
                <c:pt idx="1">
                  <c:v>3.2301934867425701</c:v>
                </c:pt>
                <c:pt idx="2">
                  <c:v>10.3207083128381</c:v>
                </c:pt>
                <c:pt idx="3">
                  <c:v>3.9680874705542402</c:v>
                </c:pt>
                <c:pt idx="4">
                  <c:v>6.5199203187250996</c:v>
                </c:pt>
                <c:pt idx="5">
                  <c:v>7.34165363272127</c:v>
                </c:pt>
                <c:pt idx="6">
                  <c:v>11.7394170206532</c:v>
                </c:pt>
                <c:pt idx="7">
                  <c:v>22.2083313687585</c:v>
                </c:pt>
                <c:pt idx="8">
                  <c:v>5.4143525741029599</c:v>
                </c:pt>
              </c:numCache>
            </c:numRef>
          </c:xVal>
          <c:yVal>
            <c:numRef>
              <c:f>Лист1!$G$13:$G$21</c:f>
              <c:numCache>
                <c:formatCode>0</c:formatCode>
                <c:ptCount val="9"/>
                <c:pt idx="0">
                  <c:v>7831.8547447483497</c:v>
                </c:pt>
                <c:pt idx="1">
                  <c:v>10793.0716571092</c:v>
                </c:pt>
                <c:pt idx="2">
                  <c:v>74505.041321130993</c:v>
                </c:pt>
                <c:pt idx="3">
                  <c:v>7325.8822187693804</c:v>
                </c:pt>
                <c:pt idx="4">
                  <c:v>6274.7520378082399</c:v>
                </c:pt>
                <c:pt idx="5">
                  <c:v>6191.5479931603204</c:v>
                </c:pt>
                <c:pt idx="6">
                  <c:v>6996.1884200496197</c:v>
                </c:pt>
                <c:pt idx="7">
                  <c:v>9825.5877620623796</c:v>
                </c:pt>
                <c:pt idx="8">
                  <c:v>6189.8322601556401</c:v>
                </c:pt>
              </c:numCache>
            </c:numRef>
          </c:yVal>
          <c:bubbleSize>
            <c:numRef>
              <c:f>Лист1!$H$13:$H$21</c:f>
              <c:numCache>
                <c:formatCode>0</c:formatCode>
                <c:ptCount val="9"/>
                <c:pt idx="0">
                  <c:v>2725.4499186991898</c:v>
                </c:pt>
                <c:pt idx="1">
                  <c:v>2589.231125492905</c:v>
                </c:pt>
                <c:pt idx="2">
                  <c:v>8152.6520266836442</c:v>
                </c:pt>
                <c:pt idx="3">
                  <c:v>4755.4578777460201</c:v>
                </c:pt>
                <c:pt idx="4">
                  <c:v>149.25044672698087</c:v>
                </c:pt>
                <c:pt idx="5">
                  <c:v>7487.4702173527739</c:v>
                </c:pt>
                <c:pt idx="6">
                  <c:v>5983.9091338981279</c:v>
                </c:pt>
                <c:pt idx="7">
                  <c:v>32391.146165804803</c:v>
                </c:pt>
                <c:pt idx="8">
                  <c:v>392.82223267549028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C65A-42A9-9944-8596C587BA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322887040"/>
        <c:axId val="1331413120"/>
      </c:bubbleChart>
      <c:valAx>
        <c:axId val="1322887040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визитов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13120"/>
        <c:crosses val="autoZero"/>
        <c:crossBetween val="midCat"/>
      </c:valAx>
      <c:valAx>
        <c:axId val="1331413120"/>
        <c:scaling>
          <c:logBase val="10"/>
          <c:orientation val="minMax"/>
          <c:max val="100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Средняя сумма займа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88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Кластеры по объему клиентов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A4851D1-3B21-4B3F-8492-15E332B37ED6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{7A4851D1-3B21-4B3F-8492-15E332B37ED6}</c15:txfldGUID>
                      <c15:f>Лист1!$D$26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4C12-4A38-AE82-F7CBBEF8C9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C70240-0F2F-4CE0-BCB0-3C7300AC25FD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{4CC70240-0F2F-4CE0-BCB0-3C7300AC25FD}</c15:txfldGUID>
                      <c15:f>Лист1!$D$27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4C12-4A38-AE82-F7CBBEF8C9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D43090-A4A3-4CD4-BF55-9759333EFE9D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{10D43090-A4A3-4CD4-BF55-9759333EFE9D}</c15:txfldGUID>
                      <c15:f>Лист1!$D$28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4C12-4A38-AE82-F7CBBEF8C9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E74D34-EBF7-4AB1-ABD0-6EF8934B69F0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{F5E74D34-EBF7-4AB1-ABD0-6EF8934B69F0}</c15:txfldGUID>
                      <c15:f>Лист1!$D$29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4C12-4A38-AE82-F7CBBEF8C9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9E2CD3-0438-4852-A264-5625EE68F927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{869E2CD3-0438-4852-A264-5625EE68F927}</c15:txfldGUID>
                      <c15:f>Лист1!$D$30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4C12-4A38-AE82-F7CBBEF8C9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47C328E-C864-470B-9A1E-7B1234D686EF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{647C328E-C864-470B-9A1E-7B1234D686EF}</c15:txfldGUID>
                      <c15:f>Лист1!$D$31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4C12-4A38-AE82-F7CBBEF8C9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85722CD-CF37-4257-B6C1-9E1928E5EEBC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{885722CD-CF37-4257-B6C1-9E1928E5EEBC}</c15:txfldGUID>
                      <c15:f>Лист1!$D$32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4C12-4A38-AE82-F7CBBEF8C90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C26821E-3CA9-4AF4-8308-8713706A584C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{6C26821E-3CA9-4AF4-8308-8713706A584C}</c15:txfldGUID>
                      <c15:f>Лист1!$D$33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4C12-4A38-AE82-F7CBBEF8C9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EFE1E4D-CD6E-44C0-BC5B-B1050422EFD0}" type="CELLREF">
                      <a:rPr lang="en-US"/>
                      <a:pPr/>
                      <a:t>[ССЫЛКА НА ЯЧЕЙКУ]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{5EFE1E4D-CD6E-44C0-BC5B-B1050422EFD0}</c15:txfldGUID>
                      <c15:f>Лист1!$D$34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4C12-4A38-AE82-F7CBBEF8C9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Лист1!$F$26:$F$34</c:f>
              <c:numCache>
                <c:formatCode>0.0</c:formatCode>
                <c:ptCount val="9"/>
                <c:pt idx="0">
                  <c:v>1.08377882480858</c:v>
                </c:pt>
                <c:pt idx="1">
                  <c:v>3.2301934867425701</c:v>
                </c:pt>
                <c:pt idx="2">
                  <c:v>10.3207083128381</c:v>
                </c:pt>
                <c:pt idx="3">
                  <c:v>3.9680874705542402</c:v>
                </c:pt>
                <c:pt idx="4">
                  <c:v>6.5199203187250996</c:v>
                </c:pt>
                <c:pt idx="5">
                  <c:v>7.34165363272127</c:v>
                </c:pt>
                <c:pt idx="6">
                  <c:v>11.7394170206532</c:v>
                </c:pt>
                <c:pt idx="7">
                  <c:v>22.2083313687585</c:v>
                </c:pt>
                <c:pt idx="8">
                  <c:v>5.4143525741029599</c:v>
                </c:pt>
              </c:numCache>
            </c:numRef>
          </c:xVal>
          <c:yVal>
            <c:numRef>
              <c:f>Лист1!$G$26:$G$34</c:f>
              <c:numCache>
                <c:formatCode>0</c:formatCode>
                <c:ptCount val="9"/>
                <c:pt idx="0">
                  <c:v>7831.8547447483497</c:v>
                </c:pt>
                <c:pt idx="1">
                  <c:v>10793.0716571092</c:v>
                </c:pt>
                <c:pt idx="2">
                  <c:v>74505.041321130993</c:v>
                </c:pt>
                <c:pt idx="3">
                  <c:v>7325.8822187693804</c:v>
                </c:pt>
                <c:pt idx="4">
                  <c:v>6274.7520378082399</c:v>
                </c:pt>
                <c:pt idx="5">
                  <c:v>6191.5479931603204</c:v>
                </c:pt>
                <c:pt idx="6">
                  <c:v>6996.1884200496197</c:v>
                </c:pt>
                <c:pt idx="7">
                  <c:v>9825.5877620623796</c:v>
                </c:pt>
                <c:pt idx="8">
                  <c:v>6189.8322601556401</c:v>
                </c:pt>
              </c:numCache>
            </c:numRef>
          </c:yVal>
          <c:bubbleSize>
            <c:numRef>
              <c:f>Лист1!$H$26:$H$34</c:f>
              <c:numCache>
                <c:formatCode>0.0%</c:formatCode>
                <c:ptCount val="9"/>
                <c:pt idx="0">
                  <c:v>0.32015026306915201</c:v>
                </c:pt>
                <c:pt idx="1">
                  <c:v>9.1078855476951007E-2</c:v>
                </c:pt>
                <c:pt idx="2">
                  <c:v>1.3031985292784499E-2</c:v>
                </c:pt>
                <c:pt idx="3">
                  <c:v>0.16316451702969301</c:v>
                </c:pt>
                <c:pt idx="4">
                  <c:v>3.64054347077231E-3</c:v>
                </c:pt>
                <c:pt idx="5">
                  <c:v>0.169238132879836</c:v>
                </c:pt>
                <c:pt idx="6">
                  <c:v>7.4264911180166995E-2</c:v>
                </c:pt>
                <c:pt idx="7">
                  <c:v>0.153809335600816</c:v>
                </c:pt>
                <c:pt idx="8">
                  <c:v>1.16214559998259E-2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4C12-4A38-AE82-F7CBBEF8C9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462727840"/>
        <c:axId val="1848243488"/>
      </c:bubbleChart>
      <c:valAx>
        <c:axId val="1462727840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визитов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243488"/>
        <c:crosses val="autoZero"/>
        <c:crossBetween val="midCat"/>
      </c:valAx>
      <c:valAx>
        <c:axId val="1848243488"/>
        <c:scaling>
          <c:logBase val="10"/>
          <c:orientation val="minMax"/>
          <c:max val="100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1" i="0" cap="all" baseline="0">
                    <a:effectLst/>
                  </a:rPr>
                  <a:t>Средняя сумма займа</a:t>
                </a:r>
                <a:endParaRPr lang="en-US" sz="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2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10</xdr:row>
      <xdr:rowOff>41910</xdr:rowOff>
    </xdr:from>
    <xdr:to>
      <xdr:col>21</xdr:col>
      <xdr:colOff>563880</xdr:colOff>
      <xdr:row>31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F5B123-4774-4EEA-8AD6-634A6A6BF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281940</xdr:colOff>
      <xdr:row>31</xdr:row>
      <xdr:rowOff>45720</xdr:rowOff>
    </xdr:from>
    <xdr:to>
      <xdr:col>21</xdr:col>
      <xdr:colOff>320040</xdr:colOff>
      <xdr:row>54</xdr:row>
      <xdr:rowOff>83820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5E2F209-39F2-418E-BCFE-6E0254CD4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F10" sqref="F10"/>
    </sheetView>
  </sheetViews>
  <sheetFormatPr defaultRowHeight="14.4" x14ac:dyDescent="0.3"/>
  <cols>
    <col min="1" max="1" width="24.21875" customWidth="1"/>
    <col min="2" max="10" width="8.44140625" customWidth="1"/>
    <col min="11" max="19" width="15.44140625" customWidth="1"/>
  </cols>
  <sheetData>
    <row r="1" spans="1:19" x14ac:dyDescent="0.3">
      <c r="A1" s="2">
        <v>275783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3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 s="13" t="s">
        <v>4</v>
      </c>
      <c r="L2" s="13" t="s">
        <v>5</v>
      </c>
      <c r="M2" s="13" t="s">
        <v>3</v>
      </c>
      <c r="N2" s="13" t="s">
        <v>6</v>
      </c>
      <c r="O2" s="13" t="s">
        <v>7</v>
      </c>
      <c r="P2" s="13" t="s">
        <v>8</v>
      </c>
      <c r="Q2" s="13" t="s">
        <v>9</v>
      </c>
      <c r="R2" s="13" t="s">
        <v>10</v>
      </c>
      <c r="S2" s="13" t="s">
        <v>11</v>
      </c>
    </row>
    <row r="3" spans="1:19" x14ac:dyDescent="0.3">
      <c r="A3" t="s">
        <v>13</v>
      </c>
      <c r="B3" s="12">
        <v>0.32015026306915201</v>
      </c>
      <c r="C3" s="12">
        <v>9.1078855476951007E-2</v>
      </c>
      <c r="D3" s="15">
        <v>1.4E-2</v>
      </c>
      <c r="E3" s="12">
        <v>0.16316451702969301</v>
      </c>
      <c r="F3" s="12">
        <v>3.64054347077231E-3</v>
      </c>
      <c r="G3" s="12">
        <v>0.169238132879836</v>
      </c>
      <c r="H3" s="12">
        <v>7.4264911180166995E-2</v>
      </c>
      <c r="I3" s="12">
        <v>0.153809335600816</v>
      </c>
      <c r="J3" s="12">
        <v>1.16214559998259E-2</v>
      </c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3">
      <c r="A4" s="5" t="s">
        <v>14</v>
      </c>
      <c r="B4" s="9">
        <v>0.44105921261269398</v>
      </c>
      <c r="C4" s="9">
        <v>0.20152878413886399</v>
      </c>
      <c r="D4" s="3">
        <v>0.61436301032956198</v>
      </c>
      <c r="E4" s="9">
        <v>0.39199519978665698</v>
      </c>
      <c r="F4" s="9">
        <v>0.27589641434262901</v>
      </c>
      <c r="G4" s="9">
        <v>0.39365371842392799</v>
      </c>
      <c r="H4" s="9">
        <v>0.37141741125921501</v>
      </c>
      <c r="I4" s="9">
        <v>0.28603423075109602</v>
      </c>
      <c r="J4" s="9">
        <v>0.404992199687987</v>
      </c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3">
      <c r="A5" s="5" t="s">
        <v>15</v>
      </c>
      <c r="B5" s="10">
        <v>33.791396729035398</v>
      </c>
      <c r="C5" s="10">
        <v>52.948164662791598</v>
      </c>
      <c r="D5" s="4">
        <v>41.005902606984698</v>
      </c>
      <c r="E5" s="10">
        <v>34.081114716209598</v>
      </c>
      <c r="F5" s="10">
        <v>34.174302788844599</v>
      </c>
      <c r="G5" s="10">
        <v>35.119105264285501</v>
      </c>
      <c r="H5" s="10">
        <v>35.796299008837401</v>
      </c>
      <c r="I5" s="10">
        <v>41.2440944881889</v>
      </c>
      <c r="J5" s="10">
        <v>35.065522620904801</v>
      </c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3">
      <c r="A6" t="s">
        <v>16</v>
      </c>
      <c r="B6" s="6">
        <v>6.3878947129977796E-3</v>
      </c>
      <c r="C6" s="6">
        <v>1.5685962258141499E-2</v>
      </c>
      <c r="D6" s="14">
        <v>1.43138219380226</v>
      </c>
      <c r="E6" s="6">
        <v>0.99844437530556895</v>
      </c>
      <c r="F6" s="6">
        <v>6</v>
      </c>
      <c r="G6" s="6">
        <v>2.1733336190088401</v>
      </c>
      <c r="H6" s="6">
        <v>3</v>
      </c>
      <c r="I6" s="6">
        <v>3.2962421613465902</v>
      </c>
      <c r="J6" s="6">
        <v>7</v>
      </c>
      <c r="K6" s="13"/>
      <c r="L6" s="13"/>
      <c r="M6" s="13"/>
      <c r="N6" s="13"/>
      <c r="O6" s="13"/>
      <c r="P6" s="13"/>
      <c r="Q6" s="13"/>
      <c r="R6" s="13"/>
      <c r="S6" s="13"/>
    </row>
    <row r="7" spans="1:19" x14ac:dyDescent="0.3">
      <c r="A7" t="s">
        <v>0</v>
      </c>
      <c r="B7" s="4">
        <v>644.52090789652505</v>
      </c>
      <c r="C7" s="4">
        <v>800.33649175889798</v>
      </c>
      <c r="D7" s="4">
        <v>996.98893261190301</v>
      </c>
      <c r="E7" s="4">
        <v>880.51488955064599</v>
      </c>
      <c r="F7" s="4">
        <v>1239.8784860557701</v>
      </c>
      <c r="G7" s="4">
        <v>1340.47524264564</v>
      </c>
      <c r="H7" s="4">
        <v>1491.09940920853</v>
      </c>
      <c r="I7" s="4">
        <v>1591.9878589278101</v>
      </c>
      <c r="J7" s="4">
        <v>1851.3329173166901</v>
      </c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3">
      <c r="A8" t="s">
        <v>18</v>
      </c>
      <c r="B8" s="3">
        <v>0.16037693109228399</v>
      </c>
      <c r="C8" s="3">
        <v>0.26869177482283602</v>
      </c>
      <c r="D8" s="3">
        <v>0.36792916871618297</v>
      </c>
      <c r="E8" s="3">
        <v>0.221943197475443</v>
      </c>
      <c r="F8" s="3">
        <v>7.8685258964143398E-2</v>
      </c>
      <c r="G8" s="3">
        <v>0.243009877230947</v>
      </c>
      <c r="H8" s="3">
        <v>0.37029441921781098</v>
      </c>
      <c r="I8" s="3">
        <v>0.564500919421</v>
      </c>
      <c r="J8" s="3">
        <v>0.24992199687987501</v>
      </c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3">
      <c r="A9" s="5" t="s">
        <v>2</v>
      </c>
      <c r="B9" s="4">
        <v>8513.0335129866708</v>
      </c>
      <c r="C9" s="4">
        <v>28428.4547926511</v>
      </c>
      <c r="D9" s="4">
        <v>625587.87809540995</v>
      </c>
      <c r="E9" s="4">
        <v>29145.171783155602</v>
      </c>
      <c r="F9" s="4">
        <v>40996.748953891401</v>
      </c>
      <c r="G9" s="4">
        <v>44242.2171052259</v>
      </c>
      <c r="H9" s="4">
        <v>80575.187377268099</v>
      </c>
      <c r="I9" s="4">
        <v>210592.848862374</v>
      </c>
      <c r="J9" s="4">
        <v>33801.464522291797</v>
      </c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3">
      <c r="A10" s="5" t="s">
        <v>19</v>
      </c>
      <c r="B10" s="7">
        <v>7831.8547447483497</v>
      </c>
      <c r="C10" s="7">
        <v>10793.0716571092</v>
      </c>
      <c r="D10" s="4">
        <v>74505.041321130993</v>
      </c>
      <c r="E10" s="7">
        <v>7325.8822187693804</v>
      </c>
      <c r="F10" s="7">
        <v>6274.7520378082399</v>
      </c>
      <c r="G10" s="7">
        <v>6191.5479931603204</v>
      </c>
      <c r="H10" s="7">
        <v>6996.1884200496197</v>
      </c>
      <c r="I10" s="7">
        <v>9825.5877620623796</v>
      </c>
      <c r="J10" s="7">
        <v>6189.8322601556401</v>
      </c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A11" s="5" t="s">
        <v>20</v>
      </c>
      <c r="B11" s="6">
        <v>1.08377882480858</v>
      </c>
      <c r="C11" s="6">
        <v>3.2301934867425701</v>
      </c>
      <c r="D11" s="14">
        <v>10.3207083128381</v>
      </c>
      <c r="E11" s="6">
        <v>3.9680874705542402</v>
      </c>
      <c r="F11" s="6">
        <v>6.5199203187250996</v>
      </c>
      <c r="G11" s="6">
        <v>7.34165363272127</v>
      </c>
      <c r="H11" s="6">
        <v>11.7394170206532</v>
      </c>
      <c r="I11" s="6">
        <v>22.2083313687585</v>
      </c>
      <c r="J11" s="6">
        <v>5.4143525741029599</v>
      </c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3">
      <c r="A12" s="5" t="s">
        <v>21</v>
      </c>
      <c r="B12" s="8">
        <v>6.00941696246058E-4</v>
      </c>
      <c r="C12" s="8">
        <v>2.0535358587519099E-2</v>
      </c>
      <c r="D12" s="3">
        <v>1.6906952770152899E-2</v>
      </c>
      <c r="E12" s="8">
        <v>4.8949613915455402E-2</v>
      </c>
      <c r="F12" s="8">
        <v>2.2833303796995601E-2</v>
      </c>
      <c r="G12" s="8">
        <v>3.61101073169122E-2</v>
      </c>
      <c r="H12" s="8">
        <v>1.7519444758655901E-2</v>
      </c>
      <c r="I12" s="8">
        <v>1.13003844595253E-2</v>
      </c>
      <c r="J12" s="8">
        <v>8.48916065988135E-3</v>
      </c>
      <c r="K12" s="13"/>
      <c r="L12" s="13"/>
      <c r="M12" s="13"/>
      <c r="N12" s="13"/>
      <c r="O12" s="13"/>
      <c r="P12" s="13"/>
      <c r="Q12" s="13"/>
      <c r="R12" s="13"/>
      <c r="S12" s="13"/>
    </row>
    <row r="13" spans="1:19" x14ac:dyDescent="0.3">
      <c r="A13" s="5" t="s">
        <v>22</v>
      </c>
      <c r="B13" s="8">
        <v>1.4824099914618799E-2</v>
      </c>
      <c r="C13" s="8">
        <v>0.82552980576887902</v>
      </c>
      <c r="D13" s="3">
        <v>0.16566493661022699</v>
      </c>
      <c r="E13" s="8">
        <v>0.115767732492207</v>
      </c>
      <c r="F13" s="8">
        <v>0.18800362225683701</v>
      </c>
      <c r="G13" s="8">
        <v>0.106851736482106</v>
      </c>
      <c r="H13" s="8">
        <v>7.2726769147193199E-2</v>
      </c>
      <c r="I13" s="8">
        <v>0.117111685178502</v>
      </c>
      <c r="J13" s="8">
        <v>0.12942742275477701</v>
      </c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3">
      <c r="A14" s="5" t="s">
        <v>23</v>
      </c>
      <c r="B14" s="11">
        <v>45.790816212145401</v>
      </c>
      <c r="C14" s="11">
        <v>65.001677311285903</v>
      </c>
      <c r="D14" s="4">
        <v>73.230662286340205</v>
      </c>
      <c r="E14" s="11">
        <v>55.0522263852923</v>
      </c>
      <c r="F14" s="11">
        <v>8.7781322586583901</v>
      </c>
      <c r="G14" s="11">
        <v>70.924453093384201</v>
      </c>
      <c r="H14" s="11">
        <v>79.797851432190996</v>
      </c>
      <c r="I14" s="11">
        <v>92.267760568218904</v>
      </c>
      <c r="J14" s="11">
        <v>75.189210405810897</v>
      </c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3">
      <c r="A15" t="s">
        <v>24</v>
      </c>
      <c r="B15" s="3">
        <v>0.99578284662567396</v>
      </c>
      <c r="C15" s="3">
        <v>0.92503636801047695</v>
      </c>
      <c r="D15" s="3">
        <v>0.80093129726279799</v>
      </c>
      <c r="E15" s="3">
        <v>0.88597448042774496</v>
      </c>
      <c r="F15" s="3">
        <v>0.88694937326815504</v>
      </c>
      <c r="G15" s="3">
        <v>0.87524599831384398</v>
      </c>
      <c r="H15" s="3">
        <v>0.74689857564012696</v>
      </c>
      <c r="I15" s="3">
        <v>0.46754213049270099</v>
      </c>
      <c r="J15" s="3">
        <v>0.84616719341826696</v>
      </c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t="s">
        <v>25</v>
      </c>
      <c r="B16" s="3">
        <v>5.8928593794543003E-4</v>
      </c>
      <c r="C16" s="3">
        <v>4.7055537434513801E-2</v>
      </c>
      <c r="D16" s="3">
        <v>0.19160743594532401</v>
      </c>
      <c r="E16" s="3">
        <v>5.35049334361868E-2</v>
      </c>
      <c r="F16" s="3">
        <v>6.1883966464445399E-3</v>
      </c>
      <c r="G16" s="3">
        <v>9.6816919396272794E-2</v>
      </c>
      <c r="H16" s="3">
        <v>0.24368995510781599</v>
      </c>
      <c r="I16" s="3">
        <v>0.528641158670342</v>
      </c>
      <c r="J16" s="3">
        <v>0.148848710010371</v>
      </c>
      <c r="K16" s="13"/>
      <c r="L16" s="13"/>
      <c r="M16" s="13"/>
      <c r="N16" s="13"/>
      <c r="O16" s="13"/>
      <c r="P16" s="13"/>
      <c r="Q16" s="13"/>
      <c r="R16" s="13"/>
      <c r="S16" s="13"/>
    </row>
    <row r="17" spans="1:19" x14ac:dyDescent="0.3">
      <c r="A17" t="s">
        <v>26</v>
      </c>
      <c r="B17" s="3">
        <v>1.8817573668991999E-5</v>
      </c>
      <c r="C17" s="3">
        <v>1.6555263324848201E-3</v>
      </c>
      <c r="D17" s="3">
        <v>1.02573606944691E-3</v>
      </c>
      <c r="E17" s="3">
        <v>1.0239159314731701E-3</v>
      </c>
      <c r="F17" s="3">
        <v>2.3324454006594199E-2</v>
      </c>
      <c r="G17" s="3">
        <v>3.6745615491046001E-3</v>
      </c>
      <c r="H17" s="3">
        <v>3.8579632615206101E-3</v>
      </c>
      <c r="I17" s="3">
        <v>1.76780496428995E-3</v>
      </c>
      <c r="J17" s="3">
        <v>4.25310162086382E-3</v>
      </c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3">
      <c r="A18" t="s">
        <v>27</v>
      </c>
      <c r="B18" s="3">
        <v>3.6090499167180101E-3</v>
      </c>
      <c r="C18" s="3">
        <v>2.6252570849418299E-2</v>
      </c>
      <c r="D18" s="3">
        <v>6.4355355036475603E-3</v>
      </c>
      <c r="E18" s="3">
        <v>5.9496674000110099E-2</v>
      </c>
      <c r="F18" s="3">
        <v>8.3537778961824696E-2</v>
      </c>
      <c r="G18" s="3">
        <v>2.42625258543425E-2</v>
      </c>
      <c r="H18" s="3">
        <v>5.55351429513535E-3</v>
      </c>
      <c r="I18" s="3">
        <v>2.0489163800265701E-3</v>
      </c>
      <c r="J18" s="3">
        <v>7.3100068081931595E-4</v>
      </c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3">
      <c r="A19" t="s">
        <v>28</v>
      </c>
      <c r="B19" s="4">
        <v>14.893489783898801</v>
      </c>
      <c r="C19" s="4">
        <v>23.918823154709699</v>
      </c>
      <c r="D19" s="4">
        <v>30.711510083620201</v>
      </c>
      <c r="E19" s="4">
        <v>23.8909951553402</v>
      </c>
      <c r="F19" s="4">
        <v>9.7071713147410303</v>
      </c>
      <c r="G19" s="4">
        <v>28.410751398024502</v>
      </c>
      <c r="H19" s="4">
        <v>41.726234070601997</v>
      </c>
      <c r="I19" s="4">
        <v>53.388632184449897</v>
      </c>
      <c r="J19" s="4">
        <v>32.7145085803432</v>
      </c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3">
      <c r="A20" s="5" t="s">
        <v>29</v>
      </c>
      <c r="B20" s="7">
        <v>2.70052779413763</v>
      </c>
      <c r="C20" s="7">
        <v>72.227605701090795</v>
      </c>
      <c r="D20" s="4">
        <v>49.323413674372802</v>
      </c>
      <c r="E20" s="7">
        <v>154.518623049913</v>
      </c>
      <c r="F20" s="7">
        <v>126.671314741035</v>
      </c>
      <c r="G20" s="7">
        <v>218.79431362886399</v>
      </c>
      <c r="H20" s="7">
        <v>115.738831111762</v>
      </c>
      <c r="I20" s="7">
        <v>66.402965722099097</v>
      </c>
      <c r="J20" s="7">
        <v>517.01872074882999</v>
      </c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3">
      <c r="A21" t="s">
        <v>30</v>
      </c>
      <c r="B21" s="1">
        <v>6.3598266597250301</v>
      </c>
      <c r="C21" s="1">
        <v>8.8509464954953003</v>
      </c>
      <c r="D21" s="4">
        <v>63.188567028805501</v>
      </c>
      <c r="E21" s="1">
        <v>6.1558644184338096</v>
      </c>
      <c r="F21" s="1">
        <v>5.6013265960363698</v>
      </c>
      <c r="G21" s="1">
        <v>5.7236099442543198</v>
      </c>
      <c r="H21" s="1">
        <v>6.6446305774144001</v>
      </c>
      <c r="I21" s="1">
        <v>9.7278441057715508</v>
      </c>
      <c r="J21" s="1">
        <v>7.0550946993918897</v>
      </c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3">
      <c r="A22" t="s">
        <v>31</v>
      </c>
      <c r="B22" s="4">
        <v>1291.43096203143</v>
      </c>
      <c r="C22" s="4">
        <v>1267.74590457204</v>
      </c>
      <c r="D22" s="4">
        <v>1262.5355431626499</v>
      </c>
      <c r="E22" s="4">
        <v>1247.52210814658</v>
      </c>
      <c r="F22" s="4">
        <v>1123.7106382818299</v>
      </c>
      <c r="G22" s="4">
        <v>1168.52448579271</v>
      </c>
      <c r="H22" s="4">
        <v>1145.67873098566</v>
      </c>
      <c r="I22" s="4">
        <v>1111.4642973898001</v>
      </c>
      <c r="J22" s="4">
        <v>960.01080337738597</v>
      </c>
      <c r="K22" s="13"/>
      <c r="L22" s="13"/>
      <c r="M22" s="13"/>
      <c r="N22" s="13"/>
      <c r="O22" s="13"/>
      <c r="P22" s="13"/>
      <c r="Q22" s="13"/>
      <c r="R22" s="13"/>
      <c r="S22" s="13"/>
    </row>
    <row r="23" spans="1:19" x14ac:dyDescent="0.3">
      <c r="A23" t="s">
        <v>32</v>
      </c>
      <c r="B23" s="4">
        <v>8253.6625621627809</v>
      </c>
      <c r="C23" s="4">
        <v>11313.462704613299</v>
      </c>
      <c r="D23" s="4">
        <v>79029.634133957603</v>
      </c>
      <c r="E23" s="4">
        <v>7763.7887141331403</v>
      </c>
      <c r="F23" s="4">
        <v>6331.7503900413903</v>
      </c>
      <c r="G23" s="4">
        <v>6767.8439446545799</v>
      </c>
      <c r="H23" s="4">
        <v>7660.9502722911202</v>
      </c>
      <c r="I23" s="4">
        <v>10789.032430458599</v>
      </c>
      <c r="J23" s="4">
        <v>6673.2931797926203</v>
      </c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3">
      <c r="A24" t="s">
        <v>33</v>
      </c>
      <c r="B24" s="4">
        <v>8430.1599239054995</v>
      </c>
      <c r="C24" s="4">
        <v>13782.1409072517</v>
      </c>
      <c r="D24" s="4">
        <v>120268.320693902</v>
      </c>
      <c r="E24" s="4">
        <v>11744.6105937539</v>
      </c>
      <c r="F24" s="4">
        <v>13369.868721889699</v>
      </c>
      <c r="G24" s="4">
        <v>11811.2332752569</v>
      </c>
      <c r="H24" s="4">
        <v>14739.687479866499</v>
      </c>
      <c r="I24" s="4">
        <v>23147.8980489717</v>
      </c>
      <c r="J24" s="4">
        <v>11676.687920542699</v>
      </c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3">
      <c r="A25" t="s">
        <v>34</v>
      </c>
      <c r="B25" s="3">
        <v>0.35173128168569701</v>
      </c>
      <c r="C25" s="3">
        <v>0.244236099414716</v>
      </c>
      <c r="D25" s="3">
        <v>0.28226266825544999</v>
      </c>
      <c r="E25" s="3">
        <v>0.34892131551511302</v>
      </c>
      <c r="F25" s="3">
        <v>0.36088147330509701</v>
      </c>
      <c r="G25" s="3">
        <v>0.35073032555966899</v>
      </c>
      <c r="H25" s="3">
        <v>0.34368292559686697</v>
      </c>
      <c r="I25" s="3">
        <v>0.31676072194372001</v>
      </c>
      <c r="J25" s="3">
        <v>0.308647643892143</v>
      </c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3">
      <c r="A26" t="s">
        <v>35</v>
      </c>
      <c r="B26" s="3">
        <v>0.35075635193100102</v>
      </c>
      <c r="C26" s="3">
        <v>0.22637670448901001</v>
      </c>
      <c r="D26" s="3">
        <v>0.25226512901481302</v>
      </c>
      <c r="E26" s="3">
        <v>0.32870371966906298</v>
      </c>
      <c r="F26" s="3">
        <v>0.312460159593488</v>
      </c>
      <c r="G26" s="3">
        <v>0.29929659587167001</v>
      </c>
      <c r="H26" s="3">
        <v>0.28768810125427102</v>
      </c>
      <c r="I26" s="3">
        <v>0.25357772864120598</v>
      </c>
      <c r="J26" s="3">
        <v>0.23685179471783599</v>
      </c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3">
      <c r="A27" t="s">
        <v>36</v>
      </c>
      <c r="B27" s="3">
        <v>0.35254326350377602</v>
      </c>
      <c r="C27" s="3">
        <v>0.26712835586220901</v>
      </c>
      <c r="D27" s="3">
        <v>0.31742007143161399</v>
      </c>
      <c r="E27" s="3">
        <v>0.36734210212209001</v>
      </c>
      <c r="F27" s="3">
        <v>0.40439242848836998</v>
      </c>
      <c r="G27" s="3">
        <v>0.39589869782823101</v>
      </c>
      <c r="H27" s="3">
        <v>0.39441140430259702</v>
      </c>
      <c r="I27" s="3">
        <v>0.381938799637492</v>
      </c>
      <c r="J27" s="3">
        <v>0.36321685121695402</v>
      </c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3">
      <c r="A28" t="s">
        <v>37</v>
      </c>
      <c r="B28" s="3">
        <v>0.45671181987042903</v>
      </c>
      <c r="C28" s="3">
        <v>0.63595827693287599</v>
      </c>
      <c r="D28" s="3">
        <v>0.65297589768814501</v>
      </c>
      <c r="E28" s="3">
        <v>0.50897817680785795</v>
      </c>
      <c r="F28" s="3">
        <v>0.21314741035856499</v>
      </c>
      <c r="G28" s="3">
        <v>0.62172990808390205</v>
      </c>
      <c r="H28" s="3">
        <v>0.65992871441824097</v>
      </c>
      <c r="I28" s="3">
        <v>0.77747654297703805</v>
      </c>
      <c r="J28" s="3">
        <v>0.61996879875194999</v>
      </c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3">
      <c r="A29" t="s">
        <v>38</v>
      </c>
      <c r="B29" s="3">
        <v>0.18639287817695799</v>
      </c>
      <c r="C29" s="3">
        <v>0.32036786368341402</v>
      </c>
      <c r="D29" s="3">
        <v>0.43359567142154398</v>
      </c>
      <c r="E29" s="3">
        <v>0.295524245522023</v>
      </c>
      <c r="F29" s="3">
        <v>0.150398406374502</v>
      </c>
      <c r="G29" s="3">
        <v>0.30002356823002502</v>
      </c>
      <c r="H29" s="3">
        <v>0.44343537913187803</v>
      </c>
      <c r="I29" s="3">
        <v>0.62876608986750904</v>
      </c>
      <c r="J29" s="3">
        <v>0.26365054602184002</v>
      </c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3"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3"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3">
      <c r="K32" s="13"/>
      <c r="L32" s="13"/>
      <c r="M32" s="13"/>
      <c r="N32" s="13"/>
      <c r="O32" s="13"/>
      <c r="P32" s="13"/>
      <c r="Q32" s="13"/>
      <c r="R32" s="13"/>
      <c r="S32" s="13"/>
    </row>
    <row r="33" spans="11:19" x14ac:dyDescent="0.3">
      <c r="K33" s="13"/>
      <c r="L33" s="13"/>
      <c r="M33" s="13"/>
      <c r="N33" s="13"/>
      <c r="O33" s="13"/>
      <c r="P33" s="13"/>
      <c r="Q33" s="13"/>
      <c r="R33" s="13"/>
      <c r="S33" s="13"/>
    </row>
    <row r="34" spans="11:19" x14ac:dyDescent="0.3">
      <c r="K34" s="13"/>
      <c r="L34" s="13"/>
      <c r="M34" s="13"/>
      <c r="N34" s="13"/>
      <c r="O34" s="13"/>
      <c r="P34" s="13"/>
      <c r="Q34" s="13"/>
      <c r="R34" s="13"/>
      <c r="S34" s="13"/>
    </row>
    <row r="35" spans="11:19" x14ac:dyDescent="0.3">
      <c r="K35" s="13"/>
      <c r="L35" s="13"/>
      <c r="M35" s="13"/>
      <c r="N35" s="13"/>
      <c r="O35" s="13"/>
      <c r="P35" s="13"/>
      <c r="Q35" s="13"/>
      <c r="R35" s="13"/>
      <c r="S35" s="13"/>
    </row>
    <row r="36" spans="11:19" x14ac:dyDescent="0.3">
      <c r="K36" s="13"/>
      <c r="L36" s="13"/>
      <c r="M36" s="13"/>
      <c r="N36" s="13"/>
      <c r="O36" s="13"/>
      <c r="P36" s="13"/>
      <c r="Q36" s="13"/>
      <c r="R36" s="13"/>
      <c r="S36" s="13"/>
    </row>
    <row r="37" spans="11:19" x14ac:dyDescent="0.3">
      <c r="K37" s="13"/>
      <c r="L37" s="13"/>
      <c r="M37" s="13"/>
      <c r="N37" s="13"/>
      <c r="O37" s="13"/>
      <c r="P37" s="13"/>
      <c r="Q37" s="13"/>
      <c r="R37" s="13"/>
      <c r="S37" s="13"/>
    </row>
    <row r="38" spans="11:19" x14ac:dyDescent="0.3">
      <c r="K38" s="13"/>
      <c r="L38" s="13"/>
      <c r="M38" s="13"/>
      <c r="N38" s="13"/>
      <c r="O38" s="13"/>
      <c r="P38" s="13"/>
      <c r="Q38" s="13"/>
      <c r="R38" s="13"/>
      <c r="S38" s="13"/>
    </row>
    <row r="39" spans="11:19" x14ac:dyDescent="0.3">
      <c r="K39" s="13"/>
      <c r="L39" s="13"/>
      <c r="M39" s="13"/>
      <c r="N39" s="13"/>
      <c r="O39" s="13"/>
      <c r="P39" s="13"/>
      <c r="Q39" s="13"/>
      <c r="R39" s="13"/>
      <c r="S39" s="13"/>
    </row>
    <row r="40" spans="11:19" x14ac:dyDescent="0.3">
      <c r="K40" s="13"/>
      <c r="L40" s="13"/>
      <c r="M40" s="13"/>
      <c r="N40" s="13"/>
      <c r="O40" s="13"/>
      <c r="P40" s="13"/>
      <c r="Q40" s="13"/>
      <c r="R40" s="13"/>
      <c r="S40" s="13"/>
    </row>
    <row r="41" spans="11:19" x14ac:dyDescent="0.3">
      <c r="K41" s="13"/>
      <c r="L41" s="13"/>
      <c r="M41" s="13"/>
      <c r="N41" s="13"/>
      <c r="O41" s="13"/>
      <c r="P41" s="13"/>
      <c r="Q41" s="13"/>
      <c r="R41" s="13"/>
      <c r="S41" s="13"/>
    </row>
    <row r="42" spans="11:19" x14ac:dyDescent="0.3">
      <c r="K42" s="13"/>
      <c r="L42" s="13"/>
      <c r="M42" s="13"/>
      <c r="N42" s="13"/>
      <c r="O42" s="13"/>
      <c r="P42" s="13"/>
      <c r="Q42" s="13"/>
      <c r="R42" s="13"/>
      <c r="S42" s="13"/>
    </row>
    <row r="43" spans="11:19" x14ac:dyDescent="0.3">
      <c r="K43" s="13"/>
      <c r="L43" s="13"/>
      <c r="M43" s="13"/>
      <c r="N43" s="13"/>
      <c r="O43" s="13"/>
      <c r="P43" s="13"/>
      <c r="Q43" s="13"/>
      <c r="R43" s="13"/>
      <c r="S43" s="13"/>
    </row>
  </sheetData>
  <mergeCells count="9">
    <mergeCell ref="Q2:Q43"/>
    <mergeCell ref="R2:R43"/>
    <mergeCell ref="S2:S43"/>
    <mergeCell ref="K2:K43"/>
    <mergeCell ref="L2:L43"/>
    <mergeCell ref="M2:M43"/>
    <mergeCell ref="N2:N43"/>
    <mergeCell ref="O2:O43"/>
    <mergeCell ref="P2:P43"/>
  </mergeCells>
  <conditionalFormatting sqref="B14:J1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J1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J12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:J11">
    <cfRule type="colorScale" priority="22">
      <colorScale>
        <cfvo type="min"/>
        <cfvo type="max"/>
        <color rgb="FFFCFCFF"/>
        <color rgb="FF63BE7B"/>
      </colorScale>
    </cfRule>
  </conditionalFormatting>
  <conditionalFormatting sqref="B10:J1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:J9">
    <cfRule type="colorScale" priority="20">
      <colorScale>
        <cfvo type="min"/>
        <cfvo type="max"/>
        <color rgb="FFFCFCFF"/>
        <color rgb="FF63BE7B"/>
      </colorScale>
    </cfRule>
  </conditionalFormatting>
  <conditionalFormatting sqref="B8:J8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:J7">
    <cfRule type="colorScale" priority="18">
      <colorScale>
        <cfvo type="min"/>
        <cfvo type="max"/>
        <color rgb="FFFCFCFF"/>
        <color rgb="FF63BE7B"/>
      </colorScale>
    </cfRule>
  </conditionalFormatting>
  <conditionalFormatting sqref="B6:J6">
    <cfRule type="colorScale" priority="17">
      <colorScale>
        <cfvo type="min"/>
        <cfvo type="max"/>
        <color rgb="FFFCFCFF"/>
        <color rgb="FF63BE7B"/>
      </colorScale>
    </cfRule>
  </conditionalFormatting>
  <conditionalFormatting sqref="B5:J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J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C3 E3:J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5:J25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9:J2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J17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5:J15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8:J18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J1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0:J2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2:J2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1:J2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3:J2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J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053B-745C-443D-9DF8-34DBDED14FF3}">
  <dimension ref="A1:AD34"/>
  <sheetViews>
    <sheetView topLeftCell="A20" workbookViewId="0">
      <selection activeCell="H29" sqref="H29"/>
    </sheetView>
  </sheetViews>
  <sheetFormatPr defaultRowHeight="14.4" x14ac:dyDescent="0.3"/>
  <cols>
    <col min="1" max="1" width="9.6640625" customWidth="1"/>
  </cols>
  <sheetData>
    <row r="1" spans="1:30" x14ac:dyDescent="0.3">
      <c r="A1" s="2">
        <v>275783</v>
      </c>
      <c r="B1" t="s">
        <v>12</v>
      </c>
      <c r="C1" t="s">
        <v>13</v>
      </c>
      <c r="D1" s="5" t="s">
        <v>14</v>
      </c>
      <c r="E1" s="5" t="s">
        <v>15</v>
      </c>
      <c r="F1" t="s">
        <v>16</v>
      </c>
      <c r="G1" t="s">
        <v>0</v>
      </c>
      <c r="H1" t="s">
        <v>18</v>
      </c>
      <c r="I1" s="5" t="s">
        <v>2</v>
      </c>
      <c r="J1" s="5" t="s">
        <v>19</v>
      </c>
      <c r="K1" s="5" t="s">
        <v>20</v>
      </c>
      <c r="L1" s="5" t="s">
        <v>21</v>
      </c>
      <c r="M1" s="5" t="s">
        <v>22</v>
      </c>
      <c r="N1" t="s">
        <v>1</v>
      </c>
      <c r="O1" s="5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s="5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0" x14ac:dyDescent="0.3">
      <c r="A2" t="s">
        <v>17</v>
      </c>
      <c r="B2">
        <v>1</v>
      </c>
      <c r="C2" s="12">
        <v>0.32015026306915201</v>
      </c>
      <c r="D2" s="9">
        <v>0.44105921261269398</v>
      </c>
      <c r="E2" s="10">
        <v>33.791396729035398</v>
      </c>
      <c r="F2" s="6">
        <v>6.3878947129977796E-3</v>
      </c>
      <c r="G2" s="4">
        <v>644.52090789652505</v>
      </c>
      <c r="H2" s="3">
        <v>0.16037693109228399</v>
      </c>
      <c r="I2" s="4">
        <v>8513.0335129866708</v>
      </c>
      <c r="J2" s="7">
        <v>7831.8547447483497</v>
      </c>
      <c r="K2" s="6">
        <v>1.08377882480858</v>
      </c>
      <c r="L2" s="8">
        <v>6.00941696246058E-4</v>
      </c>
      <c r="M2" s="8">
        <v>1.4824099914618799E-2</v>
      </c>
      <c r="N2" s="3">
        <v>0.15912861414761201</v>
      </c>
      <c r="O2" s="11">
        <v>45.790816212145401</v>
      </c>
      <c r="P2" s="3">
        <v>0.99578284662567396</v>
      </c>
      <c r="Q2" s="3">
        <v>5.8928593794543003E-4</v>
      </c>
      <c r="R2" s="3">
        <v>1.8817573668991999E-5</v>
      </c>
      <c r="S2" s="3">
        <v>3.6090499167180101E-3</v>
      </c>
      <c r="T2" s="4">
        <v>14.893489783898801</v>
      </c>
      <c r="U2" s="7">
        <v>2.70052779413763</v>
      </c>
      <c r="V2" s="1">
        <v>6.3598266597250301</v>
      </c>
      <c r="W2" s="4">
        <v>1291.43096203143</v>
      </c>
      <c r="X2" s="4">
        <v>8253.6625621627809</v>
      </c>
      <c r="Y2" s="4">
        <v>8430.1599239054995</v>
      </c>
      <c r="Z2" s="3">
        <v>0.35173128168569701</v>
      </c>
      <c r="AA2" s="3">
        <v>0.35075635193100102</v>
      </c>
      <c r="AB2" s="3">
        <v>0.35254326350377602</v>
      </c>
      <c r="AC2" s="3">
        <v>0.45671181987042903</v>
      </c>
      <c r="AD2" s="3">
        <v>0.18639287817695799</v>
      </c>
    </row>
    <row r="3" spans="1:30" x14ac:dyDescent="0.3">
      <c r="A3" t="s">
        <v>17</v>
      </c>
      <c r="B3">
        <v>2</v>
      </c>
      <c r="C3" s="12">
        <v>9.1078855476951007E-2</v>
      </c>
      <c r="D3" s="9">
        <v>0.20152878413886399</v>
      </c>
      <c r="E3" s="10">
        <v>52.948164662791598</v>
      </c>
      <c r="F3" s="6">
        <v>1.5685962258141499E-2</v>
      </c>
      <c r="G3" s="4">
        <v>800.33649175889798</v>
      </c>
      <c r="H3" s="3">
        <v>0.26869177482283602</v>
      </c>
      <c r="I3" s="4">
        <v>28428.4547926511</v>
      </c>
      <c r="J3" s="7">
        <v>10793.0716571092</v>
      </c>
      <c r="K3" s="6">
        <v>3.2301934867425701</v>
      </c>
      <c r="L3" s="8">
        <v>2.0535358587519099E-2</v>
      </c>
      <c r="M3" s="8">
        <v>0.82552980576887902</v>
      </c>
      <c r="N3" s="3">
        <v>0.22245978525440699</v>
      </c>
      <c r="O3" s="11">
        <v>65.001677311285903</v>
      </c>
      <c r="P3" s="3">
        <v>0.92503636801047695</v>
      </c>
      <c r="Q3" s="3">
        <v>4.7055537434513801E-2</v>
      </c>
      <c r="R3" s="3">
        <v>1.6555263324848201E-3</v>
      </c>
      <c r="S3" s="3">
        <v>2.6252570849418299E-2</v>
      </c>
      <c r="T3" s="4">
        <v>23.918823154709699</v>
      </c>
      <c r="U3" s="7">
        <v>72.227605701090795</v>
      </c>
      <c r="V3" s="1">
        <v>8.8509464954953003</v>
      </c>
      <c r="W3" s="4">
        <v>1267.74590457204</v>
      </c>
      <c r="X3" s="4">
        <v>11313.462704613299</v>
      </c>
      <c r="Y3" s="4">
        <v>13782.1409072517</v>
      </c>
      <c r="Z3" s="3">
        <v>0.244236099414716</v>
      </c>
      <c r="AA3" s="3">
        <v>0.22637670448901001</v>
      </c>
      <c r="AB3" s="3">
        <v>0.26712835586220901</v>
      </c>
      <c r="AC3" s="3">
        <v>0.63595827693287599</v>
      </c>
      <c r="AD3" s="3">
        <v>0.32036786368341402</v>
      </c>
    </row>
    <row r="4" spans="1:30" x14ac:dyDescent="0.3">
      <c r="A4" t="s">
        <v>17</v>
      </c>
      <c r="B4">
        <v>3</v>
      </c>
      <c r="C4" s="12">
        <v>1.3031985292784499E-2</v>
      </c>
      <c r="D4" s="9">
        <v>0.14329437952142399</v>
      </c>
      <c r="E4" s="10">
        <v>38.672231496939297</v>
      </c>
      <c r="F4" s="6">
        <v>1.18169170840289</v>
      </c>
      <c r="G4" s="4">
        <v>1080.92404006677</v>
      </c>
      <c r="H4" s="3">
        <v>0.13383416805787399</v>
      </c>
      <c r="I4" s="4">
        <v>22644.554236172698</v>
      </c>
      <c r="J4" s="7">
        <v>6722.7382871938798</v>
      </c>
      <c r="K4" s="6">
        <v>3.4465776293823001</v>
      </c>
      <c r="L4" s="8">
        <v>2.3696478279012001E-2</v>
      </c>
      <c r="M4" s="8">
        <v>0.53441719733470505</v>
      </c>
      <c r="N4" s="3">
        <v>6.0547316345320297E-2</v>
      </c>
      <c r="O4" s="11">
        <v>41.417324704996503</v>
      </c>
      <c r="P4" s="3">
        <v>0.52246273225448003</v>
      </c>
      <c r="Q4" s="3">
        <v>8.6885875839331599E-3</v>
      </c>
      <c r="R4" s="3">
        <v>0.43140049708688899</v>
      </c>
      <c r="S4" s="3">
        <v>3.7448193660264001E-2</v>
      </c>
      <c r="T4" s="4">
        <v>13.5208681135225</v>
      </c>
      <c r="U4" s="7">
        <v>244.85893155258699</v>
      </c>
      <c r="V4" s="1">
        <v>5.3369311360465002</v>
      </c>
      <c r="W4" s="4">
        <v>1284.8532537716101</v>
      </c>
      <c r="X4" s="4">
        <v>6862.1706951907599</v>
      </c>
      <c r="Y4" s="4">
        <v>11189.4254576312</v>
      </c>
      <c r="Z4" s="3">
        <v>0.356051501017281</v>
      </c>
      <c r="AA4" s="3">
        <v>0.33057317617009802</v>
      </c>
      <c r="AB4" s="3">
        <v>0.39077072791676398</v>
      </c>
      <c r="AC4" s="3">
        <v>0.40595436839176402</v>
      </c>
      <c r="AD4" s="3">
        <v>0.22509738452977099</v>
      </c>
    </row>
    <row r="5" spans="1:30" x14ac:dyDescent="0.3">
      <c r="A5" t="s">
        <v>17</v>
      </c>
      <c r="B5">
        <v>4</v>
      </c>
      <c r="C5" s="12">
        <v>0.16316451702969301</v>
      </c>
      <c r="D5" s="9">
        <v>0.39199519978665698</v>
      </c>
      <c r="E5" s="10">
        <v>34.081114716209598</v>
      </c>
      <c r="F5" s="6">
        <v>0.99844437530556895</v>
      </c>
      <c r="G5" s="4">
        <v>880.51488955064599</v>
      </c>
      <c r="H5" s="3">
        <v>0.221943197475443</v>
      </c>
      <c r="I5" s="4">
        <v>29145.171783155602</v>
      </c>
      <c r="J5" s="7">
        <v>7325.8822187693804</v>
      </c>
      <c r="K5" s="6">
        <v>3.9680874705542402</v>
      </c>
      <c r="L5" s="8">
        <v>4.8949613915455402E-2</v>
      </c>
      <c r="M5" s="8">
        <v>0.115767732492207</v>
      </c>
      <c r="N5" s="3">
        <v>0.16640406334118599</v>
      </c>
      <c r="O5" s="11">
        <v>55.0522263852923</v>
      </c>
      <c r="P5" s="3">
        <v>0.88597448042774496</v>
      </c>
      <c r="Q5" s="3">
        <v>5.35049334361868E-2</v>
      </c>
      <c r="R5" s="3">
        <v>1.0239159314731701E-3</v>
      </c>
      <c r="S5" s="3">
        <v>5.9496674000110099E-2</v>
      </c>
      <c r="T5" s="4">
        <v>23.8909951553402</v>
      </c>
      <c r="U5" s="7">
        <v>154.518623049913</v>
      </c>
      <c r="V5" s="1">
        <v>6.1558644184338096</v>
      </c>
      <c r="W5" s="4">
        <v>1247.52210814658</v>
      </c>
      <c r="X5" s="4">
        <v>7763.7887141331403</v>
      </c>
      <c r="Y5" s="4">
        <v>11744.6105937539</v>
      </c>
      <c r="Z5" s="3">
        <v>0.34892131551511302</v>
      </c>
      <c r="AA5" s="3">
        <v>0.32870371966906298</v>
      </c>
      <c r="AB5" s="3">
        <v>0.36734210212209001</v>
      </c>
      <c r="AC5" s="3">
        <v>0.50897817680785795</v>
      </c>
      <c r="AD5" s="3">
        <v>0.295524245522023</v>
      </c>
    </row>
    <row r="6" spans="1:30" x14ac:dyDescent="0.3">
      <c r="A6" t="s">
        <v>17</v>
      </c>
      <c r="B6">
        <v>5</v>
      </c>
      <c r="C6" s="12">
        <v>3.64054347077231E-3</v>
      </c>
      <c r="D6" s="9">
        <v>0.27589641434262901</v>
      </c>
      <c r="E6" s="10">
        <v>34.174302788844599</v>
      </c>
      <c r="F6" s="6">
        <v>6</v>
      </c>
      <c r="G6" s="4">
        <v>1239.8784860557701</v>
      </c>
      <c r="H6" s="3">
        <v>7.8685258964143398E-2</v>
      </c>
      <c r="I6" s="4">
        <v>40996.748953891401</v>
      </c>
      <c r="J6" s="7">
        <v>6274.7520378082399</v>
      </c>
      <c r="K6" s="6">
        <v>6.5199203187250996</v>
      </c>
      <c r="L6" s="8">
        <v>2.2833303796995601E-2</v>
      </c>
      <c r="M6" s="8">
        <v>0.18800362225683701</v>
      </c>
      <c r="N6" s="3">
        <v>2.60734867853709E-2</v>
      </c>
      <c r="O6" s="11">
        <v>8.7781322586583901</v>
      </c>
      <c r="P6" s="3">
        <v>0.88694937326815504</v>
      </c>
      <c r="Q6" s="3">
        <v>6.1883966464445399E-3</v>
      </c>
      <c r="R6" s="3">
        <v>2.3324454006594199E-2</v>
      </c>
      <c r="S6" s="3">
        <v>8.3537778961824696E-2</v>
      </c>
      <c r="T6" s="4">
        <v>9.7071713147410303</v>
      </c>
      <c r="U6" s="7">
        <v>126.671314741035</v>
      </c>
      <c r="V6" s="1">
        <v>5.6013265960363698</v>
      </c>
      <c r="W6" s="4">
        <v>1123.7106382818299</v>
      </c>
      <c r="X6" s="4">
        <v>6331.7503900413903</v>
      </c>
      <c r="Y6" s="4">
        <v>13369.868721889699</v>
      </c>
      <c r="Z6" s="3">
        <v>0.36088147330509701</v>
      </c>
      <c r="AA6" s="3">
        <v>0.312460159593488</v>
      </c>
      <c r="AB6" s="3">
        <v>0.40439242848836998</v>
      </c>
      <c r="AC6" s="3">
        <v>0.21314741035856499</v>
      </c>
      <c r="AD6" s="3">
        <v>0.150398406374502</v>
      </c>
    </row>
    <row r="7" spans="1:30" x14ac:dyDescent="0.3">
      <c r="A7" t="s">
        <v>17</v>
      </c>
      <c r="B7">
        <v>6</v>
      </c>
      <c r="C7" s="12">
        <v>0.169238132879836</v>
      </c>
      <c r="D7" s="9">
        <v>0.39365371842392799</v>
      </c>
      <c r="E7" s="10">
        <v>35.119105264285501</v>
      </c>
      <c r="F7" s="6">
        <v>2.1733336190088401</v>
      </c>
      <c r="G7" s="4">
        <v>1340.47524264564</v>
      </c>
      <c r="H7" s="3">
        <v>0.243009877230947</v>
      </c>
      <c r="I7" s="4">
        <v>44242.2171052259</v>
      </c>
      <c r="J7" s="7">
        <v>6191.5479931603204</v>
      </c>
      <c r="K7" s="6">
        <v>7.34165363272127</v>
      </c>
      <c r="L7" s="8">
        <v>3.61101073169122E-2</v>
      </c>
      <c r="M7" s="8">
        <v>0.106851736482106</v>
      </c>
      <c r="N7" s="3">
        <v>0.16227749919607501</v>
      </c>
      <c r="O7" s="11">
        <v>70.924453093384201</v>
      </c>
      <c r="P7" s="3">
        <v>0.87524599831384398</v>
      </c>
      <c r="Q7" s="3">
        <v>9.6816919396272794E-2</v>
      </c>
      <c r="R7" s="3">
        <v>3.6745615491046001E-3</v>
      </c>
      <c r="S7" s="3">
        <v>2.42625258543425E-2</v>
      </c>
      <c r="T7" s="4">
        <v>28.410751398024502</v>
      </c>
      <c r="U7" s="7">
        <v>218.79431362886399</v>
      </c>
      <c r="V7" s="1">
        <v>5.7236099442543198</v>
      </c>
      <c r="W7" s="4">
        <v>1168.52448579271</v>
      </c>
      <c r="X7" s="4">
        <v>6767.8439446545799</v>
      </c>
      <c r="Y7" s="4">
        <v>11811.2332752569</v>
      </c>
      <c r="Z7" s="3">
        <v>0.35073032555966899</v>
      </c>
      <c r="AA7" s="3">
        <v>0.29929659587167001</v>
      </c>
      <c r="AB7" s="3">
        <v>0.39589869782823101</v>
      </c>
      <c r="AC7" s="3">
        <v>0.62172990808390205</v>
      </c>
      <c r="AD7" s="3">
        <v>0.30002356823002502</v>
      </c>
    </row>
    <row r="8" spans="1:30" x14ac:dyDescent="0.3">
      <c r="A8" t="s">
        <v>17</v>
      </c>
      <c r="B8">
        <v>7</v>
      </c>
      <c r="C8" s="12">
        <v>7.4264911180166995E-2</v>
      </c>
      <c r="D8" s="9">
        <v>0.37141741125921501</v>
      </c>
      <c r="E8" s="10">
        <v>35.796299008837401</v>
      </c>
      <c r="F8" s="6">
        <v>3</v>
      </c>
      <c r="G8" s="4">
        <v>1491.09940920853</v>
      </c>
      <c r="H8" s="3">
        <v>0.37029441921781098</v>
      </c>
      <c r="I8" s="4">
        <v>80575.187377268099</v>
      </c>
      <c r="J8" s="7">
        <v>6996.1884200496197</v>
      </c>
      <c r="K8" s="6">
        <v>11.7394170206532</v>
      </c>
      <c r="L8" s="8">
        <v>1.7519444758655901E-2</v>
      </c>
      <c r="M8" s="8">
        <v>7.2726769147193199E-2</v>
      </c>
      <c r="N8" s="3">
        <v>0.31545077618066902</v>
      </c>
      <c r="O8" s="11">
        <v>79.797851432190996</v>
      </c>
      <c r="P8" s="3">
        <v>0.74689857564012696</v>
      </c>
      <c r="Q8" s="3">
        <v>0.24368995510781599</v>
      </c>
      <c r="R8" s="3">
        <v>3.8579632615206101E-3</v>
      </c>
      <c r="S8" s="3">
        <v>5.55351429513535E-3</v>
      </c>
      <c r="T8" s="4">
        <v>41.726234070601997</v>
      </c>
      <c r="U8" s="7">
        <v>115.738831111762</v>
      </c>
      <c r="V8" s="1">
        <v>6.6446305774144001</v>
      </c>
      <c r="W8" s="4">
        <v>1145.67873098566</v>
      </c>
      <c r="X8" s="4">
        <v>7660.9502722911202</v>
      </c>
      <c r="Y8" s="4">
        <v>14739.687479866499</v>
      </c>
      <c r="Z8" s="3">
        <v>0.34368292559686697</v>
      </c>
      <c r="AA8" s="3">
        <v>0.28768810125427102</v>
      </c>
      <c r="AB8" s="3">
        <v>0.39441140430259702</v>
      </c>
      <c r="AC8" s="3">
        <v>0.65992871441824097</v>
      </c>
      <c r="AD8" s="3">
        <v>0.44343537913187803</v>
      </c>
    </row>
    <row r="9" spans="1:30" x14ac:dyDescent="0.3">
      <c r="A9" t="s">
        <v>17</v>
      </c>
      <c r="B9">
        <v>8</v>
      </c>
      <c r="C9" s="12">
        <v>0.153809335600816</v>
      </c>
      <c r="D9" s="9">
        <v>0.28603423075109602</v>
      </c>
      <c r="E9" s="10">
        <v>41.2440944881889</v>
      </c>
      <c r="F9" s="6">
        <v>3.2962421613465902</v>
      </c>
      <c r="G9" s="4">
        <v>1591.9878589278101</v>
      </c>
      <c r="H9" s="3">
        <v>0.564500919421</v>
      </c>
      <c r="I9" s="4">
        <v>210592.848862374</v>
      </c>
      <c r="J9" s="7">
        <v>9825.5877620623796</v>
      </c>
      <c r="K9" s="6">
        <v>22.2083313687585</v>
      </c>
      <c r="L9" s="8">
        <v>1.13003844595253E-2</v>
      </c>
      <c r="M9" s="8">
        <v>0.117111685178502</v>
      </c>
      <c r="N9" s="3">
        <v>0.59450354967188601</v>
      </c>
      <c r="O9" s="11">
        <v>92.267760568218904</v>
      </c>
      <c r="P9" s="3">
        <v>0.46754213049270099</v>
      </c>
      <c r="Q9" s="3">
        <v>0.528641158670342</v>
      </c>
      <c r="R9" s="3">
        <v>1.76780496428995E-3</v>
      </c>
      <c r="S9" s="3">
        <v>2.0489163800265701E-3</v>
      </c>
      <c r="T9" s="4">
        <v>53.388632184449897</v>
      </c>
      <c r="U9" s="7">
        <v>66.402965722099097</v>
      </c>
      <c r="V9" s="1">
        <v>9.7278441057715508</v>
      </c>
      <c r="W9" s="4">
        <v>1111.4642973898001</v>
      </c>
      <c r="X9" s="4">
        <v>10789.032430458599</v>
      </c>
      <c r="Y9" s="4">
        <v>23147.8980489717</v>
      </c>
      <c r="Z9" s="3">
        <v>0.31676072194372001</v>
      </c>
      <c r="AA9" s="3">
        <v>0.25357772864120598</v>
      </c>
      <c r="AB9" s="3">
        <v>0.381938799637492</v>
      </c>
      <c r="AC9" s="3">
        <v>0.77747654297703805</v>
      </c>
      <c r="AD9" s="3">
        <v>0.62876608986750904</v>
      </c>
    </row>
    <row r="10" spans="1:30" x14ac:dyDescent="0.3">
      <c r="A10" t="s">
        <v>17</v>
      </c>
      <c r="B10">
        <v>9</v>
      </c>
      <c r="C10" s="12">
        <v>1.16214559998259E-2</v>
      </c>
      <c r="D10" s="9">
        <v>0.404992199687987</v>
      </c>
      <c r="E10" s="10">
        <v>35.065522620904801</v>
      </c>
      <c r="F10" s="6">
        <v>7</v>
      </c>
      <c r="G10" s="4">
        <v>1851.3329173166901</v>
      </c>
      <c r="H10" s="3">
        <v>0.24992199687987501</v>
      </c>
      <c r="I10" s="4">
        <v>33801.464522291797</v>
      </c>
      <c r="J10" s="7">
        <v>6189.8322601556401</v>
      </c>
      <c r="K10" s="6">
        <v>5.4143525741029599</v>
      </c>
      <c r="L10" s="8">
        <v>8.48916065988135E-3</v>
      </c>
      <c r="M10" s="8">
        <v>0.12942742275477701</v>
      </c>
      <c r="N10" s="3">
        <v>0.21859621714783101</v>
      </c>
      <c r="O10" s="11">
        <v>75.189210405810897</v>
      </c>
      <c r="P10" s="3">
        <v>0.84616719341826696</v>
      </c>
      <c r="Q10" s="3">
        <v>0.148848710010371</v>
      </c>
      <c r="R10" s="3">
        <v>4.25310162086382E-3</v>
      </c>
      <c r="S10" s="3">
        <v>7.3100068081931595E-4</v>
      </c>
      <c r="T10" s="4">
        <v>32.7145085803432</v>
      </c>
      <c r="U10" s="7">
        <v>517.01872074882999</v>
      </c>
      <c r="V10" s="1">
        <v>7.0550946993918897</v>
      </c>
      <c r="W10" s="4">
        <v>960.01080337738597</v>
      </c>
      <c r="X10" s="4">
        <v>6673.2931797926203</v>
      </c>
      <c r="Y10" s="4">
        <v>11676.687920542699</v>
      </c>
      <c r="Z10" s="3">
        <v>0.308647643892143</v>
      </c>
      <c r="AA10" s="3">
        <v>0.23685179471783599</v>
      </c>
      <c r="AB10" s="3">
        <v>0.36321685121695402</v>
      </c>
      <c r="AC10" s="3">
        <v>0.61996879875194999</v>
      </c>
      <c r="AD10" s="3">
        <v>0.26365054602184002</v>
      </c>
    </row>
    <row r="12" spans="1:30" x14ac:dyDescent="0.3">
      <c r="E12" t="s">
        <v>13</v>
      </c>
      <c r="F12" s="5" t="s">
        <v>20</v>
      </c>
      <c r="H12" s="5" t="s">
        <v>39</v>
      </c>
      <c r="I12" s="5"/>
    </row>
    <row r="13" spans="1:30" x14ac:dyDescent="0.3">
      <c r="D13">
        <v>1</v>
      </c>
      <c r="E13" s="12">
        <v>0.32015026306915201</v>
      </c>
      <c r="F13" s="6">
        <v>1.08377882480858</v>
      </c>
      <c r="G13" s="7">
        <v>7831.8547447483497</v>
      </c>
      <c r="H13" s="4">
        <v>2725.4499186991898</v>
      </c>
    </row>
    <row r="14" spans="1:30" x14ac:dyDescent="0.3">
      <c r="D14">
        <v>2</v>
      </c>
      <c r="E14" s="12">
        <v>9.1078855476951007E-2</v>
      </c>
      <c r="F14" s="6">
        <v>3.2301934867425701</v>
      </c>
      <c r="G14" s="7">
        <v>10793.0716571092</v>
      </c>
      <c r="H14" s="4">
        <v>2589.231125492905</v>
      </c>
    </row>
    <row r="15" spans="1:30" x14ac:dyDescent="0.3">
      <c r="D15">
        <v>3</v>
      </c>
      <c r="E15" s="12">
        <v>1.3031985292784499E-2</v>
      </c>
      <c r="F15" s="14">
        <v>10.3207083128381</v>
      </c>
      <c r="G15" s="4">
        <v>74505.041321130993</v>
      </c>
      <c r="H15" s="4">
        <v>8152.6520266836442</v>
      </c>
    </row>
    <row r="16" spans="1:30" x14ac:dyDescent="0.3">
      <c r="D16">
        <v>4</v>
      </c>
      <c r="E16" s="12">
        <v>0.16316451702969301</v>
      </c>
      <c r="F16" s="6">
        <v>3.9680874705542402</v>
      </c>
      <c r="G16" s="7">
        <v>7325.8822187693804</v>
      </c>
      <c r="H16" s="4">
        <v>4755.4578777460201</v>
      </c>
    </row>
    <row r="17" spans="4:8" x14ac:dyDescent="0.3">
      <c r="D17">
        <v>5</v>
      </c>
      <c r="E17" s="12">
        <v>3.64054347077231E-3</v>
      </c>
      <c r="F17" s="6">
        <v>6.5199203187250996</v>
      </c>
      <c r="G17" s="7">
        <v>6274.7520378082399</v>
      </c>
      <c r="H17" s="4">
        <v>149.25044672698087</v>
      </c>
    </row>
    <row r="18" spans="4:8" x14ac:dyDescent="0.3">
      <c r="D18">
        <v>6</v>
      </c>
      <c r="E18" s="12">
        <v>0.169238132879836</v>
      </c>
      <c r="F18" s="6">
        <v>7.34165363272127</v>
      </c>
      <c r="G18" s="7">
        <v>6191.5479931603204</v>
      </c>
      <c r="H18" s="4">
        <v>7487.4702173527739</v>
      </c>
    </row>
    <row r="19" spans="4:8" x14ac:dyDescent="0.3">
      <c r="D19">
        <v>7</v>
      </c>
      <c r="E19" s="12">
        <v>7.4264911180166995E-2</v>
      </c>
      <c r="F19" s="6">
        <v>11.7394170206532</v>
      </c>
      <c r="G19" s="7">
        <v>6996.1884200496197</v>
      </c>
      <c r="H19" s="4">
        <v>5983.9091338981279</v>
      </c>
    </row>
    <row r="20" spans="4:8" x14ac:dyDescent="0.3">
      <c r="D20">
        <v>8</v>
      </c>
      <c r="E20" s="12">
        <v>0.153809335600816</v>
      </c>
      <c r="F20" s="6">
        <v>22.2083313687585</v>
      </c>
      <c r="G20" s="7">
        <v>9825.5877620623796</v>
      </c>
      <c r="H20" s="4">
        <v>32391.146165804803</v>
      </c>
    </row>
    <row r="21" spans="4:8" x14ac:dyDescent="0.3">
      <c r="D21">
        <v>9</v>
      </c>
      <c r="E21" s="12">
        <v>1.16214559998259E-2</v>
      </c>
      <c r="F21" s="6">
        <v>5.4143525741029599</v>
      </c>
      <c r="G21" s="7">
        <v>6189.8322601556401</v>
      </c>
      <c r="H21" s="4">
        <v>392.82223267549028</v>
      </c>
    </row>
    <row r="25" spans="4:8" x14ac:dyDescent="0.3">
      <c r="E25" t="s">
        <v>13</v>
      </c>
      <c r="F25" s="5" t="s">
        <v>20</v>
      </c>
      <c r="H25" s="5" t="s">
        <v>39</v>
      </c>
    </row>
    <row r="26" spans="4:8" x14ac:dyDescent="0.3">
      <c r="D26">
        <v>1</v>
      </c>
      <c r="E26" s="12">
        <v>0.32015026306915201</v>
      </c>
      <c r="F26" s="6">
        <v>1.08377882480858</v>
      </c>
      <c r="G26" s="7">
        <v>7831.8547447483497</v>
      </c>
      <c r="H26" s="12">
        <v>0.32015026306915201</v>
      </c>
    </row>
    <row r="27" spans="4:8" x14ac:dyDescent="0.3">
      <c r="D27">
        <v>2</v>
      </c>
      <c r="E27" s="12">
        <v>9.1078855476951007E-2</v>
      </c>
      <c r="F27" s="6">
        <v>3.2301934867425701</v>
      </c>
      <c r="G27" s="7">
        <v>10793.0716571092</v>
      </c>
      <c r="H27" s="12">
        <v>9.1078855476951007E-2</v>
      </c>
    </row>
    <row r="28" spans="4:8" x14ac:dyDescent="0.3">
      <c r="D28">
        <v>3</v>
      </c>
      <c r="E28" s="12">
        <v>1.3031985292784499E-2</v>
      </c>
      <c r="F28" s="14">
        <v>10.3207083128381</v>
      </c>
      <c r="G28" s="4">
        <v>74505.041321130993</v>
      </c>
      <c r="H28" s="12">
        <v>1.3031985292784499E-2</v>
      </c>
    </row>
    <row r="29" spans="4:8" x14ac:dyDescent="0.3">
      <c r="D29">
        <v>4</v>
      </c>
      <c r="E29" s="12">
        <v>0.16316451702969301</v>
      </c>
      <c r="F29" s="6">
        <v>3.9680874705542402</v>
      </c>
      <c r="G29" s="7">
        <v>7325.8822187693804</v>
      </c>
      <c r="H29" s="12">
        <v>0.16316451702969301</v>
      </c>
    </row>
    <row r="30" spans="4:8" x14ac:dyDescent="0.3">
      <c r="D30">
        <v>5</v>
      </c>
      <c r="E30" s="12">
        <v>3.64054347077231E-3</v>
      </c>
      <c r="F30" s="6">
        <v>6.5199203187250996</v>
      </c>
      <c r="G30" s="7">
        <v>6274.7520378082399</v>
      </c>
      <c r="H30" s="12">
        <v>3.64054347077231E-3</v>
      </c>
    </row>
    <row r="31" spans="4:8" x14ac:dyDescent="0.3">
      <c r="D31">
        <v>6</v>
      </c>
      <c r="E31" s="12">
        <v>0.169238132879836</v>
      </c>
      <c r="F31" s="6">
        <v>7.34165363272127</v>
      </c>
      <c r="G31" s="7">
        <v>6191.5479931603204</v>
      </c>
      <c r="H31" s="12">
        <v>0.169238132879836</v>
      </c>
    </row>
    <row r="32" spans="4:8" x14ac:dyDescent="0.3">
      <c r="D32">
        <v>7</v>
      </c>
      <c r="E32" s="12">
        <v>7.4264911180166995E-2</v>
      </c>
      <c r="F32" s="6">
        <v>11.7394170206532</v>
      </c>
      <c r="G32" s="7">
        <v>6996.1884200496197</v>
      </c>
      <c r="H32" s="12">
        <v>7.4264911180166995E-2</v>
      </c>
    </row>
    <row r="33" spans="4:8" x14ac:dyDescent="0.3">
      <c r="D33">
        <v>8</v>
      </c>
      <c r="E33" s="12">
        <v>0.153809335600816</v>
      </c>
      <c r="F33" s="6">
        <v>22.2083313687585</v>
      </c>
      <c r="G33" s="7">
        <v>9825.5877620623796</v>
      </c>
      <c r="H33" s="12">
        <v>0.153809335600816</v>
      </c>
    </row>
    <row r="34" spans="4:8" x14ac:dyDescent="0.3">
      <c r="D34">
        <v>9</v>
      </c>
      <c r="E34" s="12">
        <v>1.16214559998259E-2</v>
      </c>
      <c r="F34" s="6">
        <v>5.4143525741029599</v>
      </c>
      <c r="G34" s="7">
        <v>6189.8322601556401</v>
      </c>
      <c r="H34" s="12">
        <v>1.16214559998259E-2</v>
      </c>
    </row>
  </sheetData>
  <conditionalFormatting sqref="O2:O10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10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10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10">
    <cfRule type="colorScale" priority="35">
      <colorScale>
        <cfvo type="min"/>
        <cfvo type="max"/>
        <color rgb="FFFCFCFF"/>
        <color rgb="FF63BE7B"/>
      </colorScale>
    </cfRule>
  </conditionalFormatting>
  <conditionalFormatting sqref="J2:J10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10">
    <cfRule type="colorScale" priority="33">
      <colorScale>
        <cfvo type="min"/>
        <cfvo type="max"/>
        <color rgb="FFFCFCFF"/>
        <color rgb="FF63BE7B"/>
      </colorScale>
    </cfRule>
  </conditionalFormatting>
  <conditionalFormatting sqref="H2:H10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10">
    <cfRule type="colorScale" priority="31">
      <colorScale>
        <cfvo type="min"/>
        <cfvo type="max"/>
        <color rgb="FFFCFCFF"/>
        <color rgb="FF63BE7B"/>
      </colorScale>
    </cfRule>
  </conditionalFormatting>
  <conditionalFormatting sqref="F2:F10">
    <cfRule type="colorScale" priority="30">
      <colorScale>
        <cfvo type="min"/>
        <cfvo type="max"/>
        <color rgb="FFFCFCFF"/>
        <color rgb="FF63BE7B"/>
      </colorScale>
    </cfRule>
  </conditionalFormatting>
  <conditionalFormatting sqref="E2:E10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0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C10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2:Z10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2:AD10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10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10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1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10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10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1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10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1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3:E2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3:H21">
    <cfRule type="colorScale" priority="13">
      <colorScale>
        <cfvo type="min"/>
        <cfvo type="max"/>
        <color rgb="FFFCFCFF"/>
        <color rgb="FF63BE7B"/>
      </colorScale>
    </cfRule>
  </conditionalFormatting>
  <conditionalFormatting sqref="G13:G14 G16:G2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3:F14 F16:F21">
    <cfRule type="colorScale" priority="11">
      <colorScale>
        <cfvo type="min"/>
        <cfvo type="max"/>
        <color rgb="FFFCFCFF"/>
        <color rgb="FF63BE7B"/>
      </colorScale>
    </cfRule>
  </conditionalFormatting>
  <conditionalFormatting sqref="E26:E3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6:G27 G29:G3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6:F27 F29:F34">
    <cfRule type="colorScale" priority="7">
      <colorScale>
        <cfvo type="min"/>
        <cfvo type="max"/>
        <color rgb="FFFCFCFF"/>
        <color rgb="FF63BE7B"/>
      </colorScale>
    </cfRule>
  </conditionalFormatting>
  <conditionalFormatting sqref="H26:H3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5">
    <cfRule type="colorScale" priority="4">
      <colorScale>
        <cfvo type="min"/>
        <cfvo type="max"/>
        <color rgb="FFFCFCFF"/>
        <color rgb="FF63BE7B"/>
      </colorScale>
    </cfRule>
  </conditionalFormatting>
  <conditionalFormatting sqref="G1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">
    <cfRule type="colorScale" priority="2">
      <colorScale>
        <cfvo type="min"/>
        <cfvo type="max"/>
        <color rgb="FFFCFCFF"/>
        <color rgb="FF63BE7B"/>
      </colorScale>
    </cfRule>
  </conditionalFormatting>
  <conditionalFormatting sqref="G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Lombard 26092018 promo - 9cl-20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SurpriseMF</cp:lastModifiedBy>
  <dcterms:created xsi:type="dcterms:W3CDTF">2018-09-26T13:22:01Z</dcterms:created>
  <dcterms:modified xsi:type="dcterms:W3CDTF">2018-09-27T13:08:59Z</dcterms:modified>
</cp:coreProperties>
</file>