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Exported_files\"/>
    </mc:Choice>
  </mc:AlternateContent>
  <xr:revisionPtr revIDLastSave="0" documentId="13_ncr:1_{9FAE659F-89D9-446B-A26F-88F82EEDB30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<sst xmlns="http://schemas.openxmlformats.org/spreadsheetml/2006/main" count="134" uniqueCount="45">
  <si>
    <t>Sum of Pv</t>
  </si>
  <si>
    <t>Process</t>
  </si>
  <si>
    <t>IMPDEMZ</t>
  </si>
  <si>
    <t/>
  </si>
  <si>
    <t>Attribute</t>
  </si>
  <si>
    <t>VAR_FOut</t>
  </si>
  <si>
    <t>Commodity</t>
  </si>
  <si>
    <t>MHOTH</t>
  </si>
  <si>
    <t>MHSPO</t>
  </si>
  <si>
    <t>MKOTH</t>
  </si>
  <si>
    <t>MKSPO</t>
  </si>
  <si>
    <t>MLOTH</t>
  </si>
  <si>
    <t>MLSPO</t>
  </si>
  <si>
    <t>MOOTH</t>
  </si>
  <si>
    <t>MOSPO</t>
  </si>
  <si>
    <t>MWOTH</t>
  </si>
  <si>
    <t>MWSPO</t>
  </si>
  <si>
    <t>RHAPA</t>
  </si>
  <si>
    <t>RHAPB</t>
  </si>
  <si>
    <t>RHAPC</t>
  </si>
  <si>
    <t>RHAPE</t>
  </si>
  <si>
    <t>RKAPA</t>
  </si>
  <si>
    <t>RKAPB</t>
  </si>
  <si>
    <t>RKAPC</t>
  </si>
  <si>
    <t>RKAPE</t>
  </si>
  <si>
    <t>RLAPA</t>
  </si>
  <si>
    <t>RLAPB</t>
  </si>
  <si>
    <t>RLAPC</t>
  </si>
  <si>
    <t>RLAPE</t>
  </si>
  <si>
    <t>ROAPA</t>
  </si>
  <si>
    <t>ROAPB</t>
  </si>
  <si>
    <t>ROAPC</t>
  </si>
  <si>
    <t>ROAPE</t>
  </si>
  <si>
    <t>RWAPA</t>
  </si>
  <si>
    <t>RWAPB</t>
  </si>
  <si>
    <t>RWAPC</t>
  </si>
  <si>
    <t>RWAPE</t>
  </si>
  <si>
    <t>Scenario</t>
  </si>
  <si>
    <t>v0</t>
  </si>
  <si>
    <t>Period</t>
  </si>
  <si>
    <t>H</t>
  </si>
  <si>
    <t>K</t>
  </si>
  <si>
    <t>L</t>
  </si>
  <si>
    <t>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</si>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</sst>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I3" sqref="I3:I7"/>
    </sheetView>
  </sheetViews>
  <sheetFormatPr defaultColWidth="9.33203125" defaultRowHeight="14.4" x14ac:dyDescent="0.3"/>
  <cols>
    <col min="1" max="3" width="17.109375" bestFit="1"/>
    <col min="4" max="4" width="9.33203125" style="6"/>
    <col min="5" max="6" width="17.109375" bestFit="1"/>
  </cols>
  <sheetData>
    <row r="1" spans="1:9" ht="18.75" customHeight="1" x14ac:dyDescent="0.3">
      <c r="A1" s="1" t="s">
        <v>0</v>
      </c>
      <c r="B1" t="s">
        <v>3</v>
      </c>
      <c r="C1" t="s">
        <v>3</v>
      </c>
      <c r="E1" t="s">
        <v>3</v>
      </c>
      <c r="F1" s="1" t="s">
        <v>39</v>
      </c>
    </row>
    <row r="2" spans="1:9" ht="18.75" customHeight="1" x14ac:dyDescent="0.3">
      <c r="A2" s="1" t="s">
        <v>1</v>
      </c>
      <c r="B2" s="1" t="s">
        <v>4</v>
      </c>
      <c r="C2" s="1" t="s">
        <v>6</v>
      </c>
      <c r="D2" s="7"/>
      <c r="E2" s="1" t="s">
        <v>37</v>
      </c>
      <c r="F2" s="3">
        <v>2018</v>
      </c>
    </row>
    <row r="3" spans="1:9" ht="18.75" customHeight="1" x14ac:dyDescent="0.3">
      <c r="A3" s="2" t="s">
        <v>2</v>
      </c>
      <c r="B3" s="2" t="s">
        <v>5</v>
      </c>
      <c r="C3" s="2" t="s">
        <v>7</v>
      </c>
      <c r="D3" s="8" t="str">
        <f>MID(C3,2,1)</f>
        <v>H</v>
      </c>
      <c r="E3" s="2" t="s">
        <v>38</v>
      </c>
      <c r="F3" s="4">
        <v>2.3366223267175599</v>
      </c>
      <c r="H3" t="s">
        <v>40</v>
      </c>
      <c r="I3">
        <f>SUMIFS($F$3:$F$32,$D$3:$D$32,H3)</f>
        <v>60.954048562906507</v>
      </c>
    </row>
    <row r="4" spans="1:9" ht="18.75" customHeight="1" x14ac:dyDescent="0.3">
      <c r="A4" s="2" t="s">
        <v>2</v>
      </c>
      <c r="B4" s="2" t="s">
        <v>5</v>
      </c>
      <c r="C4" s="2" t="s">
        <v>8</v>
      </c>
      <c r="D4" s="8" t="str">
        <f t="shared" ref="D4:D32" si="0">MID(C4,2,1)</f>
        <v>H</v>
      </c>
      <c r="E4" s="2" t="s">
        <v>38</v>
      </c>
      <c r="F4" s="5">
        <v>8.7951223267175607</v>
      </c>
      <c r="H4" t="s">
        <v>41</v>
      </c>
      <c r="I4">
        <f t="shared" ref="I4:I7" si="1">SUMIFS($F$3:$F$32,$D$3:$D$32,H4)</f>
        <v>0.22336324184911258</v>
      </c>
    </row>
    <row r="5" spans="1:9" ht="18.75" customHeight="1" x14ac:dyDescent="0.3">
      <c r="A5" s="2" t="s">
        <v>2</v>
      </c>
      <c r="B5" s="2" t="s">
        <v>5</v>
      </c>
      <c r="C5" s="2" t="s">
        <v>9</v>
      </c>
      <c r="D5" s="8" t="str">
        <f t="shared" si="0"/>
        <v>K</v>
      </c>
      <c r="E5" s="2" t="s">
        <v>38</v>
      </c>
      <c r="F5" s="5">
        <v>4.9021219083968696E-3</v>
      </c>
      <c r="H5" t="s">
        <v>42</v>
      </c>
      <c r="I5">
        <f t="shared" si="1"/>
        <v>0.16388919652461764</v>
      </c>
    </row>
    <row r="6" spans="1:9" ht="18.75" customHeight="1" x14ac:dyDescent="0.3">
      <c r="A6" s="2" t="s">
        <v>2</v>
      </c>
      <c r="B6" s="2" t="s">
        <v>5</v>
      </c>
      <c r="C6" s="2" t="s">
        <v>10</v>
      </c>
      <c r="D6" s="8" t="str">
        <f t="shared" si="0"/>
        <v>K</v>
      </c>
      <c r="E6" s="2" t="s">
        <v>38</v>
      </c>
      <c r="F6" s="5">
        <v>0.10040212190839699</v>
      </c>
      <c r="H6" t="s">
        <v>43</v>
      </c>
      <c r="I6">
        <f t="shared" si="1"/>
        <v>1.1332034785798628</v>
      </c>
    </row>
    <row r="7" spans="1:9" ht="18.75" customHeight="1" x14ac:dyDescent="0.3">
      <c r="A7" s="2" t="s">
        <v>2</v>
      </c>
      <c r="B7" s="2" t="s">
        <v>5</v>
      </c>
      <c r="C7" s="2" t="s">
        <v>11</v>
      </c>
      <c r="D7" s="8" t="str">
        <f t="shared" si="0"/>
        <v>L</v>
      </c>
      <c r="E7" s="2" t="s">
        <v>38</v>
      </c>
      <c r="F7" s="5">
        <v>6.5478748103436103E-3</v>
      </c>
      <c r="H7" t="s">
        <v>44</v>
      </c>
      <c r="I7">
        <f t="shared" si="1"/>
        <v>15.039913572262614</v>
      </c>
    </row>
    <row r="8" spans="1:9" ht="18.75" customHeight="1" x14ac:dyDescent="0.3">
      <c r="A8" s="2" t="s">
        <v>2</v>
      </c>
      <c r="B8" s="2" t="s">
        <v>5</v>
      </c>
      <c r="C8" s="2" t="s">
        <v>12</v>
      </c>
      <c r="D8" s="8" t="str">
        <f t="shared" si="0"/>
        <v>L</v>
      </c>
      <c r="E8" s="2" t="s">
        <v>38</v>
      </c>
      <c r="F8" s="5">
        <v>0.13284787481034399</v>
      </c>
    </row>
    <row r="9" spans="1:9" ht="18.75" customHeight="1" x14ac:dyDescent="0.3">
      <c r="A9" s="2" t="s">
        <v>2</v>
      </c>
      <c r="B9" s="2" t="s">
        <v>5</v>
      </c>
      <c r="C9" s="2" t="s">
        <v>13</v>
      </c>
      <c r="D9" s="8" t="str">
        <f t="shared" si="0"/>
        <v>O</v>
      </c>
      <c r="E9" s="2" t="s">
        <v>38</v>
      </c>
      <c r="F9" s="5">
        <v>3.11413647328251E-2</v>
      </c>
    </row>
    <row r="10" spans="1:9" ht="18.75" customHeight="1" x14ac:dyDescent="0.3">
      <c r="A10" s="2" t="s">
        <v>2</v>
      </c>
      <c r="B10" s="2" t="s">
        <v>5</v>
      </c>
      <c r="C10" s="2" t="s">
        <v>14</v>
      </c>
      <c r="D10" s="8" t="str">
        <f t="shared" si="0"/>
        <v>O</v>
      </c>
      <c r="E10" s="2" t="s">
        <v>38</v>
      </c>
      <c r="F10" s="5">
        <v>0.62974136473282505</v>
      </c>
    </row>
    <row r="11" spans="1:9" ht="18.75" customHeight="1" x14ac:dyDescent="0.3">
      <c r="A11" s="2" t="s">
        <v>2</v>
      </c>
      <c r="B11" s="2" t="s">
        <v>5</v>
      </c>
      <c r="C11" s="2" t="s">
        <v>15</v>
      </c>
      <c r="D11" s="8" t="str">
        <f t="shared" si="0"/>
        <v>W</v>
      </c>
      <c r="E11" s="2" t="s">
        <v>38</v>
      </c>
      <c r="F11" s="5">
        <v>0.60633791755725097</v>
      </c>
    </row>
    <row r="12" spans="1:9" ht="18.75" customHeight="1" x14ac:dyDescent="0.3">
      <c r="A12" s="2" t="s">
        <v>2</v>
      </c>
      <c r="B12" s="2" t="s">
        <v>5</v>
      </c>
      <c r="C12" s="2" t="s">
        <v>16</v>
      </c>
      <c r="D12" s="8" t="str">
        <f t="shared" si="0"/>
        <v>W</v>
      </c>
      <c r="E12" s="2" t="s">
        <v>38</v>
      </c>
      <c r="F12" s="5">
        <v>2.2437379175572501</v>
      </c>
    </row>
    <row r="13" spans="1:9" ht="18.75" customHeight="1" x14ac:dyDescent="0.3">
      <c r="A13" s="2" t="s">
        <v>2</v>
      </c>
      <c r="B13" s="2" t="s">
        <v>5</v>
      </c>
      <c r="C13" s="2" t="s">
        <v>17</v>
      </c>
      <c r="D13" s="8" t="str">
        <f t="shared" si="0"/>
        <v>H</v>
      </c>
      <c r="E13" s="2" t="s">
        <v>38</v>
      </c>
      <c r="F13" s="5">
        <v>7.3821000000000003</v>
      </c>
    </row>
    <row r="14" spans="1:9" ht="18.75" customHeight="1" x14ac:dyDescent="0.3">
      <c r="A14" s="2" t="s">
        <v>2</v>
      </c>
      <c r="B14" s="2" t="s">
        <v>5</v>
      </c>
      <c r="C14" s="2" t="s">
        <v>18</v>
      </c>
      <c r="D14" s="8" t="str">
        <f t="shared" si="0"/>
        <v>H</v>
      </c>
      <c r="E14" s="2" t="s">
        <v>38</v>
      </c>
      <c r="F14" s="5">
        <v>0.116758341094959</v>
      </c>
    </row>
    <row r="15" spans="1:9" ht="18.75" customHeight="1" x14ac:dyDescent="0.3">
      <c r="A15" s="2" t="s">
        <v>2</v>
      </c>
      <c r="B15" s="2" t="s">
        <v>5</v>
      </c>
      <c r="C15" s="2" t="s">
        <v>19</v>
      </c>
      <c r="D15" s="8" t="str">
        <f t="shared" si="0"/>
        <v>H</v>
      </c>
      <c r="E15" s="2" t="s">
        <v>38</v>
      </c>
      <c r="F15" s="5">
        <v>42.072109897665797</v>
      </c>
    </row>
    <row r="16" spans="1:9" ht="18.75" customHeight="1" x14ac:dyDescent="0.3">
      <c r="A16" s="2" t="s">
        <v>2</v>
      </c>
      <c r="B16" s="2" t="s">
        <v>5</v>
      </c>
      <c r="C16" s="2" t="s">
        <v>20</v>
      </c>
      <c r="D16" s="8" t="str">
        <f t="shared" si="0"/>
        <v>H</v>
      </c>
      <c r="E16" s="2" t="s">
        <v>38</v>
      </c>
      <c r="F16" s="5">
        <v>0.25133567071062901</v>
      </c>
    </row>
    <row r="17" spans="1:6" ht="18.75" customHeight="1" x14ac:dyDescent="0.3">
      <c r="A17" s="2" t="s">
        <v>2</v>
      </c>
      <c r="B17" s="2" t="s">
        <v>5</v>
      </c>
      <c r="C17" s="2" t="s">
        <v>21</v>
      </c>
      <c r="D17" s="8" t="str">
        <f t="shared" si="0"/>
        <v>K</v>
      </c>
      <c r="E17" s="2" t="s">
        <v>38</v>
      </c>
      <c r="F17" s="5">
        <v>1.7500000000000002E-2</v>
      </c>
    </row>
    <row r="18" spans="1:6" ht="18.75" customHeight="1" x14ac:dyDescent="0.3">
      <c r="A18" s="2" t="s">
        <v>2</v>
      </c>
      <c r="B18" s="2" t="s">
        <v>5</v>
      </c>
      <c r="C18" s="2" t="s">
        <v>22</v>
      </c>
      <c r="D18" s="8" t="str">
        <f t="shared" si="0"/>
        <v>K</v>
      </c>
      <c r="E18" s="2" t="s">
        <v>38</v>
      </c>
      <c r="F18" s="5">
        <v>2.0812354785367101E-4</v>
      </c>
    </row>
    <row r="19" spans="1:6" ht="18.75" customHeight="1" x14ac:dyDescent="0.3">
      <c r="A19" s="2" t="s">
        <v>2</v>
      </c>
      <c r="B19" s="2" t="s">
        <v>5</v>
      </c>
      <c r="C19" s="2" t="s">
        <v>23</v>
      </c>
      <c r="D19" s="8" t="str">
        <f t="shared" si="0"/>
        <v>K</v>
      </c>
      <c r="E19" s="2" t="s">
        <v>38</v>
      </c>
      <c r="F19" s="5">
        <v>9.9824532672628002E-2</v>
      </c>
    </row>
    <row r="20" spans="1:6" ht="18.75" customHeight="1" x14ac:dyDescent="0.3">
      <c r="A20" s="2" t="s">
        <v>2</v>
      </c>
      <c r="B20" s="2" t="s">
        <v>5</v>
      </c>
      <c r="C20" s="2" t="s">
        <v>24</v>
      </c>
      <c r="D20" s="8" t="str">
        <f t="shared" si="0"/>
        <v>K</v>
      </c>
      <c r="E20" s="2" t="s">
        <v>38</v>
      </c>
      <c r="F20" s="5">
        <v>5.2634181183706897E-4</v>
      </c>
    </row>
    <row r="21" spans="1:6" ht="18.75" customHeight="1" x14ac:dyDescent="0.3">
      <c r="A21" s="2" t="s">
        <v>2</v>
      </c>
      <c r="B21" s="2" t="s">
        <v>5</v>
      </c>
      <c r="C21" s="2" t="s">
        <v>25</v>
      </c>
      <c r="D21" s="8" t="str">
        <f t="shared" si="0"/>
        <v>L</v>
      </c>
      <c r="E21" s="2" t="s">
        <v>38</v>
      </c>
      <c r="F21" s="5">
        <v>3.5999999999999999E-3</v>
      </c>
    </row>
    <row r="22" spans="1:6" ht="18.75" customHeight="1" x14ac:dyDescent="0.3">
      <c r="A22" s="2" t="s">
        <v>2</v>
      </c>
      <c r="B22" s="2" t="s">
        <v>5</v>
      </c>
      <c r="C22" s="2" t="s">
        <v>26</v>
      </c>
      <c r="D22" s="8" t="str">
        <f t="shared" si="0"/>
        <v>L</v>
      </c>
      <c r="E22" s="2" t="s">
        <v>38</v>
      </c>
      <c r="F22" s="5">
        <v>6.12482930743755E-6</v>
      </c>
    </row>
    <row r="23" spans="1:6" ht="18.75" customHeight="1" x14ac:dyDescent="0.3">
      <c r="A23" s="2" t="s">
        <v>2</v>
      </c>
      <c r="B23" s="2" t="s">
        <v>5</v>
      </c>
      <c r="C23" s="2" t="s">
        <v>27</v>
      </c>
      <c r="D23" s="8" t="str">
        <f t="shared" si="0"/>
        <v>L</v>
      </c>
      <c r="E23" s="2" t="s">
        <v>38</v>
      </c>
      <c r="F23" s="5">
        <v>2.0848825606492701E-2</v>
      </c>
    </row>
    <row r="24" spans="1:6" ht="18.75" customHeight="1" x14ac:dyDescent="0.3">
      <c r="A24" s="2" t="s">
        <v>2</v>
      </c>
      <c r="B24" s="2" t="s">
        <v>5</v>
      </c>
      <c r="C24" s="2" t="s">
        <v>28</v>
      </c>
      <c r="D24" s="8" t="str">
        <f t="shared" si="0"/>
        <v>L</v>
      </c>
      <c r="E24" s="2" t="s">
        <v>38</v>
      </c>
      <c r="F24" s="5">
        <v>3.8496468129910702E-5</v>
      </c>
    </row>
    <row r="25" spans="1:6" ht="18.75" customHeight="1" x14ac:dyDescent="0.3">
      <c r="A25" s="2" t="s">
        <v>2</v>
      </c>
      <c r="B25" s="2" t="s">
        <v>5</v>
      </c>
      <c r="C25" s="2" t="s">
        <v>29</v>
      </c>
      <c r="D25" s="8" t="str">
        <f t="shared" si="0"/>
        <v>O</v>
      </c>
      <c r="E25" s="2" t="s">
        <v>38</v>
      </c>
      <c r="F25" s="5">
        <v>7.0000000000000007E-2</v>
      </c>
    </row>
    <row r="26" spans="1:6" ht="18.75" customHeight="1" x14ac:dyDescent="0.3">
      <c r="A26" s="2" t="s">
        <v>2</v>
      </c>
      <c r="B26" s="2" t="s">
        <v>5</v>
      </c>
      <c r="C26" s="2" t="s">
        <v>30</v>
      </c>
      <c r="D26" s="8" t="str">
        <f t="shared" si="0"/>
        <v>O</v>
      </c>
      <c r="E26" s="2" t="s">
        <v>38</v>
      </c>
      <c r="F26" s="5">
        <v>1.02152559651135E-3</v>
      </c>
    </row>
    <row r="27" spans="1:6" ht="18.75" customHeight="1" x14ac:dyDescent="0.3">
      <c r="A27" s="2" t="s">
        <v>2</v>
      </c>
      <c r="B27" s="2" t="s">
        <v>5</v>
      </c>
      <c r="C27" s="2" t="s">
        <v>31</v>
      </c>
      <c r="D27" s="8" t="str">
        <f t="shared" si="0"/>
        <v>O</v>
      </c>
      <c r="E27" s="2" t="s">
        <v>38</v>
      </c>
      <c r="F27" s="5">
        <v>0.39900226970242397</v>
      </c>
    </row>
    <row r="28" spans="1:6" ht="18.75" customHeight="1" x14ac:dyDescent="0.3">
      <c r="A28" s="2" t="s">
        <v>2</v>
      </c>
      <c r="B28" s="2" t="s">
        <v>5</v>
      </c>
      <c r="C28" s="2" t="s">
        <v>32</v>
      </c>
      <c r="D28" s="8" t="str">
        <f t="shared" si="0"/>
        <v>O</v>
      </c>
      <c r="E28" s="2" t="s">
        <v>38</v>
      </c>
      <c r="F28" s="5">
        <v>2.29695381527736E-3</v>
      </c>
    </row>
    <row r="29" spans="1:6" ht="18.75" customHeight="1" x14ac:dyDescent="0.3">
      <c r="A29" s="2" t="s">
        <v>2</v>
      </c>
      <c r="B29" s="2" t="s">
        <v>5</v>
      </c>
      <c r="C29" s="2" t="s">
        <v>33</v>
      </c>
      <c r="D29" s="8" t="str">
        <f t="shared" si="0"/>
        <v>W</v>
      </c>
      <c r="E29" s="2" t="s">
        <v>38</v>
      </c>
      <c r="F29" s="5">
        <v>1.8061</v>
      </c>
    </row>
    <row r="30" spans="1:6" ht="18.75" customHeight="1" x14ac:dyDescent="0.3">
      <c r="A30" s="2" t="s">
        <v>2</v>
      </c>
      <c r="B30" s="2" t="s">
        <v>5</v>
      </c>
      <c r="C30" s="2" t="s">
        <v>34</v>
      </c>
      <c r="D30" s="8" t="str">
        <f t="shared" si="0"/>
        <v>W</v>
      </c>
      <c r="E30" s="2" t="s">
        <v>38</v>
      </c>
      <c r="F30" s="5">
        <v>2.8547176521668199E-2</v>
      </c>
    </row>
    <row r="31" spans="1:6" ht="18.75" customHeight="1" x14ac:dyDescent="0.3">
      <c r="A31" s="2" t="s">
        <v>2</v>
      </c>
      <c r="B31" s="2" t="s">
        <v>5</v>
      </c>
      <c r="C31" s="2" t="s">
        <v>35</v>
      </c>
      <c r="D31" s="8" t="str">
        <f t="shared" si="0"/>
        <v>W</v>
      </c>
      <c r="E31" s="2" t="s">
        <v>38</v>
      </c>
      <c r="F31" s="5">
        <v>10.2937042314026</v>
      </c>
    </row>
    <row r="32" spans="1:6" ht="18.75" customHeight="1" x14ac:dyDescent="0.3">
      <c r="A32" s="2" t="s">
        <v>2</v>
      </c>
      <c r="B32" s="2" t="s">
        <v>5</v>
      </c>
      <c r="C32" s="2" t="s">
        <v>36</v>
      </c>
      <c r="D32" s="8" t="str">
        <f t="shared" si="0"/>
        <v>W</v>
      </c>
      <c r="E32" s="2" t="s">
        <v>38</v>
      </c>
      <c r="F32" s="5">
        <v>6.14863292238449E-2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2023-04-01T14:58:18Z</dcterms:modified>
</cp:coreProperties>
</file>