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wa\Desktop\Northeastern\Fall 2017\ADS\Assignments\Week-1(09-08-2017)\Solution\"/>
    </mc:Choice>
  </mc:AlternateContent>
  <bookViews>
    <workbookView xWindow="0" yWindow="0" windowWidth="23040" windowHeight="10344" activeTab="2"/>
  </bookViews>
  <sheets>
    <sheet name="Normal Distribution" sheetId="1" r:id="rId1"/>
    <sheet name="Poisson Distribution" sheetId="2" r:id="rId2"/>
    <sheet name="Exponential Distribution" sheetId="3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4" i="3"/>
  <c r="C3" i="3"/>
  <c r="E8" i="2" l="1"/>
  <c r="E9" i="2"/>
  <c r="E10" i="2"/>
  <c r="E11" i="2"/>
  <c r="E7" i="2"/>
  <c r="E14" i="2"/>
  <c r="E15" i="2"/>
  <c r="E16" i="2"/>
  <c r="E17" i="2"/>
  <c r="E18" i="2"/>
  <c r="E19" i="2"/>
  <c r="E20" i="2"/>
  <c r="E21" i="2"/>
  <c r="E22" i="2"/>
  <c r="E23" i="2"/>
  <c r="E24" i="2"/>
  <c r="E25" i="2"/>
  <c r="E13" i="2"/>
  <c r="E12" i="2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8" i="1"/>
  <c r="D9" i="1"/>
  <c r="D10" i="1"/>
  <c r="D11" i="1"/>
  <c r="D12" i="1"/>
  <c r="D13" i="1"/>
  <c r="D14" i="1"/>
  <c r="D15" i="1"/>
  <c r="D16" i="1"/>
  <c r="D17" i="1"/>
  <c r="D18" i="1"/>
  <c r="D1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<sst xmlns="http://schemas.openxmlformats.org/spreadsheetml/2006/main" count="7" uniqueCount="6">
  <si>
    <t>X Value</t>
  </si>
  <si>
    <t>Normal Distribution</t>
  </si>
  <si>
    <t>X</t>
  </si>
  <si>
    <t>Poison Distribution</t>
  </si>
  <si>
    <t>Exponential Distribution</t>
  </si>
  <si>
    <t>Lambda =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</si>
</sst>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Distribution'!$C$2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 Distribution'!$B$3:$B$103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'Normal Distribution'!$C$3:$C$103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B-4D1E-B49C-C37963490768}"/>
            </c:ext>
          </c:extLst>
        </c:ser>
        <c:ser>
          <c:idx val="1"/>
          <c:order val="1"/>
          <c:tx>
            <c:strRef>
              <c:f>'Normal Distribution'!$D$2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Distribution'!$B$3:$B$103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'Normal Distribution'!$D$3:$D$103</c:f>
              <c:numCache>
                <c:formatCode>General</c:formatCode>
                <c:ptCount val="101"/>
                <c:pt idx="0">
                  <c:v>3.1433632866526943E-2</c:v>
                </c:pt>
                <c:pt idx="1">
                  <c:v>3.3319164518883705E-2</c:v>
                </c:pt>
                <c:pt idx="2">
                  <c:v>3.5276259425443018E-2</c:v>
                </c:pt>
                <c:pt idx="3">
                  <c:v>3.7304382125459924E-2</c:v>
                </c:pt>
                <c:pt idx="4">
                  <c:v>3.9402708242173672E-2</c:v>
                </c:pt>
                <c:pt idx="5">
                  <c:v>4.1570111866621164E-2</c:v>
                </c:pt>
                <c:pt idx="6">
                  <c:v>4.3805154046618361E-2</c:v>
                </c:pt>
                <c:pt idx="7">
                  <c:v>4.6106072526473071E-2</c:v>
                </c:pt>
                <c:pt idx="8">
                  <c:v>4.8470772880515135E-2</c:v>
                </c:pt>
                <c:pt idx="9">
                  <c:v>5.0896821179530392E-2</c:v>
                </c:pt>
                <c:pt idx="10">
                  <c:v>5.3381438323630508E-2</c:v>
                </c:pt>
                <c:pt idx="11">
                  <c:v>5.5921496167957357E-2</c:v>
                </c:pt>
                <c:pt idx="12">
                  <c:v>5.8513515558901684E-2</c:v>
                </c:pt>
                <c:pt idx="13">
                  <c:v>6.1153666388229354E-2</c:v>
                </c:pt>
                <c:pt idx="14">
                  <c:v>6.3837769760685031E-2</c:v>
                </c:pt>
                <c:pt idx="15">
                  <c:v>6.6561302357337968E-2</c:v>
                </c:pt>
                <c:pt idx="16">
                  <c:v>6.9319403062225726E-2</c:v>
                </c:pt>
                <c:pt idx="17">
                  <c:v>7.2106881903820488E-2</c:v>
                </c:pt>
                <c:pt idx="18">
                  <c:v>7.491823134563115E-2</c:v>
                </c:pt>
                <c:pt idx="19">
                  <c:v>7.774763994195949E-2</c:v>
                </c:pt>
                <c:pt idx="20">
                  <c:v>8.058900835563769E-2</c:v>
                </c:pt>
                <c:pt idx="21">
                  <c:v>8.3435967714637016E-2</c:v>
                </c:pt>
                <c:pt idx="22">
                  <c:v>8.6281900263943778E-2</c:v>
                </c:pt>
                <c:pt idx="23">
                  <c:v>8.9119962248252582E-2</c:v>
                </c:pt>
                <c:pt idx="24">
                  <c:v>9.19431089400327E-2</c:v>
                </c:pt>
                <c:pt idx="25">
                  <c:v>9.4744121706608522E-2</c:v>
                </c:pt>
                <c:pt idx="26">
                  <c:v>9.7515636989281368E-2</c:v>
                </c:pt>
                <c:pt idx="27">
                  <c:v>0.10025017704744346</c:v>
                </c:pt>
                <c:pt idx="28">
                  <c:v>0.10294018230132627</c:v>
                </c:pt>
                <c:pt idx="29">
                  <c:v>0.10557804508871574</c:v>
                </c:pt>
                <c:pt idx="30">
                  <c:v>0.10815614463388427</c:v>
                </c:pt>
                <c:pt idx="31">
                  <c:v>0.11066688301134964</c:v>
                </c:pt>
                <c:pt idx="32">
                  <c:v>0.11310272187308271</c:v>
                </c:pt>
                <c:pt idx="33">
                  <c:v>0.11545621969564339</c:v>
                </c:pt>
                <c:pt idx="34">
                  <c:v>0.11772006929359874</c:v>
                </c:pt>
                <c:pt idx="35">
                  <c:v>0.11988713533763327</c:v>
                </c:pt>
                <c:pt idx="36">
                  <c:v>0.12195049161012347</c:v>
                </c:pt>
                <c:pt idx="37">
                  <c:v>0.12390345772773505</c:v>
                </c:pt>
                <c:pt idx="38">
                  <c:v>0.12573963505988972</c:v>
                </c:pt>
                <c:pt idx="39">
                  <c:v>0.12745294157379528</c:v>
                </c:pt>
                <c:pt idx="40">
                  <c:v>0.12903764534116632</c:v>
                </c:pt>
                <c:pt idx="41">
                  <c:v>0.13048839644877411</c:v>
                </c:pt>
                <c:pt idx="42">
                  <c:v>0.13180025706452375</c:v>
                </c:pt>
                <c:pt idx="43">
                  <c:v>0.13296872942279361</c:v>
                </c:pt>
                <c:pt idx="44">
                  <c:v>0.13398978150719471</c:v>
                </c:pt>
                <c:pt idx="45">
                  <c:v>0.13485987022558699</c:v>
                </c:pt>
                <c:pt idx="46">
                  <c:v>0.13557596189097906</c:v>
                </c:pt>
                <c:pt idx="47">
                  <c:v>0.13613554984264614</c:v>
                </c:pt>
                <c:pt idx="48">
                  <c:v>0.13653666906423856</c:v>
                </c:pt>
                <c:pt idx="49">
                  <c:v>0.13677790767958192</c:v>
                </c:pt>
                <c:pt idx="50">
                  <c:v>0.13685841523205239</c:v>
                </c:pt>
                <c:pt idx="51">
                  <c:v>0.13677790767958201</c:v>
                </c:pt>
                <c:pt idx="52">
                  <c:v>0.13653666906423867</c:v>
                </c:pt>
                <c:pt idx="53">
                  <c:v>0.13613554984264634</c:v>
                </c:pt>
                <c:pt idx="54">
                  <c:v>0.13557596189097931</c:v>
                </c:pt>
                <c:pt idx="55">
                  <c:v>0.13485987022558732</c:v>
                </c:pt>
                <c:pt idx="56">
                  <c:v>0.13398978150719507</c:v>
                </c:pt>
                <c:pt idx="57">
                  <c:v>0.13296872942279406</c:v>
                </c:pt>
                <c:pt idx="58">
                  <c:v>0.13180025706452411</c:v>
                </c:pt>
                <c:pt idx="59">
                  <c:v>0.13048839644877452</c:v>
                </c:pt>
                <c:pt idx="60">
                  <c:v>0.1290376453411668</c:v>
                </c:pt>
                <c:pt idx="61">
                  <c:v>0.1274529415737958</c:v>
                </c:pt>
                <c:pt idx="62">
                  <c:v>0.12573963505989025</c:v>
                </c:pt>
                <c:pt idx="63">
                  <c:v>0.12390345772773562</c:v>
                </c:pt>
                <c:pt idx="64">
                  <c:v>0.12195049161012407</c:v>
                </c:pt>
                <c:pt idx="65">
                  <c:v>0.11988713533763393</c:v>
                </c:pt>
                <c:pt idx="66">
                  <c:v>0.11772006929359941</c:v>
                </c:pt>
                <c:pt idx="67">
                  <c:v>0.11545621969564406</c:v>
                </c:pt>
                <c:pt idx="68">
                  <c:v>0.11310272187308344</c:v>
                </c:pt>
                <c:pt idx="69">
                  <c:v>0.11066688301135036</c:v>
                </c:pt>
                <c:pt idx="70">
                  <c:v>0.10815614463388505</c:v>
                </c:pt>
                <c:pt idx="71">
                  <c:v>0.10557804508871678</c:v>
                </c:pt>
                <c:pt idx="72">
                  <c:v>0.10294018230132734</c:v>
                </c:pt>
                <c:pt idx="73">
                  <c:v>0.10025017704744454</c:v>
                </c:pt>
                <c:pt idx="74">
                  <c:v>9.7515636989282492E-2</c:v>
                </c:pt>
                <c:pt idx="75">
                  <c:v>9.474412170660966E-2</c:v>
                </c:pt>
                <c:pt idx="76">
                  <c:v>9.1943108940033838E-2</c:v>
                </c:pt>
                <c:pt idx="77">
                  <c:v>8.911996224825372E-2</c:v>
                </c:pt>
                <c:pt idx="78">
                  <c:v>8.628190026394493E-2</c:v>
                </c:pt>
                <c:pt idx="79">
                  <c:v>8.3435967714638154E-2</c:v>
                </c:pt>
                <c:pt idx="80">
                  <c:v>8.0589008355638869E-2</c:v>
                </c:pt>
                <c:pt idx="81">
                  <c:v>7.7747639941960642E-2</c:v>
                </c:pt>
                <c:pt idx="82">
                  <c:v>7.4918231345632302E-2</c:v>
                </c:pt>
                <c:pt idx="83">
                  <c:v>7.2106881903821599E-2</c:v>
                </c:pt>
                <c:pt idx="84">
                  <c:v>6.931940306222685E-2</c:v>
                </c:pt>
                <c:pt idx="85">
                  <c:v>6.6561302357339064E-2</c:v>
                </c:pt>
                <c:pt idx="86">
                  <c:v>6.3837769760685864E-2</c:v>
                </c:pt>
                <c:pt idx="87">
                  <c:v>6.1153666388230159E-2</c:v>
                </c:pt>
                <c:pt idx="88">
                  <c:v>5.8513515558902454E-2</c:v>
                </c:pt>
                <c:pt idx="89">
                  <c:v>5.5921496167958121E-2</c:v>
                </c:pt>
                <c:pt idx="90">
                  <c:v>5.3381438323631264E-2</c:v>
                </c:pt>
                <c:pt idx="91">
                  <c:v>5.0896821179531114E-2</c:v>
                </c:pt>
                <c:pt idx="92">
                  <c:v>4.8470772880515864E-2</c:v>
                </c:pt>
                <c:pt idx="93">
                  <c:v>4.6106072526473772E-2</c:v>
                </c:pt>
                <c:pt idx="94">
                  <c:v>4.3805154046619034E-2</c:v>
                </c:pt>
                <c:pt idx="95">
                  <c:v>4.1570111866621837E-2</c:v>
                </c:pt>
                <c:pt idx="96">
                  <c:v>3.9402708242174289E-2</c:v>
                </c:pt>
                <c:pt idx="97">
                  <c:v>3.7304382125460549E-2</c:v>
                </c:pt>
                <c:pt idx="98">
                  <c:v>3.5276259425443608E-2</c:v>
                </c:pt>
                <c:pt idx="99">
                  <c:v>3.3319164518884482E-2</c:v>
                </c:pt>
                <c:pt idx="100">
                  <c:v>3.1433632866527672E-2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B-4D1E-B49C-C37963490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64304"/>
        <c:axId val="589664632"/>
      </c:scatterChart>
      <c:valAx>
        <c:axId val="58966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64632"/>
        <c:crosses val="autoZero"/>
        <c:crossBetween val="midCat"/>
      </c:valAx>
      <c:valAx>
        <c:axId val="58966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6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'Poisson Distribution'!$C$7:$C$25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E-45E3-AE69-4DA870A9414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'Poisson Distribution'!$D$7:$D$25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1-61AE-45E3-AE69-4DA870A9414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'Poisson Distribution'!$E$7:$E$25</c:f>
              <c:numCache>
                <c:formatCode>General</c:formatCode>
                <c:ptCount val="19"/>
                <c:pt idx="0">
                  <c:v>3.0197383422318501E-2</c:v>
                </c:pt>
                <c:pt idx="1">
                  <c:v>3.0197383422318501E-2</c:v>
                </c:pt>
                <c:pt idx="2">
                  <c:v>0.10569084197811476</c:v>
                </c:pt>
                <c:pt idx="3">
                  <c:v>0.10569084197811476</c:v>
                </c:pt>
                <c:pt idx="4">
                  <c:v>0.1849589734617009</c:v>
                </c:pt>
                <c:pt idx="5">
                  <c:v>0.1849589734617009</c:v>
                </c:pt>
                <c:pt idx="6">
                  <c:v>0.21578546903865098</c:v>
                </c:pt>
                <c:pt idx="7">
                  <c:v>0.21578546903865098</c:v>
                </c:pt>
                <c:pt idx="8">
                  <c:v>0.18881228540881961</c:v>
                </c:pt>
                <c:pt idx="9">
                  <c:v>0.18881228540881961</c:v>
                </c:pt>
                <c:pt idx="10">
                  <c:v>0.13216859978617371</c:v>
                </c:pt>
                <c:pt idx="11">
                  <c:v>0.13216859978617371</c:v>
                </c:pt>
                <c:pt idx="12">
                  <c:v>7.7098349875268049E-2</c:v>
                </c:pt>
                <c:pt idx="13">
                  <c:v>7.7098349875268049E-2</c:v>
                </c:pt>
                <c:pt idx="14">
                  <c:v>3.8549174937634018E-2</c:v>
                </c:pt>
                <c:pt idx="15">
                  <c:v>3.8549174937634018E-2</c:v>
                </c:pt>
                <c:pt idx="16">
                  <c:v>1.6865264035214881E-2</c:v>
                </c:pt>
                <c:pt idx="17">
                  <c:v>1.6865264035214881E-2</c:v>
                </c:pt>
                <c:pt idx="18">
                  <c:v>6.558713791472443E-3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AE-45E3-AE69-4DA870A94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331952"/>
        <c:axId val="558333920"/>
      </c:barChart>
      <c:catAx>
        <c:axId val="55833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33920"/>
        <c:crosses val="autoZero"/>
        <c:auto val="1"/>
        <c:lblAlgn val="ctr"/>
        <c:lblOffset val="100"/>
        <c:noMultiLvlLbl val="0"/>
      </c:catAx>
      <c:valAx>
        <c:axId val="5583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3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'Exponential Distribution'!$C$2</c:f>
              <c:strCache>
                <c:ptCount val="1"/>
                <c:pt idx="0">
                  <c:v>Exponential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'Exponential Distribution'!$B$3:$B$13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'Exponential Distribution'!$C$3:$C$13</c:f>
              <c:numCache>
                <c:formatCode>General</c:formatCode>
                <c:ptCount val="11"/>
                <c:pt idx="0">
                  <c:v>0.7</c:v>
                </c:pt>
                <c:pt idx="1">
                  <c:v>0.34760971265398666</c:v>
                </c:pt>
                <c:pt idx="2">
                  <c:v>0.17261787475912455</c:v>
                </c:pt>
                <c:pt idx="3">
                  <c:v>8.5719499777087357E-2</c:v>
                </c:pt>
                <c:pt idx="4">
                  <c:v>4.2567043837652578E-2</c:v>
                </c:pt>
                <c:pt idx="5">
                  <c:v>2.113816839562295E-2</c:v>
                </c:pt>
                <c:pt idx="6">
                  <c:v>1.0496903774334401E-2</c:v>
                </c:pt>
                <c:pt idx="7">
                  <c:v>5.2126081496470409E-3</c:v>
                </c:pt>
                <c:pt idx="8">
                  <c:v>2.5885046015380522E-3</c:v>
                </c:pt>
                <c:pt idx="9">
                  <c:v>1.285413343920235E-3</c:v>
                </c:pt>
                <c:pt idx="10">
                  <c:v>6.3831737588816132E-4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E-42AC-8048-180878872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07144"/>
        <c:axId val="497409440"/>
      </c:areaChart>
      <c:catAx>
        <c:axId val="49740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09440"/>
        <c:crosses val="autoZero"/>
        <c:auto val="1"/>
        <c:lblAlgn val="ctr"/>
        <c:lblOffset val="100"/>
        <c:noMultiLvlLbl val="0"/>
      </c:catAx>
      <c:valAx>
        <c:axId val="4974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0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93</xdr:row>
      <xdr:rowOff>156210</xdr:rowOff>
    </xdr:from>
    <xdr:to>
      <xdr:col>14</xdr:col>
      <xdr:colOff>396240</xdr:colOff>
      <xdr:row>108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27CB8-B0B9-4CC0-834E-6B209C945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7</xdr:row>
      <xdr:rowOff>87630</xdr:rowOff>
    </xdr:from>
    <xdr:to>
      <xdr:col>13</xdr:col>
      <xdr:colOff>480060</xdr:colOff>
      <xdr:row>22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0E685-8263-453F-A5D6-A56A65458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9</xdr:row>
      <xdr:rowOff>156210</xdr:rowOff>
    </xdr:from>
    <xdr:to>
      <xdr:col>13</xdr:col>
      <xdr:colOff>60960</xdr:colOff>
      <xdr:row>24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5B777-E207-4300-836E-057F3B98D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3"/>
  <sheetViews>
    <sheetView topLeftCell="A85" workbookViewId="0">
      <selection activeCell="J87" sqref="J87"/>
    </sheetView>
  </sheetViews>
  <sheetFormatPr defaultRowHeight="14.4" x14ac:dyDescent="0.3"/>
  <cols>
    <col min="4" max="4" width="17.21875" bestFit="1" customWidth="1"/>
  </cols>
  <sheetData>
    <row r="2" spans="2:4" x14ac:dyDescent="0.3">
      <c r="B2" t="s">
        <v>0</v>
      </c>
      <c r="D2" t="s">
        <v>1</v>
      </c>
    </row>
    <row r="3" spans="2:4" x14ac:dyDescent="0.3">
      <c r="B3">
        <v>-5</v>
      </c>
      <c r="D3">
        <f>_xlfn.NORM.DIST(-5,0,2.915,FALSE)</f>
        <v>3.1433632866526943E-2</v>
      </c>
    </row>
    <row r="4" spans="2:4" x14ac:dyDescent="0.3">
      <c r="B4">
        <v>-4.9000000000000004</v>
      </c>
      <c r="D4">
        <f>_xlfn.NORM.DIST(-4.9,0,2.915,FALSE)</f>
        <v>3.3319164518883705E-2</v>
      </c>
    </row>
    <row r="5" spans="2:4" x14ac:dyDescent="0.3">
      <c r="B5">
        <v>-4.8</v>
      </c>
      <c r="D5">
        <f>_xlfn.NORM.DIST(-4.8,0,2.915,FALSE)</f>
        <v>3.5276259425443018E-2</v>
      </c>
    </row>
    <row r="6" spans="2:4" x14ac:dyDescent="0.3">
      <c r="B6">
        <v>-4.7</v>
      </c>
      <c r="D6">
        <f>_xlfn.NORM.DIST(B6,0,2.915,FALSE)</f>
        <v>3.7304382125459924E-2</v>
      </c>
    </row>
    <row r="7" spans="2:4" x14ac:dyDescent="0.3">
      <c r="B7">
        <v>-4.5999999999999996</v>
      </c>
      <c r="D7">
        <f>_xlfn.NORM.DIST(B7,0,2.915,FALSE)</f>
        <v>3.9402708242173672E-2</v>
      </c>
    </row>
    <row r="8" spans="2:4" x14ac:dyDescent="0.3">
      <c r="B8">
        <v>-4.5</v>
      </c>
      <c r="D8">
        <f t="shared" ref="D8:D34" si="0">_xlfn.NORM.DIST(B8,0,2.915,FALSE)</f>
        <v>4.1570111866621164E-2</v>
      </c>
    </row>
    <row r="9" spans="2:4" x14ac:dyDescent="0.3">
      <c r="B9">
        <v>-4.4000000000000004</v>
      </c>
      <c r="D9">
        <f t="shared" si="0"/>
        <v>4.3805154046618361E-2</v>
      </c>
    </row>
    <row r="10" spans="2:4" x14ac:dyDescent="0.3">
      <c r="B10">
        <v>-4.3</v>
      </c>
      <c r="D10">
        <f t="shared" si="0"/>
        <v>4.6106072526473071E-2</v>
      </c>
    </row>
    <row r="11" spans="2:4" x14ac:dyDescent="0.3">
      <c r="B11">
        <v>-4.2</v>
      </c>
      <c r="D11">
        <f t="shared" si="0"/>
        <v>4.8470772880515135E-2</v>
      </c>
    </row>
    <row r="12" spans="2:4" x14ac:dyDescent="0.3">
      <c r="B12">
        <v>-4.0999999999999996</v>
      </c>
      <c r="D12">
        <f t="shared" si="0"/>
        <v>5.0896821179530392E-2</v>
      </c>
    </row>
    <row r="13" spans="2:4" x14ac:dyDescent="0.3">
      <c r="B13">
        <v>-4</v>
      </c>
      <c r="D13">
        <f t="shared" si="0"/>
        <v>5.3381438323630508E-2</v>
      </c>
    </row>
    <row r="14" spans="2:4" x14ac:dyDescent="0.3">
      <c r="B14">
        <v>-3.9</v>
      </c>
      <c r="D14">
        <f t="shared" si="0"/>
        <v>5.5921496167957357E-2</v>
      </c>
    </row>
    <row r="15" spans="2:4" x14ac:dyDescent="0.3">
      <c r="B15">
        <v>-3.8</v>
      </c>
      <c r="D15">
        <f t="shared" si="0"/>
        <v>5.8513515558901684E-2</v>
      </c>
    </row>
    <row r="16" spans="2:4" x14ac:dyDescent="0.3">
      <c r="B16">
        <v>-3.7</v>
      </c>
      <c r="D16">
        <f t="shared" si="0"/>
        <v>6.1153666388229354E-2</v>
      </c>
    </row>
    <row r="17" spans="2:4" x14ac:dyDescent="0.3">
      <c r="B17">
        <v>-3.6</v>
      </c>
      <c r="D17">
        <f t="shared" si="0"/>
        <v>6.3837769760685031E-2</v>
      </c>
    </row>
    <row r="18" spans="2:4" x14ac:dyDescent="0.3">
      <c r="B18">
        <v>-3.5000000000000102</v>
      </c>
      <c r="D18">
        <f t="shared" si="0"/>
        <v>6.6561302357337968E-2</v>
      </c>
    </row>
    <row r="19" spans="2:4" x14ac:dyDescent="0.3">
      <c r="B19">
        <v>-3.4000000000000101</v>
      </c>
      <c r="D19">
        <f t="shared" si="0"/>
        <v>6.9319403062225726E-2</v>
      </c>
    </row>
    <row r="20" spans="2:4" x14ac:dyDescent="0.3">
      <c r="B20">
        <v>-3.30000000000001</v>
      </c>
      <c r="D20">
        <f t="shared" si="0"/>
        <v>7.2106881903820488E-2</v>
      </c>
    </row>
    <row r="21" spans="2:4" x14ac:dyDescent="0.3">
      <c r="B21">
        <v>-3.2000000000000099</v>
      </c>
      <c r="D21">
        <f t="shared" si="0"/>
        <v>7.491823134563115E-2</v>
      </c>
    </row>
    <row r="22" spans="2:4" x14ac:dyDescent="0.3">
      <c r="B22">
        <v>-3.1000000000000099</v>
      </c>
      <c r="D22">
        <f t="shared" si="0"/>
        <v>7.774763994195949E-2</v>
      </c>
    </row>
    <row r="23" spans="2:4" x14ac:dyDescent="0.3">
      <c r="B23">
        <v>-3.0000000000000102</v>
      </c>
      <c r="D23">
        <f t="shared" si="0"/>
        <v>8.058900835563769E-2</v>
      </c>
    </row>
    <row r="24" spans="2:4" x14ac:dyDescent="0.3">
      <c r="B24">
        <v>-2.9000000000000101</v>
      </c>
      <c r="D24">
        <f t="shared" si="0"/>
        <v>8.3435967714637016E-2</v>
      </c>
    </row>
    <row r="25" spans="2:4" x14ac:dyDescent="0.3">
      <c r="B25">
        <v>-2.80000000000001</v>
      </c>
      <c r="D25">
        <f t="shared" si="0"/>
        <v>8.6281900263943778E-2</v>
      </c>
    </row>
    <row r="26" spans="2:4" x14ac:dyDescent="0.3">
      <c r="B26">
        <v>-2.7000000000000099</v>
      </c>
      <c r="D26">
        <f t="shared" si="0"/>
        <v>8.9119962248252582E-2</v>
      </c>
    </row>
    <row r="27" spans="2:4" x14ac:dyDescent="0.3">
      <c r="B27">
        <v>-2.6000000000000099</v>
      </c>
      <c r="D27">
        <f t="shared" si="0"/>
        <v>9.19431089400327E-2</v>
      </c>
    </row>
    <row r="28" spans="2:4" x14ac:dyDescent="0.3">
      <c r="B28">
        <v>-2.5000000000000102</v>
      </c>
      <c r="D28">
        <f t="shared" si="0"/>
        <v>9.4744121706608522E-2</v>
      </c>
    </row>
    <row r="29" spans="2:4" x14ac:dyDescent="0.3">
      <c r="B29">
        <v>-2.4000000000000101</v>
      </c>
      <c r="D29">
        <f t="shared" si="0"/>
        <v>9.7515636989281368E-2</v>
      </c>
    </row>
    <row r="30" spans="2:4" x14ac:dyDescent="0.3">
      <c r="B30">
        <v>-2.30000000000001</v>
      </c>
      <c r="D30">
        <f t="shared" si="0"/>
        <v>0.10025017704744346</v>
      </c>
    </row>
    <row r="31" spans="2:4" x14ac:dyDescent="0.3">
      <c r="B31">
        <v>-2.2000000000000099</v>
      </c>
      <c r="D31">
        <f t="shared" si="0"/>
        <v>0.10294018230132627</v>
      </c>
    </row>
    <row r="32" spans="2:4" x14ac:dyDescent="0.3">
      <c r="B32">
        <v>-2.1000000000000099</v>
      </c>
      <c r="D32">
        <f t="shared" si="0"/>
        <v>0.10557804508871574</v>
      </c>
    </row>
    <row r="33" spans="2:4" x14ac:dyDescent="0.3">
      <c r="B33">
        <v>-2.0000000000000102</v>
      </c>
      <c r="D33">
        <f t="shared" si="0"/>
        <v>0.10815614463388427</v>
      </c>
    </row>
    <row r="34" spans="2:4" x14ac:dyDescent="0.3">
      <c r="B34">
        <v>-1.9000000000000099</v>
      </c>
      <c r="D34">
        <f t="shared" si="0"/>
        <v>0.11066688301134964</v>
      </c>
    </row>
    <row r="35" spans="2:4" x14ac:dyDescent="0.3">
      <c r="B35">
        <v>-1.80000000000001</v>
      </c>
      <c r="D35">
        <f>_xlfn.NORM.DIST(B35,0,2.915,FALSE)</f>
        <v>0.11310272187308271</v>
      </c>
    </row>
    <row r="36" spans="2:4" x14ac:dyDescent="0.3">
      <c r="B36">
        <v>-1.7000000000000099</v>
      </c>
      <c r="D36">
        <f>_xlfn.NORM.DIST(B36,0,2.915,FALSE)</f>
        <v>0.11545621969564339</v>
      </c>
    </row>
    <row r="37" spans="2:4" x14ac:dyDescent="0.3">
      <c r="B37">
        <v>-1.6000000000000101</v>
      </c>
      <c r="D37">
        <f t="shared" ref="D37:D100" si="1">_xlfn.NORM.DIST(B37,0,2.915,FALSE)</f>
        <v>0.11772006929359874</v>
      </c>
    </row>
    <row r="38" spans="2:4" x14ac:dyDescent="0.3">
      <c r="B38">
        <v>-1.50000000000001</v>
      </c>
      <c r="D38">
        <f t="shared" si="1"/>
        <v>0.11988713533763327</v>
      </c>
    </row>
    <row r="39" spans="2:4" x14ac:dyDescent="0.3">
      <c r="B39">
        <v>-1.4000000000000099</v>
      </c>
      <c r="D39">
        <f t="shared" si="1"/>
        <v>0.12195049161012347</v>
      </c>
    </row>
    <row r="40" spans="2:4" x14ac:dyDescent="0.3">
      <c r="B40">
        <v>-1.30000000000001</v>
      </c>
      <c r="D40">
        <f t="shared" si="1"/>
        <v>0.12390345772773505</v>
      </c>
    </row>
    <row r="41" spans="2:4" x14ac:dyDescent="0.3">
      <c r="B41">
        <v>-1.2000000000000099</v>
      </c>
      <c r="D41">
        <f t="shared" si="1"/>
        <v>0.12573963505988972</v>
      </c>
    </row>
    <row r="42" spans="2:4" x14ac:dyDescent="0.3">
      <c r="B42">
        <v>-1.1000000000000101</v>
      </c>
      <c r="D42">
        <f t="shared" si="1"/>
        <v>0.12745294157379528</v>
      </c>
    </row>
    <row r="43" spans="2:4" x14ac:dyDescent="0.3">
      <c r="B43">
        <v>-1.00000000000001</v>
      </c>
      <c r="D43">
        <f t="shared" si="1"/>
        <v>0.12903764534116632</v>
      </c>
    </row>
    <row r="44" spans="2:4" x14ac:dyDescent="0.3">
      <c r="B44">
        <v>-0.90000000000001001</v>
      </c>
      <c r="D44">
        <f t="shared" si="1"/>
        <v>0.13048839644877411</v>
      </c>
    </row>
    <row r="45" spans="2:4" x14ac:dyDescent="0.3">
      <c r="B45">
        <v>-0.80000000000001004</v>
      </c>
      <c r="D45">
        <f t="shared" si="1"/>
        <v>0.13180025706452375</v>
      </c>
    </row>
    <row r="46" spans="2:4" x14ac:dyDescent="0.3">
      <c r="B46">
        <v>-0.70000000000002005</v>
      </c>
      <c r="D46">
        <f t="shared" si="1"/>
        <v>0.13296872942279361</v>
      </c>
    </row>
    <row r="47" spans="2:4" x14ac:dyDescent="0.3">
      <c r="B47">
        <v>-0.60000000000001996</v>
      </c>
      <c r="D47">
        <f t="shared" si="1"/>
        <v>0.13398978150719471</v>
      </c>
    </row>
    <row r="48" spans="2:4" x14ac:dyDescent="0.3">
      <c r="B48">
        <v>-0.50000000000001998</v>
      </c>
      <c r="D48">
        <f t="shared" si="1"/>
        <v>0.13485987022558699</v>
      </c>
    </row>
    <row r="49" spans="2:4" x14ac:dyDescent="0.3">
      <c r="B49">
        <v>-0.40000000000002001</v>
      </c>
      <c r="D49">
        <f t="shared" si="1"/>
        <v>0.13557596189097906</v>
      </c>
    </row>
    <row r="50" spans="2:4" x14ac:dyDescent="0.3">
      <c r="B50">
        <v>-0.30000000000001997</v>
      </c>
      <c r="D50">
        <f t="shared" si="1"/>
        <v>0.13613554984264614</v>
      </c>
    </row>
    <row r="51" spans="2:4" x14ac:dyDescent="0.3">
      <c r="B51">
        <v>-0.20000000000002</v>
      </c>
      <c r="D51">
        <f t="shared" si="1"/>
        <v>0.13653666906423856</v>
      </c>
    </row>
    <row r="52" spans="2:4" x14ac:dyDescent="0.3">
      <c r="B52">
        <v>-0.10000000000002</v>
      </c>
      <c r="D52">
        <f t="shared" si="1"/>
        <v>0.13677790767958192</v>
      </c>
    </row>
    <row r="53" spans="2:4" x14ac:dyDescent="0.3">
      <c r="B53">
        <v>0</v>
      </c>
      <c r="D53">
        <f t="shared" si="1"/>
        <v>0.13685841523205239</v>
      </c>
    </row>
    <row r="54" spans="2:4" x14ac:dyDescent="0.3">
      <c r="B54">
        <v>9.9999999999980105E-2</v>
      </c>
      <c r="D54">
        <f t="shared" si="1"/>
        <v>0.13677790767958201</v>
      </c>
    </row>
    <row r="55" spans="2:4" x14ac:dyDescent="0.3">
      <c r="B55">
        <v>0.19999999999998</v>
      </c>
      <c r="D55">
        <f t="shared" si="1"/>
        <v>0.13653666906423867</v>
      </c>
    </row>
    <row r="56" spans="2:4" x14ac:dyDescent="0.3">
      <c r="B56">
        <v>0.29999999999998</v>
      </c>
      <c r="D56">
        <f t="shared" si="1"/>
        <v>0.13613554984264634</v>
      </c>
    </row>
    <row r="57" spans="2:4" x14ac:dyDescent="0.3">
      <c r="B57">
        <v>0.39999999999997998</v>
      </c>
      <c r="D57">
        <f t="shared" si="1"/>
        <v>0.13557596189097931</v>
      </c>
    </row>
    <row r="58" spans="2:4" x14ac:dyDescent="0.3">
      <c r="B58">
        <v>0.49999999999998002</v>
      </c>
      <c r="D58">
        <f t="shared" si="1"/>
        <v>0.13485987022558732</v>
      </c>
    </row>
    <row r="59" spans="2:4" x14ac:dyDescent="0.3">
      <c r="B59">
        <v>0.59999999999997999</v>
      </c>
      <c r="D59">
        <f t="shared" si="1"/>
        <v>0.13398978150719507</v>
      </c>
    </row>
    <row r="60" spans="2:4" x14ac:dyDescent="0.3">
      <c r="B60">
        <v>0.69999999999997997</v>
      </c>
      <c r="D60">
        <f t="shared" si="1"/>
        <v>0.13296872942279406</v>
      </c>
    </row>
    <row r="61" spans="2:4" x14ac:dyDescent="0.3">
      <c r="B61">
        <v>0.79999999999997995</v>
      </c>
      <c r="D61">
        <f t="shared" si="1"/>
        <v>0.13180025706452411</v>
      </c>
    </row>
    <row r="62" spans="2:4" x14ac:dyDescent="0.3">
      <c r="B62">
        <v>0.89999999999998004</v>
      </c>
      <c r="D62">
        <f t="shared" si="1"/>
        <v>0.13048839644877452</v>
      </c>
    </row>
    <row r="63" spans="2:4" x14ac:dyDescent="0.3">
      <c r="B63">
        <v>0.99999999999998002</v>
      </c>
      <c r="D63">
        <f t="shared" si="1"/>
        <v>0.1290376453411668</v>
      </c>
    </row>
    <row r="64" spans="2:4" x14ac:dyDescent="0.3">
      <c r="B64">
        <v>1.0999999999999801</v>
      </c>
      <c r="D64">
        <f t="shared" si="1"/>
        <v>0.1274529415737958</v>
      </c>
    </row>
    <row r="65" spans="2:4" x14ac:dyDescent="0.3">
      <c r="B65">
        <v>1.19999999999998</v>
      </c>
      <c r="D65">
        <f t="shared" si="1"/>
        <v>0.12573963505989025</v>
      </c>
    </row>
    <row r="66" spans="2:4" x14ac:dyDescent="0.3">
      <c r="B66">
        <v>1.2999999999999801</v>
      </c>
      <c r="D66">
        <f t="shared" si="1"/>
        <v>0.12390345772773562</v>
      </c>
    </row>
    <row r="67" spans="2:4" x14ac:dyDescent="0.3">
      <c r="B67">
        <v>1.3999999999999799</v>
      </c>
      <c r="D67">
        <f t="shared" si="1"/>
        <v>0.12195049161012407</v>
      </c>
    </row>
    <row r="68" spans="2:4" x14ac:dyDescent="0.3">
      <c r="B68">
        <v>1.49999999999998</v>
      </c>
      <c r="D68">
        <f t="shared" si="1"/>
        <v>0.11988713533763393</v>
      </c>
    </row>
    <row r="69" spans="2:4" x14ac:dyDescent="0.3">
      <c r="B69">
        <v>1.5999999999999801</v>
      </c>
      <c r="D69">
        <f t="shared" si="1"/>
        <v>0.11772006929359941</v>
      </c>
    </row>
    <row r="70" spans="2:4" x14ac:dyDescent="0.3">
      <c r="B70">
        <v>1.69999999999998</v>
      </c>
      <c r="D70">
        <f t="shared" si="1"/>
        <v>0.11545621969564406</v>
      </c>
    </row>
    <row r="71" spans="2:4" x14ac:dyDescent="0.3">
      <c r="B71">
        <v>1.7999999999999801</v>
      </c>
      <c r="D71">
        <f t="shared" si="1"/>
        <v>0.11310272187308344</v>
      </c>
    </row>
    <row r="72" spans="2:4" x14ac:dyDescent="0.3">
      <c r="B72">
        <v>1.8999999999999799</v>
      </c>
      <c r="D72">
        <f t="shared" si="1"/>
        <v>0.11066688301135036</v>
      </c>
    </row>
    <row r="73" spans="2:4" x14ac:dyDescent="0.3">
      <c r="B73">
        <v>1.99999999999998</v>
      </c>
      <c r="D73">
        <f t="shared" si="1"/>
        <v>0.10815614463388505</v>
      </c>
    </row>
    <row r="74" spans="2:4" x14ac:dyDescent="0.3">
      <c r="B74">
        <v>2.0999999999999699</v>
      </c>
      <c r="D74">
        <f t="shared" si="1"/>
        <v>0.10557804508871678</v>
      </c>
    </row>
    <row r="75" spans="2:4" x14ac:dyDescent="0.3">
      <c r="B75">
        <v>2.19999999999997</v>
      </c>
      <c r="D75">
        <f t="shared" si="1"/>
        <v>0.10294018230132734</v>
      </c>
    </row>
    <row r="76" spans="2:4" x14ac:dyDescent="0.3">
      <c r="B76">
        <v>2.2999999999999701</v>
      </c>
      <c r="D76">
        <f t="shared" si="1"/>
        <v>0.10025017704744454</v>
      </c>
    </row>
    <row r="77" spans="2:4" x14ac:dyDescent="0.3">
      <c r="B77">
        <v>2.3999999999999702</v>
      </c>
      <c r="D77">
        <f t="shared" si="1"/>
        <v>9.7515636989282492E-2</v>
      </c>
    </row>
    <row r="78" spans="2:4" x14ac:dyDescent="0.3">
      <c r="B78">
        <v>2.4999999999999698</v>
      </c>
      <c r="D78">
        <f t="shared" si="1"/>
        <v>9.474412170660966E-2</v>
      </c>
    </row>
    <row r="79" spans="2:4" x14ac:dyDescent="0.3">
      <c r="B79">
        <v>2.5999999999999699</v>
      </c>
      <c r="D79">
        <f t="shared" si="1"/>
        <v>9.1943108940033838E-2</v>
      </c>
    </row>
    <row r="80" spans="2:4" x14ac:dyDescent="0.3">
      <c r="B80">
        <v>2.69999999999997</v>
      </c>
      <c r="D80">
        <f t="shared" si="1"/>
        <v>8.911996224825372E-2</v>
      </c>
    </row>
    <row r="81" spans="2:4" x14ac:dyDescent="0.3">
      <c r="B81">
        <v>2.7999999999999701</v>
      </c>
      <c r="D81">
        <f t="shared" si="1"/>
        <v>8.628190026394493E-2</v>
      </c>
    </row>
    <row r="82" spans="2:4" x14ac:dyDescent="0.3">
      <c r="B82">
        <v>2.8999999999999702</v>
      </c>
      <c r="D82">
        <f t="shared" si="1"/>
        <v>8.3435967714638154E-2</v>
      </c>
    </row>
    <row r="83" spans="2:4" x14ac:dyDescent="0.3">
      <c r="B83">
        <v>2.9999999999999698</v>
      </c>
      <c r="D83">
        <f t="shared" si="1"/>
        <v>8.0589008355638869E-2</v>
      </c>
    </row>
    <row r="84" spans="2:4" x14ac:dyDescent="0.3">
      <c r="B84">
        <v>3.0999999999999699</v>
      </c>
      <c r="D84">
        <f t="shared" si="1"/>
        <v>7.7747639941960642E-2</v>
      </c>
    </row>
    <row r="85" spans="2:4" x14ac:dyDescent="0.3">
      <c r="B85">
        <v>3.19999999999997</v>
      </c>
      <c r="D85">
        <f t="shared" si="1"/>
        <v>7.4918231345632302E-2</v>
      </c>
    </row>
    <row r="86" spans="2:4" x14ac:dyDescent="0.3">
      <c r="B86">
        <v>3.2999999999999701</v>
      </c>
      <c r="D86">
        <f t="shared" si="1"/>
        <v>7.2106881903821599E-2</v>
      </c>
    </row>
    <row r="87" spans="2:4" x14ac:dyDescent="0.3">
      <c r="B87">
        <v>3.3999999999999702</v>
      </c>
      <c r="D87">
        <f t="shared" si="1"/>
        <v>6.931940306222685E-2</v>
      </c>
    </row>
    <row r="88" spans="2:4" x14ac:dyDescent="0.3">
      <c r="B88">
        <v>3.4999999999999698</v>
      </c>
      <c r="D88">
        <f t="shared" si="1"/>
        <v>6.6561302357339064E-2</v>
      </c>
    </row>
    <row r="89" spans="2:4" x14ac:dyDescent="0.3">
      <c r="B89">
        <v>3.5999999999999699</v>
      </c>
      <c r="D89">
        <f t="shared" si="1"/>
        <v>6.3837769760685864E-2</v>
      </c>
    </row>
    <row r="90" spans="2:4" x14ac:dyDescent="0.3">
      <c r="B90">
        <v>3.69999999999997</v>
      </c>
      <c r="D90">
        <f t="shared" si="1"/>
        <v>6.1153666388230159E-2</v>
      </c>
    </row>
    <row r="91" spans="2:4" x14ac:dyDescent="0.3">
      <c r="B91">
        <v>3.7999999999999701</v>
      </c>
      <c r="D91">
        <f t="shared" si="1"/>
        <v>5.8513515558902454E-2</v>
      </c>
    </row>
    <row r="92" spans="2:4" x14ac:dyDescent="0.3">
      <c r="B92">
        <v>3.8999999999999702</v>
      </c>
      <c r="D92">
        <f t="shared" si="1"/>
        <v>5.5921496167958121E-2</v>
      </c>
    </row>
    <row r="93" spans="2:4" x14ac:dyDescent="0.3">
      <c r="B93">
        <v>3.9999999999999698</v>
      </c>
      <c r="D93">
        <f t="shared" si="1"/>
        <v>5.3381438323631264E-2</v>
      </c>
    </row>
    <row r="94" spans="2:4" x14ac:dyDescent="0.3">
      <c r="B94">
        <v>4.0999999999999703</v>
      </c>
      <c r="D94">
        <f t="shared" si="1"/>
        <v>5.0896821179531114E-2</v>
      </c>
    </row>
    <row r="95" spans="2:4" x14ac:dyDescent="0.3">
      <c r="B95">
        <v>4.19999999999997</v>
      </c>
      <c r="D95">
        <f t="shared" si="1"/>
        <v>4.8470772880515864E-2</v>
      </c>
    </row>
    <row r="96" spans="2:4" x14ac:dyDescent="0.3">
      <c r="B96">
        <v>4.2999999999999696</v>
      </c>
      <c r="D96">
        <f t="shared" si="1"/>
        <v>4.6106072526473772E-2</v>
      </c>
    </row>
    <row r="97" spans="2:4" x14ac:dyDescent="0.3">
      <c r="B97">
        <v>4.3999999999999702</v>
      </c>
      <c r="D97">
        <f t="shared" si="1"/>
        <v>4.3805154046619034E-2</v>
      </c>
    </row>
    <row r="98" spans="2:4" x14ac:dyDescent="0.3">
      <c r="B98">
        <v>4.4999999999999698</v>
      </c>
      <c r="D98">
        <f t="shared" si="1"/>
        <v>4.1570111866621837E-2</v>
      </c>
    </row>
    <row r="99" spans="2:4" x14ac:dyDescent="0.3">
      <c r="B99">
        <v>4.5999999999999703</v>
      </c>
      <c r="D99">
        <f t="shared" si="1"/>
        <v>3.9402708242174289E-2</v>
      </c>
    </row>
    <row r="100" spans="2:4" x14ac:dyDescent="0.3">
      <c r="B100">
        <v>4.69999999999997</v>
      </c>
      <c r="D100">
        <f t="shared" si="1"/>
        <v>3.7304382125460549E-2</v>
      </c>
    </row>
    <row r="101" spans="2:4" x14ac:dyDescent="0.3">
      <c r="B101">
        <v>4.7999999999999696</v>
      </c>
      <c r="D101">
        <f>_xlfn.NORM.DIST(B101,0,2.915,FALSE)</f>
        <v>3.5276259425443608E-2</v>
      </c>
    </row>
    <row r="102" spans="2:4" x14ac:dyDescent="0.3">
      <c r="B102">
        <v>4.8999999999999604</v>
      </c>
      <c r="D102">
        <f>_xlfn.NORM.DIST(B102,0,2.915,FALSE)</f>
        <v>3.3319164518884482E-2</v>
      </c>
    </row>
    <row r="103" spans="2:4" x14ac:dyDescent="0.3">
      <c r="B103">
        <v>4.99999999999996</v>
      </c>
      <c r="D103">
        <f>_xlfn.NORM.DIST(B103,0,2.915,FALSE)</f>
        <v>3.1433632866527672E-2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5"/>
  <sheetViews>
    <sheetView workbookViewId="0">
      <selection activeCell="C7" sqref="C7:E25"/>
    </sheetView>
  </sheetViews>
  <sheetFormatPr defaultRowHeight="14.4" x14ac:dyDescent="0.3"/>
  <cols>
    <col min="5" max="5" width="17.88671875" customWidth="1"/>
  </cols>
  <sheetData>
    <row r="2" spans="3:5" x14ac:dyDescent="0.3">
      <c r="C2" t="s">
        <v>2</v>
      </c>
      <c r="E2" t="s">
        <v>3</v>
      </c>
    </row>
    <row r="7" spans="3:5" x14ac:dyDescent="0.3">
      <c r="C7">
        <v>0</v>
      </c>
      <c r="E7">
        <f>_xlfn.POISSON.DIST(C7, 3.5,FALSE)</f>
        <v>3.0197383422318501E-2</v>
      </c>
    </row>
    <row r="8" spans="3:5" x14ac:dyDescent="0.3">
      <c r="C8">
        <v>0.5</v>
      </c>
      <c r="E8">
        <f>_xlfn.POISSON.DIST(C8, 3.5,FALSE)</f>
        <v>3.0197383422318501E-2</v>
      </c>
    </row>
    <row r="9" spans="3:5" x14ac:dyDescent="0.3">
      <c r="C9">
        <v>1</v>
      </c>
      <c r="E9">
        <f>_xlfn.POISSON.DIST(C9, 3.5,FALSE)</f>
        <v>0.10569084197811476</v>
      </c>
    </row>
    <row r="10" spans="3:5" x14ac:dyDescent="0.3">
      <c r="C10">
        <v>1.5</v>
      </c>
      <c r="E10">
        <f>_xlfn.POISSON.DIST(C10, 3.5,FALSE)</f>
        <v>0.10569084197811476</v>
      </c>
    </row>
    <row r="11" spans="3:5" x14ac:dyDescent="0.3">
      <c r="C11">
        <v>2</v>
      </c>
      <c r="E11">
        <f>_xlfn.POISSON.DIST(C11, 3.5,FALSE)</f>
        <v>0.1849589734617009</v>
      </c>
    </row>
    <row r="12" spans="3:5" x14ac:dyDescent="0.3">
      <c r="C12">
        <v>2.5</v>
      </c>
      <c r="E12">
        <f>_xlfn.POISSON.DIST(2.5,3.5,FALSE)</f>
        <v>0.1849589734617009</v>
      </c>
    </row>
    <row r="13" spans="3:5" x14ac:dyDescent="0.3">
      <c r="C13">
        <v>3</v>
      </c>
      <c r="E13">
        <f>_xlfn.POISSON.DIST(C13,3.5,FALSE)</f>
        <v>0.21578546903865098</v>
      </c>
    </row>
    <row r="14" spans="3:5" x14ac:dyDescent="0.3">
      <c r="C14">
        <v>3.5</v>
      </c>
      <c r="E14">
        <f t="shared" ref="E14:E25" si="0">_xlfn.POISSON.DIST(C14,3.5,FALSE)</f>
        <v>0.21578546903865098</v>
      </c>
    </row>
    <row r="15" spans="3:5" x14ac:dyDescent="0.3">
      <c r="C15">
        <v>4</v>
      </c>
      <c r="E15">
        <f t="shared" si="0"/>
        <v>0.18881228540881961</v>
      </c>
    </row>
    <row r="16" spans="3:5" x14ac:dyDescent="0.3">
      <c r="C16">
        <v>4.5</v>
      </c>
      <c r="E16">
        <f t="shared" si="0"/>
        <v>0.18881228540881961</v>
      </c>
    </row>
    <row r="17" spans="3:5" x14ac:dyDescent="0.3">
      <c r="C17">
        <v>5</v>
      </c>
      <c r="E17">
        <f t="shared" si="0"/>
        <v>0.13216859978617371</v>
      </c>
    </row>
    <row r="18" spans="3:5" x14ac:dyDescent="0.3">
      <c r="C18">
        <v>5.5</v>
      </c>
      <c r="E18">
        <f t="shared" si="0"/>
        <v>0.13216859978617371</v>
      </c>
    </row>
    <row r="19" spans="3:5" x14ac:dyDescent="0.3">
      <c r="C19">
        <v>6</v>
      </c>
      <c r="E19">
        <f t="shared" si="0"/>
        <v>7.7098349875268049E-2</v>
      </c>
    </row>
    <row r="20" spans="3:5" x14ac:dyDescent="0.3">
      <c r="C20">
        <v>6.5</v>
      </c>
      <c r="E20">
        <f t="shared" si="0"/>
        <v>7.7098349875268049E-2</v>
      </c>
    </row>
    <row r="21" spans="3:5" x14ac:dyDescent="0.3">
      <c r="C21">
        <v>7</v>
      </c>
      <c r="E21">
        <f t="shared" si="0"/>
        <v>3.8549174937634018E-2</v>
      </c>
    </row>
    <row r="22" spans="3:5" x14ac:dyDescent="0.3">
      <c r="C22">
        <v>7.5</v>
      </c>
      <c r="E22">
        <f t="shared" si="0"/>
        <v>3.8549174937634018E-2</v>
      </c>
    </row>
    <row r="23" spans="3:5" x14ac:dyDescent="0.3">
      <c r="C23">
        <v>8</v>
      </c>
      <c r="E23">
        <f t="shared" si="0"/>
        <v>1.6865264035214881E-2</v>
      </c>
    </row>
    <row r="24" spans="3:5" x14ac:dyDescent="0.3">
      <c r="C24">
        <v>8.5</v>
      </c>
      <c r="E24">
        <f t="shared" si="0"/>
        <v>1.6865264035214881E-2</v>
      </c>
    </row>
    <row r="25" spans="3:5" x14ac:dyDescent="0.3">
      <c r="C25">
        <v>9</v>
      </c>
      <c r="E25">
        <f t="shared" si="0"/>
        <v>6.558713791472443E-3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P20" sqref="P20"/>
    </sheetView>
  </sheetViews>
  <sheetFormatPr defaultRowHeight="14.4" x14ac:dyDescent="0.3"/>
  <cols>
    <col min="3" max="3" width="31" customWidth="1"/>
  </cols>
  <sheetData>
    <row r="2" spans="2:7" x14ac:dyDescent="0.3">
      <c r="B2" t="s">
        <v>2</v>
      </c>
      <c r="C2" t="s">
        <v>4</v>
      </c>
    </row>
    <row r="3" spans="2:7" x14ac:dyDescent="0.3">
      <c r="B3">
        <v>0</v>
      </c>
      <c r="C3">
        <f>_xlfn.EXPON.DIST(B3,0.7,FALSE)</f>
        <v>0.7</v>
      </c>
    </row>
    <row r="4" spans="2:7" x14ac:dyDescent="0.3">
      <c r="B4">
        <v>1</v>
      </c>
      <c r="C4">
        <f>_xlfn.EXPON.DIST(B4, 0.7,FALSE)</f>
        <v>0.34760971265398666</v>
      </c>
    </row>
    <row r="5" spans="2:7" x14ac:dyDescent="0.3">
      <c r="B5">
        <v>2</v>
      </c>
      <c r="C5">
        <f t="shared" ref="C5" si="0">_xlfn.EXPON.DIST(B5,0.7,FALSE)</f>
        <v>0.17261787475912455</v>
      </c>
      <c r="G5" t="s">
        <v>5</v>
      </c>
    </row>
    <row r="6" spans="2:7" x14ac:dyDescent="0.3">
      <c r="B6">
        <v>3</v>
      </c>
      <c r="C6">
        <f t="shared" ref="C6" si="1">_xlfn.EXPON.DIST(B6, 0.7,FALSE)</f>
        <v>8.5719499777087357E-2</v>
      </c>
    </row>
    <row r="7" spans="2:7" x14ac:dyDescent="0.3">
      <c r="B7">
        <v>4</v>
      </c>
      <c r="C7">
        <f t="shared" ref="C7" si="2">_xlfn.EXPON.DIST(B7,0.7,FALSE)</f>
        <v>4.2567043837652578E-2</v>
      </c>
    </row>
    <row r="8" spans="2:7" x14ac:dyDescent="0.3">
      <c r="B8">
        <v>5</v>
      </c>
      <c r="C8">
        <f t="shared" ref="C8" si="3">_xlfn.EXPON.DIST(B8, 0.7,FALSE)</f>
        <v>2.113816839562295E-2</v>
      </c>
    </row>
    <row r="9" spans="2:7" x14ac:dyDescent="0.3">
      <c r="B9">
        <v>6</v>
      </c>
      <c r="C9">
        <f t="shared" ref="C9" si="4">_xlfn.EXPON.DIST(B9,0.7,FALSE)</f>
        <v>1.0496903774334401E-2</v>
      </c>
    </row>
    <row r="10" spans="2:7" x14ac:dyDescent="0.3">
      <c r="B10">
        <v>7</v>
      </c>
      <c r="C10">
        <f t="shared" ref="C10" si="5">_xlfn.EXPON.DIST(B10, 0.7,FALSE)</f>
        <v>5.2126081496470409E-3</v>
      </c>
    </row>
    <row r="11" spans="2:7" x14ac:dyDescent="0.3">
      <c r="B11">
        <v>8</v>
      </c>
      <c r="C11">
        <f t="shared" ref="C11" si="6">_xlfn.EXPON.DIST(B11,0.7,FALSE)</f>
        <v>2.5885046015380522E-3</v>
      </c>
    </row>
    <row r="12" spans="2:7" x14ac:dyDescent="0.3">
      <c r="B12">
        <v>9</v>
      </c>
      <c r="C12">
        <f t="shared" ref="C12" si="7">_xlfn.EXPON.DIST(B12, 0.7,FALSE)</f>
        <v>1.285413343920235E-3</v>
      </c>
    </row>
    <row r="13" spans="2:7" x14ac:dyDescent="0.3">
      <c r="B13">
        <v>10</v>
      </c>
      <c r="C13">
        <f t="shared" ref="C13" si="8">_xlfn.EXPON.DIST(B13,0.7,FALSE)</f>
        <v>6.3831737588816132E-4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Distribution</vt:lpstr>
      <vt:lpstr>Poisson Distribution</vt:lpstr>
      <vt:lpstr>Exponential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Parwani</dc:creator>
  <cp:lastModifiedBy>Bharat Parwani</cp:lastModifiedBy>
  <dcterms:created xsi:type="dcterms:W3CDTF">2017-09-20T20:25:24Z</dcterms:created>
  <dcterms:modified xsi:type="dcterms:W3CDTF">2017-09-20T21:55:19Z</dcterms:modified>
</cp:coreProperties>
</file>