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nacpj\Documents\GitHub\RHIT3lb\Wedge II\"/>
    </mc:Choice>
  </mc:AlternateContent>
  <xr:revisionPtr revIDLastSave="0" documentId="13_ncr:1_{0B1F3A59-C6CB-468B-BBFF-5A9D9FB24BC0}" xr6:coauthVersionLast="36" xr6:coauthVersionMax="36" xr10:uidLastSave="{00000000-0000-0000-0000-000000000000}"/>
  <bookViews>
    <workbookView xWindow="0" yWindow="0" windowWidth="23040" windowHeight="9060" xr2:uid="{D2AAB575-3D80-462C-A540-A08760DE9B3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2" i="1" l="1"/>
  <c r="N11" i="1"/>
  <c r="N8" i="1"/>
  <c r="N10" i="1"/>
  <c r="N5" i="1"/>
  <c r="N6" i="1"/>
  <c r="N7" i="1"/>
  <c r="N9" i="1"/>
  <c r="N13" i="1"/>
  <c r="N14" i="1" l="1"/>
  <c r="G6" i="1"/>
  <c r="G7" i="1"/>
  <c r="G12" i="1" s="1"/>
  <c r="G8" i="1"/>
  <c r="G9" i="1"/>
  <c r="G10" i="1"/>
  <c r="G5" i="1"/>
  <c r="G13" i="1" l="1"/>
</calcChain>
</file>

<file path=xl/sharedStrings.xml><?xml version="1.0" encoding="utf-8"?>
<sst xmlns="http://schemas.openxmlformats.org/spreadsheetml/2006/main" count="34" uniqueCount="28">
  <si>
    <t>Part</t>
  </si>
  <si>
    <t>Cost</t>
  </si>
  <si>
    <t>Total</t>
  </si>
  <si>
    <t>Quantity</t>
  </si>
  <si>
    <t>Wedgebot</t>
  </si>
  <si>
    <t>Kitbots 1000rpm gearmotor</t>
  </si>
  <si>
    <t>BotBitz 10A ESC</t>
  </si>
  <si>
    <t>Battery</t>
  </si>
  <si>
    <t>Aluminum plate for sides</t>
  </si>
  <si>
    <t>Aluminum plate for top/bottom</t>
  </si>
  <si>
    <t>M3 Standoff Assortment</t>
  </si>
  <si>
    <t>1 bot total</t>
  </si>
  <si>
    <t>Each additional bot</t>
  </si>
  <si>
    <t>Testbot Frame</t>
  </si>
  <si>
    <t>4S Lipo battery</t>
  </si>
  <si>
    <t>https://www.venompower.com/collections/venom-drone-batteries/products/venom-75c-4s-1800mah-14-8v-drone-racing-lipo-with-universal-2-0-plug</t>
  </si>
  <si>
    <t>Wheels</t>
  </si>
  <si>
    <t>Wheel hubs</t>
  </si>
  <si>
    <t>https://www.amazon.com/FlySky-Channel-Digital-Transmitter-Receiver/dp/B00KHJ262Y/ref=sr_1_40?keywords=2.4ghz+transmitter+and+receiver&amp;qid=1555463030&amp;s=gateway&amp;sr=8-40</t>
  </si>
  <si>
    <t>Transmitter and reciever</t>
  </si>
  <si>
    <t>http://www.banebots.com/product/T40P-243BG-HS4.html</t>
  </si>
  <si>
    <t>http://www.banebots.com/product/T40H-SM21.html</t>
  </si>
  <si>
    <t>Sheet metal body</t>
  </si>
  <si>
    <t>Cost per robot</t>
  </si>
  <si>
    <t>https://www.amazon.com/Finware-Upgrade-Female-Connectors-Battery/dp/B074S7NH3H/ref=sr_1_3?crid=30CBBH17ZH1WT&amp;keywords=xt30+connector&amp;qid=1555464199&amp;s=gateway&amp;sprefix=xt30+c%2Caps%2C251&amp;sr=8-3</t>
  </si>
  <si>
    <t>XT30 Connectors</t>
  </si>
  <si>
    <t>https://www.amazon.com/yueton-Rocker-Toggle-Switch-Control/dp/B011U1NU90/ref=sr_1_4?keywords=toggle+switch&amp;qid=1555464519&amp;s=gateway&amp;sr=8-4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</si>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</sst>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8" fontId="0" fillId="0" borderId="0" xfId="0" applyNumberFormat="1"/>
    <xf numFmtId="6" fontId="0" fillId="0" borderId="0" xfId="0" applyNumberFormat="1"/>
    <xf numFmtId="0" fontId="0" fillId="0" borderId="0" xfId="0" applyAlignment="1"/>
    <xf numFmtId="8" fontId="0" fillId="0" borderId="0" xfId="0" applyNumberFormat="1" applyAlignment="1"/>
    <xf numFmtId="0" fontId="1" fillId="0" borderId="0" xfId="1"/>
    <xf numFmtId="6" fontId="0" fillId="0" borderId="0" xfId="0" applyNumberFormat="1" applyAlignment="1"/>
    <xf numFmtId="2" fontId="0" fillId="0" borderId="0" xfId="0" applyNumberFormat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nebots.com/product/T40P-243BG-HS4.html" TargetMode="External"/><Relationship Id="rId2" Type="http://schemas.openxmlformats.org/officeDocument/2006/relationships/hyperlink" Target="https://www.amazon.com/FlySky-Channel-Digital-Transmitter-Receiver/dp/B00KHJ262Y/ref=sr_1_40?keywords=2.4ghz+transmitter+and+receiver&amp;qid=1555463030&amp;s=gateway&amp;sr=8-40" TargetMode="External"/><Relationship Id="rId1" Type="http://schemas.openxmlformats.org/officeDocument/2006/relationships/hyperlink" Target="https://www.venompower.com/collections/venom-drone-batteries/products/venom-75c-4s-1800mah-14-8v-drone-racing-lipo-with-universal-2-0-plug" TargetMode="External"/><Relationship Id="rId6" Type="http://schemas.openxmlformats.org/officeDocument/2006/relationships/hyperlink" Target="https://www.amazon.com/yueton-Rocker-Toggle-Switch-Control/dp/B011U1NU90/ref=sr_1_4?keywords=toggle+switch&amp;qid=1555464519&amp;s=gateway&amp;sr=8-4" TargetMode="External"/><Relationship Id="rId5" Type="http://schemas.openxmlformats.org/officeDocument/2006/relationships/hyperlink" Target="https://www.amazon.com/Finware-Upgrade-Female-Connectors-Battery/dp/B074S7NH3H/ref=sr_1_3?crid=30CBBH17ZH1WT&amp;keywords=xt30+connector&amp;qid=1555464199&amp;s=gateway&amp;sprefix=xt30+c%2Caps%2C251&amp;sr=8-3" TargetMode="External"/><Relationship Id="rId4" Type="http://schemas.openxmlformats.org/officeDocument/2006/relationships/hyperlink" Target="http://www.banebots.com/product/T40H-SM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32E3-5630-42E2-B4BF-C54139B486DA}">
  <dimension ref="B2:O21"/>
  <sheetViews>
    <sheetView tabSelected="1" workbookViewId="0">
      <selection activeCell="O18" sqref="O18"/>
    </sheetView>
  </sheetViews>
  <sheetFormatPr defaultRowHeight="14.4" x14ac:dyDescent="0.3"/>
  <sheetData>
    <row r="2" spans="2:15" x14ac:dyDescent="0.3">
      <c r="B2" s="12" t="s">
        <v>4</v>
      </c>
      <c r="C2" s="12"/>
      <c r="D2" s="12"/>
      <c r="E2" s="12"/>
      <c r="F2" s="12"/>
      <c r="G2" s="12"/>
      <c r="I2" s="12" t="s">
        <v>13</v>
      </c>
      <c r="J2" s="12"/>
      <c r="K2" s="12"/>
      <c r="L2" s="12"/>
      <c r="M2" s="12"/>
      <c r="N2" s="12"/>
    </row>
    <row r="3" spans="2:15" x14ac:dyDescent="0.3">
      <c r="B3" s="12"/>
      <c r="C3" s="12"/>
      <c r="D3" s="12"/>
      <c r="E3" s="12"/>
      <c r="F3" s="12"/>
      <c r="G3" s="12"/>
      <c r="I3" s="12"/>
      <c r="J3" s="12"/>
      <c r="K3" s="12"/>
      <c r="L3" s="12"/>
      <c r="M3" s="12"/>
      <c r="N3" s="12"/>
    </row>
    <row r="4" spans="2:15" x14ac:dyDescent="0.3">
      <c r="B4" s="11" t="s">
        <v>0</v>
      </c>
      <c r="C4" s="11"/>
      <c r="D4" s="11"/>
      <c r="E4" t="s">
        <v>1</v>
      </c>
      <c r="F4" t="s">
        <v>3</v>
      </c>
      <c r="G4" t="s">
        <v>2</v>
      </c>
      <c r="I4" s="11" t="s">
        <v>0</v>
      </c>
      <c r="J4" s="11"/>
      <c r="K4" s="11"/>
      <c r="L4" s="1" t="s">
        <v>1</v>
      </c>
      <c r="M4" s="1" t="s">
        <v>3</v>
      </c>
      <c r="N4" s="1" t="s">
        <v>2</v>
      </c>
    </row>
    <row r="5" spans="2:15" x14ac:dyDescent="0.3">
      <c r="B5" s="11" t="s">
        <v>5</v>
      </c>
      <c r="C5" s="11"/>
      <c r="D5" s="11"/>
      <c r="E5" s="2">
        <v>13.5</v>
      </c>
      <c r="F5">
        <v>4</v>
      </c>
      <c r="G5">
        <f>E5*F5</f>
        <v>54</v>
      </c>
      <c r="I5" s="11" t="s">
        <v>5</v>
      </c>
      <c r="J5" s="11"/>
      <c r="K5" s="11"/>
      <c r="L5" s="2">
        <v>13.5</v>
      </c>
      <c r="M5" s="1">
        <v>2</v>
      </c>
      <c r="N5" s="2">
        <f>M5*L5</f>
        <v>27</v>
      </c>
    </row>
    <row r="6" spans="2:15" x14ac:dyDescent="0.3">
      <c r="B6" s="11" t="s">
        <v>6</v>
      </c>
      <c r="C6" s="11"/>
      <c r="D6" s="11"/>
      <c r="E6" s="2">
        <v>19.5</v>
      </c>
      <c r="F6">
        <v>4</v>
      </c>
      <c r="G6">
        <f t="shared" ref="G6:G10" si="0">E6*F6</f>
        <v>78</v>
      </c>
      <c r="I6" s="11" t="s">
        <v>6</v>
      </c>
      <c r="J6" s="11"/>
      <c r="K6" s="11"/>
      <c r="L6" s="2">
        <v>19.5</v>
      </c>
      <c r="M6" s="1">
        <v>2</v>
      </c>
      <c r="N6" s="2">
        <f>M6*L6</f>
        <v>39</v>
      </c>
    </row>
    <row r="7" spans="2:15" x14ac:dyDescent="0.3">
      <c r="B7" s="9" t="s">
        <v>7</v>
      </c>
      <c r="C7" s="9"/>
      <c r="D7" s="9"/>
      <c r="E7" s="2">
        <v>9.99</v>
      </c>
      <c r="F7">
        <v>2</v>
      </c>
      <c r="G7">
        <f t="shared" si="0"/>
        <v>19.98</v>
      </c>
      <c r="I7" s="9" t="s">
        <v>14</v>
      </c>
      <c r="J7" s="9"/>
      <c r="K7" s="9"/>
      <c r="L7" s="2">
        <v>10.99</v>
      </c>
      <c r="M7" s="1">
        <v>1</v>
      </c>
      <c r="N7" s="2">
        <f>M7*L7</f>
        <v>10.99</v>
      </c>
      <c r="O7" s="6" t="s">
        <v>15</v>
      </c>
    </row>
    <row r="8" spans="2:15" x14ac:dyDescent="0.3">
      <c r="B8" s="9" t="s">
        <v>8</v>
      </c>
      <c r="C8" s="9"/>
      <c r="D8" s="9"/>
      <c r="E8" s="2">
        <v>18.309999999999999</v>
      </c>
      <c r="F8">
        <v>1</v>
      </c>
      <c r="G8">
        <f t="shared" si="0"/>
        <v>18.309999999999999</v>
      </c>
      <c r="I8" s="9" t="s">
        <v>16</v>
      </c>
      <c r="J8" s="9"/>
      <c r="K8" s="9"/>
      <c r="L8" s="5">
        <v>2.75</v>
      </c>
      <c r="M8" s="1">
        <v>2</v>
      </c>
      <c r="N8" s="2">
        <f>L8*M8</f>
        <v>5.5</v>
      </c>
      <c r="O8" s="6" t="s">
        <v>20</v>
      </c>
    </row>
    <row r="9" spans="2:15" x14ac:dyDescent="0.3">
      <c r="B9" s="9" t="s">
        <v>9</v>
      </c>
      <c r="C9" s="9"/>
      <c r="D9" s="9"/>
      <c r="E9" s="2">
        <v>8.91</v>
      </c>
      <c r="F9">
        <v>1</v>
      </c>
      <c r="G9">
        <f t="shared" si="0"/>
        <v>8.91</v>
      </c>
      <c r="I9" s="9" t="s">
        <v>17</v>
      </c>
      <c r="J9" s="9"/>
      <c r="K9" s="9"/>
      <c r="L9" s="2">
        <v>2</v>
      </c>
      <c r="M9">
        <v>2</v>
      </c>
      <c r="N9" s="2">
        <f>L9*M8</f>
        <v>4</v>
      </c>
      <c r="O9" s="6" t="s">
        <v>21</v>
      </c>
    </row>
    <row r="10" spans="2:15" x14ac:dyDescent="0.3">
      <c r="B10" s="9" t="s">
        <v>10</v>
      </c>
      <c r="C10" s="9"/>
      <c r="D10" s="9"/>
      <c r="E10" s="3">
        <v>20</v>
      </c>
      <c r="F10">
        <v>1</v>
      </c>
      <c r="G10">
        <f t="shared" si="0"/>
        <v>20</v>
      </c>
      <c r="I10" s="9" t="s">
        <v>22</v>
      </c>
      <c r="J10" s="9"/>
      <c r="K10" s="9"/>
      <c r="L10" s="2">
        <v>5</v>
      </c>
      <c r="M10" s="1">
        <v>1</v>
      </c>
      <c r="N10" s="2">
        <f>L10*M10</f>
        <v>5</v>
      </c>
      <c r="O10" s="1"/>
    </row>
    <row r="11" spans="2:15" x14ac:dyDescent="0.3">
      <c r="B11" s="11"/>
      <c r="C11" s="11"/>
      <c r="D11" s="11"/>
      <c r="I11" s="11" t="s">
        <v>25</v>
      </c>
      <c r="J11" s="11"/>
      <c r="K11" s="11"/>
      <c r="L11" s="2">
        <v>7.99</v>
      </c>
      <c r="M11">
        <v>1</v>
      </c>
      <c r="N11" s="2">
        <f>L11*M11</f>
        <v>7.99</v>
      </c>
      <c r="O11" s="6" t="s">
        <v>24</v>
      </c>
    </row>
    <row r="12" spans="2:15" x14ac:dyDescent="0.3">
      <c r="B12" s="11"/>
      <c r="C12" s="11"/>
      <c r="D12" s="11"/>
      <c r="E12" s="12" t="s">
        <v>11</v>
      </c>
      <c r="F12" s="12"/>
      <c r="G12">
        <f>SUM(G5:G11)</f>
        <v>199.2</v>
      </c>
      <c r="I12" s="10" t="s">
        <v>27</v>
      </c>
      <c r="J12" s="10"/>
      <c r="K12" s="10"/>
      <c r="L12" s="2">
        <v>6.78</v>
      </c>
      <c r="M12" s="8">
        <v>8.3333333333333329E-2</v>
      </c>
      <c r="N12" s="2">
        <f>L12*M12</f>
        <v>0.56499999999999995</v>
      </c>
      <c r="O12" s="6" t="s">
        <v>26</v>
      </c>
    </row>
    <row r="13" spans="2:15" x14ac:dyDescent="0.3">
      <c r="B13" s="11"/>
      <c r="C13" s="11"/>
      <c r="D13" s="11"/>
      <c r="E13" s="12" t="s">
        <v>12</v>
      </c>
      <c r="F13" s="12"/>
      <c r="G13">
        <f>SUM(G5:G9)</f>
        <v>179.2</v>
      </c>
      <c r="I13" s="10" t="s">
        <v>19</v>
      </c>
      <c r="J13" s="10"/>
      <c r="K13" s="10"/>
      <c r="L13" s="2">
        <v>49.99</v>
      </c>
      <c r="M13">
        <v>1</v>
      </c>
      <c r="N13" s="2">
        <f>L13*M13</f>
        <v>49.99</v>
      </c>
      <c r="O13" s="6" t="s">
        <v>18</v>
      </c>
    </row>
    <row r="14" spans="2:15" x14ac:dyDescent="0.3">
      <c r="B14" s="11"/>
      <c r="C14" s="11"/>
      <c r="D14" s="11"/>
      <c r="I14" s="9" t="s">
        <v>23</v>
      </c>
      <c r="J14" s="9"/>
      <c r="K14" s="9"/>
      <c r="L14" s="4"/>
      <c r="M14" s="4"/>
      <c r="N14" s="2">
        <f>SUM(N5:N13)</f>
        <v>150.035</v>
      </c>
    </row>
    <row r="15" spans="2:15" x14ac:dyDescent="0.3">
      <c r="B15" s="11"/>
      <c r="C15" s="11"/>
      <c r="D15" s="11"/>
      <c r="I15" s="9"/>
      <c r="J15" s="9"/>
      <c r="K15" s="9"/>
      <c r="L15" s="7"/>
      <c r="M15" s="4"/>
      <c r="N15" s="3"/>
    </row>
    <row r="16" spans="2:15" x14ac:dyDescent="0.3">
      <c r="B16" s="11"/>
      <c r="C16" s="11"/>
      <c r="D16" s="11"/>
      <c r="I16" s="4"/>
      <c r="J16" s="4"/>
      <c r="K16" s="4"/>
      <c r="L16" s="4"/>
      <c r="M16" s="4"/>
      <c r="N16" s="4"/>
    </row>
    <row r="17" spans="9:14" x14ac:dyDescent="0.3">
      <c r="I17" s="4"/>
      <c r="J17" s="4"/>
      <c r="K17" s="4"/>
      <c r="L17" s="4"/>
      <c r="M17" s="4"/>
      <c r="N17" s="4"/>
    </row>
    <row r="18" spans="9:14" x14ac:dyDescent="0.3">
      <c r="I18" s="4"/>
      <c r="J18" s="4"/>
      <c r="K18" s="4"/>
      <c r="L18" s="4"/>
      <c r="M18" s="4"/>
      <c r="N18" s="4"/>
    </row>
    <row r="19" spans="9:14" x14ac:dyDescent="0.3">
      <c r="I19" s="4"/>
      <c r="J19" s="4"/>
      <c r="K19" s="4"/>
      <c r="L19" s="4"/>
      <c r="M19" s="4"/>
      <c r="N19" s="4"/>
    </row>
    <row r="20" spans="9:14" x14ac:dyDescent="0.3">
      <c r="I20" s="4"/>
      <c r="J20" s="4"/>
      <c r="K20" s="4"/>
      <c r="L20" s="4"/>
      <c r="M20" s="4"/>
      <c r="N20" s="4"/>
    </row>
    <row r="21" spans="9:14" x14ac:dyDescent="0.3">
      <c r="I21" s="4"/>
      <c r="J21" s="4"/>
      <c r="K21" s="4"/>
      <c r="L21" s="4"/>
      <c r="M21" s="4"/>
      <c r="N21" s="4"/>
    </row>
  </sheetData>
  <mergeCells count="29">
    <mergeCell ref="B15:D15"/>
    <mergeCell ref="B16:D16"/>
    <mergeCell ref="B2:G3"/>
    <mergeCell ref="E12:F12"/>
    <mergeCell ref="E13:F13"/>
    <mergeCell ref="B9:D9"/>
    <mergeCell ref="B10:D10"/>
    <mergeCell ref="B11:D11"/>
    <mergeCell ref="B12:D12"/>
    <mergeCell ref="B13:D13"/>
    <mergeCell ref="B14:D14"/>
    <mergeCell ref="B4:D4"/>
    <mergeCell ref="B5:D5"/>
    <mergeCell ref="B6:D6"/>
    <mergeCell ref="B7:D7"/>
    <mergeCell ref="B8:D8"/>
    <mergeCell ref="I2:N3"/>
    <mergeCell ref="I4:K4"/>
    <mergeCell ref="I5:K5"/>
    <mergeCell ref="I6:K6"/>
    <mergeCell ref="I7:K7"/>
    <mergeCell ref="I15:K15"/>
    <mergeCell ref="I13:K13"/>
    <mergeCell ref="I12:K12"/>
    <mergeCell ref="I11:K11"/>
    <mergeCell ref="I8:K8"/>
    <mergeCell ref="I9:K9"/>
    <mergeCell ref="I10:K10"/>
    <mergeCell ref="I14:K14"/>
  </mergeCells>
  <hyperlinks>
    <hyperlink ref="O7" r:id="rId1" xr:uid="{959F1875-5E9E-48B8-892C-B52BA1955261}"/>
    <hyperlink ref="O13" r:id="rId2" xr:uid="{D8476F11-CCB9-43C6-8EA3-A1BC8286AB14}"/>
    <hyperlink ref="O8" r:id="rId3" xr:uid="{9FD65D09-FD3C-4DE0-A5D6-49DF8930F1C5}"/>
    <hyperlink ref="O9" r:id="rId4" xr:uid="{3F390468-25B8-462B-8498-73DB84F7AAE9}"/>
    <hyperlink ref="O11" r:id="rId5" xr:uid="{9E0230DA-494E-4A68-B2F4-49E2632EAD1B}"/>
    <hyperlink ref="O12" r:id="rId6" xr:uid="{D55E1519-BBFD-4B97-988C-9BA00C4370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Garnache</dc:creator>
  <cp:lastModifiedBy>Peter Garnache</cp:lastModifiedBy>
  <dcterms:created xsi:type="dcterms:W3CDTF">2019-04-01T16:15:53Z</dcterms:created>
  <dcterms:modified xsi:type="dcterms:W3CDTF">2019-04-17T02:05:45Z</dcterms:modified>
</cp:coreProperties>
</file>