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405" yWindow="1035" windowWidth="17175" windowHeight="8910"/>
  </bookViews>
  <sheets>
    <sheet name="results" sheetId="4" r:id="rId1"/>
  </sheets>
  <calcPr calcId="162913"/>
</workbook>
</file>

<file path=xl/calcChain.xml><?xml version="1.0" encoding="utf-8"?>
<calcChain xmlns="http://schemas.openxmlformats.org/spreadsheetml/2006/main">
  <c r="AO48" i="4" l="1"/>
  <c r="AN48" i="4"/>
  <c r="AM48" i="4"/>
  <c r="AM47" i="4"/>
  <c r="AK46" i="4"/>
  <c r="AJ48" i="4"/>
  <c r="HZ39" i="4"/>
  <c r="AQ48" i="4" s="1"/>
  <c r="GV39" i="4"/>
  <c r="AP48" i="4" s="1"/>
  <c r="FR39" i="4"/>
  <c r="FR26" i="4"/>
  <c r="AO47" i="4" s="1"/>
  <c r="EN39" i="4"/>
  <c r="EN26" i="4"/>
  <c r="AN47" i="4" s="1"/>
  <c r="DG39" i="4"/>
  <c r="DG26" i="4"/>
  <c r="DG13" i="4"/>
  <c r="AM46" i="4" s="1"/>
  <c r="CH39" i="4"/>
  <c r="AL48" i="4" s="1"/>
  <c r="CH26" i="4"/>
  <c r="AL47" i="4" s="1"/>
  <c r="CH13" i="4"/>
  <c r="AL46" i="4" s="1"/>
  <c r="BI39" i="4"/>
  <c r="AK48" i="4" s="1"/>
  <c r="BI26" i="4"/>
  <c r="AK47" i="4" s="1"/>
  <c r="BI13" i="4"/>
  <c r="AJ39" i="4"/>
  <c r="AJ26" i="4"/>
  <c r="AJ47" i="4" s="1"/>
  <c r="AJ13" i="4"/>
  <c r="AJ46" i="4" s="1"/>
  <c r="IN38" i="4" l="1"/>
  <c r="IM38" i="4"/>
  <c r="IN25" i="4"/>
  <c r="IM25" i="4"/>
  <c r="IN12" i="4"/>
  <c r="IM12" i="4"/>
  <c r="IN37" i="4"/>
  <c r="IM37" i="4"/>
  <c r="IN24" i="4"/>
  <c r="IM24" i="4"/>
  <c r="IN11" i="4"/>
  <c r="IM11" i="4"/>
  <c r="IN36" i="4"/>
  <c r="IM36" i="4"/>
  <c r="IN23" i="4"/>
  <c r="IM23" i="4"/>
  <c r="IN10" i="4"/>
  <c r="IM10" i="4"/>
  <c r="IN35" i="4"/>
  <c r="IM35" i="4"/>
  <c r="IN22" i="4"/>
  <c r="IM22" i="4"/>
  <c r="IN9" i="4"/>
  <c r="IM9" i="4"/>
  <c r="IN34" i="4"/>
  <c r="IM34" i="4"/>
  <c r="IN21" i="4"/>
  <c r="IM21" i="4"/>
  <c r="IN8" i="4"/>
  <c r="IM8" i="4"/>
  <c r="IN33" i="4"/>
  <c r="IM33" i="4"/>
  <c r="IN20" i="4"/>
  <c r="IM20" i="4"/>
  <c r="IN7" i="4"/>
  <c r="IM7" i="4"/>
  <c r="IN32" i="4"/>
  <c r="IM32" i="4"/>
  <c r="IN19" i="4"/>
  <c r="IM19" i="4"/>
  <c r="IN6" i="4"/>
  <c r="IM6" i="4"/>
  <c r="IN31" i="4"/>
  <c r="IM31" i="4"/>
  <c r="IN18" i="4"/>
  <c r="IM18" i="4"/>
  <c r="IN5" i="4"/>
  <c r="IM5" i="4"/>
  <c r="IN30" i="4"/>
  <c r="IM30" i="4"/>
  <c r="IN17" i="4"/>
  <c r="IM17" i="4"/>
  <c r="IN4" i="4"/>
  <c r="IM4" i="4"/>
  <c r="IN29" i="4"/>
  <c r="IM29" i="4"/>
  <c r="IN16" i="4"/>
  <c r="IM16" i="4"/>
  <c r="IM3" i="4"/>
  <c r="IN3" i="4"/>
</calcChain>
</file>

<file path=xl/sharedStrings.xml><?xml version="1.0" encoding="utf-8"?>
<sst xmlns="http://schemas.openxmlformats.org/spreadsheetml/2006/main" count="3477" uniqueCount="62">
  <si>
    <t>Station</t>
  </si>
  <si>
    <t>DaysInt</t>
  </si>
  <si>
    <t>ExcludeDays</t>
  </si>
  <si>
    <t>|||| Step(0)</t>
  </si>
  <si>
    <t>Anb</t>
  </si>
  <si>
    <t>|| Ptor(0)</t>
  </si>
  <si>
    <t>Gradients</t>
  </si>
  <si>
    <t>| NCEP_Reanalysis_v1_terranum hgt</t>
  </si>
  <si>
    <t>Level</t>
  </si>
  <si>
    <t>Time</t>
  </si>
  <si>
    <t>GridType</t>
  </si>
  <si>
    <t>Regular</t>
  </si>
  <si>
    <t>Umin</t>
  </si>
  <si>
    <t>Uptsnb</t>
  </si>
  <si>
    <t>Ustep</t>
  </si>
  <si>
    <t>Vmin</t>
  </si>
  <si>
    <t>Vptsnb</t>
  </si>
  <si>
    <t>Vstep</t>
  </si>
  <si>
    <t>Weight</t>
  </si>
  <si>
    <t>Criteria</t>
  </si>
  <si>
    <t>S1grads</t>
  </si>
  <si>
    <t>|| Ptor(1)</t>
  </si>
  <si>
    <t>|| Ptor(2)</t>
  </si>
  <si>
    <t>|| Ptor(3)</t>
  </si>
  <si>
    <t xml:space="preserve">|||| Score </t>
  </si>
  <si>
    <t>CRPSSkillScore</t>
  </si>
  <si>
    <t>TimeArray</t>
  </si>
  <si>
    <t>Simple</t>
  </si>
  <si>
    <t>Calib</t>
  </si>
  <si>
    <t>Valid</t>
  </si>
  <si>
    <t>|||| Step(1)</t>
  </si>
  <si>
    <t>Multiply</t>
  </si>
  <si>
    <t>| NCEP_Reanalysis_v1_terranum rhum</t>
  </si>
  <si>
    <t>| NCEP_Reanalysis_v1_terranum surf_prwtr</t>
  </si>
  <si>
    <t>RMSE</t>
  </si>
  <si>
    <t>original</t>
  </si>
  <si>
    <t>reprise</t>
  </si>
  <si>
    <t>réduit</t>
  </si>
  <si>
    <t>x</t>
  </si>
  <si>
    <t>a</t>
  </si>
  <si>
    <t>b</t>
  </si>
  <si>
    <t>c</t>
  </si>
  <si>
    <t>regular</t>
  </si>
  <si>
    <t>Xmin</t>
  </si>
  <si>
    <t>Xptsnb</t>
  </si>
  <si>
    <t>Xstep</t>
  </si>
  <si>
    <t>Ymin</t>
  </si>
  <si>
    <t>Yptsnb</t>
  </si>
  <si>
    <t>Ystep</t>
  </si>
  <si>
    <t>simple</t>
  </si>
  <si>
    <t>HumidityIndex</t>
  </si>
  <si>
    <t>Z1</t>
  </si>
  <si>
    <t>Z2</t>
  </si>
  <si>
    <t>Z3</t>
  </si>
  <si>
    <t>Z4</t>
  </si>
  <si>
    <t>Method 1</t>
  </si>
  <si>
    <t>Method 2</t>
  </si>
  <si>
    <t>Method 3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</si>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</sst>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0" fontId="8" fillId="0" borderId="0" xfId="2" applyNumberFormat="1" applyFont="1"/>
    <xf numFmtId="10" fontId="8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0" fontId="10" fillId="0" borderId="0" xfId="2" applyNumberFormat="1" applyFont="1"/>
    <xf numFmtId="10" fontId="10" fillId="0" borderId="0" xfId="0" applyNumberFormat="1" applyFont="1"/>
    <xf numFmtId="11" fontId="10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11" fillId="0" borderId="0" xfId="0" applyFont="1"/>
    <xf numFmtId="0" fontId="9" fillId="0" borderId="0" xfId="0" applyFont="1"/>
    <xf numFmtId="11" fontId="8" fillId="0" borderId="0" xfId="0" applyNumberFormat="1" applyFont="1"/>
    <xf numFmtId="0" fontId="7" fillId="0" borderId="0" xfId="0" applyFont="1"/>
    <xf numFmtId="11" fontId="6" fillId="0" borderId="0" xfId="0" applyNumberFormat="1" applyFont="1"/>
    <xf numFmtId="0" fontId="11" fillId="0" borderId="0" xfId="0" applyFont="1" applyFill="1"/>
    <xf numFmtId="0" fontId="9" fillId="0" borderId="0" xfId="0" applyFont="1" applyFill="1"/>
    <xf numFmtId="0" fontId="9" fillId="0" borderId="0" xfId="1" applyFont="1" applyFill="1"/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11" fillId="0" borderId="0" xfId="1" applyFont="1" applyFill="1" applyBorder="1"/>
    <xf numFmtId="0" fontId="10" fillId="0" borderId="0" xfId="0" applyFont="1" applyBorder="1"/>
    <xf numFmtId="0" fontId="11" fillId="0" borderId="0" xfId="0" applyFont="1" applyBorder="1"/>
    <xf numFmtId="11" fontId="10" fillId="0" borderId="0" xfId="0" applyNumberFormat="1" applyFont="1" applyBorder="1"/>
    <xf numFmtId="10" fontId="10" fillId="0" borderId="0" xfId="2" applyNumberFormat="1" applyFont="1" applyBorder="1"/>
    <xf numFmtId="164" fontId="2" fillId="0" borderId="0" xfId="2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>
                <a:effectLst/>
              </a:rPr>
              <a:t>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Groupment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(results!$AJ$3,results!$BI$3,results!$CH$3,results!$DG$3)</c:f>
              <c:numCache>
                <c:formatCode>General</c:formatCode>
                <c:ptCount val="4"/>
                <c:pt idx="0">
                  <c:v>0.32</c:v>
                </c:pt>
                <c:pt idx="1">
                  <c:v>0.22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461-A805-35EFF489D13E}"/>
            </c:ext>
          </c:extLst>
        </c:ser>
        <c:ser>
          <c:idx val="1"/>
          <c:order val="1"/>
          <c:tx>
            <c:v>Groupment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(results!$AJ$4,results!$BI$4,results!$CH$4,results!$DG$4)</c:f>
              <c:numCache>
                <c:formatCode>0.00E+00</c:formatCode>
                <c:ptCount val="4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461-A805-35EFF489D13E}"/>
            </c:ext>
          </c:extLst>
        </c:ser>
        <c:ser>
          <c:idx val="2"/>
          <c:order val="2"/>
          <c:tx>
            <c:v>Groupment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(results!$AJ$5,results!$BI$5,results!$CH$5,results!$DG$5)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E-4461-A805-35EFF489D13E}"/>
            </c:ext>
          </c:extLst>
        </c:ser>
        <c:ser>
          <c:idx val="3"/>
          <c:order val="3"/>
          <c:tx>
            <c:v>Groupment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(results!$AJ$6,results!$BI$6,results!$CH$6,results!$DG$6)</c:f>
              <c:numCache>
                <c:formatCode>0.00E+00</c:formatCode>
                <c:ptCount val="4"/>
                <c:pt idx="0">
                  <c:v>0.31</c:v>
                </c:pt>
                <c:pt idx="1">
                  <c:v>0.22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E-4461-A805-35EFF489D13E}"/>
            </c:ext>
          </c:extLst>
        </c:ser>
        <c:ser>
          <c:idx val="4"/>
          <c:order val="4"/>
          <c:tx>
            <c:v>Groupment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(results!$AJ$7,results!$BI$7,results!$CH$7,results!$DG$7)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0.23</c:v>
                </c:pt>
                <c:pt idx="2">
                  <c:v>0.26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E-4461-A805-35EFF489D13E}"/>
            </c:ext>
          </c:extLst>
        </c:ser>
        <c:ser>
          <c:idx val="5"/>
          <c:order val="5"/>
          <c:tx>
            <c:v>Groupment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(results!$AJ$8,results!$BI$8,results!$CH$8,results!$DG$8)</c:f>
              <c:numCache>
                <c:formatCode>0.00E+00</c:formatCode>
                <c:ptCount val="4"/>
                <c:pt idx="0">
                  <c:v>0.27</c:v>
                </c:pt>
                <c:pt idx="1">
                  <c:v>0.25</c:v>
                </c:pt>
                <c:pt idx="2">
                  <c:v>0.26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E-4461-A805-35EFF489D13E}"/>
            </c:ext>
          </c:extLst>
        </c:ser>
        <c:ser>
          <c:idx val="6"/>
          <c:order val="6"/>
          <c:tx>
            <c:v>Groupment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(results!$AJ$9,results!$BI$9,results!$CH$9,results!$DG$9)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0.31</c:v>
                </c:pt>
                <c:pt idx="2">
                  <c:v>0.24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E-4461-A805-35EFF489D13E}"/>
            </c:ext>
          </c:extLst>
        </c:ser>
        <c:ser>
          <c:idx val="7"/>
          <c:order val="7"/>
          <c:tx>
            <c:v>Groupment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(results!$AJ$10,results!$BI$10,results!$CH$10,results!$DG$10)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</c:v>
                </c:pt>
                <c:pt idx="2">
                  <c:v>0.22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E-4461-A805-35EFF489D13E}"/>
            </c:ext>
          </c:extLst>
        </c:ser>
        <c:ser>
          <c:idx val="8"/>
          <c:order val="8"/>
          <c:tx>
            <c:v>Groupment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(results!$AJ$11,results!$BI$11,results!$CH$11,results!$DG$11)</c:f>
              <c:numCache>
                <c:formatCode>0.00E+00</c:formatCode>
                <c:ptCount val="4"/>
                <c:pt idx="0">
                  <c:v>0.26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0.16000010000000001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E-4461-A805-35EFF489D13E}"/>
            </c:ext>
          </c:extLst>
        </c:ser>
        <c:ser>
          <c:idx val="9"/>
          <c:order val="9"/>
          <c:tx>
            <c:v>Groupment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(results!$AJ$12,results!$BI$12,results!$CH$12,results!$DG$12)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AE-4461-A805-35EFF489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0000"/>
        <c:axId val="1815928032"/>
      </c:barChart>
      <c:catAx>
        <c:axId val="1815940000"/>
        <c:scaling>
          <c:orientation val="minMax"/>
        </c:scaling>
        <c:delete val="0"/>
        <c:axPos val="b"/>
        <c:numFmt formatCode="\Z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8032"/>
        <c:crosses val="autoZero"/>
        <c:auto val="1"/>
        <c:lblAlgn val="ctr"/>
        <c:lblOffset val="100"/>
        <c:noMultiLvlLbl val="0"/>
      </c:catAx>
      <c:valAx>
        <c:axId val="1815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(results!$AJ$16,results!$BI$16,results!$CH$16,results!$DG$16)</c:f>
              <c:numCache>
                <c:formatCode>0.00E+00</c:formatCode>
                <c:ptCount val="4"/>
                <c:pt idx="0">
                  <c:v>0.23</c:v>
                </c:pt>
                <c:pt idx="1">
                  <c:v>0.25</c:v>
                </c:pt>
                <c:pt idx="2">
                  <c:v>0.26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526-96CD-E662BF5ADC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(results!$AJ$17,results!$BI$17,results!$CH$17,results!$DG$17)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0.25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C-4526-96CD-E662BF5ADC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(results!$AJ$18,results!$BI$18,results!$CH$18,results!$DG$18)</c:f>
              <c:numCache>
                <c:formatCode>0.00E+00</c:formatCode>
                <c:ptCount val="4"/>
                <c:pt idx="0">
                  <c:v>0.24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C-4526-96CD-E662BF5ADC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(results!$AJ$19,results!$BI$19,results!$CH$19,results!$DG$19)</c:f>
              <c:numCache>
                <c:formatCode>0.00E+00</c:formatCode>
                <c:ptCount val="4"/>
                <c:pt idx="0">
                  <c:v>0.26</c:v>
                </c:pt>
                <c:pt idx="1">
                  <c:v>0.35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526-96CD-E662BF5ADC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(results!$AJ$20,results!$BI$20,results!$CH$20,results!$DG$20)</c:f>
              <c:numCache>
                <c:formatCode>0.00E+00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C-4526-96CD-E662BF5ADC5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(results!$AJ$21,results!$BI$21,results!$CH$21,results!$DG$21)</c:f>
              <c:numCache>
                <c:formatCode>0.00E+00</c:formatCode>
                <c:ptCount val="4"/>
                <c:pt idx="0">
                  <c:v>0.33</c:v>
                </c:pt>
                <c:pt idx="1">
                  <c:v>0.21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C-4526-96CD-E662BF5ADC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(results!$AJ$22,results!$BI$22,results!$CH$22,results!$DG$22)</c:f>
              <c:numCache>
                <c:formatCode>0.00E+00</c:formatCode>
                <c:ptCount val="4"/>
                <c:pt idx="0">
                  <c:v>0.34</c:v>
                </c:pt>
                <c:pt idx="1">
                  <c:v>0.27</c:v>
                </c:pt>
                <c:pt idx="2">
                  <c:v>0.21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C-4526-96CD-E662BF5ADC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(results!$AJ$23,results!$BI$23,results!$CH$23,results!$DG$23)</c:f>
              <c:numCache>
                <c:formatCode>0.00E+00</c:formatCode>
                <c:ptCount val="4"/>
                <c:pt idx="0">
                  <c:v>0.33</c:v>
                </c:pt>
                <c:pt idx="1">
                  <c:v>0.3</c:v>
                </c:pt>
                <c:pt idx="2">
                  <c:v>0.16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C-4526-96CD-E662BF5ADC5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(results!$AJ$24,results!$BI$24,results!$CH$24,results!$DG$24)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C-4526-96CD-E662BF5ADC5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(results!$AJ$25,results!$BI$25,results!$CH$25,results!$DG$25)</c:f>
              <c:numCache>
                <c:formatCode>0.00E+00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C-4526-96CD-E662BF5A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5520"/>
        <c:axId val="1815932384"/>
      </c:barChart>
      <c:catAx>
        <c:axId val="1815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32384"/>
        <c:crosses val="autoZero"/>
        <c:auto val="1"/>
        <c:lblAlgn val="ctr"/>
        <c:lblOffset val="100"/>
        <c:noMultiLvlLbl val="0"/>
      </c:catAx>
      <c:valAx>
        <c:axId val="1815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(results!$AJ$29,results!$BI$29,results!$CH$29,results!$DG$29)</c:f>
              <c:numCache>
                <c:formatCode>0.00E+00</c:formatCode>
                <c:ptCount val="4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B-49B2-9530-F2C4CE8B3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(results!$AJ$30,results!$BI$30,results!$CH$30,results!$DG$30)</c:f>
              <c:numCache>
                <c:formatCode>0.00E+00</c:formatCode>
                <c:ptCount val="4"/>
                <c:pt idx="0">
                  <c:v>0.17</c:v>
                </c:pt>
                <c:pt idx="1">
                  <c:v>0.33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B-49B2-9530-F2C4CE8B39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(results!$AJ$31,results!$BI$31,results!$CH$31,results!$DG$31)</c:f>
              <c:numCache>
                <c:formatCode>0.00E+00</c:formatCode>
                <c:ptCount val="4"/>
                <c:pt idx="0">
                  <c:v>0.25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B-49B2-9530-F2C4CE8B39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(results!$AJ$32,results!$BI$32,results!$CH$32,results!$DG$32)</c:f>
              <c:numCache>
                <c:formatCode>0.00E+00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B-49B2-9530-F2C4CE8B391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(results!$AJ$33,results!$BI$33,results!$CH$33,results!$DG$33)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B-49B2-9530-F2C4CE8B391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(results!$AJ$34,results!$BI$34,results!$CH$34,results!$DG$34)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0.31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B-49B2-9530-F2C4CE8B39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(results!$AJ$35,results!$BI$35,results!$CH$35,results!$DG$35)</c:f>
              <c:numCache>
                <c:formatCode>0.00E+00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B-49B2-9530-F2C4CE8B39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(results!$AJ$36,results!$BI$36,results!$CH$36,results!$DG$36)</c:f>
              <c:numCache>
                <c:formatCode>0.00E+00</c:formatCode>
                <c:ptCount val="4"/>
                <c:pt idx="0">
                  <c:v>0.36</c:v>
                </c:pt>
                <c:pt idx="1">
                  <c:v>0.27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B-49B2-9530-F2C4CE8B39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(results!$AJ$37,results!$BI$37,results!$CH$37,results!$DG$37)</c:f>
              <c:numCache>
                <c:formatCode>0.00E+00</c:formatCode>
                <c:ptCount val="4"/>
                <c:pt idx="0">
                  <c:v>0.33</c:v>
                </c:pt>
                <c:pt idx="1">
                  <c:v>0.25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B-49B2-9530-F2C4CE8B39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(results!$AJ$38,results!$BI$38,results!$CH$38,results!$DG$38)</c:f>
              <c:numCache>
                <c:formatCode>0.00E+00</c:formatCode>
                <c:ptCount val="4"/>
                <c:pt idx="0">
                  <c:v>0.25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B-49B2-9530-F2C4CE8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26944"/>
        <c:axId val="1962955680"/>
      </c:barChart>
      <c:catAx>
        <c:axId val="18159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55680"/>
        <c:crosses val="autoZero"/>
        <c:auto val="1"/>
        <c:lblAlgn val="ctr"/>
        <c:lblOffset val="100"/>
        <c:noMultiLvlLbl val="0"/>
      </c:catAx>
      <c:valAx>
        <c:axId val="1962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Average</a:t>
            </a:r>
            <a:r>
              <a:rPr lang="fr-CH" baseline="0"/>
              <a:t> 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results!$AI$46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results!$AJ$46:$AM$46</c:f>
              <c:numCache>
                <c:formatCode>0.0%</c:formatCode>
                <c:ptCount val="4"/>
                <c:pt idx="0">
                  <c:v>0.28599999999999998</c:v>
                </c:pt>
                <c:pt idx="1">
                  <c:v>0.26300000000000001</c:v>
                </c:pt>
                <c:pt idx="2">
                  <c:v>0.252</c:v>
                </c:pt>
                <c:pt idx="3">
                  <c:v>0.19900003999999999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F12-8652-005C337E27A9}"/>
            </c:ext>
          </c:extLst>
        </c:ser>
        <c:ser>
          <c:idx val="1"/>
          <c:order val="1"/>
          <c:tx>
            <c:strRef>
              <c:f>results!$AI$47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results!$AJ$47:$AM$47</c:f>
              <c:numCache>
                <c:formatCode>0.0%</c:formatCode>
                <c:ptCount val="4"/>
                <c:pt idx="0">
                  <c:v>0.29300000000000004</c:v>
                </c:pt>
                <c:pt idx="1">
                  <c:v>0.26700000000000002</c:v>
                </c:pt>
                <c:pt idx="2">
                  <c:v>0.21800000000000003</c:v>
                </c:pt>
                <c:pt idx="3">
                  <c:v>0.22199999999999998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0-4F12-8652-005C337E27A9}"/>
            </c:ext>
          </c:extLst>
        </c:ser>
        <c:ser>
          <c:idx val="2"/>
          <c:order val="2"/>
          <c:tx>
            <c:strRef>
              <c:f>results!$AI$48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results!$AJ$48:$AM$48</c:f>
              <c:numCache>
                <c:formatCode>0.0%</c:formatCode>
                <c:ptCount val="4"/>
                <c:pt idx="0">
                  <c:v>0.27100000000000002</c:v>
                </c:pt>
                <c:pt idx="1">
                  <c:v>0.26900000000000002</c:v>
                </c:pt>
                <c:pt idx="2">
                  <c:v>0.25</c:v>
                </c:pt>
                <c:pt idx="3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0-4F12-8652-005C337E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6960"/>
        <c:axId val="27447712"/>
      </c:barChart>
      <c:catAx>
        <c:axId val="27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7712"/>
        <c:crosses val="autoZero"/>
        <c:auto val="1"/>
        <c:lblAlgn val="ctr"/>
        <c:lblOffset val="100"/>
        <c:noMultiLvlLbl val="0"/>
      </c:catAx>
      <c:valAx>
        <c:axId val="27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Method 4Zo, N1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4E5A-B3D3-F13744EBB3D2}"/>
            </c:ext>
          </c:extLst>
        </c:ser>
        <c:ser>
          <c:idx val="1"/>
          <c:order val="1"/>
          <c:tx>
            <c:v>Method 4Zo-2MIo, 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results!$M$16:$M$25</c:f>
              <c:numCache>
                <c:formatCode>General</c:formatCode>
                <c:ptCount val="10"/>
                <c:pt idx="0">
                  <c:v>74</c:v>
                </c:pt>
                <c:pt idx="1">
                  <c:v>58</c:v>
                </c:pt>
                <c:pt idx="2">
                  <c:v>65</c:v>
                </c:pt>
                <c:pt idx="3">
                  <c:v>84</c:v>
                </c:pt>
                <c:pt idx="4">
                  <c:v>72</c:v>
                </c:pt>
                <c:pt idx="5">
                  <c:v>53</c:v>
                </c:pt>
                <c:pt idx="6">
                  <c:v>52</c:v>
                </c:pt>
                <c:pt idx="7">
                  <c:v>48</c:v>
                </c:pt>
                <c:pt idx="8">
                  <c:v>70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E5A-B3D3-F13744EBB3D2}"/>
            </c:ext>
          </c:extLst>
        </c:ser>
        <c:ser>
          <c:idx val="2"/>
          <c:order val="2"/>
          <c:tx>
            <c:v>Method 4Zo-2MIo, N2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results!$DL$16:$DL$25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28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1-4E5A-B3D3-F13744EB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05110304"/>
        <c:axId val="1205111136"/>
      </c:barChart>
      <c:catAx>
        <c:axId val="12051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205111136"/>
        <c:crosses val="autoZero"/>
        <c:auto val="1"/>
        <c:lblAlgn val="ctr"/>
        <c:lblOffset val="100"/>
        <c:noMultiLvlLbl val="0"/>
      </c:catAx>
      <c:valAx>
        <c:axId val="1205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Number of analogues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36435549722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2051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Relationships between the number of analogues N1 and N2 from z4-hi2 and N1 from z4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15988626421698"/>
          <c:y val="0.21485923697292081"/>
          <c:w val="0.85078455818022758"/>
          <c:h val="0.52517749391366497"/>
        </c:manualLayout>
      </c:layout>
      <c:scatterChart>
        <c:scatterStyle val="lineMarker"/>
        <c:varyColors val="0"/>
        <c:ser>
          <c:idx val="2"/>
          <c:order val="0"/>
          <c:tx>
            <c:v>Method z4, 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6-4367-B380-364AB08BD3A8}"/>
            </c:ext>
          </c:extLst>
        </c:ser>
        <c:ser>
          <c:idx val="0"/>
          <c:order val="1"/>
          <c:tx>
            <c:v>Method z4-hi2, 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results!$M$16:$M$25</c:f>
              <c:numCache>
                <c:formatCode>General</c:formatCode>
                <c:ptCount val="10"/>
                <c:pt idx="0">
                  <c:v>74</c:v>
                </c:pt>
                <c:pt idx="1">
                  <c:v>58</c:v>
                </c:pt>
                <c:pt idx="2">
                  <c:v>65</c:v>
                </c:pt>
                <c:pt idx="3">
                  <c:v>84</c:v>
                </c:pt>
                <c:pt idx="4">
                  <c:v>72</c:v>
                </c:pt>
                <c:pt idx="5">
                  <c:v>53</c:v>
                </c:pt>
                <c:pt idx="6">
                  <c:v>52</c:v>
                </c:pt>
                <c:pt idx="7">
                  <c:v>48</c:v>
                </c:pt>
                <c:pt idx="8">
                  <c:v>70</c:v>
                </c:pt>
                <c:pt idx="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6-4367-B380-364AB08BD3A8}"/>
            </c:ext>
          </c:extLst>
        </c:ser>
        <c:ser>
          <c:idx val="1"/>
          <c:order val="2"/>
          <c:tx>
            <c:v>Method z4-hi2, 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results!$M$3:$M$12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</c:numCache>
            </c:numRef>
          </c:xVal>
          <c:yVal>
            <c:numRef>
              <c:f>results!$DL$16:$DL$25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28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25</c:v>
                </c:pt>
                <c:pt idx="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6-4367-B380-364AB08B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73168"/>
        <c:axId val="1318171920"/>
      </c:scatterChart>
      <c:valAx>
        <c:axId val="1318173168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Number of analogues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318171920"/>
        <c:crosses val="autoZero"/>
        <c:crossBetween val="midCat"/>
      </c:valAx>
      <c:valAx>
        <c:axId val="13181719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fr-CH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N1 method z4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3181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533400</xdr:colOff>
      <xdr:row>0</xdr:row>
      <xdr:rowOff>309562</xdr:rowOff>
    </xdr:from>
    <xdr:to>
      <xdr:col>107</xdr:col>
      <xdr:colOff>333375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485775</xdr:colOff>
      <xdr:row>14</xdr:row>
      <xdr:rowOff>57150</xdr:rowOff>
    </xdr:from>
    <xdr:to>
      <xdr:col>107</xdr:col>
      <xdr:colOff>285750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523875</xdr:colOff>
      <xdr:row>29</xdr:row>
      <xdr:rowOff>38100</xdr:rowOff>
    </xdr:from>
    <xdr:to>
      <xdr:col>107</xdr:col>
      <xdr:colOff>323850</xdr:colOff>
      <xdr:row>43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147637</xdr:colOff>
      <xdr:row>28</xdr:row>
      <xdr:rowOff>71437</xdr:rowOff>
    </xdr:from>
    <xdr:to>
      <xdr:col>44</xdr:col>
      <xdr:colOff>61912</xdr:colOff>
      <xdr:row>42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214312</xdr:colOff>
      <xdr:row>0</xdr:row>
      <xdr:rowOff>300037</xdr:rowOff>
    </xdr:from>
    <xdr:to>
      <xdr:col>11</xdr:col>
      <xdr:colOff>290512</xdr:colOff>
      <xdr:row>14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23812</xdr:colOff>
      <xdr:row>2</xdr:row>
      <xdr:rowOff>100012</xdr:rowOff>
    </xdr:from>
    <xdr:to>
      <xdr:col>35</xdr:col>
      <xdr:colOff>61912</xdr:colOff>
      <xdr:row>18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52"/>
  <sheetViews>
    <sheetView tabSelected="1" zoomScaleNormal="100" workbookViewId="0">
      <selection activeCell="P5" sqref="P5"/>
    </sheetView>
  </sheetViews>
  <sheetFormatPr defaultRowHeight="15" x14ac:dyDescent="0.25"/>
  <cols>
    <col min="1" max="3" width="3.7109375" style="3" customWidth="1"/>
    <col min="4" max="4" width="6.7109375" style="4" bestFit="1" customWidth="1"/>
    <col min="5" max="5" width="7.28515625" bestFit="1" customWidth="1"/>
    <col min="6" max="6" width="3.42578125" bestFit="1" customWidth="1"/>
    <col min="7" max="7" width="7.5703125" bestFit="1" customWidth="1"/>
    <col min="8" max="8" width="3.7109375" bestFit="1" customWidth="1"/>
    <col min="9" max="9" width="12" bestFit="1" customWidth="1"/>
    <col min="10" max="10" width="3.7109375" bestFit="1" customWidth="1"/>
    <col min="11" max="11" width="11.85546875" bestFit="1" customWidth="1"/>
    <col min="12" max="12" width="4.5703125" bestFit="1" customWidth="1"/>
    <col min="13" max="13" width="3.7109375" bestFit="1" customWidth="1"/>
    <col min="14" max="15" width="9.5703125" bestFit="1" customWidth="1"/>
    <col min="16" max="16" width="33.85546875" bestFit="1" customWidth="1"/>
    <col min="17" max="17" width="5.7109375" bestFit="1" customWidth="1"/>
    <col min="18" max="18" width="5.7109375" style="22" bestFit="1" customWidth="1"/>
    <col min="19" max="19" width="5.42578125" bestFit="1" customWidth="1"/>
    <col min="20" max="20" width="3.7109375" bestFit="1" customWidth="1"/>
    <col min="21" max="21" width="9" bestFit="1" customWidth="1"/>
    <col min="22" max="22" width="7.7109375" bestFit="1" customWidth="1"/>
    <col min="23" max="23" width="5.7109375" bestFit="1" customWidth="1"/>
    <col min="24" max="24" width="5.42578125" bestFit="1" customWidth="1"/>
    <col min="25" max="25" width="7.28515625" bestFit="1" customWidth="1"/>
    <col min="26" max="26" width="3.7109375" bestFit="1" customWidth="1"/>
    <col min="27" max="27" width="6.140625" bestFit="1" customWidth="1"/>
    <col min="28" max="28" width="4.7109375" bestFit="1" customWidth="1"/>
    <col min="29" max="30" width="5.7109375" bestFit="1" customWidth="1"/>
    <col min="31" max="31" width="7.28515625" bestFit="1" customWidth="1"/>
    <col min="32" max="32" width="3.7109375" bestFit="1" customWidth="1"/>
    <col min="33" max="33" width="6.140625" bestFit="1" customWidth="1"/>
    <col min="34" max="34" width="4.7109375" bestFit="1" customWidth="1"/>
    <col min="35" max="35" width="7.42578125" bestFit="1" customWidth="1"/>
    <col min="36" max="36" width="9" bestFit="1" customWidth="1"/>
    <col min="37" max="37" width="7.5703125" bestFit="1" customWidth="1"/>
    <col min="38" max="38" width="7.7109375" bestFit="1" customWidth="1"/>
    <col min="39" max="40" width="9.5703125" bestFit="1" customWidth="1"/>
    <col min="41" max="41" width="33.85546875" bestFit="1" customWidth="1"/>
    <col min="42" max="42" width="6.140625" bestFit="1" customWidth="1"/>
    <col min="43" max="43" width="6.140625" style="22" bestFit="1" customWidth="1"/>
    <col min="44" max="44" width="5.42578125" bestFit="1" customWidth="1"/>
    <col min="45" max="45" width="3.7109375" bestFit="1" customWidth="1"/>
    <col min="46" max="46" width="9" bestFit="1" customWidth="1"/>
    <col min="47" max="47" width="7.7109375" bestFit="1" customWidth="1"/>
    <col min="48" max="48" width="5.7109375" bestFit="1" customWidth="1"/>
    <col min="49" max="49" width="5.42578125" bestFit="1" customWidth="1"/>
    <col min="50" max="50" width="7.28515625" bestFit="1" customWidth="1"/>
    <col min="51" max="51" width="3.7109375" bestFit="1" customWidth="1"/>
    <col min="52" max="52" width="6.140625" bestFit="1" customWidth="1"/>
    <col min="53" max="53" width="4.7109375" bestFit="1" customWidth="1"/>
    <col min="54" max="55" width="5.7109375" bestFit="1" customWidth="1"/>
    <col min="56" max="56" width="7.28515625" bestFit="1" customWidth="1"/>
    <col min="57" max="57" width="3.5703125" bestFit="1" customWidth="1"/>
    <col min="58" max="58" width="6.140625" bestFit="1" customWidth="1"/>
    <col min="59" max="59" width="4.7109375" bestFit="1" customWidth="1"/>
    <col min="60" max="60" width="7.42578125" bestFit="1" customWidth="1"/>
    <col min="61" max="61" width="9" bestFit="1" customWidth="1"/>
    <col min="62" max="62" width="7.5703125" bestFit="1" customWidth="1"/>
    <col min="63" max="63" width="7.7109375" bestFit="1" customWidth="1"/>
    <col min="64" max="65" width="9.5703125" bestFit="1" customWidth="1"/>
    <col min="66" max="66" width="33.85546875" bestFit="1" customWidth="1"/>
    <col min="67" max="67" width="5.7109375" bestFit="1" customWidth="1"/>
    <col min="68" max="68" width="5.7109375" style="22" bestFit="1" customWidth="1"/>
    <col min="69" max="69" width="5.42578125" bestFit="1" customWidth="1"/>
    <col min="70" max="70" width="3.7109375" bestFit="1" customWidth="1"/>
    <col min="71" max="71" width="9" bestFit="1" customWidth="1"/>
    <col min="72" max="72" width="7.7109375" bestFit="1" customWidth="1"/>
    <col min="73" max="73" width="5.7109375" bestFit="1" customWidth="1"/>
    <col min="74" max="74" width="5.42578125" bestFit="1" customWidth="1"/>
    <col min="75" max="75" width="7.28515625" bestFit="1" customWidth="1"/>
    <col min="76" max="76" width="3.7109375" bestFit="1" customWidth="1"/>
    <col min="77" max="77" width="6.140625" bestFit="1" customWidth="1"/>
    <col min="78" max="78" width="4.7109375" bestFit="1" customWidth="1"/>
    <col min="79" max="80" width="5.7109375" bestFit="1" customWidth="1"/>
    <col min="81" max="81" width="7.28515625" bestFit="1" customWidth="1"/>
    <col min="82" max="82" width="3.7109375" bestFit="1" customWidth="1"/>
    <col min="83" max="83" width="6.140625" bestFit="1" customWidth="1"/>
    <col min="84" max="84" width="4.7109375" bestFit="1" customWidth="1"/>
    <col min="85" max="85" width="7.42578125" bestFit="1" customWidth="1"/>
    <col min="86" max="86" width="9" bestFit="1" customWidth="1"/>
    <col min="87" max="87" width="7.5703125" bestFit="1" customWidth="1"/>
    <col min="88" max="88" width="7.7109375" bestFit="1" customWidth="1"/>
    <col min="89" max="90" width="9.5703125" bestFit="1" customWidth="1"/>
    <col min="91" max="91" width="33.85546875" bestFit="1" customWidth="1"/>
    <col min="92" max="92" width="5.7109375" bestFit="1" customWidth="1"/>
    <col min="93" max="93" width="5.7109375" style="22" bestFit="1" customWidth="1"/>
    <col min="94" max="94" width="5.42578125" bestFit="1" customWidth="1"/>
    <col min="95" max="95" width="3.7109375" bestFit="1" customWidth="1"/>
    <col min="96" max="96" width="9" bestFit="1" customWidth="1"/>
    <col min="97" max="97" width="7.7109375" bestFit="1" customWidth="1"/>
    <col min="98" max="98" width="5.7109375" bestFit="1" customWidth="1"/>
    <col min="99" max="99" width="5.42578125" bestFit="1" customWidth="1"/>
    <col min="100" max="100" width="7.28515625" bestFit="1" customWidth="1"/>
    <col min="101" max="101" width="3.7109375" bestFit="1" customWidth="1"/>
    <col min="102" max="102" width="6.140625" bestFit="1" customWidth="1"/>
    <col min="103" max="103" width="4.7109375" bestFit="1" customWidth="1"/>
    <col min="104" max="105" width="5.7109375" bestFit="1" customWidth="1"/>
    <col min="106" max="106" width="7.28515625" bestFit="1" customWidth="1"/>
    <col min="107" max="107" width="3.140625" bestFit="1" customWidth="1"/>
    <col min="108" max="108" width="6.140625" bestFit="1" customWidth="1"/>
    <col min="109" max="109" width="4.7109375" bestFit="1" customWidth="1"/>
    <col min="110" max="110" width="7.42578125" bestFit="1" customWidth="1"/>
    <col min="111" max="111" width="9" bestFit="1" customWidth="1"/>
    <col min="112" max="112" width="7.5703125" bestFit="1" customWidth="1"/>
    <col min="113" max="113" width="7.7109375" bestFit="1" customWidth="1"/>
    <col min="114" max="114" width="11.85546875" bestFit="1" customWidth="1"/>
    <col min="115" max="115" width="14.140625" bestFit="1" customWidth="1"/>
    <col min="116" max="116" width="10.85546875" bestFit="1" customWidth="1"/>
    <col min="117" max="117" width="9.5703125" bestFit="1" customWidth="1"/>
    <col min="118" max="118" width="8.42578125" bestFit="1" customWidth="1"/>
    <col min="119" max="119" width="35.7109375" style="7" bestFit="1" customWidth="1"/>
    <col min="120" max="120" width="5.7109375" bestFit="1" customWidth="1"/>
    <col min="121" max="121" width="9" bestFit="1" customWidth="1"/>
    <col min="122" max="122" width="5.42578125" bestFit="1" customWidth="1"/>
    <col min="123" max="123" width="3.7109375" bestFit="1" customWidth="1"/>
    <col min="124" max="124" width="40.42578125" bestFit="1" customWidth="1"/>
    <col min="125" max="125" width="5.7109375" bestFit="1" customWidth="1"/>
    <col min="126" max="126" width="2.7109375" bestFit="1" customWidth="1"/>
    <col min="127" max="127" width="5.42578125" bestFit="1" customWidth="1"/>
    <col min="128" max="128" width="3.7109375" bestFit="1" customWidth="1"/>
    <col min="129" max="129" width="9" bestFit="1" customWidth="1"/>
    <col min="130" max="130" width="7.7109375" bestFit="1" customWidth="1"/>
    <col min="131" max="131" width="5.7109375" bestFit="1" customWidth="1"/>
    <col min="132" max="132" width="4.7109375" bestFit="1" customWidth="1"/>
    <col min="133" max="133" width="7.28515625" bestFit="1" customWidth="1"/>
    <col min="134" max="134" width="2.7109375" bestFit="1" customWidth="1"/>
    <col min="135" max="135" width="6.140625" bestFit="1" customWidth="1"/>
    <col min="136" max="136" width="4.7109375" bestFit="1" customWidth="1"/>
    <col min="137" max="138" width="5.7109375" bestFit="1" customWidth="1"/>
    <col min="139" max="139" width="7.28515625" bestFit="1" customWidth="1"/>
    <col min="140" max="140" width="2.7109375" bestFit="1" customWidth="1"/>
    <col min="141" max="141" width="6.140625" bestFit="1" customWidth="1"/>
    <col min="142" max="142" width="4.7109375" bestFit="1" customWidth="1"/>
    <col min="143" max="143" width="7.42578125" bestFit="1" customWidth="1"/>
    <col min="144" max="144" width="9" bestFit="1" customWidth="1"/>
    <col min="145" max="145" width="7.5703125" bestFit="1" customWidth="1"/>
    <col min="146" max="146" width="5.85546875" bestFit="1" customWidth="1"/>
    <col min="147" max="147" width="9.5703125" bestFit="1" customWidth="1"/>
    <col min="148" max="148" width="8.42578125" bestFit="1" customWidth="1"/>
    <col min="149" max="149" width="35.7109375" bestFit="1" customWidth="1"/>
    <col min="150" max="150" width="5.7109375" bestFit="1" customWidth="1"/>
    <col min="151" max="152" width="5.42578125" bestFit="1" customWidth="1"/>
    <col min="153" max="153" width="3.7109375" bestFit="1" customWidth="1"/>
    <col min="154" max="154" width="40.42578125" bestFit="1" customWidth="1"/>
    <col min="155" max="155" width="5.7109375" bestFit="1" customWidth="1"/>
    <col min="156" max="156" width="2.7109375" bestFit="1" customWidth="1"/>
    <col min="157" max="157" width="5.42578125" bestFit="1" customWidth="1"/>
    <col min="158" max="158" width="3.7109375" bestFit="1" customWidth="1"/>
    <col min="159" max="159" width="9" bestFit="1" customWidth="1"/>
    <col min="160" max="160" width="7.7109375" bestFit="1" customWidth="1"/>
    <col min="161" max="161" width="5.7109375" bestFit="1" customWidth="1"/>
    <col min="162" max="162" width="5.42578125" bestFit="1" customWidth="1"/>
    <col min="163" max="163" width="7.28515625" bestFit="1" customWidth="1"/>
    <col min="164" max="164" width="3" bestFit="1" customWidth="1"/>
    <col min="165" max="165" width="6.140625" bestFit="1" customWidth="1"/>
    <col min="166" max="166" width="4.7109375" bestFit="1" customWidth="1"/>
    <col min="167" max="168" width="5.7109375" bestFit="1" customWidth="1"/>
    <col min="169" max="169" width="7.28515625" bestFit="1" customWidth="1"/>
    <col min="170" max="170" width="2.7109375" bestFit="1" customWidth="1"/>
    <col min="171" max="171" width="6.140625" bestFit="1" customWidth="1"/>
    <col min="172" max="172" width="4.7109375" bestFit="1" customWidth="1"/>
    <col min="173" max="173" width="7.42578125" bestFit="1" customWidth="1"/>
    <col min="174" max="174" width="9" bestFit="1" customWidth="1"/>
    <col min="175" max="175" width="7.5703125" bestFit="1" customWidth="1"/>
    <col min="176" max="176" width="5.85546875" bestFit="1" customWidth="1"/>
    <col min="177" max="177" width="10.7109375" bestFit="1" customWidth="1"/>
    <col min="178" max="178" width="14.140625" bestFit="1" customWidth="1"/>
    <col min="179" max="179" width="35.7109375" bestFit="1" customWidth="1"/>
    <col min="180" max="180" width="7.140625" bestFit="1" customWidth="1"/>
    <col min="181" max="181" width="6" bestFit="1" customWidth="1"/>
    <col min="182" max="182" width="8.42578125" style="7" bestFit="1" customWidth="1"/>
    <col min="183" max="183" width="6.140625" bestFit="1" customWidth="1"/>
    <col min="184" max="184" width="40.42578125" style="7" bestFit="1" customWidth="1"/>
    <col min="185" max="185" width="5.7109375" bestFit="1" customWidth="1"/>
    <col min="186" max="186" width="2.5703125" bestFit="1" customWidth="1"/>
    <col min="187" max="187" width="5.42578125" bestFit="1" customWidth="1"/>
    <col min="188" max="188" width="3.5703125" bestFit="1" customWidth="1"/>
    <col min="189" max="189" width="9" bestFit="1" customWidth="1"/>
    <col min="190" max="190" width="7.7109375" bestFit="1" customWidth="1"/>
    <col min="191" max="191" width="5.7109375" bestFit="1" customWidth="1"/>
    <col min="192" max="192" width="4.5703125" bestFit="1" customWidth="1"/>
    <col min="193" max="193" width="7.28515625" bestFit="1" customWidth="1"/>
    <col min="194" max="194" width="2.5703125" bestFit="1" customWidth="1"/>
    <col min="195" max="195" width="6.140625" bestFit="1" customWidth="1"/>
    <col min="196" max="196" width="4.5703125" bestFit="1" customWidth="1"/>
    <col min="197" max="197" width="5.7109375" bestFit="1" customWidth="1"/>
    <col min="198" max="198" width="5.5703125" bestFit="1" customWidth="1"/>
    <col min="199" max="199" width="7.28515625" bestFit="1" customWidth="1"/>
    <col min="200" max="200" width="2.5703125" bestFit="1" customWidth="1"/>
    <col min="201" max="201" width="6.140625" bestFit="1" customWidth="1"/>
    <col min="202" max="202" width="4.5703125" bestFit="1" customWidth="1"/>
    <col min="203" max="203" width="7.42578125" bestFit="1" customWidth="1"/>
    <col min="204" max="204" width="8.85546875" bestFit="1" customWidth="1"/>
    <col min="205" max="205" width="7.5703125" bestFit="1" customWidth="1"/>
    <col min="206" max="206" width="5.85546875" bestFit="1" customWidth="1"/>
    <col min="207" max="207" width="9.5703125" bestFit="1" customWidth="1"/>
    <col min="208" max="208" width="8.42578125" bestFit="1" customWidth="1"/>
    <col min="209" max="209" width="35.7109375" bestFit="1" customWidth="1"/>
    <col min="210" max="210" width="5.7109375" bestFit="1" customWidth="1"/>
    <col min="211" max="211" width="5.140625" bestFit="1" customWidth="1"/>
    <col min="212" max="212" width="5.42578125" bestFit="1" customWidth="1"/>
    <col min="213" max="213" width="3.5703125" bestFit="1" customWidth="1"/>
    <col min="214" max="214" width="40.42578125" bestFit="1" customWidth="1"/>
    <col min="215" max="215" width="5.7109375" bestFit="1" customWidth="1"/>
    <col min="216" max="216" width="2.5703125" bestFit="1" customWidth="1"/>
    <col min="217" max="217" width="5.42578125" bestFit="1" customWidth="1"/>
    <col min="218" max="218" width="3.5703125" bestFit="1" customWidth="1"/>
    <col min="219" max="219" width="9" bestFit="1" customWidth="1"/>
    <col min="220" max="220" width="7.7109375" bestFit="1" customWidth="1"/>
    <col min="221" max="221" width="5.7109375" bestFit="1" customWidth="1"/>
    <col min="222" max="222" width="4.5703125" bestFit="1" customWidth="1"/>
    <col min="223" max="223" width="7.28515625" bestFit="1" customWidth="1"/>
    <col min="224" max="224" width="2.5703125" bestFit="1" customWidth="1"/>
    <col min="225" max="225" width="6.140625" bestFit="1" customWidth="1"/>
    <col min="226" max="226" width="4.5703125" bestFit="1" customWidth="1"/>
    <col min="227" max="227" width="5.7109375" bestFit="1" customWidth="1"/>
    <col min="228" max="228" width="5.5703125" bestFit="1" customWidth="1"/>
    <col min="229" max="229" width="7.28515625" bestFit="1" customWidth="1"/>
    <col min="230" max="230" width="2.5703125" bestFit="1" customWidth="1"/>
    <col min="231" max="231" width="6.140625" bestFit="1" customWidth="1"/>
    <col min="232" max="232" width="4.5703125" bestFit="1" customWidth="1"/>
    <col min="233" max="233" width="7.42578125" bestFit="1" customWidth="1"/>
    <col min="234" max="234" width="8.85546875" bestFit="1" customWidth="1"/>
    <col min="235" max="235" width="7.5703125" bestFit="1" customWidth="1"/>
    <col min="236" max="236" width="5.85546875" bestFit="1" customWidth="1"/>
    <col min="237" max="237" width="10.7109375" bestFit="1" customWidth="1"/>
    <col min="238" max="238" width="14.140625" bestFit="1" customWidth="1"/>
    <col min="239" max="239" width="10.140625" bestFit="1" customWidth="1"/>
    <col min="240" max="240" width="7.140625" bestFit="1" customWidth="1"/>
    <col min="241" max="241" width="5.42578125" bestFit="1" customWidth="1"/>
    <col min="242" max="242" width="8.85546875" style="7" bestFit="1" customWidth="1"/>
    <col min="243" max="243" width="5.5703125" bestFit="1" customWidth="1"/>
    <col min="244" max="244" width="8.28515625" style="7" bestFit="1" customWidth="1"/>
    <col min="245" max="245" width="8.28515625" style="7" customWidth="1"/>
  </cols>
  <sheetData>
    <row r="1" spans="1:248" ht="40.5" x14ac:dyDescent="0.25">
      <c r="A1" s="2" t="s">
        <v>35</v>
      </c>
      <c r="B1" s="2" t="s">
        <v>36</v>
      </c>
      <c r="C1" s="2" t="s">
        <v>37</v>
      </c>
    </row>
    <row r="2" spans="1:248" s="1" customFormat="1" x14ac:dyDescent="0.25">
      <c r="A2" s="6" t="s">
        <v>39</v>
      </c>
      <c r="B2" s="6" t="s">
        <v>40</v>
      </c>
      <c r="C2" s="6" t="s">
        <v>41</v>
      </c>
      <c r="D2" s="5"/>
      <c r="R2" s="23"/>
      <c r="AQ2" s="23"/>
      <c r="BP2" s="23"/>
      <c r="CO2" s="23"/>
      <c r="DO2" s="8"/>
      <c r="FZ2" s="8"/>
      <c r="GB2" s="8"/>
      <c r="IH2" s="8"/>
      <c r="IJ2" s="8"/>
      <c r="IK2" s="8"/>
    </row>
    <row r="3" spans="1:248" s="18" customFormat="1" x14ac:dyDescent="0.25">
      <c r="A3" s="17"/>
      <c r="B3" s="17"/>
      <c r="C3" s="17" t="s">
        <v>38</v>
      </c>
      <c r="D3" s="29">
        <v>90114</v>
      </c>
      <c r="E3" s="18" t="s">
        <v>0</v>
      </c>
      <c r="F3" s="18">
        <v>1</v>
      </c>
      <c r="G3" s="18" t="s">
        <v>1</v>
      </c>
      <c r="H3" s="18">
        <v>60</v>
      </c>
      <c r="I3" s="18" t="s">
        <v>2</v>
      </c>
      <c r="J3" s="18">
        <v>60</v>
      </c>
      <c r="K3" s="18" t="s">
        <v>3</v>
      </c>
      <c r="L3" s="18" t="s">
        <v>4</v>
      </c>
      <c r="M3" s="18">
        <v>28</v>
      </c>
      <c r="N3" s="18" t="s">
        <v>5</v>
      </c>
      <c r="O3" s="18" t="s">
        <v>6</v>
      </c>
      <c r="P3" s="18" t="s">
        <v>7</v>
      </c>
      <c r="Q3" s="18" t="s">
        <v>8</v>
      </c>
      <c r="R3" s="24">
        <v>300</v>
      </c>
      <c r="S3" s="18" t="s">
        <v>9</v>
      </c>
      <c r="T3" s="18">
        <v>12</v>
      </c>
      <c r="U3" s="18" t="s">
        <v>10</v>
      </c>
      <c r="V3" s="18" t="s">
        <v>42</v>
      </c>
      <c r="W3" s="18" t="s">
        <v>43</v>
      </c>
      <c r="X3" s="18">
        <v>-2.5</v>
      </c>
      <c r="Y3" s="18" t="s">
        <v>44</v>
      </c>
      <c r="Z3" s="18">
        <v>8</v>
      </c>
      <c r="AA3" s="18" t="s">
        <v>45</v>
      </c>
      <c r="AB3" s="18">
        <v>2.5</v>
      </c>
      <c r="AC3" s="18" t="s">
        <v>46</v>
      </c>
      <c r="AD3" s="18">
        <v>37.5</v>
      </c>
      <c r="AE3" s="18" t="s">
        <v>47</v>
      </c>
      <c r="AF3" s="18">
        <v>9</v>
      </c>
      <c r="AG3" s="18" t="s">
        <v>48</v>
      </c>
      <c r="AH3" s="18">
        <v>2.5</v>
      </c>
      <c r="AI3" s="18" t="s">
        <v>18</v>
      </c>
      <c r="AJ3" s="18">
        <v>0.32</v>
      </c>
      <c r="AK3" s="18" t="s">
        <v>19</v>
      </c>
      <c r="AL3" s="18" t="s">
        <v>20</v>
      </c>
      <c r="AM3" s="18" t="s">
        <v>21</v>
      </c>
      <c r="AN3" s="18" t="s">
        <v>6</v>
      </c>
      <c r="AO3" s="18" t="s">
        <v>7</v>
      </c>
      <c r="AP3" s="18" t="s">
        <v>8</v>
      </c>
      <c r="AQ3" s="24">
        <v>700</v>
      </c>
      <c r="AR3" s="18" t="s">
        <v>9</v>
      </c>
      <c r="AS3" s="18">
        <v>24</v>
      </c>
      <c r="AT3" s="18" t="s">
        <v>10</v>
      </c>
      <c r="AU3" s="18" t="s">
        <v>42</v>
      </c>
      <c r="AV3" s="18" t="s">
        <v>43</v>
      </c>
      <c r="AW3" s="18">
        <v>2.5</v>
      </c>
      <c r="AX3" s="18" t="s">
        <v>44</v>
      </c>
      <c r="AY3" s="18">
        <v>4</v>
      </c>
      <c r="AZ3" s="18" t="s">
        <v>45</v>
      </c>
      <c r="BA3" s="18">
        <v>2.5</v>
      </c>
      <c r="BB3" s="18" t="s">
        <v>46</v>
      </c>
      <c r="BC3" s="18">
        <v>42.5</v>
      </c>
      <c r="BD3" s="18" t="s">
        <v>47</v>
      </c>
      <c r="BE3" s="18">
        <v>2</v>
      </c>
      <c r="BF3" s="18" t="s">
        <v>48</v>
      </c>
      <c r="BG3" s="18">
        <v>2.5</v>
      </c>
      <c r="BH3" s="18" t="s">
        <v>18</v>
      </c>
      <c r="BI3" s="18">
        <v>0.22</v>
      </c>
      <c r="BJ3" s="18" t="s">
        <v>19</v>
      </c>
      <c r="BK3" s="18" t="s">
        <v>20</v>
      </c>
      <c r="BL3" s="18" t="s">
        <v>22</v>
      </c>
      <c r="BM3" s="18" t="s">
        <v>6</v>
      </c>
      <c r="BN3" s="18" t="s">
        <v>7</v>
      </c>
      <c r="BO3" s="18" t="s">
        <v>8</v>
      </c>
      <c r="BP3" s="24">
        <v>1000</v>
      </c>
      <c r="BQ3" s="18" t="s">
        <v>9</v>
      </c>
      <c r="BR3" s="18">
        <v>6</v>
      </c>
      <c r="BS3" s="18" t="s">
        <v>10</v>
      </c>
      <c r="BT3" s="18" t="s">
        <v>42</v>
      </c>
      <c r="BU3" s="18" t="s">
        <v>43</v>
      </c>
      <c r="BV3" s="18">
        <v>-5</v>
      </c>
      <c r="BW3" s="18" t="s">
        <v>44</v>
      </c>
      <c r="BX3" s="18">
        <v>9</v>
      </c>
      <c r="BY3" s="18" t="s">
        <v>45</v>
      </c>
      <c r="BZ3" s="18">
        <v>2.5</v>
      </c>
      <c r="CA3" s="18" t="s">
        <v>46</v>
      </c>
      <c r="CB3" s="18">
        <v>42.5</v>
      </c>
      <c r="CC3" s="18" t="s">
        <v>47</v>
      </c>
      <c r="CD3" s="18">
        <v>3</v>
      </c>
      <c r="CE3" s="18" t="s">
        <v>48</v>
      </c>
      <c r="CF3" s="18">
        <v>2.5</v>
      </c>
      <c r="CG3" s="18" t="s">
        <v>18</v>
      </c>
      <c r="CH3" s="18">
        <v>0.24</v>
      </c>
      <c r="CI3" s="18" t="s">
        <v>19</v>
      </c>
      <c r="CJ3" s="18" t="s">
        <v>20</v>
      </c>
      <c r="CK3" s="18" t="s">
        <v>23</v>
      </c>
      <c r="CL3" s="18" t="s">
        <v>6</v>
      </c>
      <c r="CM3" s="18" t="s">
        <v>7</v>
      </c>
      <c r="CN3" s="18" t="s">
        <v>8</v>
      </c>
      <c r="CO3" s="24">
        <v>1000</v>
      </c>
      <c r="CP3" s="18" t="s">
        <v>9</v>
      </c>
      <c r="CQ3" s="18">
        <v>30</v>
      </c>
      <c r="CR3" s="18" t="s">
        <v>10</v>
      </c>
      <c r="CS3" s="18" t="s">
        <v>42</v>
      </c>
      <c r="CT3" s="18" t="s">
        <v>43</v>
      </c>
      <c r="CU3" s="18">
        <v>2.5</v>
      </c>
      <c r="CV3" s="18" t="s">
        <v>44</v>
      </c>
      <c r="CW3" s="18">
        <v>6</v>
      </c>
      <c r="CX3" s="18" t="s">
        <v>45</v>
      </c>
      <c r="CY3" s="18">
        <v>2.5</v>
      </c>
      <c r="CZ3" s="18" t="s">
        <v>46</v>
      </c>
      <c r="DA3" s="18">
        <v>40</v>
      </c>
      <c r="DB3" s="18" t="s">
        <v>47</v>
      </c>
      <c r="DC3" s="18">
        <v>5</v>
      </c>
      <c r="DD3" s="18" t="s">
        <v>48</v>
      </c>
      <c r="DE3" s="18">
        <v>2.5</v>
      </c>
      <c r="DF3" s="18" t="s">
        <v>18</v>
      </c>
      <c r="DG3" s="18">
        <v>0.22</v>
      </c>
      <c r="DH3" s="18" t="s">
        <v>19</v>
      </c>
      <c r="DI3" s="18" t="s">
        <v>20</v>
      </c>
      <c r="DJ3" s="18" t="s">
        <v>24</v>
      </c>
      <c r="DK3" s="18" t="s">
        <v>25</v>
      </c>
      <c r="DL3" s="18" t="s">
        <v>26</v>
      </c>
      <c r="DM3" s="18" t="s">
        <v>49</v>
      </c>
      <c r="DN3" s="18" t="s">
        <v>28</v>
      </c>
      <c r="DO3" s="19">
        <v>0.40337640000000002</v>
      </c>
      <c r="DP3" s="18" t="s">
        <v>29</v>
      </c>
      <c r="DQ3" s="19">
        <v>0.38497819999999999</v>
      </c>
      <c r="FZ3" s="19"/>
      <c r="GB3" s="19"/>
      <c r="IH3" s="19"/>
      <c r="IJ3" s="19"/>
      <c r="IK3" s="19"/>
      <c r="IM3" s="20">
        <f t="shared" ref="IM3" si="0">DO3</f>
        <v>0.40337640000000002</v>
      </c>
      <c r="IN3" s="20">
        <f t="shared" ref="IN3" si="1">DQ3</f>
        <v>0.38497819999999999</v>
      </c>
    </row>
    <row r="4" spans="1:248" s="18" customFormat="1" x14ac:dyDescent="0.25">
      <c r="A4" s="17"/>
      <c r="B4" s="17"/>
      <c r="C4" s="17" t="s">
        <v>38</v>
      </c>
      <c r="D4" s="29">
        <v>90216</v>
      </c>
      <c r="E4" s="18" t="s">
        <v>0</v>
      </c>
      <c r="F4" s="18">
        <v>2</v>
      </c>
      <c r="G4" s="18" t="s">
        <v>1</v>
      </c>
      <c r="H4" s="18">
        <v>60</v>
      </c>
      <c r="I4" s="18" t="s">
        <v>2</v>
      </c>
      <c r="J4" s="18">
        <v>60</v>
      </c>
      <c r="K4" s="18" t="s">
        <v>3</v>
      </c>
      <c r="L4" s="18" t="s">
        <v>4</v>
      </c>
      <c r="M4" s="18">
        <v>25</v>
      </c>
      <c r="N4" s="18" t="s">
        <v>5</v>
      </c>
      <c r="O4" s="18" t="s">
        <v>6</v>
      </c>
      <c r="P4" s="18" t="s">
        <v>7</v>
      </c>
      <c r="Q4" s="18" t="s">
        <v>8</v>
      </c>
      <c r="R4" s="24">
        <v>300</v>
      </c>
      <c r="S4" s="18" t="s">
        <v>9</v>
      </c>
      <c r="T4" s="18">
        <v>12</v>
      </c>
      <c r="U4" s="18" t="s">
        <v>10</v>
      </c>
      <c r="V4" s="18" t="s">
        <v>11</v>
      </c>
      <c r="W4" s="18" t="s">
        <v>12</v>
      </c>
      <c r="X4" s="18">
        <v>0</v>
      </c>
      <c r="Y4" s="18" t="s">
        <v>13</v>
      </c>
      <c r="Z4" s="18">
        <v>7</v>
      </c>
      <c r="AA4" s="18" t="s">
        <v>14</v>
      </c>
      <c r="AB4" s="18">
        <v>2.5</v>
      </c>
      <c r="AC4" s="18" t="s">
        <v>15</v>
      </c>
      <c r="AD4" s="18">
        <v>37.5</v>
      </c>
      <c r="AE4" s="18" t="s">
        <v>16</v>
      </c>
      <c r="AF4" s="18">
        <v>8</v>
      </c>
      <c r="AG4" s="18" t="s">
        <v>17</v>
      </c>
      <c r="AH4" s="18">
        <v>2.5</v>
      </c>
      <c r="AI4" s="18" t="s">
        <v>18</v>
      </c>
      <c r="AJ4" s="21">
        <v>0.3</v>
      </c>
      <c r="AK4" s="18" t="s">
        <v>19</v>
      </c>
      <c r="AL4" s="18" t="s">
        <v>20</v>
      </c>
      <c r="AM4" s="18" t="s">
        <v>21</v>
      </c>
      <c r="AN4" s="18" t="s">
        <v>6</v>
      </c>
      <c r="AO4" s="18" t="s">
        <v>7</v>
      </c>
      <c r="AP4" s="18" t="s">
        <v>8</v>
      </c>
      <c r="AQ4" s="24">
        <v>700</v>
      </c>
      <c r="AR4" s="18" t="s">
        <v>9</v>
      </c>
      <c r="AS4" s="18">
        <v>24</v>
      </c>
      <c r="AT4" s="18" t="s">
        <v>10</v>
      </c>
      <c r="AU4" s="18" t="s">
        <v>11</v>
      </c>
      <c r="AV4" s="18" t="s">
        <v>12</v>
      </c>
      <c r="AW4" s="18">
        <v>2.5</v>
      </c>
      <c r="AX4" s="18" t="s">
        <v>13</v>
      </c>
      <c r="AY4" s="18">
        <v>4</v>
      </c>
      <c r="AZ4" s="18" t="s">
        <v>14</v>
      </c>
      <c r="BA4" s="18">
        <v>2.5</v>
      </c>
      <c r="BB4" s="18" t="s">
        <v>15</v>
      </c>
      <c r="BC4" s="18">
        <v>42.5</v>
      </c>
      <c r="BD4" s="18" t="s">
        <v>16</v>
      </c>
      <c r="BE4" s="18">
        <v>2</v>
      </c>
      <c r="BF4" s="18" t="s">
        <v>17</v>
      </c>
      <c r="BG4" s="18">
        <v>2.5</v>
      </c>
      <c r="BH4" s="18" t="s">
        <v>18</v>
      </c>
      <c r="BI4" s="21">
        <v>0.27</v>
      </c>
      <c r="BJ4" s="18" t="s">
        <v>19</v>
      </c>
      <c r="BK4" s="18" t="s">
        <v>20</v>
      </c>
      <c r="BL4" s="18" t="s">
        <v>22</v>
      </c>
      <c r="BM4" s="18" t="s">
        <v>6</v>
      </c>
      <c r="BN4" s="18" t="s">
        <v>7</v>
      </c>
      <c r="BO4" s="18" t="s">
        <v>8</v>
      </c>
      <c r="BP4" s="24">
        <v>1000</v>
      </c>
      <c r="BQ4" s="18" t="s">
        <v>9</v>
      </c>
      <c r="BR4" s="18">
        <v>6</v>
      </c>
      <c r="BS4" s="18" t="s">
        <v>10</v>
      </c>
      <c r="BT4" s="18" t="s">
        <v>11</v>
      </c>
      <c r="BU4" s="18" t="s">
        <v>12</v>
      </c>
      <c r="BV4" s="18">
        <v>-2.5</v>
      </c>
      <c r="BW4" s="18" t="s">
        <v>13</v>
      </c>
      <c r="BX4" s="18">
        <v>8</v>
      </c>
      <c r="BY4" s="18" t="s">
        <v>14</v>
      </c>
      <c r="BZ4" s="18">
        <v>2.5</v>
      </c>
      <c r="CA4" s="18" t="s">
        <v>15</v>
      </c>
      <c r="CB4" s="18">
        <v>42.5</v>
      </c>
      <c r="CC4" s="18" t="s">
        <v>16</v>
      </c>
      <c r="CD4" s="18">
        <v>3</v>
      </c>
      <c r="CE4" s="18" t="s">
        <v>17</v>
      </c>
      <c r="CF4" s="18">
        <v>2.5</v>
      </c>
      <c r="CG4" s="18" t="s">
        <v>18</v>
      </c>
      <c r="CH4" s="21">
        <v>0.24</v>
      </c>
      <c r="CI4" s="18" t="s">
        <v>19</v>
      </c>
      <c r="CJ4" s="18" t="s">
        <v>20</v>
      </c>
      <c r="CK4" s="18" t="s">
        <v>23</v>
      </c>
      <c r="CL4" s="18" t="s">
        <v>6</v>
      </c>
      <c r="CM4" s="18" t="s">
        <v>7</v>
      </c>
      <c r="CN4" s="18" t="s">
        <v>8</v>
      </c>
      <c r="CO4" s="24">
        <v>1000</v>
      </c>
      <c r="CP4" s="18" t="s">
        <v>9</v>
      </c>
      <c r="CQ4" s="18">
        <v>30</v>
      </c>
      <c r="CR4" s="18" t="s">
        <v>10</v>
      </c>
      <c r="CS4" s="18" t="s">
        <v>11</v>
      </c>
      <c r="CT4" s="18" t="s">
        <v>12</v>
      </c>
      <c r="CU4" s="18">
        <v>2.5</v>
      </c>
      <c r="CV4" s="18" t="s">
        <v>13</v>
      </c>
      <c r="CW4" s="18">
        <v>7</v>
      </c>
      <c r="CX4" s="18" t="s">
        <v>14</v>
      </c>
      <c r="CY4" s="18">
        <v>2.5</v>
      </c>
      <c r="CZ4" s="18" t="s">
        <v>15</v>
      </c>
      <c r="DA4" s="18">
        <v>40</v>
      </c>
      <c r="DB4" s="18" t="s">
        <v>16</v>
      </c>
      <c r="DC4" s="18">
        <v>5</v>
      </c>
      <c r="DD4" s="18" t="s">
        <v>17</v>
      </c>
      <c r="DE4" s="18">
        <v>2.5</v>
      </c>
      <c r="DF4" s="18" t="s">
        <v>18</v>
      </c>
      <c r="DG4" s="21">
        <v>0.19000010000000001</v>
      </c>
      <c r="DH4" s="18" t="s">
        <v>19</v>
      </c>
      <c r="DI4" s="18" t="s">
        <v>20</v>
      </c>
      <c r="DJ4" s="18" t="s">
        <v>24</v>
      </c>
      <c r="DK4" s="18" t="s">
        <v>25</v>
      </c>
      <c r="DL4" s="18" t="s">
        <v>26</v>
      </c>
      <c r="DM4" s="18" t="s">
        <v>27</v>
      </c>
      <c r="DN4" s="18" t="s">
        <v>28</v>
      </c>
      <c r="DO4" s="19">
        <v>0.3783705</v>
      </c>
      <c r="DP4" s="18" t="s">
        <v>29</v>
      </c>
      <c r="DQ4" s="19">
        <v>0.34897109999999998</v>
      </c>
      <c r="FZ4" s="19"/>
      <c r="GB4" s="19"/>
      <c r="IH4" s="19"/>
      <c r="IJ4" s="19"/>
      <c r="IK4" s="19"/>
      <c r="IM4" s="20">
        <f t="shared" ref="IM4" si="2">DO4</f>
        <v>0.3783705</v>
      </c>
      <c r="IN4" s="20">
        <f t="shared" ref="IN4" si="3">DQ4</f>
        <v>0.34897109999999998</v>
      </c>
    </row>
    <row r="5" spans="1:248" s="18" customFormat="1" x14ac:dyDescent="0.25">
      <c r="A5" s="17"/>
      <c r="B5" s="17"/>
      <c r="C5" s="17" t="s">
        <v>38</v>
      </c>
      <c r="D5" s="29">
        <v>90314</v>
      </c>
      <c r="E5" s="18" t="s">
        <v>0</v>
      </c>
      <c r="F5" s="18">
        <v>3</v>
      </c>
      <c r="G5" s="18" t="s">
        <v>1</v>
      </c>
      <c r="H5" s="18">
        <v>60</v>
      </c>
      <c r="I5" s="18" t="s">
        <v>2</v>
      </c>
      <c r="J5" s="18">
        <v>60</v>
      </c>
      <c r="K5" s="18" t="s">
        <v>3</v>
      </c>
      <c r="L5" s="18" t="s">
        <v>4</v>
      </c>
      <c r="M5" s="18">
        <v>27</v>
      </c>
      <c r="N5" s="18" t="s">
        <v>5</v>
      </c>
      <c r="O5" s="18" t="s">
        <v>6</v>
      </c>
      <c r="P5" s="18" t="s">
        <v>7</v>
      </c>
      <c r="Q5" s="18" t="s">
        <v>8</v>
      </c>
      <c r="R5" s="24">
        <v>300</v>
      </c>
      <c r="S5" s="18" t="s">
        <v>9</v>
      </c>
      <c r="T5" s="18">
        <v>12</v>
      </c>
      <c r="U5" s="18" t="s">
        <v>10</v>
      </c>
      <c r="V5" s="18" t="s">
        <v>11</v>
      </c>
      <c r="W5" s="18" t="s">
        <v>12</v>
      </c>
      <c r="X5" s="18">
        <v>0</v>
      </c>
      <c r="Y5" s="18" t="s">
        <v>13</v>
      </c>
      <c r="Z5" s="18">
        <v>7</v>
      </c>
      <c r="AA5" s="18" t="s">
        <v>14</v>
      </c>
      <c r="AB5" s="18">
        <v>2.5</v>
      </c>
      <c r="AC5" s="18" t="s">
        <v>15</v>
      </c>
      <c r="AD5" s="18">
        <v>35</v>
      </c>
      <c r="AE5" s="18" t="s">
        <v>16</v>
      </c>
      <c r="AF5" s="18">
        <v>10</v>
      </c>
      <c r="AG5" s="18" t="s">
        <v>17</v>
      </c>
      <c r="AH5" s="18">
        <v>2.5</v>
      </c>
      <c r="AI5" s="18" t="s">
        <v>18</v>
      </c>
      <c r="AJ5" s="21">
        <v>0.27</v>
      </c>
      <c r="AK5" s="18" t="s">
        <v>19</v>
      </c>
      <c r="AL5" s="18" t="s">
        <v>20</v>
      </c>
      <c r="AM5" s="18" t="s">
        <v>21</v>
      </c>
      <c r="AN5" s="18" t="s">
        <v>6</v>
      </c>
      <c r="AO5" s="18" t="s">
        <v>7</v>
      </c>
      <c r="AP5" s="18" t="s">
        <v>8</v>
      </c>
      <c r="AQ5" s="24">
        <v>700</v>
      </c>
      <c r="AR5" s="18" t="s">
        <v>9</v>
      </c>
      <c r="AS5" s="18">
        <v>24</v>
      </c>
      <c r="AT5" s="18" t="s">
        <v>10</v>
      </c>
      <c r="AU5" s="18" t="s">
        <v>11</v>
      </c>
      <c r="AV5" s="18" t="s">
        <v>12</v>
      </c>
      <c r="AW5" s="18">
        <v>2.5</v>
      </c>
      <c r="AX5" s="18" t="s">
        <v>13</v>
      </c>
      <c r="AY5" s="18">
        <v>5</v>
      </c>
      <c r="AZ5" s="18" t="s">
        <v>14</v>
      </c>
      <c r="BA5" s="18">
        <v>2.5</v>
      </c>
      <c r="BB5" s="18" t="s">
        <v>15</v>
      </c>
      <c r="BC5" s="18">
        <v>42.5</v>
      </c>
      <c r="BD5" s="18" t="s">
        <v>16</v>
      </c>
      <c r="BE5" s="18">
        <v>2</v>
      </c>
      <c r="BF5" s="18" t="s">
        <v>17</v>
      </c>
      <c r="BG5" s="18">
        <v>2.5</v>
      </c>
      <c r="BH5" s="18" t="s">
        <v>18</v>
      </c>
      <c r="BI5" s="21">
        <v>0.27</v>
      </c>
      <c r="BJ5" s="18" t="s">
        <v>19</v>
      </c>
      <c r="BK5" s="18" t="s">
        <v>20</v>
      </c>
      <c r="BL5" s="18" t="s">
        <v>22</v>
      </c>
      <c r="BM5" s="18" t="s">
        <v>6</v>
      </c>
      <c r="BN5" s="18" t="s">
        <v>7</v>
      </c>
      <c r="BO5" s="18" t="s">
        <v>8</v>
      </c>
      <c r="BP5" s="24">
        <v>1000</v>
      </c>
      <c r="BQ5" s="18" t="s">
        <v>9</v>
      </c>
      <c r="BR5" s="18">
        <v>12</v>
      </c>
      <c r="BS5" s="18" t="s">
        <v>10</v>
      </c>
      <c r="BT5" s="18" t="s">
        <v>11</v>
      </c>
      <c r="BU5" s="18" t="s">
        <v>12</v>
      </c>
      <c r="BV5" s="18">
        <v>-2.5</v>
      </c>
      <c r="BW5" s="18" t="s">
        <v>13</v>
      </c>
      <c r="BX5" s="18">
        <v>7</v>
      </c>
      <c r="BY5" s="18" t="s">
        <v>14</v>
      </c>
      <c r="BZ5" s="18">
        <v>2.5</v>
      </c>
      <c r="CA5" s="18" t="s">
        <v>15</v>
      </c>
      <c r="CB5" s="18">
        <v>42.5</v>
      </c>
      <c r="CC5" s="18" t="s">
        <v>16</v>
      </c>
      <c r="CD5" s="18">
        <v>3</v>
      </c>
      <c r="CE5" s="18" t="s">
        <v>17</v>
      </c>
      <c r="CF5" s="18">
        <v>2.5</v>
      </c>
      <c r="CG5" s="18" t="s">
        <v>18</v>
      </c>
      <c r="CH5" s="21">
        <v>0.27</v>
      </c>
      <c r="CI5" s="18" t="s">
        <v>19</v>
      </c>
      <c r="CJ5" s="18" t="s">
        <v>20</v>
      </c>
      <c r="CK5" s="18" t="s">
        <v>23</v>
      </c>
      <c r="CL5" s="18" t="s">
        <v>6</v>
      </c>
      <c r="CM5" s="18" t="s">
        <v>7</v>
      </c>
      <c r="CN5" s="18" t="s">
        <v>8</v>
      </c>
      <c r="CO5" s="24">
        <v>1000</v>
      </c>
      <c r="CP5" s="18" t="s">
        <v>9</v>
      </c>
      <c r="CQ5" s="18">
        <v>30</v>
      </c>
      <c r="CR5" s="18" t="s">
        <v>10</v>
      </c>
      <c r="CS5" s="18" t="s">
        <v>11</v>
      </c>
      <c r="CT5" s="18" t="s">
        <v>12</v>
      </c>
      <c r="CU5" s="18">
        <v>2.5</v>
      </c>
      <c r="CV5" s="18" t="s">
        <v>13</v>
      </c>
      <c r="CW5" s="18">
        <v>9</v>
      </c>
      <c r="CX5" s="18" t="s">
        <v>14</v>
      </c>
      <c r="CY5" s="18">
        <v>2.5</v>
      </c>
      <c r="CZ5" s="18" t="s">
        <v>15</v>
      </c>
      <c r="DA5" s="18">
        <v>40</v>
      </c>
      <c r="DB5" s="18" t="s">
        <v>16</v>
      </c>
      <c r="DC5" s="18">
        <v>5</v>
      </c>
      <c r="DD5" s="18" t="s">
        <v>17</v>
      </c>
      <c r="DE5" s="18">
        <v>2.5</v>
      </c>
      <c r="DF5" s="18" t="s">
        <v>18</v>
      </c>
      <c r="DG5" s="21">
        <v>0.19000010000000001</v>
      </c>
      <c r="DH5" s="18" t="s">
        <v>19</v>
      </c>
      <c r="DI5" s="18" t="s">
        <v>20</v>
      </c>
      <c r="DJ5" s="18" t="s">
        <v>24</v>
      </c>
      <c r="DK5" s="18" t="s">
        <v>25</v>
      </c>
      <c r="DL5" s="18" t="s">
        <v>26</v>
      </c>
      <c r="DM5" s="18" t="s">
        <v>27</v>
      </c>
      <c r="DN5" s="18" t="s">
        <v>28</v>
      </c>
      <c r="DO5" s="19">
        <v>0.36645460000000002</v>
      </c>
      <c r="DP5" s="18" t="s">
        <v>29</v>
      </c>
      <c r="DQ5" s="19">
        <v>0.33928079999999999</v>
      </c>
      <c r="FZ5" s="19"/>
      <c r="GB5" s="19"/>
      <c r="IH5" s="19"/>
      <c r="IJ5" s="19"/>
      <c r="IK5" s="19"/>
      <c r="IM5" s="20">
        <f t="shared" ref="IM5" si="4">DO5</f>
        <v>0.36645460000000002</v>
      </c>
      <c r="IN5" s="20">
        <f t="shared" ref="IN5" si="5">DQ5</f>
        <v>0.33928079999999999</v>
      </c>
    </row>
    <row r="6" spans="1:248" s="18" customFormat="1" x14ac:dyDescent="0.25">
      <c r="A6" s="17"/>
      <c r="B6" s="17"/>
      <c r="C6" s="17" t="s">
        <v>38</v>
      </c>
      <c r="D6" s="29">
        <v>90417</v>
      </c>
      <c r="E6" s="18" t="s">
        <v>0</v>
      </c>
      <c r="F6" s="18">
        <v>4</v>
      </c>
      <c r="G6" s="18" t="s">
        <v>1</v>
      </c>
      <c r="H6" s="18">
        <v>60</v>
      </c>
      <c r="I6" s="18" t="s">
        <v>2</v>
      </c>
      <c r="J6" s="18">
        <v>60</v>
      </c>
      <c r="K6" s="18" t="s">
        <v>3</v>
      </c>
      <c r="L6" s="18" t="s">
        <v>4</v>
      </c>
      <c r="M6" s="18">
        <v>33</v>
      </c>
      <c r="N6" s="18" t="s">
        <v>5</v>
      </c>
      <c r="O6" s="18" t="s">
        <v>6</v>
      </c>
      <c r="P6" s="18" t="s">
        <v>7</v>
      </c>
      <c r="Q6" s="18" t="s">
        <v>8</v>
      </c>
      <c r="R6" s="24">
        <v>300</v>
      </c>
      <c r="S6" s="18" t="s">
        <v>9</v>
      </c>
      <c r="T6" s="18">
        <v>12</v>
      </c>
      <c r="U6" s="18" t="s">
        <v>10</v>
      </c>
      <c r="V6" s="18" t="s">
        <v>11</v>
      </c>
      <c r="W6" s="18" t="s">
        <v>12</v>
      </c>
      <c r="X6" s="18">
        <v>0</v>
      </c>
      <c r="Y6" s="18" t="s">
        <v>13</v>
      </c>
      <c r="Z6" s="18">
        <v>8</v>
      </c>
      <c r="AA6" s="18" t="s">
        <v>14</v>
      </c>
      <c r="AB6" s="18">
        <v>2.5</v>
      </c>
      <c r="AC6" s="18" t="s">
        <v>15</v>
      </c>
      <c r="AD6" s="18">
        <v>37.5</v>
      </c>
      <c r="AE6" s="18" t="s">
        <v>16</v>
      </c>
      <c r="AF6" s="18">
        <v>9</v>
      </c>
      <c r="AG6" s="18" t="s">
        <v>17</v>
      </c>
      <c r="AH6" s="18">
        <v>2.5</v>
      </c>
      <c r="AI6" s="18" t="s">
        <v>18</v>
      </c>
      <c r="AJ6" s="21">
        <v>0.31</v>
      </c>
      <c r="AK6" s="18" t="s">
        <v>19</v>
      </c>
      <c r="AL6" s="18" t="s">
        <v>20</v>
      </c>
      <c r="AM6" s="18" t="s">
        <v>21</v>
      </c>
      <c r="AN6" s="18" t="s">
        <v>6</v>
      </c>
      <c r="AO6" s="18" t="s">
        <v>7</v>
      </c>
      <c r="AP6" s="18" t="s">
        <v>8</v>
      </c>
      <c r="AQ6" s="24">
        <v>700</v>
      </c>
      <c r="AR6" s="18" t="s">
        <v>9</v>
      </c>
      <c r="AS6" s="18">
        <v>24</v>
      </c>
      <c r="AT6" s="18" t="s">
        <v>10</v>
      </c>
      <c r="AU6" s="18" t="s">
        <v>11</v>
      </c>
      <c r="AV6" s="18" t="s">
        <v>12</v>
      </c>
      <c r="AW6" s="18">
        <v>2.5</v>
      </c>
      <c r="AX6" s="18" t="s">
        <v>13</v>
      </c>
      <c r="AY6" s="18">
        <v>5</v>
      </c>
      <c r="AZ6" s="18" t="s">
        <v>14</v>
      </c>
      <c r="BA6" s="18">
        <v>2.5</v>
      </c>
      <c r="BB6" s="18" t="s">
        <v>15</v>
      </c>
      <c r="BC6" s="18">
        <v>42.5</v>
      </c>
      <c r="BD6" s="18" t="s">
        <v>16</v>
      </c>
      <c r="BE6" s="18">
        <v>2</v>
      </c>
      <c r="BF6" s="18" t="s">
        <v>17</v>
      </c>
      <c r="BG6" s="18">
        <v>2.5</v>
      </c>
      <c r="BH6" s="18" t="s">
        <v>18</v>
      </c>
      <c r="BI6" s="21">
        <v>0.22</v>
      </c>
      <c r="BJ6" s="18" t="s">
        <v>19</v>
      </c>
      <c r="BK6" s="18" t="s">
        <v>20</v>
      </c>
      <c r="BL6" s="18" t="s">
        <v>22</v>
      </c>
      <c r="BM6" s="18" t="s">
        <v>6</v>
      </c>
      <c r="BN6" s="18" t="s">
        <v>7</v>
      </c>
      <c r="BO6" s="18" t="s">
        <v>8</v>
      </c>
      <c r="BP6" s="24">
        <v>1000</v>
      </c>
      <c r="BQ6" s="18" t="s">
        <v>9</v>
      </c>
      <c r="BR6" s="18">
        <v>6</v>
      </c>
      <c r="BS6" s="18" t="s">
        <v>10</v>
      </c>
      <c r="BT6" s="18" t="s">
        <v>11</v>
      </c>
      <c r="BU6" s="18" t="s">
        <v>12</v>
      </c>
      <c r="BV6" s="18">
        <v>-5</v>
      </c>
      <c r="BW6" s="18" t="s">
        <v>13</v>
      </c>
      <c r="BX6" s="18">
        <v>8</v>
      </c>
      <c r="BY6" s="18" t="s">
        <v>14</v>
      </c>
      <c r="BZ6" s="18">
        <v>2.5</v>
      </c>
      <c r="CA6" s="18" t="s">
        <v>15</v>
      </c>
      <c r="CB6" s="18">
        <v>40</v>
      </c>
      <c r="CC6" s="18" t="s">
        <v>16</v>
      </c>
      <c r="CD6" s="18">
        <v>4</v>
      </c>
      <c r="CE6" s="18" t="s">
        <v>17</v>
      </c>
      <c r="CF6" s="18">
        <v>2.5</v>
      </c>
      <c r="CG6" s="18" t="s">
        <v>18</v>
      </c>
      <c r="CH6" s="21">
        <v>0.27</v>
      </c>
      <c r="CI6" s="18" t="s">
        <v>19</v>
      </c>
      <c r="CJ6" s="18" t="s">
        <v>20</v>
      </c>
      <c r="CK6" s="18" t="s">
        <v>23</v>
      </c>
      <c r="CL6" s="18" t="s">
        <v>6</v>
      </c>
      <c r="CM6" s="18" t="s">
        <v>7</v>
      </c>
      <c r="CN6" s="18" t="s">
        <v>8</v>
      </c>
      <c r="CO6" s="24">
        <v>1000</v>
      </c>
      <c r="CP6" s="18" t="s">
        <v>9</v>
      </c>
      <c r="CQ6" s="18">
        <v>30</v>
      </c>
      <c r="CR6" s="18" t="s">
        <v>10</v>
      </c>
      <c r="CS6" s="18" t="s">
        <v>11</v>
      </c>
      <c r="CT6" s="18" t="s">
        <v>12</v>
      </c>
      <c r="CU6" s="18">
        <v>2.5</v>
      </c>
      <c r="CV6" s="18" t="s">
        <v>13</v>
      </c>
      <c r="CW6" s="18">
        <v>8</v>
      </c>
      <c r="CX6" s="18" t="s">
        <v>14</v>
      </c>
      <c r="CY6" s="18">
        <v>2.5</v>
      </c>
      <c r="CZ6" s="18" t="s">
        <v>15</v>
      </c>
      <c r="DA6" s="18">
        <v>40</v>
      </c>
      <c r="DB6" s="18" t="s">
        <v>16</v>
      </c>
      <c r="DC6" s="18">
        <v>4</v>
      </c>
      <c r="DD6" s="18" t="s">
        <v>17</v>
      </c>
      <c r="DE6" s="18">
        <v>2.5</v>
      </c>
      <c r="DF6" s="18" t="s">
        <v>18</v>
      </c>
      <c r="DG6" s="21">
        <v>0.2</v>
      </c>
      <c r="DH6" s="18" t="s">
        <v>19</v>
      </c>
      <c r="DI6" s="18" t="s">
        <v>20</v>
      </c>
      <c r="DJ6" s="18" t="s">
        <v>24</v>
      </c>
      <c r="DK6" s="18" t="s">
        <v>25</v>
      </c>
      <c r="DL6" s="18" t="s">
        <v>26</v>
      </c>
      <c r="DM6" s="18" t="s">
        <v>27</v>
      </c>
      <c r="DN6" s="18" t="s">
        <v>28</v>
      </c>
      <c r="DO6" s="19">
        <v>0.31195469999999997</v>
      </c>
      <c r="DP6" s="18" t="s">
        <v>29</v>
      </c>
      <c r="DQ6" s="19">
        <v>0.3076082</v>
      </c>
      <c r="FZ6" s="19"/>
      <c r="GB6" s="19"/>
      <c r="IH6" s="19"/>
      <c r="IJ6" s="19"/>
      <c r="IK6" s="19"/>
      <c r="IM6" s="20">
        <f t="shared" ref="IM6" si="6">DO6</f>
        <v>0.31195469999999997</v>
      </c>
      <c r="IN6" s="20">
        <f t="shared" ref="IN6" si="7">DQ6</f>
        <v>0.3076082</v>
      </c>
    </row>
    <row r="7" spans="1:248" s="18" customFormat="1" x14ac:dyDescent="0.25">
      <c r="A7" s="17"/>
      <c r="B7" s="17"/>
      <c r="C7" s="17" t="s">
        <v>38</v>
      </c>
      <c r="D7" s="29">
        <v>90514</v>
      </c>
      <c r="E7" s="18" t="s">
        <v>0</v>
      </c>
      <c r="F7" s="18">
        <v>5</v>
      </c>
      <c r="G7" s="18" t="s">
        <v>1</v>
      </c>
      <c r="H7" s="18">
        <v>60</v>
      </c>
      <c r="I7" s="18" t="s">
        <v>2</v>
      </c>
      <c r="J7" s="18">
        <v>60</v>
      </c>
      <c r="K7" s="18" t="s">
        <v>3</v>
      </c>
      <c r="L7" s="18" t="s">
        <v>4</v>
      </c>
      <c r="M7" s="18">
        <v>28</v>
      </c>
      <c r="N7" s="18" t="s">
        <v>5</v>
      </c>
      <c r="O7" s="18" t="s">
        <v>6</v>
      </c>
      <c r="P7" s="18" t="s">
        <v>7</v>
      </c>
      <c r="Q7" s="18" t="s">
        <v>8</v>
      </c>
      <c r="R7" s="24">
        <v>500</v>
      </c>
      <c r="S7" s="18" t="s">
        <v>9</v>
      </c>
      <c r="T7" s="18">
        <v>12</v>
      </c>
      <c r="U7" s="18" t="s">
        <v>10</v>
      </c>
      <c r="V7" s="18" t="s">
        <v>11</v>
      </c>
      <c r="W7" s="18" t="s">
        <v>12</v>
      </c>
      <c r="X7" s="18">
        <v>2.5</v>
      </c>
      <c r="Y7" s="18" t="s">
        <v>13</v>
      </c>
      <c r="Z7" s="18">
        <v>4</v>
      </c>
      <c r="AA7" s="18" t="s">
        <v>14</v>
      </c>
      <c r="AB7" s="18">
        <v>2.5</v>
      </c>
      <c r="AC7" s="18" t="s">
        <v>15</v>
      </c>
      <c r="AD7" s="18">
        <v>42.5</v>
      </c>
      <c r="AE7" s="18" t="s">
        <v>16</v>
      </c>
      <c r="AF7" s="18">
        <v>5</v>
      </c>
      <c r="AG7" s="18" t="s">
        <v>17</v>
      </c>
      <c r="AH7" s="18">
        <v>2.5</v>
      </c>
      <c r="AI7" s="18" t="s">
        <v>18</v>
      </c>
      <c r="AJ7" s="21">
        <v>0.28000000000000003</v>
      </c>
      <c r="AK7" s="18" t="s">
        <v>19</v>
      </c>
      <c r="AL7" s="18" t="s">
        <v>20</v>
      </c>
      <c r="AM7" s="18" t="s">
        <v>21</v>
      </c>
      <c r="AN7" s="18" t="s">
        <v>6</v>
      </c>
      <c r="AO7" s="18" t="s">
        <v>7</v>
      </c>
      <c r="AP7" s="18" t="s">
        <v>8</v>
      </c>
      <c r="AQ7" s="24">
        <v>700</v>
      </c>
      <c r="AR7" s="18" t="s">
        <v>9</v>
      </c>
      <c r="AS7" s="18">
        <v>24</v>
      </c>
      <c r="AT7" s="18" t="s">
        <v>10</v>
      </c>
      <c r="AU7" s="18" t="s">
        <v>11</v>
      </c>
      <c r="AV7" s="18" t="s">
        <v>12</v>
      </c>
      <c r="AW7" s="18">
        <v>0</v>
      </c>
      <c r="AX7" s="18" t="s">
        <v>13</v>
      </c>
      <c r="AY7" s="18">
        <v>7</v>
      </c>
      <c r="AZ7" s="18" t="s">
        <v>14</v>
      </c>
      <c r="BA7" s="18">
        <v>2.5</v>
      </c>
      <c r="BB7" s="18" t="s">
        <v>15</v>
      </c>
      <c r="BC7" s="18">
        <v>42.5</v>
      </c>
      <c r="BD7" s="18" t="s">
        <v>16</v>
      </c>
      <c r="BE7" s="18">
        <v>2</v>
      </c>
      <c r="BF7" s="18" t="s">
        <v>17</v>
      </c>
      <c r="BG7" s="18">
        <v>2.5</v>
      </c>
      <c r="BH7" s="18" t="s">
        <v>18</v>
      </c>
      <c r="BI7" s="21">
        <v>0.23</v>
      </c>
      <c r="BJ7" s="18" t="s">
        <v>19</v>
      </c>
      <c r="BK7" s="18" t="s">
        <v>20</v>
      </c>
      <c r="BL7" s="18" t="s">
        <v>22</v>
      </c>
      <c r="BM7" s="18" t="s">
        <v>6</v>
      </c>
      <c r="BN7" s="18" t="s">
        <v>7</v>
      </c>
      <c r="BO7" s="18" t="s">
        <v>8</v>
      </c>
      <c r="BP7" s="24">
        <v>1000</v>
      </c>
      <c r="BQ7" s="18" t="s">
        <v>9</v>
      </c>
      <c r="BR7" s="18">
        <v>6</v>
      </c>
      <c r="BS7" s="18" t="s">
        <v>10</v>
      </c>
      <c r="BT7" s="18" t="s">
        <v>11</v>
      </c>
      <c r="BU7" s="18" t="s">
        <v>12</v>
      </c>
      <c r="BV7" s="18">
        <v>-2.5</v>
      </c>
      <c r="BW7" s="18" t="s">
        <v>13</v>
      </c>
      <c r="BX7" s="18">
        <v>9</v>
      </c>
      <c r="BY7" s="18" t="s">
        <v>14</v>
      </c>
      <c r="BZ7" s="18">
        <v>2.5</v>
      </c>
      <c r="CA7" s="18" t="s">
        <v>15</v>
      </c>
      <c r="CB7" s="18">
        <v>42.5</v>
      </c>
      <c r="CC7" s="18" t="s">
        <v>16</v>
      </c>
      <c r="CD7" s="18">
        <v>3</v>
      </c>
      <c r="CE7" s="18" t="s">
        <v>17</v>
      </c>
      <c r="CF7" s="18">
        <v>2.5</v>
      </c>
      <c r="CG7" s="18" t="s">
        <v>18</v>
      </c>
      <c r="CH7" s="21">
        <v>0.26</v>
      </c>
      <c r="CI7" s="18" t="s">
        <v>19</v>
      </c>
      <c r="CJ7" s="18" t="s">
        <v>20</v>
      </c>
      <c r="CK7" s="18" t="s">
        <v>23</v>
      </c>
      <c r="CL7" s="18" t="s">
        <v>6</v>
      </c>
      <c r="CM7" s="18" t="s">
        <v>7</v>
      </c>
      <c r="CN7" s="18" t="s">
        <v>8</v>
      </c>
      <c r="CO7" s="24">
        <v>1000</v>
      </c>
      <c r="CP7" s="18" t="s">
        <v>9</v>
      </c>
      <c r="CQ7" s="18">
        <v>30</v>
      </c>
      <c r="CR7" s="18" t="s">
        <v>10</v>
      </c>
      <c r="CS7" s="18" t="s">
        <v>11</v>
      </c>
      <c r="CT7" s="18" t="s">
        <v>12</v>
      </c>
      <c r="CU7" s="18">
        <v>2.5</v>
      </c>
      <c r="CV7" s="18" t="s">
        <v>13</v>
      </c>
      <c r="CW7" s="18">
        <v>7</v>
      </c>
      <c r="CX7" s="18" t="s">
        <v>14</v>
      </c>
      <c r="CY7" s="18">
        <v>2.5</v>
      </c>
      <c r="CZ7" s="18" t="s">
        <v>15</v>
      </c>
      <c r="DA7" s="18">
        <v>40</v>
      </c>
      <c r="DB7" s="18" t="s">
        <v>16</v>
      </c>
      <c r="DC7" s="18">
        <v>5</v>
      </c>
      <c r="DD7" s="18" t="s">
        <v>17</v>
      </c>
      <c r="DE7" s="18">
        <v>2.5</v>
      </c>
      <c r="DF7" s="18" t="s">
        <v>18</v>
      </c>
      <c r="DG7" s="21">
        <v>0.23</v>
      </c>
      <c r="DH7" s="18" t="s">
        <v>19</v>
      </c>
      <c r="DI7" s="18" t="s">
        <v>20</v>
      </c>
      <c r="DJ7" s="18" t="s">
        <v>24</v>
      </c>
      <c r="DK7" s="18" t="s">
        <v>25</v>
      </c>
      <c r="DL7" s="18" t="s">
        <v>26</v>
      </c>
      <c r="DM7" s="18" t="s">
        <v>27</v>
      </c>
      <c r="DN7" s="18" t="s">
        <v>28</v>
      </c>
      <c r="DO7" s="19">
        <v>0.3441651</v>
      </c>
      <c r="DP7" s="18" t="s">
        <v>29</v>
      </c>
      <c r="DQ7" s="19">
        <v>0.36473830000000002</v>
      </c>
      <c r="FZ7" s="19"/>
      <c r="GB7" s="19"/>
      <c r="IH7" s="19"/>
      <c r="IJ7" s="19"/>
      <c r="IK7" s="19"/>
      <c r="IM7" s="20">
        <f t="shared" ref="IM7" si="8">DO7</f>
        <v>0.3441651</v>
      </c>
      <c r="IN7" s="20">
        <f t="shared" ref="IN7" si="9">DQ7</f>
        <v>0.36473830000000002</v>
      </c>
    </row>
    <row r="8" spans="1:248" s="35" customFormat="1" x14ac:dyDescent="0.25">
      <c r="A8" s="33" t="s">
        <v>38</v>
      </c>
      <c r="B8" s="33"/>
      <c r="C8" s="33"/>
      <c r="D8" s="34">
        <v>90618</v>
      </c>
      <c r="E8" s="35" t="s">
        <v>0</v>
      </c>
      <c r="F8" s="35">
        <v>6</v>
      </c>
      <c r="G8" s="35" t="s">
        <v>1</v>
      </c>
      <c r="H8" s="35">
        <v>60</v>
      </c>
      <c r="I8" s="35" t="s">
        <v>2</v>
      </c>
      <c r="J8" s="35">
        <v>60</v>
      </c>
      <c r="K8" s="35" t="s">
        <v>3</v>
      </c>
      <c r="L8" s="35" t="s">
        <v>4</v>
      </c>
      <c r="M8" s="35">
        <v>27</v>
      </c>
      <c r="N8" s="35" t="s">
        <v>5</v>
      </c>
      <c r="O8" s="35" t="s">
        <v>6</v>
      </c>
      <c r="P8" s="35" t="s">
        <v>7</v>
      </c>
      <c r="Q8" s="35" t="s">
        <v>8</v>
      </c>
      <c r="R8" s="36">
        <v>500</v>
      </c>
      <c r="S8" s="35" t="s">
        <v>9</v>
      </c>
      <c r="T8" s="35">
        <v>12</v>
      </c>
      <c r="U8" s="35" t="s">
        <v>10</v>
      </c>
      <c r="V8" s="35" t="s">
        <v>11</v>
      </c>
      <c r="W8" s="35" t="s">
        <v>12</v>
      </c>
      <c r="X8" s="35">
        <v>2.5</v>
      </c>
      <c r="Y8" s="35" t="s">
        <v>13</v>
      </c>
      <c r="Z8" s="35">
        <v>4</v>
      </c>
      <c r="AA8" s="35" t="s">
        <v>14</v>
      </c>
      <c r="AB8" s="35">
        <v>2.5</v>
      </c>
      <c r="AC8" s="35" t="s">
        <v>15</v>
      </c>
      <c r="AD8" s="35">
        <v>42.5</v>
      </c>
      <c r="AE8" s="35" t="s">
        <v>16</v>
      </c>
      <c r="AF8" s="35">
        <v>5</v>
      </c>
      <c r="AG8" s="35" t="s">
        <v>17</v>
      </c>
      <c r="AH8" s="35">
        <v>2.5</v>
      </c>
      <c r="AI8" s="35" t="s">
        <v>18</v>
      </c>
      <c r="AJ8" s="37">
        <v>0.27</v>
      </c>
      <c r="AK8" s="35" t="s">
        <v>19</v>
      </c>
      <c r="AL8" s="35" t="s">
        <v>20</v>
      </c>
      <c r="AM8" s="35" t="s">
        <v>21</v>
      </c>
      <c r="AN8" s="35" t="s">
        <v>6</v>
      </c>
      <c r="AO8" s="35" t="s">
        <v>7</v>
      </c>
      <c r="AP8" s="35" t="s">
        <v>8</v>
      </c>
      <c r="AQ8" s="36">
        <v>700</v>
      </c>
      <c r="AR8" s="35" t="s">
        <v>9</v>
      </c>
      <c r="AS8" s="35">
        <v>24</v>
      </c>
      <c r="AT8" s="35" t="s">
        <v>10</v>
      </c>
      <c r="AU8" s="35" t="s">
        <v>11</v>
      </c>
      <c r="AV8" s="35" t="s">
        <v>12</v>
      </c>
      <c r="AW8" s="35">
        <v>0</v>
      </c>
      <c r="AX8" s="35" t="s">
        <v>13</v>
      </c>
      <c r="AY8" s="35">
        <v>7</v>
      </c>
      <c r="AZ8" s="35" t="s">
        <v>14</v>
      </c>
      <c r="BA8" s="35">
        <v>2.5</v>
      </c>
      <c r="BB8" s="35" t="s">
        <v>15</v>
      </c>
      <c r="BC8" s="35">
        <v>42.5</v>
      </c>
      <c r="BD8" s="35" t="s">
        <v>16</v>
      </c>
      <c r="BE8" s="35">
        <v>2</v>
      </c>
      <c r="BF8" s="35" t="s">
        <v>17</v>
      </c>
      <c r="BG8" s="35">
        <v>2.5</v>
      </c>
      <c r="BH8" s="35" t="s">
        <v>18</v>
      </c>
      <c r="BI8" s="37">
        <v>0.25</v>
      </c>
      <c r="BJ8" s="35" t="s">
        <v>19</v>
      </c>
      <c r="BK8" s="35" t="s">
        <v>20</v>
      </c>
      <c r="BL8" s="35" t="s">
        <v>22</v>
      </c>
      <c r="BM8" s="35" t="s">
        <v>6</v>
      </c>
      <c r="BN8" s="35" t="s">
        <v>7</v>
      </c>
      <c r="BO8" s="35" t="s">
        <v>8</v>
      </c>
      <c r="BP8" s="36">
        <v>1000</v>
      </c>
      <c r="BQ8" s="35" t="s">
        <v>9</v>
      </c>
      <c r="BR8" s="35">
        <v>6</v>
      </c>
      <c r="BS8" s="35" t="s">
        <v>10</v>
      </c>
      <c r="BT8" s="35" t="s">
        <v>11</v>
      </c>
      <c r="BU8" s="35" t="s">
        <v>12</v>
      </c>
      <c r="BV8" s="35">
        <v>-2.5</v>
      </c>
      <c r="BW8" s="35" t="s">
        <v>13</v>
      </c>
      <c r="BX8" s="35">
        <v>9</v>
      </c>
      <c r="BY8" s="35" t="s">
        <v>14</v>
      </c>
      <c r="BZ8" s="35">
        <v>2.5</v>
      </c>
      <c r="CA8" s="35" t="s">
        <v>15</v>
      </c>
      <c r="CB8" s="35">
        <v>42.5</v>
      </c>
      <c r="CC8" s="35" t="s">
        <v>16</v>
      </c>
      <c r="CD8" s="35">
        <v>3</v>
      </c>
      <c r="CE8" s="35" t="s">
        <v>17</v>
      </c>
      <c r="CF8" s="35">
        <v>2.5</v>
      </c>
      <c r="CG8" s="35" t="s">
        <v>18</v>
      </c>
      <c r="CH8" s="37">
        <v>0.26</v>
      </c>
      <c r="CI8" s="35" t="s">
        <v>19</v>
      </c>
      <c r="CJ8" s="35" t="s">
        <v>20</v>
      </c>
      <c r="CK8" s="35" t="s">
        <v>23</v>
      </c>
      <c r="CL8" s="35" t="s">
        <v>6</v>
      </c>
      <c r="CM8" s="35" t="s">
        <v>7</v>
      </c>
      <c r="CN8" s="35" t="s">
        <v>8</v>
      </c>
      <c r="CO8" s="36">
        <v>1000</v>
      </c>
      <c r="CP8" s="35" t="s">
        <v>9</v>
      </c>
      <c r="CQ8" s="35">
        <v>30</v>
      </c>
      <c r="CR8" s="35" t="s">
        <v>10</v>
      </c>
      <c r="CS8" s="35" t="s">
        <v>11</v>
      </c>
      <c r="CT8" s="35" t="s">
        <v>12</v>
      </c>
      <c r="CU8" s="35">
        <v>2.5</v>
      </c>
      <c r="CV8" s="35" t="s">
        <v>13</v>
      </c>
      <c r="CW8" s="35">
        <v>7</v>
      </c>
      <c r="CX8" s="35" t="s">
        <v>14</v>
      </c>
      <c r="CY8" s="35">
        <v>2.5</v>
      </c>
      <c r="CZ8" s="35" t="s">
        <v>15</v>
      </c>
      <c r="DA8" s="35">
        <v>40</v>
      </c>
      <c r="DB8" s="35" t="s">
        <v>16</v>
      </c>
      <c r="DC8" s="35">
        <v>5</v>
      </c>
      <c r="DD8" s="35" t="s">
        <v>17</v>
      </c>
      <c r="DE8" s="35">
        <v>2.5</v>
      </c>
      <c r="DF8" s="35" t="s">
        <v>18</v>
      </c>
      <c r="DG8" s="37">
        <v>0.22</v>
      </c>
      <c r="DH8" s="35" t="s">
        <v>19</v>
      </c>
      <c r="DI8" s="35" t="s">
        <v>20</v>
      </c>
      <c r="DJ8" s="35" t="s">
        <v>24</v>
      </c>
      <c r="DK8" s="35" t="s">
        <v>25</v>
      </c>
      <c r="DL8" s="35" t="s">
        <v>26</v>
      </c>
      <c r="DM8" s="35" t="s">
        <v>27</v>
      </c>
      <c r="DN8" s="35" t="s">
        <v>28</v>
      </c>
      <c r="DO8" s="38">
        <v>0.3700177</v>
      </c>
      <c r="DP8" s="35" t="s">
        <v>29</v>
      </c>
      <c r="DQ8" s="38">
        <v>0.39916990000000002</v>
      </c>
      <c r="FZ8" s="38"/>
      <c r="GB8" s="38"/>
      <c r="IH8" s="38"/>
      <c r="IJ8" s="38"/>
      <c r="IK8" s="38"/>
      <c r="IM8" s="38">
        <f t="shared" ref="IM8" si="10">DO8</f>
        <v>0.3700177</v>
      </c>
      <c r="IN8" s="38">
        <f>DQ8</f>
        <v>0.39916990000000002</v>
      </c>
    </row>
    <row r="9" spans="1:248" s="18" customFormat="1" x14ac:dyDescent="0.25">
      <c r="A9" s="17"/>
      <c r="B9" s="17"/>
      <c r="C9" s="17" t="s">
        <v>38</v>
      </c>
      <c r="D9" s="29">
        <v>90716</v>
      </c>
      <c r="E9" s="18" t="s">
        <v>0</v>
      </c>
      <c r="F9" s="18">
        <v>7</v>
      </c>
      <c r="G9" s="18" t="s">
        <v>1</v>
      </c>
      <c r="H9" s="18">
        <v>60</v>
      </c>
      <c r="I9" s="18" t="s">
        <v>2</v>
      </c>
      <c r="J9" s="18">
        <v>60</v>
      </c>
      <c r="K9" s="18" t="s">
        <v>3</v>
      </c>
      <c r="L9" s="18" t="s">
        <v>4</v>
      </c>
      <c r="M9" s="18">
        <v>26</v>
      </c>
      <c r="N9" s="18" t="s">
        <v>5</v>
      </c>
      <c r="O9" s="18" t="s">
        <v>6</v>
      </c>
      <c r="P9" s="18" t="s">
        <v>7</v>
      </c>
      <c r="Q9" s="18" t="s">
        <v>8</v>
      </c>
      <c r="R9" s="24">
        <v>500</v>
      </c>
      <c r="S9" s="18" t="s">
        <v>9</v>
      </c>
      <c r="T9" s="18">
        <v>12</v>
      </c>
      <c r="U9" s="18" t="s">
        <v>10</v>
      </c>
      <c r="V9" s="18" t="s">
        <v>11</v>
      </c>
      <c r="W9" s="18" t="s">
        <v>12</v>
      </c>
      <c r="X9" s="18">
        <v>2.5</v>
      </c>
      <c r="Y9" s="18" t="s">
        <v>13</v>
      </c>
      <c r="Z9" s="18">
        <v>5</v>
      </c>
      <c r="AA9" s="18" t="s">
        <v>14</v>
      </c>
      <c r="AB9" s="18">
        <v>2.5</v>
      </c>
      <c r="AC9" s="18" t="s">
        <v>15</v>
      </c>
      <c r="AD9" s="18">
        <v>45</v>
      </c>
      <c r="AE9" s="18" t="s">
        <v>16</v>
      </c>
      <c r="AF9" s="18">
        <v>2</v>
      </c>
      <c r="AG9" s="18" t="s">
        <v>17</v>
      </c>
      <c r="AH9" s="18">
        <v>2.5</v>
      </c>
      <c r="AI9" s="18" t="s">
        <v>18</v>
      </c>
      <c r="AJ9" s="21">
        <v>0.28999999999999998</v>
      </c>
      <c r="AK9" s="18" t="s">
        <v>19</v>
      </c>
      <c r="AL9" s="18" t="s">
        <v>20</v>
      </c>
      <c r="AM9" s="18" t="s">
        <v>21</v>
      </c>
      <c r="AN9" s="18" t="s">
        <v>6</v>
      </c>
      <c r="AO9" s="18" t="s">
        <v>7</v>
      </c>
      <c r="AP9" s="18" t="s">
        <v>8</v>
      </c>
      <c r="AQ9" s="24">
        <v>700</v>
      </c>
      <c r="AR9" s="18" t="s">
        <v>9</v>
      </c>
      <c r="AS9" s="18">
        <v>24</v>
      </c>
      <c r="AT9" s="18" t="s">
        <v>10</v>
      </c>
      <c r="AU9" s="18" t="s">
        <v>11</v>
      </c>
      <c r="AV9" s="18" t="s">
        <v>12</v>
      </c>
      <c r="AW9" s="18">
        <v>7.5</v>
      </c>
      <c r="AX9" s="18" t="s">
        <v>13</v>
      </c>
      <c r="AY9" s="18">
        <v>4</v>
      </c>
      <c r="AZ9" s="18" t="s">
        <v>14</v>
      </c>
      <c r="BA9" s="18">
        <v>2.5</v>
      </c>
      <c r="BB9" s="18" t="s">
        <v>15</v>
      </c>
      <c r="BC9" s="18">
        <v>42.5</v>
      </c>
      <c r="BD9" s="18" t="s">
        <v>16</v>
      </c>
      <c r="BE9" s="18">
        <v>4</v>
      </c>
      <c r="BF9" s="18" t="s">
        <v>17</v>
      </c>
      <c r="BG9" s="18">
        <v>2.5</v>
      </c>
      <c r="BH9" s="18" t="s">
        <v>18</v>
      </c>
      <c r="BI9" s="21">
        <v>0.31</v>
      </c>
      <c r="BJ9" s="18" t="s">
        <v>19</v>
      </c>
      <c r="BK9" s="18" t="s">
        <v>20</v>
      </c>
      <c r="BL9" s="18" t="s">
        <v>22</v>
      </c>
      <c r="BM9" s="18" t="s">
        <v>6</v>
      </c>
      <c r="BN9" s="18" t="s">
        <v>7</v>
      </c>
      <c r="BO9" s="18" t="s">
        <v>8</v>
      </c>
      <c r="BP9" s="24">
        <v>1000</v>
      </c>
      <c r="BQ9" s="18" t="s">
        <v>9</v>
      </c>
      <c r="BR9" s="18">
        <v>12</v>
      </c>
      <c r="BS9" s="18" t="s">
        <v>10</v>
      </c>
      <c r="BT9" s="18" t="s">
        <v>11</v>
      </c>
      <c r="BU9" s="18" t="s">
        <v>12</v>
      </c>
      <c r="BV9" s="18">
        <v>-2.5</v>
      </c>
      <c r="BW9" s="18" t="s">
        <v>13</v>
      </c>
      <c r="BX9" s="18">
        <v>9</v>
      </c>
      <c r="BY9" s="18" t="s">
        <v>14</v>
      </c>
      <c r="BZ9" s="18">
        <v>2.5</v>
      </c>
      <c r="CA9" s="18" t="s">
        <v>15</v>
      </c>
      <c r="CB9" s="18">
        <v>42.5</v>
      </c>
      <c r="CC9" s="18" t="s">
        <v>16</v>
      </c>
      <c r="CD9" s="18">
        <v>2</v>
      </c>
      <c r="CE9" s="18" t="s">
        <v>17</v>
      </c>
      <c r="CF9" s="18">
        <v>2.5</v>
      </c>
      <c r="CG9" s="18" t="s">
        <v>18</v>
      </c>
      <c r="CH9" s="21">
        <v>0.24</v>
      </c>
      <c r="CI9" s="18" t="s">
        <v>19</v>
      </c>
      <c r="CJ9" s="18" t="s">
        <v>20</v>
      </c>
      <c r="CK9" s="18" t="s">
        <v>23</v>
      </c>
      <c r="CL9" s="18" t="s">
        <v>6</v>
      </c>
      <c r="CM9" s="18" t="s">
        <v>7</v>
      </c>
      <c r="CN9" s="18" t="s">
        <v>8</v>
      </c>
      <c r="CO9" s="24">
        <v>1000</v>
      </c>
      <c r="CP9" s="18" t="s">
        <v>9</v>
      </c>
      <c r="CQ9" s="18">
        <v>30</v>
      </c>
      <c r="CR9" s="18" t="s">
        <v>10</v>
      </c>
      <c r="CS9" s="18" t="s">
        <v>11</v>
      </c>
      <c r="CT9" s="18" t="s">
        <v>12</v>
      </c>
      <c r="CU9" s="18">
        <v>2.5</v>
      </c>
      <c r="CV9" s="18" t="s">
        <v>13</v>
      </c>
      <c r="CW9" s="18">
        <v>8</v>
      </c>
      <c r="CX9" s="18" t="s">
        <v>14</v>
      </c>
      <c r="CY9" s="18">
        <v>2.5</v>
      </c>
      <c r="CZ9" s="18" t="s">
        <v>15</v>
      </c>
      <c r="DA9" s="18">
        <v>40</v>
      </c>
      <c r="DB9" s="18" t="s">
        <v>16</v>
      </c>
      <c r="DC9" s="18">
        <v>4</v>
      </c>
      <c r="DD9" s="18" t="s">
        <v>17</v>
      </c>
      <c r="DE9" s="18">
        <v>2.5</v>
      </c>
      <c r="DF9" s="18" t="s">
        <v>18</v>
      </c>
      <c r="DG9" s="21">
        <v>0.16</v>
      </c>
      <c r="DH9" s="18" t="s">
        <v>19</v>
      </c>
      <c r="DI9" s="18" t="s">
        <v>20</v>
      </c>
      <c r="DJ9" s="18" t="s">
        <v>24</v>
      </c>
      <c r="DK9" s="18" t="s">
        <v>25</v>
      </c>
      <c r="DL9" s="18" t="s">
        <v>26</v>
      </c>
      <c r="DM9" s="18" t="s">
        <v>27</v>
      </c>
      <c r="DN9" s="18" t="s">
        <v>28</v>
      </c>
      <c r="DO9" s="19">
        <v>0.30015350000000002</v>
      </c>
      <c r="DP9" s="18" t="s">
        <v>29</v>
      </c>
      <c r="DQ9" s="19">
        <v>0.3008673</v>
      </c>
      <c r="FZ9" s="19"/>
      <c r="GB9" s="19"/>
      <c r="IH9" s="19"/>
      <c r="IJ9" s="19"/>
      <c r="IK9" s="19"/>
      <c r="IM9" s="20">
        <f t="shared" ref="IM9" si="11">DO9</f>
        <v>0.30015350000000002</v>
      </c>
      <c r="IN9" s="20">
        <f t="shared" ref="IN9" si="12">DQ9</f>
        <v>0.3008673</v>
      </c>
    </row>
    <row r="10" spans="1:248" s="18" customFormat="1" x14ac:dyDescent="0.25">
      <c r="A10" s="17"/>
      <c r="B10" s="17"/>
      <c r="C10" s="17" t="s">
        <v>38</v>
      </c>
      <c r="D10" s="29">
        <v>90816</v>
      </c>
      <c r="E10" s="18" t="s">
        <v>0</v>
      </c>
      <c r="F10" s="18">
        <v>8</v>
      </c>
      <c r="G10" s="18" t="s">
        <v>1</v>
      </c>
      <c r="H10" s="18">
        <v>60</v>
      </c>
      <c r="I10" s="18" t="s">
        <v>2</v>
      </c>
      <c r="J10" s="18">
        <v>60</v>
      </c>
      <c r="K10" s="18" t="s">
        <v>3</v>
      </c>
      <c r="L10" s="18" t="s">
        <v>4</v>
      </c>
      <c r="M10" s="18">
        <v>23</v>
      </c>
      <c r="N10" s="18" t="s">
        <v>5</v>
      </c>
      <c r="O10" s="18" t="s">
        <v>6</v>
      </c>
      <c r="P10" s="18" t="s">
        <v>7</v>
      </c>
      <c r="Q10" s="18" t="s">
        <v>8</v>
      </c>
      <c r="R10" s="24">
        <v>500</v>
      </c>
      <c r="S10" s="18" t="s">
        <v>9</v>
      </c>
      <c r="T10" s="18">
        <v>12</v>
      </c>
      <c r="U10" s="18" t="s">
        <v>10</v>
      </c>
      <c r="V10" s="18" t="s">
        <v>11</v>
      </c>
      <c r="W10" s="18" t="s">
        <v>12</v>
      </c>
      <c r="X10" s="18">
        <v>2.5</v>
      </c>
      <c r="Y10" s="18" t="s">
        <v>13</v>
      </c>
      <c r="Z10" s="18">
        <v>5</v>
      </c>
      <c r="AA10" s="18" t="s">
        <v>14</v>
      </c>
      <c r="AB10" s="18">
        <v>2.5</v>
      </c>
      <c r="AC10" s="18" t="s">
        <v>15</v>
      </c>
      <c r="AD10" s="18">
        <v>45</v>
      </c>
      <c r="AE10" s="18" t="s">
        <v>16</v>
      </c>
      <c r="AF10" s="18">
        <v>2</v>
      </c>
      <c r="AG10" s="18" t="s">
        <v>17</v>
      </c>
      <c r="AH10" s="18">
        <v>2.5</v>
      </c>
      <c r="AI10" s="18" t="s">
        <v>18</v>
      </c>
      <c r="AJ10" s="21">
        <v>0.28999999999999998</v>
      </c>
      <c r="AK10" s="18" t="s">
        <v>19</v>
      </c>
      <c r="AL10" s="18" t="s">
        <v>20</v>
      </c>
      <c r="AM10" s="18" t="s">
        <v>21</v>
      </c>
      <c r="AN10" s="18" t="s">
        <v>6</v>
      </c>
      <c r="AO10" s="18" t="s">
        <v>7</v>
      </c>
      <c r="AP10" s="18" t="s">
        <v>8</v>
      </c>
      <c r="AQ10" s="24">
        <v>700</v>
      </c>
      <c r="AR10" s="18" t="s">
        <v>9</v>
      </c>
      <c r="AS10" s="18">
        <v>24</v>
      </c>
      <c r="AT10" s="18" t="s">
        <v>10</v>
      </c>
      <c r="AU10" s="18" t="s">
        <v>11</v>
      </c>
      <c r="AV10" s="18" t="s">
        <v>12</v>
      </c>
      <c r="AW10" s="18">
        <v>7.5</v>
      </c>
      <c r="AX10" s="18" t="s">
        <v>13</v>
      </c>
      <c r="AY10" s="18">
        <v>4</v>
      </c>
      <c r="AZ10" s="18" t="s">
        <v>14</v>
      </c>
      <c r="BA10" s="18">
        <v>2.5</v>
      </c>
      <c r="BB10" s="18" t="s">
        <v>15</v>
      </c>
      <c r="BC10" s="18">
        <v>45</v>
      </c>
      <c r="BD10" s="18" t="s">
        <v>16</v>
      </c>
      <c r="BE10" s="18">
        <v>3</v>
      </c>
      <c r="BF10" s="18" t="s">
        <v>17</v>
      </c>
      <c r="BG10" s="18">
        <v>2.5</v>
      </c>
      <c r="BH10" s="18" t="s">
        <v>18</v>
      </c>
      <c r="BI10" s="21">
        <v>0.3</v>
      </c>
      <c r="BJ10" s="18" t="s">
        <v>19</v>
      </c>
      <c r="BK10" s="18" t="s">
        <v>20</v>
      </c>
      <c r="BL10" s="18" t="s">
        <v>22</v>
      </c>
      <c r="BM10" s="18" t="s">
        <v>6</v>
      </c>
      <c r="BN10" s="18" t="s">
        <v>7</v>
      </c>
      <c r="BO10" s="18" t="s">
        <v>8</v>
      </c>
      <c r="BP10" s="24">
        <v>1000</v>
      </c>
      <c r="BQ10" s="18" t="s">
        <v>9</v>
      </c>
      <c r="BR10" s="18">
        <v>12</v>
      </c>
      <c r="BS10" s="18" t="s">
        <v>10</v>
      </c>
      <c r="BT10" s="18" t="s">
        <v>11</v>
      </c>
      <c r="BU10" s="18" t="s">
        <v>12</v>
      </c>
      <c r="BV10" s="18">
        <v>0</v>
      </c>
      <c r="BW10" s="18" t="s">
        <v>13</v>
      </c>
      <c r="BX10" s="18">
        <v>8</v>
      </c>
      <c r="BY10" s="18" t="s">
        <v>14</v>
      </c>
      <c r="BZ10" s="18">
        <v>2.5</v>
      </c>
      <c r="CA10" s="18" t="s">
        <v>15</v>
      </c>
      <c r="CB10" s="18">
        <v>40</v>
      </c>
      <c r="CC10" s="18" t="s">
        <v>16</v>
      </c>
      <c r="CD10" s="18">
        <v>4</v>
      </c>
      <c r="CE10" s="18" t="s">
        <v>17</v>
      </c>
      <c r="CF10" s="18">
        <v>2.5</v>
      </c>
      <c r="CG10" s="18" t="s">
        <v>18</v>
      </c>
      <c r="CH10" s="21">
        <v>0.22</v>
      </c>
      <c r="CI10" s="18" t="s">
        <v>19</v>
      </c>
      <c r="CJ10" s="18" t="s">
        <v>20</v>
      </c>
      <c r="CK10" s="18" t="s">
        <v>23</v>
      </c>
      <c r="CL10" s="18" t="s">
        <v>6</v>
      </c>
      <c r="CM10" s="18" t="s">
        <v>7</v>
      </c>
      <c r="CN10" s="18" t="s">
        <v>8</v>
      </c>
      <c r="CO10" s="24">
        <v>1000</v>
      </c>
      <c r="CP10" s="18" t="s">
        <v>9</v>
      </c>
      <c r="CQ10" s="18">
        <v>30</v>
      </c>
      <c r="CR10" s="18" t="s">
        <v>10</v>
      </c>
      <c r="CS10" s="18" t="s">
        <v>11</v>
      </c>
      <c r="CT10" s="18" t="s">
        <v>12</v>
      </c>
      <c r="CU10" s="18">
        <v>5</v>
      </c>
      <c r="CV10" s="18" t="s">
        <v>13</v>
      </c>
      <c r="CW10" s="18">
        <v>7</v>
      </c>
      <c r="CX10" s="18" t="s">
        <v>14</v>
      </c>
      <c r="CY10" s="18">
        <v>2.5</v>
      </c>
      <c r="CZ10" s="18" t="s">
        <v>15</v>
      </c>
      <c r="DA10" s="18">
        <v>40</v>
      </c>
      <c r="DB10" s="18" t="s">
        <v>16</v>
      </c>
      <c r="DC10" s="18">
        <v>5</v>
      </c>
      <c r="DD10" s="18" t="s">
        <v>17</v>
      </c>
      <c r="DE10" s="18">
        <v>2.5</v>
      </c>
      <c r="DF10" s="18" t="s">
        <v>18</v>
      </c>
      <c r="DG10" s="21">
        <v>0.19000010000000001</v>
      </c>
      <c r="DH10" s="18" t="s">
        <v>19</v>
      </c>
      <c r="DI10" s="18" t="s">
        <v>20</v>
      </c>
      <c r="DJ10" s="18" t="s">
        <v>24</v>
      </c>
      <c r="DK10" s="18" t="s">
        <v>25</v>
      </c>
      <c r="DL10" s="18" t="s">
        <v>26</v>
      </c>
      <c r="DM10" s="18" t="s">
        <v>27</v>
      </c>
      <c r="DN10" s="18" t="s">
        <v>28</v>
      </c>
      <c r="DO10" s="19">
        <v>0.37687039999999999</v>
      </c>
      <c r="DP10" s="18" t="s">
        <v>29</v>
      </c>
      <c r="DQ10" s="19">
        <v>0.40094449999999998</v>
      </c>
      <c r="FZ10" s="19"/>
      <c r="GB10" s="19"/>
      <c r="IH10" s="19"/>
      <c r="IJ10" s="19"/>
      <c r="IK10" s="19"/>
      <c r="IM10" s="20">
        <f t="shared" ref="IM10" si="13">DO10</f>
        <v>0.37687039999999999</v>
      </c>
      <c r="IN10" s="20">
        <f t="shared" ref="IN10" si="14">DQ10</f>
        <v>0.40094449999999998</v>
      </c>
    </row>
    <row r="11" spans="1:248" s="18" customFormat="1" x14ac:dyDescent="0.25">
      <c r="A11" s="17"/>
      <c r="B11" s="17"/>
      <c r="C11" s="17" t="s">
        <v>38</v>
      </c>
      <c r="D11" s="29">
        <v>90916</v>
      </c>
      <c r="E11" s="18" t="s">
        <v>0</v>
      </c>
      <c r="F11" s="18">
        <v>9</v>
      </c>
      <c r="G11" s="18" t="s">
        <v>1</v>
      </c>
      <c r="H11" s="18">
        <v>60</v>
      </c>
      <c r="I11" s="18" t="s">
        <v>2</v>
      </c>
      <c r="J11" s="18">
        <v>60</v>
      </c>
      <c r="K11" s="18" t="s">
        <v>3</v>
      </c>
      <c r="L11" s="18" t="s">
        <v>4</v>
      </c>
      <c r="M11" s="18">
        <v>28</v>
      </c>
      <c r="N11" s="18" t="s">
        <v>5</v>
      </c>
      <c r="O11" s="18" t="s">
        <v>6</v>
      </c>
      <c r="P11" s="18" t="s">
        <v>7</v>
      </c>
      <c r="Q11" s="18" t="s">
        <v>8</v>
      </c>
      <c r="R11" s="24">
        <v>500</v>
      </c>
      <c r="S11" s="18" t="s">
        <v>9</v>
      </c>
      <c r="T11" s="18">
        <v>12</v>
      </c>
      <c r="U11" s="18" t="s">
        <v>10</v>
      </c>
      <c r="V11" s="18" t="s">
        <v>11</v>
      </c>
      <c r="W11" s="18" t="s">
        <v>12</v>
      </c>
      <c r="X11" s="18">
        <v>2.5</v>
      </c>
      <c r="Y11" s="18" t="s">
        <v>13</v>
      </c>
      <c r="Z11" s="18">
        <v>4</v>
      </c>
      <c r="AA11" s="18" t="s">
        <v>14</v>
      </c>
      <c r="AB11" s="18">
        <v>2.5</v>
      </c>
      <c r="AC11" s="18" t="s">
        <v>15</v>
      </c>
      <c r="AD11" s="18">
        <v>42.5</v>
      </c>
      <c r="AE11" s="18" t="s">
        <v>16</v>
      </c>
      <c r="AF11" s="18">
        <v>4</v>
      </c>
      <c r="AG11" s="18" t="s">
        <v>17</v>
      </c>
      <c r="AH11" s="18">
        <v>2.5</v>
      </c>
      <c r="AI11" s="18" t="s">
        <v>18</v>
      </c>
      <c r="AJ11" s="21">
        <v>0.26</v>
      </c>
      <c r="AK11" s="18" t="s">
        <v>19</v>
      </c>
      <c r="AL11" s="18" t="s">
        <v>20</v>
      </c>
      <c r="AM11" s="18" t="s">
        <v>21</v>
      </c>
      <c r="AN11" s="18" t="s">
        <v>6</v>
      </c>
      <c r="AO11" s="18" t="s">
        <v>7</v>
      </c>
      <c r="AP11" s="18" t="s">
        <v>8</v>
      </c>
      <c r="AQ11" s="24">
        <v>700</v>
      </c>
      <c r="AR11" s="18" t="s">
        <v>9</v>
      </c>
      <c r="AS11" s="18">
        <v>24</v>
      </c>
      <c r="AT11" s="18" t="s">
        <v>10</v>
      </c>
      <c r="AU11" s="18" t="s">
        <v>11</v>
      </c>
      <c r="AV11" s="18" t="s">
        <v>12</v>
      </c>
      <c r="AW11" s="18">
        <v>2.5</v>
      </c>
      <c r="AX11" s="18" t="s">
        <v>13</v>
      </c>
      <c r="AY11" s="18">
        <v>6</v>
      </c>
      <c r="AZ11" s="18" t="s">
        <v>14</v>
      </c>
      <c r="BA11" s="18">
        <v>2.5</v>
      </c>
      <c r="BB11" s="18" t="s">
        <v>15</v>
      </c>
      <c r="BC11" s="18">
        <v>42.5</v>
      </c>
      <c r="BD11" s="18" t="s">
        <v>16</v>
      </c>
      <c r="BE11" s="18">
        <v>2</v>
      </c>
      <c r="BF11" s="18" t="s">
        <v>17</v>
      </c>
      <c r="BG11" s="18">
        <v>2.5</v>
      </c>
      <c r="BH11" s="18" t="s">
        <v>18</v>
      </c>
      <c r="BI11" s="21">
        <v>0.28999999999999998</v>
      </c>
      <c r="BJ11" s="18" t="s">
        <v>19</v>
      </c>
      <c r="BK11" s="18" t="s">
        <v>20</v>
      </c>
      <c r="BL11" s="18" t="s">
        <v>22</v>
      </c>
      <c r="BM11" s="18" t="s">
        <v>6</v>
      </c>
      <c r="BN11" s="18" t="s">
        <v>7</v>
      </c>
      <c r="BO11" s="18" t="s">
        <v>8</v>
      </c>
      <c r="BP11" s="24">
        <v>1000</v>
      </c>
      <c r="BQ11" s="18" t="s">
        <v>9</v>
      </c>
      <c r="BR11" s="18">
        <v>12</v>
      </c>
      <c r="BS11" s="18" t="s">
        <v>10</v>
      </c>
      <c r="BT11" s="18" t="s">
        <v>11</v>
      </c>
      <c r="BU11" s="18" t="s">
        <v>12</v>
      </c>
      <c r="BV11" s="18">
        <v>-2.5</v>
      </c>
      <c r="BW11" s="18" t="s">
        <v>13</v>
      </c>
      <c r="BX11" s="18">
        <v>8</v>
      </c>
      <c r="BY11" s="18" t="s">
        <v>14</v>
      </c>
      <c r="BZ11" s="18">
        <v>2.5</v>
      </c>
      <c r="CA11" s="18" t="s">
        <v>15</v>
      </c>
      <c r="CB11" s="18">
        <v>42.5</v>
      </c>
      <c r="CC11" s="18" t="s">
        <v>16</v>
      </c>
      <c r="CD11" s="18">
        <v>3</v>
      </c>
      <c r="CE11" s="18" t="s">
        <v>17</v>
      </c>
      <c r="CF11" s="18">
        <v>2.5</v>
      </c>
      <c r="CG11" s="18" t="s">
        <v>18</v>
      </c>
      <c r="CH11" s="21">
        <v>0.28999999999999998</v>
      </c>
      <c r="CI11" s="18" t="s">
        <v>19</v>
      </c>
      <c r="CJ11" s="18" t="s">
        <v>20</v>
      </c>
      <c r="CK11" s="18" t="s">
        <v>23</v>
      </c>
      <c r="CL11" s="18" t="s">
        <v>6</v>
      </c>
      <c r="CM11" s="18" t="s">
        <v>7</v>
      </c>
      <c r="CN11" s="18" t="s">
        <v>8</v>
      </c>
      <c r="CO11" s="24">
        <v>1000</v>
      </c>
      <c r="CP11" s="18" t="s">
        <v>9</v>
      </c>
      <c r="CQ11" s="18">
        <v>30</v>
      </c>
      <c r="CR11" s="18" t="s">
        <v>10</v>
      </c>
      <c r="CS11" s="18" t="s">
        <v>11</v>
      </c>
      <c r="CT11" s="18" t="s">
        <v>12</v>
      </c>
      <c r="CU11" s="18">
        <v>2.5</v>
      </c>
      <c r="CV11" s="18" t="s">
        <v>13</v>
      </c>
      <c r="CW11" s="18">
        <v>8</v>
      </c>
      <c r="CX11" s="18" t="s">
        <v>14</v>
      </c>
      <c r="CY11" s="18">
        <v>2.5</v>
      </c>
      <c r="CZ11" s="18" t="s">
        <v>15</v>
      </c>
      <c r="DA11" s="18">
        <v>40</v>
      </c>
      <c r="DB11" s="18" t="s">
        <v>16</v>
      </c>
      <c r="DC11" s="18">
        <v>5</v>
      </c>
      <c r="DD11" s="18" t="s">
        <v>17</v>
      </c>
      <c r="DE11" s="18">
        <v>2.5</v>
      </c>
      <c r="DF11" s="18" t="s">
        <v>18</v>
      </c>
      <c r="DG11" s="21">
        <v>0.16000010000000001</v>
      </c>
      <c r="DH11" s="18" t="s">
        <v>19</v>
      </c>
      <c r="DI11" s="18" t="s">
        <v>20</v>
      </c>
      <c r="DJ11" s="18" t="s">
        <v>24</v>
      </c>
      <c r="DK11" s="18" t="s">
        <v>25</v>
      </c>
      <c r="DL11" s="18" t="s">
        <v>26</v>
      </c>
      <c r="DM11" s="18" t="s">
        <v>27</v>
      </c>
      <c r="DN11" s="18" t="s">
        <v>28</v>
      </c>
      <c r="DO11" s="19">
        <v>0.33087670000000002</v>
      </c>
      <c r="DP11" s="18" t="s">
        <v>29</v>
      </c>
      <c r="DQ11" s="19">
        <v>0.30033280000000001</v>
      </c>
      <c r="FZ11" s="19"/>
      <c r="GB11" s="19"/>
      <c r="IH11" s="19"/>
      <c r="IJ11" s="19"/>
      <c r="IK11" s="19"/>
      <c r="IM11" s="20">
        <f t="shared" ref="IM11" si="15">DO11</f>
        <v>0.33087670000000002</v>
      </c>
      <c r="IN11" s="20">
        <f t="shared" ref="IN11" si="16">DQ11</f>
        <v>0.30033280000000001</v>
      </c>
    </row>
    <row r="12" spans="1:248" s="18" customFormat="1" x14ac:dyDescent="0.25">
      <c r="A12" s="17"/>
      <c r="B12" s="17"/>
      <c r="C12" s="17" t="s">
        <v>38</v>
      </c>
      <c r="D12" s="29">
        <v>91014</v>
      </c>
      <c r="E12" s="18" t="s">
        <v>0</v>
      </c>
      <c r="F12" s="18">
        <v>10</v>
      </c>
      <c r="G12" s="18" t="s">
        <v>1</v>
      </c>
      <c r="H12" s="18">
        <v>60</v>
      </c>
      <c r="I12" s="18" t="s">
        <v>2</v>
      </c>
      <c r="J12" s="18">
        <v>60</v>
      </c>
      <c r="K12" s="18" t="s">
        <v>3</v>
      </c>
      <c r="L12" s="18" t="s">
        <v>4</v>
      </c>
      <c r="M12" s="18">
        <v>24</v>
      </c>
      <c r="N12" s="18" t="s">
        <v>5</v>
      </c>
      <c r="O12" s="18" t="s">
        <v>6</v>
      </c>
      <c r="P12" s="18" t="s">
        <v>7</v>
      </c>
      <c r="Q12" s="18" t="s">
        <v>8</v>
      </c>
      <c r="R12" s="24">
        <v>600</v>
      </c>
      <c r="S12" s="18" t="s">
        <v>9</v>
      </c>
      <c r="T12" s="18">
        <v>12</v>
      </c>
      <c r="U12" s="18" t="s">
        <v>10</v>
      </c>
      <c r="V12" s="18" t="s">
        <v>11</v>
      </c>
      <c r="W12" s="18" t="s">
        <v>12</v>
      </c>
      <c r="X12" s="18">
        <v>2.5</v>
      </c>
      <c r="Y12" s="18" t="s">
        <v>13</v>
      </c>
      <c r="Z12" s="18">
        <v>5</v>
      </c>
      <c r="AA12" s="18" t="s">
        <v>14</v>
      </c>
      <c r="AB12" s="18">
        <v>2.5</v>
      </c>
      <c r="AC12" s="18" t="s">
        <v>15</v>
      </c>
      <c r="AD12" s="18">
        <v>45</v>
      </c>
      <c r="AE12" s="18" t="s">
        <v>16</v>
      </c>
      <c r="AF12" s="18">
        <v>2</v>
      </c>
      <c r="AG12" s="18" t="s">
        <v>17</v>
      </c>
      <c r="AH12" s="18">
        <v>2.5</v>
      </c>
      <c r="AI12" s="18" t="s">
        <v>18</v>
      </c>
      <c r="AJ12" s="21">
        <v>0.27</v>
      </c>
      <c r="AK12" s="18" t="s">
        <v>19</v>
      </c>
      <c r="AL12" s="18" t="s">
        <v>20</v>
      </c>
      <c r="AM12" s="18" t="s">
        <v>21</v>
      </c>
      <c r="AN12" s="18" t="s">
        <v>6</v>
      </c>
      <c r="AO12" s="18" t="s">
        <v>7</v>
      </c>
      <c r="AP12" s="18" t="s">
        <v>8</v>
      </c>
      <c r="AQ12" s="24">
        <v>700</v>
      </c>
      <c r="AR12" s="18" t="s">
        <v>9</v>
      </c>
      <c r="AS12" s="18">
        <v>24</v>
      </c>
      <c r="AT12" s="18" t="s">
        <v>10</v>
      </c>
      <c r="AU12" s="18" t="s">
        <v>11</v>
      </c>
      <c r="AV12" s="18" t="s">
        <v>12</v>
      </c>
      <c r="AW12" s="18">
        <v>2.5</v>
      </c>
      <c r="AX12" s="18" t="s">
        <v>13</v>
      </c>
      <c r="AY12" s="18">
        <v>6</v>
      </c>
      <c r="AZ12" s="18" t="s">
        <v>14</v>
      </c>
      <c r="BA12" s="18">
        <v>2.5</v>
      </c>
      <c r="BB12" s="18" t="s">
        <v>15</v>
      </c>
      <c r="BC12" s="18">
        <v>42.5</v>
      </c>
      <c r="BD12" s="18" t="s">
        <v>16</v>
      </c>
      <c r="BE12" s="18">
        <v>2</v>
      </c>
      <c r="BF12" s="18" t="s">
        <v>17</v>
      </c>
      <c r="BG12" s="18">
        <v>2.5</v>
      </c>
      <c r="BH12" s="18" t="s">
        <v>18</v>
      </c>
      <c r="BI12" s="21">
        <v>0.27</v>
      </c>
      <c r="BJ12" s="18" t="s">
        <v>19</v>
      </c>
      <c r="BK12" s="18" t="s">
        <v>20</v>
      </c>
      <c r="BL12" s="18" t="s">
        <v>22</v>
      </c>
      <c r="BM12" s="18" t="s">
        <v>6</v>
      </c>
      <c r="BN12" s="18" t="s">
        <v>7</v>
      </c>
      <c r="BO12" s="18" t="s">
        <v>8</v>
      </c>
      <c r="BP12" s="24">
        <v>1000</v>
      </c>
      <c r="BQ12" s="18" t="s">
        <v>9</v>
      </c>
      <c r="BR12" s="18">
        <v>6</v>
      </c>
      <c r="BS12" s="18" t="s">
        <v>10</v>
      </c>
      <c r="BT12" s="18" t="s">
        <v>11</v>
      </c>
      <c r="BU12" s="18" t="s">
        <v>12</v>
      </c>
      <c r="BV12" s="18">
        <v>-2.5</v>
      </c>
      <c r="BW12" s="18" t="s">
        <v>13</v>
      </c>
      <c r="BX12" s="18">
        <v>9</v>
      </c>
      <c r="BY12" s="18" t="s">
        <v>14</v>
      </c>
      <c r="BZ12" s="18">
        <v>2.5</v>
      </c>
      <c r="CA12" s="18" t="s">
        <v>15</v>
      </c>
      <c r="CB12" s="18">
        <v>42.5</v>
      </c>
      <c r="CC12" s="18" t="s">
        <v>16</v>
      </c>
      <c r="CD12" s="18">
        <v>3</v>
      </c>
      <c r="CE12" s="18" t="s">
        <v>17</v>
      </c>
      <c r="CF12" s="18">
        <v>2.5</v>
      </c>
      <c r="CG12" s="18" t="s">
        <v>18</v>
      </c>
      <c r="CH12" s="21">
        <v>0.23</v>
      </c>
      <c r="CI12" s="18" t="s">
        <v>19</v>
      </c>
      <c r="CJ12" s="18" t="s">
        <v>20</v>
      </c>
      <c r="CK12" s="18" t="s">
        <v>23</v>
      </c>
      <c r="CL12" s="18" t="s">
        <v>6</v>
      </c>
      <c r="CM12" s="18" t="s">
        <v>7</v>
      </c>
      <c r="CN12" s="18" t="s">
        <v>8</v>
      </c>
      <c r="CO12" s="24">
        <v>1000</v>
      </c>
      <c r="CP12" s="18" t="s">
        <v>9</v>
      </c>
      <c r="CQ12" s="18">
        <v>30</v>
      </c>
      <c r="CR12" s="18" t="s">
        <v>10</v>
      </c>
      <c r="CS12" s="18" t="s">
        <v>11</v>
      </c>
      <c r="CT12" s="18" t="s">
        <v>12</v>
      </c>
      <c r="CU12" s="18">
        <v>2.5</v>
      </c>
      <c r="CV12" s="18" t="s">
        <v>13</v>
      </c>
      <c r="CW12" s="18">
        <v>8</v>
      </c>
      <c r="CX12" s="18" t="s">
        <v>14</v>
      </c>
      <c r="CY12" s="18">
        <v>2.5</v>
      </c>
      <c r="CZ12" s="18" t="s">
        <v>15</v>
      </c>
      <c r="DA12" s="18">
        <v>37.5</v>
      </c>
      <c r="DB12" s="18" t="s">
        <v>16</v>
      </c>
      <c r="DC12" s="18">
        <v>7</v>
      </c>
      <c r="DD12" s="18" t="s">
        <v>17</v>
      </c>
      <c r="DE12" s="18">
        <v>2.5</v>
      </c>
      <c r="DF12" s="18" t="s">
        <v>18</v>
      </c>
      <c r="DG12" s="21">
        <v>0.23</v>
      </c>
      <c r="DH12" s="18" t="s">
        <v>19</v>
      </c>
      <c r="DI12" s="18" t="s">
        <v>20</v>
      </c>
      <c r="DJ12" s="18" t="s">
        <v>24</v>
      </c>
      <c r="DK12" s="18" t="s">
        <v>25</v>
      </c>
      <c r="DL12" s="18" t="s">
        <v>26</v>
      </c>
      <c r="DM12" s="18" t="s">
        <v>27</v>
      </c>
      <c r="DN12" s="18" t="s">
        <v>28</v>
      </c>
      <c r="DO12" s="19">
        <v>0.3996518</v>
      </c>
      <c r="DP12" s="18" t="s">
        <v>29</v>
      </c>
      <c r="DQ12" s="19">
        <v>0.39966030000000002</v>
      </c>
      <c r="FZ12" s="19"/>
      <c r="GB12" s="19"/>
      <c r="IH12" s="19"/>
      <c r="IJ12" s="19"/>
      <c r="IK12" s="19"/>
      <c r="IM12" s="20">
        <f t="shared" ref="IM12" si="17">DO12</f>
        <v>0.3996518</v>
      </c>
      <c r="IN12" s="20">
        <f t="shared" ref="IN12" si="18">DQ12</f>
        <v>0.39966030000000002</v>
      </c>
    </row>
    <row r="13" spans="1:248" s="18" customFormat="1" x14ac:dyDescent="0.25">
      <c r="A13" s="17"/>
      <c r="B13" s="17"/>
      <c r="C13" s="17"/>
      <c r="D13" s="29"/>
      <c r="R13" s="24"/>
      <c r="AJ13" s="39">
        <f>AVERAGE(AJ3:AJ12)</f>
        <v>0.28599999999999998</v>
      </c>
      <c r="AQ13" s="24"/>
      <c r="BI13" s="39">
        <f>AVERAGE(BI3:BI12)</f>
        <v>0.26300000000000001</v>
      </c>
      <c r="BP13" s="24"/>
      <c r="CH13" s="39">
        <f>AVERAGE(CH3:CH12)</f>
        <v>0.252</v>
      </c>
      <c r="CO13" s="24"/>
      <c r="DG13" s="39">
        <f>AVERAGE(DG3:DG12)</f>
        <v>0.19900003999999999</v>
      </c>
      <c r="DO13" s="19"/>
      <c r="DQ13" s="19"/>
      <c r="FZ13" s="19"/>
      <c r="GB13" s="19"/>
      <c r="IH13" s="19"/>
      <c r="IJ13" s="19"/>
      <c r="IK13" s="19"/>
      <c r="IM13" s="20"/>
      <c r="IN13" s="20"/>
    </row>
    <row r="14" spans="1:248" s="18" customFormat="1" x14ac:dyDescent="0.25">
      <c r="A14" s="17"/>
      <c r="B14" s="17"/>
      <c r="C14" s="17"/>
      <c r="D14" s="29"/>
      <c r="R14" s="24"/>
      <c r="AQ14" s="24"/>
      <c r="BP14" s="24"/>
      <c r="CO14" s="24"/>
      <c r="DO14" s="19"/>
      <c r="DQ14" s="19"/>
      <c r="FZ14" s="19"/>
      <c r="GB14" s="19"/>
      <c r="IH14" s="19"/>
      <c r="IJ14" s="19"/>
      <c r="IK14" s="19"/>
      <c r="IM14" s="20"/>
      <c r="IN14" s="20"/>
    </row>
    <row r="15" spans="1:248" s="18" customFormat="1" x14ac:dyDescent="0.25">
      <c r="A15" s="17"/>
      <c r="B15" s="17"/>
      <c r="C15" s="17"/>
      <c r="D15" s="29"/>
      <c r="R15" s="24"/>
      <c r="AQ15" s="24"/>
      <c r="BP15" s="24"/>
      <c r="CO15" s="24"/>
      <c r="DO15" s="19"/>
      <c r="DQ15" s="19"/>
      <c r="FZ15" s="19"/>
      <c r="GB15" s="19"/>
      <c r="IH15" s="19"/>
      <c r="IJ15" s="19"/>
      <c r="IK15" s="19"/>
      <c r="IM15" s="20"/>
      <c r="IN15" s="20"/>
    </row>
    <row r="16" spans="1:248" s="14" customFormat="1" x14ac:dyDescent="0.25">
      <c r="A16" s="13"/>
      <c r="B16" s="13"/>
      <c r="C16" s="13" t="s">
        <v>38</v>
      </c>
      <c r="D16" s="30">
        <v>90124</v>
      </c>
      <c r="E16" s="14" t="s">
        <v>0</v>
      </c>
      <c r="F16" s="14">
        <v>1</v>
      </c>
      <c r="G16" s="14" t="s">
        <v>1</v>
      </c>
      <c r="H16" s="14">
        <v>60</v>
      </c>
      <c r="I16" s="14" t="s">
        <v>2</v>
      </c>
      <c r="J16" s="14">
        <v>60</v>
      </c>
      <c r="K16" s="14" t="s">
        <v>3</v>
      </c>
      <c r="L16" s="14" t="s">
        <v>4</v>
      </c>
      <c r="M16" s="14">
        <v>74</v>
      </c>
      <c r="N16" s="14" t="s">
        <v>5</v>
      </c>
      <c r="O16" s="14" t="s">
        <v>6</v>
      </c>
      <c r="P16" s="14" t="s">
        <v>7</v>
      </c>
      <c r="Q16" s="14" t="s">
        <v>8</v>
      </c>
      <c r="R16" s="25">
        <v>300</v>
      </c>
      <c r="S16" s="14" t="s">
        <v>9</v>
      </c>
      <c r="T16" s="14">
        <v>12</v>
      </c>
      <c r="U16" s="14" t="s">
        <v>10</v>
      </c>
      <c r="V16" s="14" t="s">
        <v>11</v>
      </c>
      <c r="W16" s="14" t="s">
        <v>12</v>
      </c>
      <c r="X16" s="14">
        <v>0</v>
      </c>
      <c r="Y16" s="14" t="s">
        <v>13</v>
      </c>
      <c r="Z16" s="14">
        <v>7</v>
      </c>
      <c r="AA16" s="14" t="s">
        <v>14</v>
      </c>
      <c r="AB16" s="14">
        <v>2.5</v>
      </c>
      <c r="AC16" s="14" t="s">
        <v>15</v>
      </c>
      <c r="AD16" s="14">
        <v>42.5</v>
      </c>
      <c r="AE16" s="14" t="s">
        <v>16</v>
      </c>
      <c r="AF16" s="14">
        <v>6</v>
      </c>
      <c r="AG16" s="14" t="s">
        <v>17</v>
      </c>
      <c r="AH16" s="14">
        <v>2.5</v>
      </c>
      <c r="AI16" s="14" t="s">
        <v>18</v>
      </c>
      <c r="AJ16" s="26">
        <v>0.23</v>
      </c>
      <c r="AK16" s="14" t="s">
        <v>19</v>
      </c>
      <c r="AL16" s="14" t="s">
        <v>20</v>
      </c>
      <c r="AM16" s="14" t="s">
        <v>21</v>
      </c>
      <c r="AN16" s="14" t="s">
        <v>6</v>
      </c>
      <c r="AO16" s="14" t="s">
        <v>7</v>
      </c>
      <c r="AP16" s="14" t="s">
        <v>8</v>
      </c>
      <c r="AQ16" s="25">
        <v>500</v>
      </c>
      <c r="AR16" s="14" t="s">
        <v>9</v>
      </c>
      <c r="AS16" s="14">
        <v>30</v>
      </c>
      <c r="AT16" s="14" t="s">
        <v>10</v>
      </c>
      <c r="AU16" s="14" t="s">
        <v>11</v>
      </c>
      <c r="AV16" s="14" t="s">
        <v>12</v>
      </c>
      <c r="AW16" s="14">
        <v>0</v>
      </c>
      <c r="AX16" s="14" t="s">
        <v>13</v>
      </c>
      <c r="AY16" s="14">
        <v>5</v>
      </c>
      <c r="AZ16" s="14" t="s">
        <v>14</v>
      </c>
      <c r="BA16" s="14">
        <v>2.5</v>
      </c>
      <c r="BB16" s="14" t="s">
        <v>15</v>
      </c>
      <c r="BC16" s="14">
        <v>40</v>
      </c>
      <c r="BD16" s="14" t="s">
        <v>16</v>
      </c>
      <c r="BE16" s="14">
        <v>3</v>
      </c>
      <c r="BF16" s="14" t="s">
        <v>17</v>
      </c>
      <c r="BG16" s="14">
        <v>2.5</v>
      </c>
      <c r="BH16" s="14" t="s">
        <v>18</v>
      </c>
      <c r="BI16" s="26">
        <v>0.25</v>
      </c>
      <c r="BJ16" s="14" t="s">
        <v>19</v>
      </c>
      <c r="BK16" s="14" t="s">
        <v>20</v>
      </c>
      <c r="BL16" s="14" t="s">
        <v>22</v>
      </c>
      <c r="BM16" s="14" t="s">
        <v>6</v>
      </c>
      <c r="BN16" s="14" t="s">
        <v>7</v>
      </c>
      <c r="BO16" s="14" t="s">
        <v>8</v>
      </c>
      <c r="BP16" s="25">
        <v>850</v>
      </c>
      <c r="BQ16" s="14" t="s">
        <v>9</v>
      </c>
      <c r="BR16" s="14">
        <v>12</v>
      </c>
      <c r="BS16" s="14" t="s">
        <v>10</v>
      </c>
      <c r="BT16" s="14" t="s">
        <v>11</v>
      </c>
      <c r="BU16" s="14" t="s">
        <v>12</v>
      </c>
      <c r="BV16" s="14">
        <v>0</v>
      </c>
      <c r="BW16" s="14" t="s">
        <v>13</v>
      </c>
      <c r="BX16" s="14">
        <v>5</v>
      </c>
      <c r="BY16" s="14" t="s">
        <v>14</v>
      </c>
      <c r="BZ16" s="14">
        <v>2.5</v>
      </c>
      <c r="CA16" s="14" t="s">
        <v>15</v>
      </c>
      <c r="CB16" s="14">
        <v>42.5</v>
      </c>
      <c r="CC16" s="14" t="s">
        <v>16</v>
      </c>
      <c r="CD16" s="14">
        <v>3</v>
      </c>
      <c r="CE16" s="14" t="s">
        <v>17</v>
      </c>
      <c r="CF16" s="14">
        <v>2.5</v>
      </c>
      <c r="CG16" s="14" t="s">
        <v>18</v>
      </c>
      <c r="CH16" s="26">
        <v>0.26</v>
      </c>
      <c r="CI16" s="14" t="s">
        <v>19</v>
      </c>
      <c r="CJ16" s="14" t="s">
        <v>20</v>
      </c>
      <c r="CK16" s="14" t="s">
        <v>23</v>
      </c>
      <c r="CL16" s="14" t="s">
        <v>6</v>
      </c>
      <c r="CM16" s="14" t="s">
        <v>7</v>
      </c>
      <c r="CN16" s="14" t="s">
        <v>8</v>
      </c>
      <c r="CO16" s="25">
        <v>1000</v>
      </c>
      <c r="CP16" s="14" t="s">
        <v>9</v>
      </c>
      <c r="CQ16" s="14">
        <v>30</v>
      </c>
      <c r="CR16" s="14" t="s">
        <v>10</v>
      </c>
      <c r="CS16" s="14" t="s">
        <v>11</v>
      </c>
      <c r="CT16" s="14" t="s">
        <v>12</v>
      </c>
      <c r="CU16" s="14">
        <v>0</v>
      </c>
      <c r="CV16" s="14" t="s">
        <v>13</v>
      </c>
      <c r="CW16" s="14">
        <v>9</v>
      </c>
      <c r="CX16" s="14" t="s">
        <v>14</v>
      </c>
      <c r="CY16" s="14">
        <v>2.5</v>
      </c>
      <c r="CZ16" s="14" t="s">
        <v>15</v>
      </c>
      <c r="DA16" s="14">
        <v>40</v>
      </c>
      <c r="DB16" s="14" t="s">
        <v>16</v>
      </c>
      <c r="DC16" s="14">
        <v>4</v>
      </c>
      <c r="DD16" s="14" t="s">
        <v>17</v>
      </c>
      <c r="DE16" s="14">
        <v>2.5</v>
      </c>
      <c r="DF16" s="14" t="s">
        <v>18</v>
      </c>
      <c r="DG16" s="26">
        <v>0.26</v>
      </c>
      <c r="DH16" s="14" t="s">
        <v>19</v>
      </c>
      <c r="DI16" s="14" t="s">
        <v>20</v>
      </c>
      <c r="DJ16" s="14" t="s">
        <v>30</v>
      </c>
      <c r="DK16" s="14" t="s">
        <v>4</v>
      </c>
      <c r="DL16" s="14">
        <v>25</v>
      </c>
      <c r="DM16" s="14" t="s">
        <v>5</v>
      </c>
      <c r="DN16" s="14" t="s">
        <v>31</v>
      </c>
      <c r="DO16" s="15" t="s">
        <v>32</v>
      </c>
      <c r="DP16" s="14" t="s">
        <v>8</v>
      </c>
      <c r="DQ16" s="25">
        <v>700</v>
      </c>
      <c r="DR16" s="14" t="s">
        <v>9</v>
      </c>
      <c r="DS16" s="14">
        <v>12</v>
      </c>
      <c r="DT16" s="14" t="s">
        <v>33</v>
      </c>
      <c r="DU16" s="14" t="s">
        <v>8</v>
      </c>
      <c r="DV16" s="14">
        <v>0</v>
      </c>
      <c r="DW16" s="14" t="s">
        <v>9</v>
      </c>
      <c r="DX16" s="14">
        <v>18</v>
      </c>
      <c r="DY16" s="14" t="s">
        <v>10</v>
      </c>
      <c r="DZ16" s="14" t="s">
        <v>11</v>
      </c>
      <c r="EA16" s="14" t="s">
        <v>12</v>
      </c>
      <c r="EB16" s="14">
        <v>5</v>
      </c>
      <c r="EC16" s="14" t="s">
        <v>13</v>
      </c>
      <c r="ED16" s="14">
        <v>3</v>
      </c>
      <c r="EE16" s="14" t="s">
        <v>14</v>
      </c>
      <c r="EF16" s="14">
        <v>2.5</v>
      </c>
      <c r="EG16" s="14" t="s">
        <v>15</v>
      </c>
      <c r="EH16" s="14">
        <v>45</v>
      </c>
      <c r="EI16" s="14" t="s">
        <v>16</v>
      </c>
      <c r="EJ16" s="14">
        <v>2</v>
      </c>
      <c r="EK16" s="14" t="s">
        <v>17</v>
      </c>
      <c r="EL16" s="14">
        <v>2.5</v>
      </c>
      <c r="EM16" s="14" t="s">
        <v>18</v>
      </c>
      <c r="EN16" s="26">
        <v>0.57000010000000001</v>
      </c>
      <c r="EO16" s="14" t="s">
        <v>19</v>
      </c>
      <c r="EP16" s="14" t="s">
        <v>34</v>
      </c>
      <c r="EQ16" s="14" t="s">
        <v>21</v>
      </c>
      <c r="ER16" s="14" t="s">
        <v>31</v>
      </c>
      <c r="ES16" s="14" t="s">
        <v>32</v>
      </c>
      <c r="ET16" s="14" t="s">
        <v>8</v>
      </c>
      <c r="EU16" s="25">
        <v>700</v>
      </c>
      <c r="EV16" s="14" t="s">
        <v>9</v>
      </c>
      <c r="EW16" s="14">
        <v>24</v>
      </c>
      <c r="EX16" s="14" t="s">
        <v>33</v>
      </c>
      <c r="EY16" s="14" t="s">
        <v>8</v>
      </c>
      <c r="EZ16" s="14">
        <v>0</v>
      </c>
      <c r="FA16" s="14" t="s">
        <v>9</v>
      </c>
      <c r="FB16" s="14">
        <v>18</v>
      </c>
      <c r="FC16" s="14" t="s">
        <v>10</v>
      </c>
      <c r="FD16" s="14" t="s">
        <v>11</v>
      </c>
      <c r="FE16" s="14" t="s">
        <v>12</v>
      </c>
      <c r="FF16" s="14">
        <v>5</v>
      </c>
      <c r="FG16" s="14" t="s">
        <v>13</v>
      </c>
      <c r="FH16" s="14">
        <v>3</v>
      </c>
      <c r="FI16" s="14" t="s">
        <v>14</v>
      </c>
      <c r="FJ16" s="14">
        <v>2.5</v>
      </c>
      <c r="FK16" s="14" t="s">
        <v>15</v>
      </c>
      <c r="FL16" s="14">
        <v>45</v>
      </c>
      <c r="FM16" s="14" t="s">
        <v>16</v>
      </c>
      <c r="FN16" s="14">
        <v>2</v>
      </c>
      <c r="FO16" s="14" t="s">
        <v>17</v>
      </c>
      <c r="FP16" s="14">
        <v>2.5</v>
      </c>
      <c r="FQ16" s="14" t="s">
        <v>18</v>
      </c>
      <c r="FR16" s="26">
        <v>0.43</v>
      </c>
      <c r="FS16" s="14" t="s">
        <v>19</v>
      </c>
      <c r="FT16" s="14" t="s">
        <v>34</v>
      </c>
      <c r="FU16" s="14" t="s">
        <v>24</v>
      </c>
      <c r="FV16" s="14" t="s">
        <v>25</v>
      </c>
      <c r="FW16" s="14" t="s">
        <v>26</v>
      </c>
      <c r="FX16" s="14" t="s">
        <v>27</v>
      </c>
      <c r="FY16" s="14" t="s">
        <v>28</v>
      </c>
      <c r="FZ16" s="15">
        <v>0.4548797</v>
      </c>
      <c r="GA16" s="14" t="s">
        <v>29</v>
      </c>
      <c r="GB16" s="15">
        <v>0.4376642</v>
      </c>
      <c r="IH16" s="15"/>
      <c r="IJ16" s="15"/>
      <c r="IK16" s="15"/>
      <c r="IM16" s="16">
        <f t="shared" ref="IM16" si="19">FZ16</f>
        <v>0.4548797</v>
      </c>
      <c r="IN16" s="16">
        <f t="shared" ref="IN16" si="20">GB16</f>
        <v>0.4376642</v>
      </c>
    </row>
    <row r="17" spans="1:248" s="14" customFormat="1" x14ac:dyDescent="0.25">
      <c r="A17" s="13"/>
      <c r="B17" s="13"/>
      <c r="C17" s="13" t="s">
        <v>38</v>
      </c>
      <c r="D17" s="30">
        <v>90224</v>
      </c>
      <c r="E17" s="14" t="s">
        <v>0</v>
      </c>
      <c r="F17" s="14">
        <v>2</v>
      </c>
      <c r="G17" s="14" t="s">
        <v>1</v>
      </c>
      <c r="H17" s="14">
        <v>60</v>
      </c>
      <c r="I17" s="14" t="s">
        <v>2</v>
      </c>
      <c r="J17" s="14">
        <v>60</v>
      </c>
      <c r="K17" s="14" t="s">
        <v>3</v>
      </c>
      <c r="L17" s="14" t="s">
        <v>4</v>
      </c>
      <c r="M17" s="14">
        <v>58</v>
      </c>
      <c r="N17" s="14" t="s">
        <v>5</v>
      </c>
      <c r="O17" s="14" t="s">
        <v>6</v>
      </c>
      <c r="P17" s="14" t="s">
        <v>7</v>
      </c>
      <c r="Q17" s="14" t="s">
        <v>8</v>
      </c>
      <c r="R17" s="25">
        <v>300</v>
      </c>
      <c r="S17" s="14" t="s">
        <v>9</v>
      </c>
      <c r="T17" s="14">
        <v>12</v>
      </c>
      <c r="U17" s="14" t="s">
        <v>10</v>
      </c>
      <c r="V17" s="14" t="s">
        <v>42</v>
      </c>
      <c r="W17" s="14" t="s">
        <v>43</v>
      </c>
      <c r="X17" s="14">
        <v>0</v>
      </c>
      <c r="Y17" s="14" t="s">
        <v>44</v>
      </c>
      <c r="Z17" s="14">
        <v>7</v>
      </c>
      <c r="AA17" s="14" t="s">
        <v>45</v>
      </c>
      <c r="AB17" s="14">
        <v>2.5</v>
      </c>
      <c r="AC17" s="14" t="s">
        <v>46</v>
      </c>
      <c r="AD17" s="14">
        <v>42.5</v>
      </c>
      <c r="AE17" s="14" t="s">
        <v>47</v>
      </c>
      <c r="AF17" s="14">
        <v>5</v>
      </c>
      <c r="AG17" s="14" t="s">
        <v>48</v>
      </c>
      <c r="AH17" s="14">
        <v>2.5</v>
      </c>
      <c r="AI17" s="14" t="s">
        <v>18</v>
      </c>
      <c r="AJ17" s="26">
        <v>0.28000000000000003</v>
      </c>
      <c r="AK17" s="14" t="s">
        <v>19</v>
      </c>
      <c r="AL17" s="14" t="s">
        <v>20</v>
      </c>
      <c r="AM17" s="14" t="s">
        <v>21</v>
      </c>
      <c r="AN17" s="14" t="s">
        <v>6</v>
      </c>
      <c r="AO17" s="14" t="s">
        <v>7</v>
      </c>
      <c r="AP17" s="14" t="s">
        <v>8</v>
      </c>
      <c r="AQ17" s="25">
        <v>700</v>
      </c>
      <c r="AR17" s="14" t="s">
        <v>9</v>
      </c>
      <c r="AS17" s="14">
        <v>24</v>
      </c>
      <c r="AT17" s="14" t="s">
        <v>10</v>
      </c>
      <c r="AU17" s="14" t="s">
        <v>42</v>
      </c>
      <c r="AV17" s="14" t="s">
        <v>43</v>
      </c>
      <c r="AW17" s="14">
        <v>2.5</v>
      </c>
      <c r="AX17" s="14" t="s">
        <v>44</v>
      </c>
      <c r="AY17" s="14">
        <v>4</v>
      </c>
      <c r="AZ17" s="14" t="s">
        <v>45</v>
      </c>
      <c r="BA17" s="14">
        <v>2.5</v>
      </c>
      <c r="BB17" s="14" t="s">
        <v>46</v>
      </c>
      <c r="BC17" s="14">
        <v>42.5</v>
      </c>
      <c r="BD17" s="14" t="s">
        <v>47</v>
      </c>
      <c r="BE17" s="14">
        <v>2</v>
      </c>
      <c r="BF17" s="14" t="s">
        <v>48</v>
      </c>
      <c r="BG17" s="14">
        <v>2.5</v>
      </c>
      <c r="BH17" s="14" t="s">
        <v>18</v>
      </c>
      <c r="BI17" s="26">
        <v>0.24</v>
      </c>
      <c r="BJ17" s="14" t="s">
        <v>19</v>
      </c>
      <c r="BK17" s="14" t="s">
        <v>20</v>
      </c>
      <c r="BL17" s="14" t="s">
        <v>22</v>
      </c>
      <c r="BM17" s="14" t="s">
        <v>6</v>
      </c>
      <c r="BN17" s="14" t="s">
        <v>7</v>
      </c>
      <c r="BO17" s="14" t="s">
        <v>8</v>
      </c>
      <c r="BP17" s="25">
        <v>850</v>
      </c>
      <c r="BQ17" s="14" t="s">
        <v>9</v>
      </c>
      <c r="BR17" s="14">
        <v>12</v>
      </c>
      <c r="BS17" s="14" t="s">
        <v>10</v>
      </c>
      <c r="BT17" s="14" t="s">
        <v>42</v>
      </c>
      <c r="BU17" s="14" t="s">
        <v>43</v>
      </c>
      <c r="BV17" s="14">
        <v>0</v>
      </c>
      <c r="BW17" s="14" t="s">
        <v>44</v>
      </c>
      <c r="BX17" s="14">
        <v>6</v>
      </c>
      <c r="BY17" s="14" t="s">
        <v>45</v>
      </c>
      <c r="BZ17" s="14">
        <v>2.5</v>
      </c>
      <c r="CA17" s="14" t="s">
        <v>46</v>
      </c>
      <c r="CB17" s="14">
        <v>42.5</v>
      </c>
      <c r="CC17" s="14" t="s">
        <v>47</v>
      </c>
      <c r="CD17" s="14">
        <v>3</v>
      </c>
      <c r="CE17" s="14" t="s">
        <v>48</v>
      </c>
      <c r="CF17" s="14">
        <v>2.5</v>
      </c>
      <c r="CG17" s="14" t="s">
        <v>18</v>
      </c>
      <c r="CH17" s="26">
        <v>0.25</v>
      </c>
      <c r="CI17" s="14" t="s">
        <v>19</v>
      </c>
      <c r="CJ17" s="14" t="s">
        <v>20</v>
      </c>
      <c r="CK17" s="14" t="s">
        <v>23</v>
      </c>
      <c r="CL17" s="14" t="s">
        <v>6</v>
      </c>
      <c r="CM17" s="14" t="s">
        <v>7</v>
      </c>
      <c r="CN17" s="14" t="s">
        <v>8</v>
      </c>
      <c r="CO17" s="25">
        <v>1000</v>
      </c>
      <c r="CP17" s="14" t="s">
        <v>9</v>
      </c>
      <c r="CQ17" s="14">
        <v>30</v>
      </c>
      <c r="CR17" s="14" t="s">
        <v>10</v>
      </c>
      <c r="CS17" s="14" t="s">
        <v>42</v>
      </c>
      <c r="CT17" s="14" t="s">
        <v>43</v>
      </c>
      <c r="CU17" s="14">
        <v>0</v>
      </c>
      <c r="CV17" s="14" t="s">
        <v>44</v>
      </c>
      <c r="CW17" s="14">
        <v>8</v>
      </c>
      <c r="CX17" s="14" t="s">
        <v>45</v>
      </c>
      <c r="CY17" s="14">
        <v>2.5</v>
      </c>
      <c r="CZ17" s="14" t="s">
        <v>46</v>
      </c>
      <c r="DA17" s="14">
        <v>40</v>
      </c>
      <c r="DB17" s="14" t="s">
        <v>47</v>
      </c>
      <c r="DC17" s="14">
        <v>4</v>
      </c>
      <c r="DD17" s="14" t="s">
        <v>48</v>
      </c>
      <c r="DE17" s="14">
        <v>2.5</v>
      </c>
      <c r="DF17" s="14" t="s">
        <v>18</v>
      </c>
      <c r="DG17" s="26">
        <v>0.23</v>
      </c>
      <c r="DH17" s="14" t="s">
        <v>19</v>
      </c>
      <c r="DI17" s="14" t="s">
        <v>20</v>
      </c>
      <c r="DJ17" s="14" t="s">
        <v>30</v>
      </c>
      <c r="DK17" s="14" t="s">
        <v>4</v>
      </c>
      <c r="DL17" s="14">
        <v>25</v>
      </c>
      <c r="DM17" s="14" t="s">
        <v>5</v>
      </c>
      <c r="DN17" s="14" t="s">
        <v>50</v>
      </c>
      <c r="DO17" s="15" t="s">
        <v>32</v>
      </c>
      <c r="DP17" s="14" t="s">
        <v>8</v>
      </c>
      <c r="DQ17" s="25">
        <v>700</v>
      </c>
      <c r="DR17" s="14" t="s">
        <v>9</v>
      </c>
      <c r="DS17" s="14">
        <v>12</v>
      </c>
      <c r="DT17" s="14" t="s">
        <v>33</v>
      </c>
      <c r="DU17" s="14" t="s">
        <v>8</v>
      </c>
      <c r="DV17" s="14">
        <v>0</v>
      </c>
      <c r="DW17" s="14" t="s">
        <v>9</v>
      </c>
      <c r="DX17" s="14">
        <v>18</v>
      </c>
      <c r="DY17" s="14" t="s">
        <v>10</v>
      </c>
      <c r="DZ17" s="14" t="s">
        <v>42</v>
      </c>
      <c r="EA17" s="14" t="s">
        <v>43</v>
      </c>
      <c r="EB17" s="14">
        <v>5</v>
      </c>
      <c r="EC17" s="14" t="s">
        <v>44</v>
      </c>
      <c r="ED17" s="14">
        <v>3</v>
      </c>
      <c r="EE17" s="14" t="s">
        <v>45</v>
      </c>
      <c r="EF17" s="14">
        <v>2.5</v>
      </c>
      <c r="EG17" s="14" t="s">
        <v>46</v>
      </c>
      <c r="EH17" s="14">
        <v>45</v>
      </c>
      <c r="EI17" s="14" t="s">
        <v>47</v>
      </c>
      <c r="EJ17" s="14">
        <v>1</v>
      </c>
      <c r="EK17" s="14" t="s">
        <v>48</v>
      </c>
      <c r="EL17" s="14">
        <v>2.5</v>
      </c>
      <c r="EM17" s="14" t="s">
        <v>18</v>
      </c>
      <c r="EN17" s="26">
        <v>0.55000000000000004</v>
      </c>
      <c r="EO17" s="14" t="s">
        <v>19</v>
      </c>
      <c r="EP17" s="14" t="s">
        <v>34</v>
      </c>
      <c r="EQ17" s="14" t="s">
        <v>21</v>
      </c>
      <c r="ER17" s="14" t="s">
        <v>50</v>
      </c>
      <c r="ES17" s="14" t="s">
        <v>32</v>
      </c>
      <c r="ET17" s="14" t="s">
        <v>8</v>
      </c>
      <c r="EU17" s="25">
        <v>700</v>
      </c>
      <c r="EV17" s="14" t="s">
        <v>9</v>
      </c>
      <c r="EW17" s="14">
        <v>24</v>
      </c>
      <c r="EX17" s="14" t="s">
        <v>33</v>
      </c>
      <c r="EY17" s="14" t="s">
        <v>8</v>
      </c>
      <c r="EZ17" s="14">
        <v>0</v>
      </c>
      <c r="FA17" s="14" t="s">
        <v>9</v>
      </c>
      <c r="FB17" s="14">
        <v>24</v>
      </c>
      <c r="FC17" s="14" t="s">
        <v>10</v>
      </c>
      <c r="FD17" s="14" t="s">
        <v>42</v>
      </c>
      <c r="FE17" s="14" t="s">
        <v>43</v>
      </c>
      <c r="FF17" s="14">
        <v>5</v>
      </c>
      <c r="FG17" s="14" t="s">
        <v>44</v>
      </c>
      <c r="FH17" s="14">
        <v>3</v>
      </c>
      <c r="FI17" s="14" t="s">
        <v>45</v>
      </c>
      <c r="FJ17" s="14">
        <v>2.5</v>
      </c>
      <c r="FK17" s="14" t="s">
        <v>46</v>
      </c>
      <c r="FL17" s="14">
        <v>45</v>
      </c>
      <c r="FM17" s="14" t="s">
        <v>47</v>
      </c>
      <c r="FN17" s="14">
        <v>1</v>
      </c>
      <c r="FO17" s="14" t="s">
        <v>48</v>
      </c>
      <c r="FP17" s="14">
        <v>2.5</v>
      </c>
      <c r="FQ17" s="14" t="s">
        <v>18</v>
      </c>
      <c r="FR17" s="26">
        <v>0.45</v>
      </c>
      <c r="FS17" s="14" t="s">
        <v>19</v>
      </c>
      <c r="FT17" s="14" t="s">
        <v>34</v>
      </c>
      <c r="FU17" s="14" t="s">
        <v>24</v>
      </c>
      <c r="FV17" s="14" t="s">
        <v>25</v>
      </c>
      <c r="FW17" s="14" t="s">
        <v>26</v>
      </c>
      <c r="FX17" s="14" t="s">
        <v>49</v>
      </c>
      <c r="FY17" s="14" t="s">
        <v>28</v>
      </c>
      <c r="FZ17" s="15">
        <v>0.42447839999999998</v>
      </c>
      <c r="GA17" s="14" t="s">
        <v>29</v>
      </c>
      <c r="GB17" s="15">
        <v>0.40797749999999999</v>
      </c>
      <c r="IH17" s="15"/>
      <c r="IJ17" s="15"/>
      <c r="IK17" s="15"/>
      <c r="IM17" s="16">
        <f t="shared" ref="IM17" si="21">FZ17</f>
        <v>0.42447839999999998</v>
      </c>
      <c r="IN17" s="16">
        <f t="shared" ref="IN17" si="22">GB17</f>
        <v>0.40797749999999999</v>
      </c>
    </row>
    <row r="18" spans="1:248" s="14" customFormat="1" x14ac:dyDescent="0.25">
      <c r="A18" s="13"/>
      <c r="B18" s="13"/>
      <c r="C18" s="13" t="s">
        <v>38</v>
      </c>
      <c r="D18" s="30">
        <v>90326</v>
      </c>
      <c r="E18" s="14" t="s">
        <v>0</v>
      </c>
      <c r="F18" s="14">
        <v>3</v>
      </c>
      <c r="G18" s="14" t="s">
        <v>1</v>
      </c>
      <c r="H18" s="14">
        <v>60</v>
      </c>
      <c r="I18" s="14" t="s">
        <v>2</v>
      </c>
      <c r="J18" s="14">
        <v>60</v>
      </c>
      <c r="K18" s="14" t="s">
        <v>3</v>
      </c>
      <c r="L18" s="14" t="s">
        <v>4</v>
      </c>
      <c r="M18" s="14">
        <v>65</v>
      </c>
      <c r="N18" s="14" t="s">
        <v>5</v>
      </c>
      <c r="O18" s="14" t="s">
        <v>6</v>
      </c>
      <c r="P18" s="14" t="s">
        <v>7</v>
      </c>
      <c r="Q18" s="14" t="s">
        <v>8</v>
      </c>
      <c r="R18" s="25">
        <v>300</v>
      </c>
      <c r="S18" s="14" t="s">
        <v>9</v>
      </c>
      <c r="T18" s="14">
        <v>12</v>
      </c>
      <c r="U18" s="14" t="s">
        <v>10</v>
      </c>
      <c r="V18" s="14" t="s">
        <v>11</v>
      </c>
      <c r="W18" s="14" t="s">
        <v>12</v>
      </c>
      <c r="X18" s="14">
        <v>2.5</v>
      </c>
      <c r="Y18" s="14" t="s">
        <v>13</v>
      </c>
      <c r="Z18" s="14">
        <v>6</v>
      </c>
      <c r="AA18" s="14" t="s">
        <v>14</v>
      </c>
      <c r="AB18" s="14">
        <v>2.5</v>
      </c>
      <c r="AC18" s="14" t="s">
        <v>15</v>
      </c>
      <c r="AD18" s="14">
        <v>40</v>
      </c>
      <c r="AE18" s="14" t="s">
        <v>16</v>
      </c>
      <c r="AF18" s="14">
        <v>6</v>
      </c>
      <c r="AG18" s="14" t="s">
        <v>17</v>
      </c>
      <c r="AH18" s="14">
        <v>2.5</v>
      </c>
      <c r="AI18" s="14" t="s">
        <v>18</v>
      </c>
      <c r="AJ18" s="26">
        <v>0.24</v>
      </c>
      <c r="AK18" s="14" t="s">
        <v>19</v>
      </c>
      <c r="AL18" s="14" t="s">
        <v>20</v>
      </c>
      <c r="AM18" s="14" t="s">
        <v>21</v>
      </c>
      <c r="AN18" s="14" t="s">
        <v>6</v>
      </c>
      <c r="AO18" s="14" t="s">
        <v>7</v>
      </c>
      <c r="AP18" s="14" t="s">
        <v>8</v>
      </c>
      <c r="AQ18" s="25">
        <v>700</v>
      </c>
      <c r="AR18" s="14" t="s">
        <v>9</v>
      </c>
      <c r="AS18" s="14">
        <v>24</v>
      </c>
      <c r="AT18" s="14" t="s">
        <v>10</v>
      </c>
      <c r="AU18" s="14" t="s">
        <v>11</v>
      </c>
      <c r="AV18" s="14" t="s">
        <v>12</v>
      </c>
      <c r="AW18" s="14">
        <v>0</v>
      </c>
      <c r="AX18" s="14" t="s">
        <v>13</v>
      </c>
      <c r="AY18" s="14">
        <v>6</v>
      </c>
      <c r="AZ18" s="14" t="s">
        <v>14</v>
      </c>
      <c r="BA18" s="14">
        <v>2.5</v>
      </c>
      <c r="BB18" s="14" t="s">
        <v>15</v>
      </c>
      <c r="BC18" s="14">
        <v>42.5</v>
      </c>
      <c r="BD18" s="14" t="s">
        <v>16</v>
      </c>
      <c r="BE18" s="14">
        <v>2</v>
      </c>
      <c r="BF18" s="14" t="s">
        <v>17</v>
      </c>
      <c r="BG18" s="14">
        <v>2.5</v>
      </c>
      <c r="BH18" s="14" t="s">
        <v>18</v>
      </c>
      <c r="BI18" s="26">
        <v>0.28000000000000003</v>
      </c>
      <c r="BJ18" s="14" t="s">
        <v>19</v>
      </c>
      <c r="BK18" s="14" t="s">
        <v>20</v>
      </c>
      <c r="BL18" s="14" t="s">
        <v>22</v>
      </c>
      <c r="BM18" s="14" t="s">
        <v>6</v>
      </c>
      <c r="BN18" s="14" t="s">
        <v>7</v>
      </c>
      <c r="BO18" s="14" t="s">
        <v>8</v>
      </c>
      <c r="BP18" s="25">
        <v>850</v>
      </c>
      <c r="BQ18" s="14" t="s">
        <v>9</v>
      </c>
      <c r="BR18" s="14">
        <v>12</v>
      </c>
      <c r="BS18" s="14" t="s">
        <v>10</v>
      </c>
      <c r="BT18" s="14" t="s">
        <v>11</v>
      </c>
      <c r="BU18" s="14" t="s">
        <v>12</v>
      </c>
      <c r="BV18" s="14">
        <v>0</v>
      </c>
      <c r="BW18" s="14" t="s">
        <v>13</v>
      </c>
      <c r="BX18" s="14">
        <v>6</v>
      </c>
      <c r="BY18" s="14" t="s">
        <v>14</v>
      </c>
      <c r="BZ18" s="14">
        <v>2.5</v>
      </c>
      <c r="CA18" s="14" t="s">
        <v>15</v>
      </c>
      <c r="CB18" s="14">
        <v>42.5</v>
      </c>
      <c r="CC18" s="14" t="s">
        <v>16</v>
      </c>
      <c r="CD18" s="14">
        <v>3</v>
      </c>
      <c r="CE18" s="14" t="s">
        <v>17</v>
      </c>
      <c r="CF18" s="14">
        <v>2.5</v>
      </c>
      <c r="CG18" s="14" t="s">
        <v>18</v>
      </c>
      <c r="CH18" s="26">
        <v>0.27</v>
      </c>
      <c r="CI18" s="14" t="s">
        <v>19</v>
      </c>
      <c r="CJ18" s="14" t="s">
        <v>20</v>
      </c>
      <c r="CK18" s="14" t="s">
        <v>23</v>
      </c>
      <c r="CL18" s="14" t="s">
        <v>6</v>
      </c>
      <c r="CM18" s="14" t="s">
        <v>7</v>
      </c>
      <c r="CN18" s="14" t="s">
        <v>8</v>
      </c>
      <c r="CO18" s="25">
        <v>925</v>
      </c>
      <c r="CP18" s="14" t="s">
        <v>9</v>
      </c>
      <c r="CQ18" s="14">
        <v>30</v>
      </c>
      <c r="CR18" s="14" t="s">
        <v>10</v>
      </c>
      <c r="CS18" s="14" t="s">
        <v>11</v>
      </c>
      <c r="CT18" s="14" t="s">
        <v>12</v>
      </c>
      <c r="CU18" s="14">
        <v>2.5</v>
      </c>
      <c r="CV18" s="14" t="s">
        <v>13</v>
      </c>
      <c r="CW18" s="14">
        <v>6</v>
      </c>
      <c r="CX18" s="14" t="s">
        <v>14</v>
      </c>
      <c r="CY18" s="14">
        <v>2.5</v>
      </c>
      <c r="CZ18" s="14" t="s">
        <v>15</v>
      </c>
      <c r="DA18" s="14">
        <v>37.5</v>
      </c>
      <c r="DB18" s="14" t="s">
        <v>16</v>
      </c>
      <c r="DC18" s="14">
        <v>6</v>
      </c>
      <c r="DD18" s="14" t="s">
        <v>17</v>
      </c>
      <c r="DE18" s="14">
        <v>2.5</v>
      </c>
      <c r="DF18" s="14" t="s">
        <v>18</v>
      </c>
      <c r="DG18" s="26">
        <v>0.21</v>
      </c>
      <c r="DH18" s="14" t="s">
        <v>19</v>
      </c>
      <c r="DI18" s="14" t="s">
        <v>20</v>
      </c>
      <c r="DJ18" s="14" t="s">
        <v>30</v>
      </c>
      <c r="DK18" s="14" t="s">
        <v>4</v>
      </c>
      <c r="DL18" s="14">
        <v>24</v>
      </c>
      <c r="DM18" s="14" t="s">
        <v>5</v>
      </c>
      <c r="DN18" s="14" t="s">
        <v>31</v>
      </c>
      <c r="DO18" s="15" t="s">
        <v>32</v>
      </c>
      <c r="DP18" s="14" t="s">
        <v>8</v>
      </c>
      <c r="DQ18" s="25">
        <v>700</v>
      </c>
      <c r="DR18" s="14" t="s">
        <v>9</v>
      </c>
      <c r="DS18" s="14">
        <v>12</v>
      </c>
      <c r="DT18" s="14" t="s">
        <v>33</v>
      </c>
      <c r="DU18" s="14" t="s">
        <v>8</v>
      </c>
      <c r="DV18" s="14">
        <v>0</v>
      </c>
      <c r="DW18" s="14" t="s">
        <v>9</v>
      </c>
      <c r="DX18" s="14">
        <v>18</v>
      </c>
      <c r="DY18" s="14" t="s">
        <v>10</v>
      </c>
      <c r="DZ18" s="14" t="s">
        <v>11</v>
      </c>
      <c r="EA18" s="14" t="s">
        <v>12</v>
      </c>
      <c r="EB18" s="14">
        <v>5</v>
      </c>
      <c r="EC18" s="14" t="s">
        <v>13</v>
      </c>
      <c r="ED18" s="14">
        <v>3</v>
      </c>
      <c r="EE18" s="14" t="s">
        <v>14</v>
      </c>
      <c r="EF18" s="14">
        <v>2.5</v>
      </c>
      <c r="EG18" s="14" t="s">
        <v>15</v>
      </c>
      <c r="EH18" s="14">
        <v>45</v>
      </c>
      <c r="EI18" s="14" t="s">
        <v>16</v>
      </c>
      <c r="EJ18" s="14">
        <v>2</v>
      </c>
      <c r="EK18" s="14" t="s">
        <v>17</v>
      </c>
      <c r="EL18" s="14">
        <v>2.5</v>
      </c>
      <c r="EM18" s="14" t="s">
        <v>18</v>
      </c>
      <c r="EN18" s="26">
        <v>0.57999999999999996</v>
      </c>
      <c r="EO18" s="14" t="s">
        <v>19</v>
      </c>
      <c r="EP18" s="14" t="s">
        <v>34</v>
      </c>
      <c r="EQ18" s="14" t="s">
        <v>21</v>
      </c>
      <c r="ER18" s="14" t="s">
        <v>31</v>
      </c>
      <c r="ES18" s="14" t="s">
        <v>32</v>
      </c>
      <c r="ET18" s="14" t="s">
        <v>8</v>
      </c>
      <c r="EU18" s="25">
        <v>700</v>
      </c>
      <c r="EV18" s="14" t="s">
        <v>9</v>
      </c>
      <c r="EW18" s="14">
        <v>24</v>
      </c>
      <c r="EX18" s="14" t="s">
        <v>33</v>
      </c>
      <c r="EY18" s="14" t="s">
        <v>8</v>
      </c>
      <c r="EZ18" s="14">
        <v>0</v>
      </c>
      <c r="FA18" s="14" t="s">
        <v>9</v>
      </c>
      <c r="FB18" s="14">
        <v>24</v>
      </c>
      <c r="FC18" s="14" t="s">
        <v>10</v>
      </c>
      <c r="FD18" s="14" t="s">
        <v>11</v>
      </c>
      <c r="FE18" s="14" t="s">
        <v>12</v>
      </c>
      <c r="FF18" s="14">
        <v>5</v>
      </c>
      <c r="FG18" s="14" t="s">
        <v>13</v>
      </c>
      <c r="FH18" s="14">
        <v>3</v>
      </c>
      <c r="FI18" s="14" t="s">
        <v>14</v>
      </c>
      <c r="FJ18" s="14">
        <v>2.5</v>
      </c>
      <c r="FK18" s="14" t="s">
        <v>15</v>
      </c>
      <c r="FL18" s="14">
        <v>45</v>
      </c>
      <c r="FM18" s="14" t="s">
        <v>16</v>
      </c>
      <c r="FN18" s="14">
        <v>2</v>
      </c>
      <c r="FO18" s="14" t="s">
        <v>17</v>
      </c>
      <c r="FP18" s="14">
        <v>2.5</v>
      </c>
      <c r="FQ18" s="14" t="s">
        <v>18</v>
      </c>
      <c r="FR18" s="26">
        <v>0.42</v>
      </c>
      <c r="FS18" s="14" t="s">
        <v>19</v>
      </c>
      <c r="FT18" s="14" t="s">
        <v>34</v>
      </c>
      <c r="FU18" s="14" t="s">
        <v>24</v>
      </c>
      <c r="FV18" s="14" t="s">
        <v>25</v>
      </c>
      <c r="FW18" s="14" t="s">
        <v>26</v>
      </c>
      <c r="FX18" s="14" t="s">
        <v>27</v>
      </c>
      <c r="FY18" s="14" t="s">
        <v>28</v>
      </c>
      <c r="FZ18" s="15">
        <v>0.41445549999999998</v>
      </c>
      <c r="GA18" s="14" t="s">
        <v>29</v>
      </c>
      <c r="GB18" s="15">
        <v>0.38964219999999999</v>
      </c>
      <c r="IH18" s="15"/>
      <c r="IJ18" s="15"/>
      <c r="IK18" s="15"/>
      <c r="IM18" s="16">
        <f t="shared" ref="IM18" si="23">FZ18</f>
        <v>0.41445549999999998</v>
      </c>
      <c r="IN18" s="16">
        <f t="shared" ref="IN18" si="24">GB18</f>
        <v>0.38964219999999999</v>
      </c>
    </row>
    <row r="19" spans="1:248" s="14" customFormat="1" x14ac:dyDescent="0.25">
      <c r="A19" s="13" t="s">
        <v>38</v>
      </c>
      <c r="B19" s="13"/>
      <c r="C19" s="13"/>
      <c r="D19" s="31">
        <v>90421</v>
      </c>
      <c r="E19" s="14" t="s">
        <v>0</v>
      </c>
      <c r="F19" s="14">
        <v>4</v>
      </c>
      <c r="G19" s="14" t="s">
        <v>1</v>
      </c>
      <c r="H19" s="14">
        <v>60</v>
      </c>
      <c r="I19" s="14" t="s">
        <v>2</v>
      </c>
      <c r="J19" s="14">
        <v>60</v>
      </c>
      <c r="K19" s="14" t="s">
        <v>3</v>
      </c>
      <c r="L19" s="14" t="s">
        <v>4</v>
      </c>
      <c r="M19" s="14">
        <v>84</v>
      </c>
      <c r="N19" s="14" t="s">
        <v>5</v>
      </c>
      <c r="O19" s="14" t="s">
        <v>6</v>
      </c>
      <c r="P19" s="14" t="s">
        <v>7</v>
      </c>
      <c r="Q19" s="14" t="s">
        <v>8</v>
      </c>
      <c r="R19" s="25">
        <v>500</v>
      </c>
      <c r="S19" s="14" t="s">
        <v>9</v>
      </c>
      <c r="T19" s="14">
        <v>12</v>
      </c>
      <c r="U19" s="14" t="s">
        <v>10</v>
      </c>
      <c r="V19" s="14" t="s">
        <v>11</v>
      </c>
      <c r="W19" s="14" t="s">
        <v>12</v>
      </c>
      <c r="X19" s="14">
        <v>2.5</v>
      </c>
      <c r="Y19" s="14" t="s">
        <v>13</v>
      </c>
      <c r="Z19" s="14">
        <v>5</v>
      </c>
      <c r="AA19" s="14" t="s">
        <v>14</v>
      </c>
      <c r="AB19" s="14">
        <v>2.5</v>
      </c>
      <c r="AC19" s="14" t="s">
        <v>15</v>
      </c>
      <c r="AD19" s="14">
        <v>42.5</v>
      </c>
      <c r="AE19" s="14" t="s">
        <v>16</v>
      </c>
      <c r="AF19" s="14">
        <v>4</v>
      </c>
      <c r="AG19" s="14" t="s">
        <v>17</v>
      </c>
      <c r="AH19" s="14">
        <v>2.5</v>
      </c>
      <c r="AI19" s="14" t="s">
        <v>18</v>
      </c>
      <c r="AJ19" s="26">
        <v>0.26</v>
      </c>
      <c r="AK19" s="14" t="s">
        <v>19</v>
      </c>
      <c r="AL19" s="14" t="s">
        <v>20</v>
      </c>
      <c r="AM19" s="14" t="s">
        <v>21</v>
      </c>
      <c r="AN19" s="14" t="s">
        <v>6</v>
      </c>
      <c r="AO19" s="14" t="s">
        <v>7</v>
      </c>
      <c r="AP19" s="14" t="s">
        <v>8</v>
      </c>
      <c r="AQ19" s="25">
        <v>700</v>
      </c>
      <c r="AR19" s="14" t="s">
        <v>9</v>
      </c>
      <c r="AS19" s="14">
        <v>24</v>
      </c>
      <c r="AT19" s="14" t="s">
        <v>10</v>
      </c>
      <c r="AU19" s="14" t="s">
        <v>11</v>
      </c>
      <c r="AV19" s="14" t="s">
        <v>12</v>
      </c>
      <c r="AW19" s="14">
        <v>0</v>
      </c>
      <c r="AX19" s="14" t="s">
        <v>13</v>
      </c>
      <c r="AY19" s="14">
        <v>6</v>
      </c>
      <c r="AZ19" s="14" t="s">
        <v>14</v>
      </c>
      <c r="BA19" s="14">
        <v>2.5</v>
      </c>
      <c r="BB19" s="14" t="s">
        <v>15</v>
      </c>
      <c r="BC19" s="14">
        <v>40</v>
      </c>
      <c r="BD19" s="14" t="s">
        <v>16</v>
      </c>
      <c r="BE19" s="14">
        <v>4</v>
      </c>
      <c r="BF19" s="14" t="s">
        <v>17</v>
      </c>
      <c r="BG19" s="14">
        <v>2.5</v>
      </c>
      <c r="BH19" s="14" t="s">
        <v>18</v>
      </c>
      <c r="BI19" s="26">
        <v>0.35</v>
      </c>
      <c r="BJ19" s="14" t="s">
        <v>19</v>
      </c>
      <c r="BK19" s="14" t="s">
        <v>20</v>
      </c>
      <c r="BL19" s="14" t="s">
        <v>22</v>
      </c>
      <c r="BM19" s="14" t="s">
        <v>6</v>
      </c>
      <c r="BN19" s="14" t="s">
        <v>7</v>
      </c>
      <c r="BO19" s="14" t="s">
        <v>8</v>
      </c>
      <c r="BP19" s="25">
        <v>850</v>
      </c>
      <c r="BQ19" s="14" t="s">
        <v>9</v>
      </c>
      <c r="BR19" s="14">
        <v>12</v>
      </c>
      <c r="BS19" s="14" t="s">
        <v>10</v>
      </c>
      <c r="BT19" s="14" t="s">
        <v>11</v>
      </c>
      <c r="BU19" s="14" t="s">
        <v>12</v>
      </c>
      <c r="BV19" s="14">
        <v>0</v>
      </c>
      <c r="BW19" s="14" t="s">
        <v>13</v>
      </c>
      <c r="BX19" s="14">
        <v>7</v>
      </c>
      <c r="BY19" s="14" t="s">
        <v>14</v>
      </c>
      <c r="BZ19" s="14">
        <v>2.5</v>
      </c>
      <c r="CA19" s="14" t="s">
        <v>15</v>
      </c>
      <c r="CB19" s="14">
        <v>42.5</v>
      </c>
      <c r="CC19" s="14" t="s">
        <v>16</v>
      </c>
      <c r="CD19" s="14">
        <v>3</v>
      </c>
      <c r="CE19" s="14" t="s">
        <v>17</v>
      </c>
      <c r="CF19" s="14">
        <v>2.5</v>
      </c>
      <c r="CG19" s="14" t="s">
        <v>18</v>
      </c>
      <c r="CH19" s="26">
        <v>0.16</v>
      </c>
      <c r="CI19" s="14" t="s">
        <v>19</v>
      </c>
      <c r="CJ19" s="14" t="s">
        <v>20</v>
      </c>
      <c r="CK19" s="14" t="s">
        <v>23</v>
      </c>
      <c r="CL19" s="14" t="s">
        <v>6</v>
      </c>
      <c r="CM19" s="14" t="s">
        <v>7</v>
      </c>
      <c r="CN19" s="14" t="s">
        <v>8</v>
      </c>
      <c r="CO19" s="25">
        <v>1000</v>
      </c>
      <c r="CP19" s="14" t="s">
        <v>9</v>
      </c>
      <c r="CQ19" s="14">
        <v>30</v>
      </c>
      <c r="CR19" s="14" t="s">
        <v>10</v>
      </c>
      <c r="CS19" s="14" t="s">
        <v>11</v>
      </c>
      <c r="CT19" s="14" t="s">
        <v>12</v>
      </c>
      <c r="CU19" s="14">
        <v>-2.5</v>
      </c>
      <c r="CV19" s="14" t="s">
        <v>13</v>
      </c>
      <c r="CW19" s="14">
        <v>10</v>
      </c>
      <c r="CX19" s="14" t="s">
        <v>14</v>
      </c>
      <c r="CY19" s="14">
        <v>2.5</v>
      </c>
      <c r="CZ19" s="14" t="s">
        <v>15</v>
      </c>
      <c r="DA19" s="14">
        <v>35</v>
      </c>
      <c r="DB19" s="14" t="s">
        <v>16</v>
      </c>
      <c r="DC19" s="14">
        <v>6</v>
      </c>
      <c r="DD19" s="14" t="s">
        <v>17</v>
      </c>
      <c r="DE19" s="14">
        <v>2.5</v>
      </c>
      <c r="DF19" s="14" t="s">
        <v>18</v>
      </c>
      <c r="DG19" s="26">
        <v>0.23</v>
      </c>
      <c r="DH19" s="14" t="s">
        <v>19</v>
      </c>
      <c r="DI19" s="14" t="s">
        <v>20</v>
      </c>
      <c r="DJ19" s="14" t="s">
        <v>30</v>
      </c>
      <c r="DK19" s="14" t="s">
        <v>4</v>
      </c>
      <c r="DL19" s="14">
        <v>28</v>
      </c>
      <c r="DM19" s="14" t="s">
        <v>5</v>
      </c>
      <c r="DN19" s="14" t="s">
        <v>31</v>
      </c>
      <c r="DO19" s="15" t="s">
        <v>32</v>
      </c>
      <c r="DP19" s="14" t="s">
        <v>8</v>
      </c>
      <c r="DQ19" s="25">
        <v>600</v>
      </c>
      <c r="DR19" s="14" t="s">
        <v>9</v>
      </c>
      <c r="DS19" s="14">
        <v>12</v>
      </c>
      <c r="DT19" s="14" t="s">
        <v>33</v>
      </c>
      <c r="DU19" s="14" t="s">
        <v>8</v>
      </c>
      <c r="DV19" s="14">
        <v>0</v>
      </c>
      <c r="DW19" s="14" t="s">
        <v>9</v>
      </c>
      <c r="DX19" s="14">
        <v>24</v>
      </c>
      <c r="DY19" s="14" t="s">
        <v>10</v>
      </c>
      <c r="DZ19" s="14" t="s">
        <v>11</v>
      </c>
      <c r="EA19" s="14" t="s">
        <v>12</v>
      </c>
      <c r="EB19" s="14">
        <v>5</v>
      </c>
      <c r="EC19" s="14" t="s">
        <v>13</v>
      </c>
      <c r="ED19" s="14">
        <v>3</v>
      </c>
      <c r="EE19" s="14" t="s">
        <v>14</v>
      </c>
      <c r="EF19" s="14">
        <v>2.5</v>
      </c>
      <c r="EG19" s="14" t="s">
        <v>15</v>
      </c>
      <c r="EH19" s="14">
        <v>45</v>
      </c>
      <c r="EI19" s="14" t="s">
        <v>16</v>
      </c>
      <c r="EJ19" s="14">
        <v>2</v>
      </c>
      <c r="EK19" s="14" t="s">
        <v>17</v>
      </c>
      <c r="EL19" s="14">
        <v>2.5</v>
      </c>
      <c r="EM19" s="14" t="s">
        <v>18</v>
      </c>
      <c r="EN19" s="26">
        <v>0.55000000000000004</v>
      </c>
      <c r="EO19" s="14" t="s">
        <v>19</v>
      </c>
      <c r="EP19" s="14" t="s">
        <v>34</v>
      </c>
      <c r="EQ19" s="14" t="s">
        <v>21</v>
      </c>
      <c r="ER19" s="14" t="s">
        <v>31</v>
      </c>
      <c r="ES19" s="14" t="s">
        <v>32</v>
      </c>
      <c r="ET19" s="14" t="s">
        <v>8</v>
      </c>
      <c r="EU19" s="25">
        <v>700</v>
      </c>
      <c r="EV19" s="14" t="s">
        <v>9</v>
      </c>
      <c r="EW19" s="14">
        <v>24</v>
      </c>
      <c r="EX19" s="14" t="s">
        <v>33</v>
      </c>
      <c r="EY19" s="14" t="s">
        <v>8</v>
      </c>
      <c r="EZ19" s="14">
        <v>0</v>
      </c>
      <c r="FA19" s="14" t="s">
        <v>9</v>
      </c>
      <c r="FB19" s="14">
        <v>24</v>
      </c>
      <c r="FC19" s="14" t="s">
        <v>10</v>
      </c>
      <c r="FD19" s="14" t="s">
        <v>11</v>
      </c>
      <c r="FE19" s="14" t="s">
        <v>12</v>
      </c>
      <c r="FF19" s="14">
        <v>5</v>
      </c>
      <c r="FG19" s="14" t="s">
        <v>13</v>
      </c>
      <c r="FH19" s="14">
        <v>3</v>
      </c>
      <c r="FI19" s="14" t="s">
        <v>14</v>
      </c>
      <c r="FJ19" s="14">
        <v>2.5</v>
      </c>
      <c r="FK19" s="14" t="s">
        <v>15</v>
      </c>
      <c r="FL19" s="14">
        <v>45</v>
      </c>
      <c r="FM19" s="14" t="s">
        <v>16</v>
      </c>
      <c r="FN19" s="14">
        <v>2</v>
      </c>
      <c r="FO19" s="14" t="s">
        <v>17</v>
      </c>
      <c r="FP19" s="14">
        <v>2.5</v>
      </c>
      <c r="FQ19" s="14" t="s">
        <v>18</v>
      </c>
      <c r="FR19" s="26">
        <v>0.45</v>
      </c>
      <c r="FS19" s="14" t="s">
        <v>19</v>
      </c>
      <c r="FT19" s="14" t="s">
        <v>34</v>
      </c>
      <c r="FU19" s="14" t="s">
        <v>24</v>
      </c>
      <c r="FV19" s="14" t="s">
        <v>25</v>
      </c>
      <c r="FW19" s="14" t="s">
        <v>26</v>
      </c>
      <c r="FX19" s="14" t="s">
        <v>27</v>
      </c>
      <c r="FY19" s="14" t="s">
        <v>28</v>
      </c>
      <c r="FZ19" s="15">
        <v>0.36147940000000001</v>
      </c>
      <c r="GA19" s="14" t="s">
        <v>29</v>
      </c>
      <c r="GB19" s="15">
        <v>0.36429440000000002</v>
      </c>
      <c r="IH19" s="15"/>
      <c r="IJ19" s="15"/>
      <c r="IK19" s="15"/>
      <c r="IM19" s="16">
        <f>FZ19</f>
        <v>0.36147940000000001</v>
      </c>
      <c r="IN19" s="16">
        <f>GB19</f>
        <v>0.36429440000000002</v>
      </c>
    </row>
    <row r="20" spans="1:248" s="14" customFormat="1" x14ac:dyDescent="0.25">
      <c r="A20" s="13"/>
      <c r="B20" s="13"/>
      <c r="C20" s="13" t="s">
        <v>38</v>
      </c>
      <c r="D20" s="30">
        <v>90527</v>
      </c>
      <c r="E20" s="14" t="s">
        <v>0</v>
      </c>
      <c r="F20" s="14">
        <v>5</v>
      </c>
      <c r="G20" s="14" t="s">
        <v>1</v>
      </c>
      <c r="H20" s="14">
        <v>60</v>
      </c>
      <c r="I20" s="14" t="s">
        <v>2</v>
      </c>
      <c r="J20" s="14">
        <v>60</v>
      </c>
      <c r="K20" s="14" t="s">
        <v>3</v>
      </c>
      <c r="L20" s="14" t="s">
        <v>4</v>
      </c>
      <c r="M20" s="14">
        <v>72</v>
      </c>
      <c r="N20" s="14" t="s">
        <v>5</v>
      </c>
      <c r="O20" s="14" t="s">
        <v>6</v>
      </c>
      <c r="P20" s="14" t="s">
        <v>7</v>
      </c>
      <c r="Q20" s="14" t="s">
        <v>8</v>
      </c>
      <c r="R20" s="25">
        <v>400</v>
      </c>
      <c r="S20" s="14" t="s">
        <v>9</v>
      </c>
      <c r="T20" s="14">
        <v>12</v>
      </c>
      <c r="U20" s="14" t="s">
        <v>10</v>
      </c>
      <c r="V20" s="14" t="s">
        <v>42</v>
      </c>
      <c r="W20" s="14" t="s">
        <v>43</v>
      </c>
      <c r="X20" s="14">
        <v>0</v>
      </c>
      <c r="Y20" s="14" t="s">
        <v>44</v>
      </c>
      <c r="Z20" s="14">
        <v>6</v>
      </c>
      <c r="AA20" s="14" t="s">
        <v>45</v>
      </c>
      <c r="AB20" s="14">
        <v>2.5</v>
      </c>
      <c r="AC20" s="14" t="s">
        <v>46</v>
      </c>
      <c r="AD20" s="14">
        <v>42.5</v>
      </c>
      <c r="AE20" s="14" t="s">
        <v>47</v>
      </c>
      <c r="AF20" s="14">
        <v>3</v>
      </c>
      <c r="AG20" s="14" t="s">
        <v>48</v>
      </c>
      <c r="AH20" s="14">
        <v>2.5</v>
      </c>
      <c r="AI20" s="14" t="s">
        <v>18</v>
      </c>
      <c r="AJ20" s="26">
        <v>0.3</v>
      </c>
      <c r="AK20" s="14" t="s">
        <v>19</v>
      </c>
      <c r="AL20" s="14" t="s">
        <v>20</v>
      </c>
      <c r="AM20" s="14" t="s">
        <v>21</v>
      </c>
      <c r="AN20" s="14" t="s">
        <v>6</v>
      </c>
      <c r="AO20" s="14" t="s">
        <v>7</v>
      </c>
      <c r="AP20" s="14" t="s">
        <v>8</v>
      </c>
      <c r="AQ20" s="25">
        <v>700</v>
      </c>
      <c r="AR20" s="14" t="s">
        <v>9</v>
      </c>
      <c r="AS20" s="14">
        <v>24</v>
      </c>
      <c r="AT20" s="14" t="s">
        <v>10</v>
      </c>
      <c r="AU20" s="14" t="s">
        <v>42</v>
      </c>
      <c r="AV20" s="14" t="s">
        <v>43</v>
      </c>
      <c r="AW20" s="14">
        <v>0</v>
      </c>
      <c r="AX20" s="14" t="s">
        <v>44</v>
      </c>
      <c r="AY20" s="14">
        <v>6</v>
      </c>
      <c r="AZ20" s="14" t="s">
        <v>45</v>
      </c>
      <c r="BA20" s="14">
        <v>2.5</v>
      </c>
      <c r="BB20" s="14" t="s">
        <v>46</v>
      </c>
      <c r="BC20" s="14">
        <v>40</v>
      </c>
      <c r="BD20" s="14" t="s">
        <v>47</v>
      </c>
      <c r="BE20" s="14">
        <v>3</v>
      </c>
      <c r="BF20" s="14" t="s">
        <v>48</v>
      </c>
      <c r="BG20" s="14">
        <v>2.5</v>
      </c>
      <c r="BH20" s="14" t="s">
        <v>18</v>
      </c>
      <c r="BI20" s="26">
        <v>0.28000000000000003</v>
      </c>
      <c r="BJ20" s="14" t="s">
        <v>19</v>
      </c>
      <c r="BK20" s="14" t="s">
        <v>20</v>
      </c>
      <c r="BL20" s="14" t="s">
        <v>22</v>
      </c>
      <c r="BM20" s="14" t="s">
        <v>6</v>
      </c>
      <c r="BN20" s="14" t="s">
        <v>7</v>
      </c>
      <c r="BO20" s="14" t="s">
        <v>8</v>
      </c>
      <c r="BP20" s="25">
        <v>925</v>
      </c>
      <c r="BQ20" s="14" t="s">
        <v>9</v>
      </c>
      <c r="BR20" s="14">
        <v>12</v>
      </c>
      <c r="BS20" s="14" t="s">
        <v>10</v>
      </c>
      <c r="BT20" s="14" t="s">
        <v>42</v>
      </c>
      <c r="BU20" s="14" t="s">
        <v>43</v>
      </c>
      <c r="BV20" s="14">
        <v>-2.5</v>
      </c>
      <c r="BW20" s="14" t="s">
        <v>44</v>
      </c>
      <c r="BX20" s="14">
        <v>9</v>
      </c>
      <c r="BY20" s="14" t="s">
        <v>45</v>
      </c>
      <c r="BZ20" s="14">
        <v>2.5</v>
      </c>
      <c r="CA20" s="14" t="s">
        <v>46</v>
      </c>
      <c r="CB20" s="14">
        <v>42.5</v>
      </c>
      <c r="CC20" s="14" t="s">
        <v>47</v>
      </c>
      <c r="CD20" s="14">
        <v>3</v>
      </c>
      <c r="CE20" s="14" t="s">
        <v>48</v>
      </c>
      <c r="CF20" s="14">
        <v>2.5</v>
      </c>
      <c r="CG20" s="14" t="s">
        <v>18</v>
      </c>
      <c r="CH20" s="26">
        <v>0.17</v>
      </c>
      <c r="CI20" s="14" t="s">
        <v>19</v>
      </c>
      <c r="CJ20" s="14" t="s">
        <v>20</v>
      </c>
      <c r="CK20" s="14" t="s">
        <v>23</v>
      </c>
      <c r="CL20" s="14" t="s">
        <v>6</v>
      </c>
      <c r="CM20" s="14" t="s">
        <v>7</v>
      </c>
      <c r="CN20" s="14" t="s">
        <v>8</v>
      </c>
      <c r="CO20" s="25">
        <v>925</v>
      </c>
      <c r="CP20" s="14" t="s">
        <v>9</v>
      </c>
      <c r="CQ20" s="14">
        <v>30</v>
      </c>
      <c r="CR20" s="14" t="s">
        <v>10</v>
      </c>
      <c r="CS20" s="14" t="s">
        <v>42</v>
      </c>
      <c r="CT20" s="14" t="s">
        <v>43</v>
      </c>
      <c r="CU20" s="14">
        <v>0</v>
      </c>
      <c r="CV20" s="14" t="s">
        <v>44</v>
      </c>
      <c r="CW20" s="14">
        <v>8</v>
      </c>
      <c r="CX20" s="14" t="s">
        <v>45</v>
      </c>
      <c r="CY20" s="14">
        <v>2.5</v>
      </c>
      <c r="CZ20" s="14" t="s">
        <v>46</v>
      </c>
      <c r="DA20" s="14">
        <v>37.5</v>
      </c>
      <c r="DB20" s="14" t="s">
        <v>47</v>
      </c>
      <c r="DC20" s="14">
        <v>6</v>
      </c>
      <c r="DD20" s="14" t="s">
        <v>48</v>
      </c>
      <c r="DE20" s="14">
        <v>2.5</v>
      </c>
      <c r="DF20" s="14" t="s">
        <v>18</v>
      </c>
      <c r="DG20" s="26">
        <v>0.25</v>
      </c>
      <c r="DH20" s="14" t="s">
        <v>19</v>
      </c>
      <c r="DI20" s="14" t="s">
        <v>20</v>
      </c>
      <c r="DJ20" s="14" t="s">
        <v>30</v>
      </c>
      <c r="DK20" s="14" t="s">
        <v>4</v>
      </c>
      <c r="DL20" s="14">
        <v>25</v>
      </c>
      <c r="DM20" s="14" t="s">
        <v>5</v>
      </c>
      <c r="DN20" s="14" t="s">
        <v>50</v>
      </c>
      <c r="DO20" s="15" t="s">
        <v>32</v>
      </c>
      <c r="DP20" s="14" t="s">
        <v>8</v>
      </c>
      <c r="DQ20" s="25">
        <v>700</v>
      </c>
      <c r="DR20" s="14" t="s">
        <v>9</v>
      </c>
      <c r="DS20" s="14">
        <v>12</v>
      </c>
      <c r="DT20" s="14" t="s">
        <v>33</v>
      </c>
      <c r="DU20" s="14" t="s">
        <v>8</v>
      </c>
      <c r="DV20" s="14">
        <v>0</v>
      </c>
      <c r="DW20" s="14" t="s">
        <v>9</v>
      </c>
      <c r="DX20" s="14">
        <v>18</v>
      </c>
      <c r="DY20" s="14" t="s">
        <v>10</v>
      </c>
      <c r="DZ20" s="14" t="s">
        <v>42</v>
      </c>
      <c r="EA20" s="14" t="s">
        <v>43</v>
      </c>
      <c r="EB20" s="14">
        <v>5</v>
      </c>
      <c r="EC20" s="14" t="s">
        <v>44</v>
      </c>
      <c r="ED20" s="14">
        <v>3</v>
      </c>
      <c r="EE20" s="14" t="s">
        <v>45</v>
      </c>
      <c r="EF20" s="14">
        <v>2.5</v>
      </c>
      <c r="EG20" s="14" t="s">
        <v>46</v>
      </c>
      <c r="EH20" s="14">
        <v>45</v>
      </c>
      <c r="EI20" s="14" t="s">
        <v>47</v>
      </c>
      <c r="EJ20" s="14">
        <v>2</v>
      </c>
      <c r="EK20" s="14" t="s">
        <v>48</v>
      </c>
      <c r="EL20" s="14">
        <v>2.5</v>
      </c>
      <c r="EM20" s="14" t="s">
        <v>18</v>
      </c>
      <c r="EN20" s="26">
        <v>0.64</v>
      </c>
      <c r="EO20" s="14" t="s">
        <v>19</v>
      </c>
      <c r="EP20" s="14" t="s">
        <v>34</v>
      </c>
      <c r="EQ20" s="14" t="s">
        <v>21</v>
      </c>
      <c r="ER20" s="14" t="s">
        <v>50</v>
      </c>
      <c r="ES20" s="14" t="s">
        <v>32</v>
      </c>
      <c r="ET20" s="14" t="s">
        <v>8</v>
      </c>
      <c r="EU20" s="25">
        <v>700</v>
      </c>
      <c r="EV20" s="14" t="s">
        <v>9</v>
      </c>
      <c r="EW20" s="14">
        <v>24</v>
      </c>
      <c r="EX20" s="14" t="s">
        <v>33</v>
      </c>
      <c r="EY20" s="14" t="s">
        <v>8</v>
      </c>
      <c r="EZ20" s="14">
        <v>0</v>
      </c>
      <c r="FA20" s="14" t="s">
        <v>9</v>
      </c>
      <c r="FB20" s="14">
        <v>18</v>
      </c>
      <c r="FC20" s="14" t="s">
        <v>10</v>
      </c>
      <c r="FD20" s="14" t="s">
        <v>42</v>
      </c>
      <c r="FE20" s="14" t="s">
        <v>43</v>
      </c>
      <c r="FF20" s="14">
        <v>5</v>
      </c>
      <c r="FG20" s="14" t="s">
        <v>44</v>
      </c>
      <c r="FH20" s="14">
        <v>3</v>
      </c>
      <c r="FI20" s="14" t="s">
        <v>45</v>
      </c>
      <c r="FJ20" s="14">
        <v>2.5</v>
      </c>
      <c r="FK20" s="14" t="s">
        <v>46</v>
      </c>
      <c r="FL20" s="14">
        <v>45</v>
      </c>
      <c r="FM20" s="14" t="s">
        <v>47</v>
      </c>
      <c r="FN20" s="14">
        <v>2</v>
      </c>
      <c r="FO20" s="14" t="s">
        <v>48</v>
      </c>
      <c r="FP20" s="14">
        <v>2.5</v>
      </c>
      <c r="FQ20" s="14" t="s">
        <v>18</v>
      </c>
      <c r="FR20" s="26">
        <v>0.36</v>
      </c>
      <c r="FS20" s="14" t="s">
        <v>19</v>
      </c>
      <c r="FT20" s="14" t="s">
        <v>34</v>
      </c>
      <c r="FU20" s="14" t="s">
        <v>24</v>
      </c>
      <c r="FV20" s="14" t="s">
        <v>25</v>
      </c>
      <c r="FW20" s="14" t="s">
        <v>26</v>
      </c>
      <c r="FX20" s="14" t="s">
        <v>49</v>
      </c>
      <c r="FY20" s="14" t="s">
        <v>28</v>
      </c>
      <c r="FZ20" s="15">
        <v>0.38589970000000001</v>
      </c>
      <c r="GA20" s="14" t="s">
        <v>29</v>
      </c>
      <c r="GB20" s="15">
        <v>0.4141126</v>
      </c>
      <c r="IH20" s="15"/>
      <c r="IJ20" s="15"/>
      <c r="IK20" s="15"/>
      <c r="IM20" s="16">
        <f t="shared" ref="IM20" si="25">FZ20</f>
        <v>0.38589970000000001</v>
      </c>
      <c r="IN20" s="16">
        <f t="shared" ref="IN20" si="26">GB20</f>
        <v>0.4141126</v>
      </c>
    </row>
    <row r="21" spans="1:248" s="14" customFormat="1" x14ac:dyDescent="0.25">
      <c r="A21" s="13"/>
      <c r="B21" s="13"/>
      <c r="C21" s="13" t="s">
        <v>38</v>
      </c>
      <c r="D21" s="30">
        <v>90626</v>
      </c>
      <c r="E21" s="14" t="s">
        <v>0</v>
      </c>
      <c r="F21" s="14">
        <v>6</v>
      </c>
      <c r="G21" s="14" t="s">
        <v>1</v>
      </c>
      <c r="H21" s="14">
        <v>60</v>
      </c>
      <c r="I21" s="14" t="s">
        <v>2</v>
      </c>
      <c r="J21" s="14">
        <v>60</v>
      </c>
      <c r="K21" s="14" t="s">
        <v>3</v>
      </c>
      <c r="L21" s="14" t="s">
        <v>4</v>
      </c>
      <c r="M21" s="14">
        <v>53</v>
      </c>
      <c r="N21" s="14" t="s">
        <v>5</v>
      </c>
      <c r="O21" s="14" t="s">
        <v>6</v>
      </c>
      <c r="P21" s="14" t="s">
        <v>7</v>
      </c>
      <c r="Q21" s="14" t="s">
        <v>8</v>
      </c>
      <c r="R21" s="25">
        <v>400</v>
      </c>
      <c r="S21" s="14" t="s">
        <v>9</v>
      </c>
      <c r="T21" s="14">
        <v>18</v>
      </c>
      <c r="U21" s="14" t="s">
        <v>10</v>
      </c>
      <c r="V21" s="14" t="s">
        <v>11</v>
      </c>
      <c r="W21" s="14" t="s">
        <v>12</v>
      </c>
      <c r="X21" s="14">
        <v>2.5</v>
      </c>
      <c r="Y21" s="14" t="s">
        <v>13</v>
      </c>
      <c r="Z21" s="14">
        <v>5</v>
      </c>
      <c r="AA21" s="14" t="s">
        <v>14</v>
      </c>
      <c r="AB21" s="14">
        <v>2.5</v>
      </c>
      <c r="AC21" s="14" t="s">
        <v>15</v>
      </c>
      <c r="AD21" s="14">
        <v>42.5</v>
      </c>
      <c r="AE21" s="14" t="s">
        <v>16</v>
      </c>
      <c r="AF21" s="14">
        <v>4</v>
      </c>
      <c r="AG21" s="14" t="s">
        <v>17</v>
      </c>
      <c r="AH21" s="14">
        <v>2.5</v>
      </c>
      <c r="AI21" s="14" t="s">
        <v>18</v>
      </c>
      <c r="AJ21" s="26">
        <v>0.33</v>
      </c>
      <c r="AK21" s="14" t="s">
        <v>19</v>
      </c>
      <c r="AL21" s="14" t="s">
        <v>20</v>
      </c>
      <c r="AM21" s="14" t="s">
        <v>21</v>
      </c>
      <c r="AN21" s="14" t="s">
        <v>6</v>
      </c>
      <c r="AO21" s="14" t="s">
        <v>7</v>
      </c>
      <c r="AP21" s="14" t="s">
        <v>8</v>
      </c>
      <c r="AQ21" s="25">
        <v>700</v>
      </c>
      <c r="AR21" s="14" t="s">
        <v>9</v>
      </c>
      <c r="AS21" s="14">
        <v>24</v>
      </c>
      <c r="AT21" s="14" t="s">
        <v>10</v>
      </c>
      <c r="AU21" s="14" t="s">
        <v>11</v>
      </c>
      <c r="AV21" s="14" t="s">
        <v>12</v>
      </c>
      <c r="AW21" s="14">
        <v>2.5</v>
      </c>
      <c r="AX21" s="14" t="s">
        <v>13</v>
      </c>
      <c r="AY21" s="14">
        <v>6</v>
      </c>
      <c r="AZ21" s="14" t="s">
        <v>14</v>
      </c>
      <c r="BA21" s="14">
        <v>2.5</v>
      </c>
      <c r="BB21" s="14" t="s">
        <v>15</v>
      </c>
      <c r="BC21" s="14">
        <v>42.5</v>
      </c>
      <c r="BD21" s="14" t="s">
        <v>16</v>
      </c>
      <c r="BE21" s="14">
        <v>2</v>
      </c>
      <c r="BF21" s="14" t="s">
        <v>17</v>
      </c>
      <c r="BG21" s="14">
        <v>2.5</v>
      </c>
      <c r="BH21" s="14" t="s">
        <v>18</v>
      </c>
      <c r="BI21" s="26">
        <v>0.21</v>
      </c>
      <c r="BJ21" s="14" t="s">
        <v>19</v>
      </c>
      <c r="BK21" s="14" t="s">
        <v>20</v>
      </c>
      <c r="BL21" s="14" t="s">
        <v>22</v>
      </c>
      <c r="BM21" s="14" t="s">
        <v>6</v>
      </c>
      <c r="BN21" s="14" t="s">
        <v>7</v>
      </c>
      <c r="BO21" s="14" t="s">
        <v>8</v>
      </c>
      <c r="BP21" s="25">
        <v>850</v>
      </c>
      <c r="BQ21" s="14" t="s">
        <v>9</v>
      </c>
      <c r="BR21" s="14">
        <v>12</v>
      </c>
      <c r="BS21" s="14" t="s">
        <v>10</v>
      </c>
      <c r="BT21" s="14" t="s">
        <v>11</v>
      </c>
      <c r="BU21" s="14" t="s">
        <v>12</v>
      </c>
      <c r="BV21" s="14">
        <v>-2.5</v>
      </c>
      <c r="BW21" s="14" t="s">
        <v>13</v>
      </c>
      <c r="BX21" s="14">
        <v>9</v>
      </c>
      <c r="BY21" s="14" t="s">
        <v>14</v>
      </c>
      <c r="BZ21" s="14">
        <v>2.5</v>
      </c>
      <c r="CA21" s="14" t="s">
        <v>15</v>
      </c>
      <c r="CB21" s="14">
        <v>40</v>
      </c>
      <c r="CC21" s="14" t="s">
        <v>16</v>
      </c>
      <c r="CD21" s="14">
        <v>4</v>
      </c>
      <c r="CE21" s="14" t="s">
        <v>17</v>
      </c>
      <c r="CF21" s="14">
        <v>2.5</v>
      </c>
      <c r="CG21" s="14" t="s">
        <v>18</v>
      </c>
      <c r="CH21" s="26">
        <v>0.24</v>
      </c>
      <c r="CI21" s="14" t="s">
        <v>19</v>
      </c>
      <c r="CJ21" s="14" t="s">
        <v>20</v>
      </c>
      <c r="CK21" s="14" t="s">
        <v>23</v>
      </c>
      <c r="CL21" s="14" t="s">
        <v>6</v>
      </c>
      <c r="CM21" s="14" t="s">
        <v>7</v>
      </c>
      <c r="CN21" s="14" t="s">
        <v>8</v>
      </c>
      <c r="CO21" s="25">
        <v>1000</v>
      </c>
      <c r="CP21" s="14" t="s">
        <v>9</v>
      </c>
      <c r="CQ21" s="14">
        <v>30</v>
      </c>
      <c r="CR21" s="14" t="s">
        <v>10</v>
      </c>
      <c r="CS21" s="14" t="s">
        <v>11</v>
      </c>
      <c r="CT21" s="14" t="s">
        <v>12</v>
      </c>
      <c r="CU21" s="14">
        <v>0</v>
      </c>
      <c r="CV21" s="14" t="s">
        <v>13</v>
      </c>
      <c r="CW21" s="14">
        <v>8</v>
      </c>
      <c r="CX21" s="14" t="s">
        <v>14</v>
      </c>
      <c r="CY21" s="14">
        <v>2.5</v>
      </c>
      <c r="CZ21" s="14" t="s">
        <v>15</v>
      </c>
      <c r="DA21" s="14">
        <v>37.5</v>
      </c>
      <c r="DB21" s="14" t="s">
        <v>16</v>
      </c>
      <c r="DC21" s="14">
        <v>5</v>
      </c>
      <c r="DD21" s="14" t="s">
        <v>17</v>
      </c>
      <c r="DE21" s="14">
        <v>2.5</v>
      </c>
      <c r="DF21" s="14" t="s">
        <v>18</v>
      </c>
      <c r="DG21" s="26">
        <v>0.22</v>
      </c>
      <c r="DH21" s="14" t="s">
        <v>19</v>
      </c>
      <c r="DI21" s="14" t="s">
        <v>20</v>
      </c>
      <c r="DJ21" s="14" t="s">
        <v>30</v>
      </c>
      <c r="DK21" s="14" t="s">
        <v>4</v>
      </c>
      <c r="DL21" s="14">
        <v>24</v>
      </c>
      <c r="DM21" s="14" t="s">
        <v>5</v>
      </c>
      <c r="DN21" s="14" t="s">
        <v>31</v>
      </c>
      <c r="DO21" s="15" t="s">
        <v>32</v>
      </c>
      <c r="DP21" s="14" t="s">
        <v>8</v>
      </c>
      <c r="DQ21" s="25">
        <v>600</v>
      </c>
      <c r="DR21" s="14" t="s">
        <v>9</v>
      </c>
      <c r="DS21" s="14">
        <v>18</v>
      </c>
      <c r="DT21" s="14" t="s">
        <v>33</v>
      </c>
      <c r="DU21" s="14" t="s">
        <v>8</v>
      </c>
      <c r="DV21" s="14">
        <v>0</v>
      </c>
      <c r="DW21" s="14" t="s">
        <v>9</v>
      </c>
      <c r="DX21" s="14">
        <v>24</v>
      </c>
      <c r="DY21" s="14" t="s">
        <v>10</v>
      </c>
      <c r="DZ21" s="14" t="s">
        <v>11</v>
      </c>
      <c r="EA21" s="14" t="s">
        <v>12</v>
      </c>
      <c r="EB21" s="14">
        <v>5</v>
      </c>
      <c r="EC21" s="14" t="s">
        <v>13</v>
      </c>
      <c r="ED21" s="14">
        <v>3</v>
      </c>
      <c r="EE21" s="14" t="s">
        <v>14</v>
      </c>
      <c r="EF21" s="14">
        <v>2.5</v>
      </c>
      <c r="EG21" s="14" t="s">
        <v>15</v>
      </c>
      <c r="EH21" s="14">
        <v>45</v>
      </c>
      <c r="EI21" s="14" t="s">
        <v>16</v>
      </c>
      <c r="EJ21" s="14">
        <v>1</v>
      </c>
      <c r="EK21" s="14" t="s">
        <v>17</v>
      </c>
      <c r="EL21" s="14">
        <v>2.5</v>
      </c>
      <c r="EM21" s="14" t="s">
        <v>18</v>
      </c>
      <c r="EN21" s="26">
        <v>0.39</v>
      </c>
      <c r="EO21" s="14" t="s">
        <v>19</v>
      </c>
      <c r="EP21" s="14" t="s">
        <v>34</v>
      </c>
      <c r="EQ21" s="14" t="s">
        <v>21</v>
      </c>
      <c r="ER21" s="14" t="s">
        <v>31</v>
      </c>
      <c r="ES21" s="14" t="s">
        <v>32</v>
      </c>
      <c r="ET21" s="14" t="s">
        <v>8</v>
      </c>
      <c r="EU21" s="25">
        <v>700</v>
      </c>
      <c r="EV21" s="14" t="s">
        <v>9</v>
      </c>
      <c r="EW21" s="14">
        <v>12</v>
      </c>
      <c r="EX21" s="14" t="s">
        <v>33</v>
      </c>
      <c r="EY21" s="14" t="s">
        <v>8</v>
      </c>
      <c r="EZ21" s="14">
        <v>0</v>
      </c>
      <c r="FA21" s="14" t="s">
        <v>9</v>
      </c>
      <c r="FB21" s="14">
        <v>24</v>
      </c>
      <c r="FC21" s="14" t="s">
        <v>10</v>
      </c>
      <c r="FD21" s="14" t="s">
        <v>11</v>
      </c>
      <c r="FE21" s="14" t="s">
        <v>12</v>
      </c>
      <c r="FF21" s="14">
        <v>5</v>
      </c>
      <c r="FG21" s="14" t="s">
        <v>13</v>
      </c>
      <c r="FH21" s="14">
        <v>3</v>
      </c>
      <c r="FI21" s="14" t="s">
        <v>14</v>
      </c>
      <c r="FJ21" s="14">
        <v>2.5</v>
      </c>
      <c r="FK21" s="14" t="s">
        <v>15</v>
      </c>
      <c r="FL21" s="14">
        <v>45</v>
      </c>
      <c r="FM21" s="14" t="s">
        <v>16</v>
      </c>
      <c r="FN21" s="14">
        <v>2</v>
      </c>
      <c r="FO21" s="14" t="s">
        <v>17</v>
      </c>
      <c r="FP21" s="14">
        <v>2.5</v>
      </c>
      <c r="FQ21" s="14" t="s">
        <v>18</v>
      </c>
      <c r="FR21" s="26">
        <v>0.61</v>
      </c>
      <c r="FS21" s="14" t="s">
        <v>19</v>
      </c>
      <c r="FT21" s="14" t="s">
        <v>34</v>
      </c>
      <c r="FU21" s="14" t="s">
        <v>24</v>
      </c>
      <c r="FV21" s="14" t="s">
        <v>25</v>
      </c>
      <c r="FW21" s="14" t="s">
        <v>26</v>
      </c>
      <c r="FX21" s="14" t="s">
        <v>27</v>
      </c>
      <c r="FY21" s="14" t="s">
        <v>28</v>
      </c>
      <c r="FZ21" s="15">
        <v>0.40952339999999998</v>
      </c>
      <c r="GA21" s="14" t="s">
        <v>29</v>
      </c>
      <c r="GB21" s="15">
        <v>0.4449594</v>
      </c>
      <c r="IH21" s="15"/>
      <c r="IJ21" s="15"/>
      <c r="IK21" s="15"/>
      <c r="IM21" s="16">
        <f t="shared" ref="IM21" si="27">FZ21</f>
        <v>0.40952339999999998</v>
      </c>
      <c r="IN21" s="16">
        <f t="shared" ref="IN21" si="28">GB21</f>
        <v>0.4449594</v>
      </c>
    </row>
    <row r="22" spans="1:248" s="14" customFormat="1" x14ac:dyDescent="0.25">
      <c r="A22" s="13"/>
      <c r="B22" s="13"/>
      <c r="C22" s="13" t="s">
        <v>38</v>
      </c>
      <c r="D22" s="30">
        <v>90726</v>
      </c>
      <c r="E22" s="14" t="s">
        <v>0</v>
      </c>
      <c r="F22" s="14">
        <v>7</v>
      </c>
      <c r="G22" s="14" t="s">
        <v>1</v>
      </c>
      <c r="H22" s="14">
        <v>60</v>
      </c>
      <c r="I22" s="14" t="s">
        <v>2</v>
      </c>
      <c r="J22" s="14">
        <v>60</v>
      </c>
      <c r="K22" s="14" t="s">
        <v>3</v>
      </c>
      <c r="L22" s="14" t="s">
        <v>4</v>
      </c>
      <c r="M22" s="14">
        <v>52</v>
      </c>
      <c r="N22" s="14" t="s">
        <v>5</v>
      </c>
      <c r="O22" s="14" t="s">
        <v>6</v>
      </c>
      <c r="P22" s="14" t="s">
        <v>7</v>
      </c>
      <c r="Q22" s="14" t="s">
        <v>8</v>
      </c>
      <c r="R22" s="25">
        <v>400</v>
      </c>
      <c r="S22" s="14" t="s">
        <v>9</v>
      </c>
      <c r="T22" s="14">
        <v>12</v>
      </c>
      <c r="U22" s="14" t="s">
        <v>10</v>
      </c>
      <c r="V22" s="14" t="s">
        <v>11</v>
      </c>
      <c r="W22" s="14" t="s">
        <v>12</v>
      </c>
      <c r="X22" s="14">
        <v>2.5</v>
      </c>
      <c r="Y22" s="14" t="s">
        <v>13</v>
      </c>
      <c r="Z22" s="14">
        <v>5</v>
      </c>
      <c r="AA22" s="14" t="s">
        <v>14</v>
      </c>
      <c r="AB22" s="14">
        <v>2.5</v>
      </c>
      <c r="AC22" s="14" t="s">
        <v>15</v>
      </c>
      <c r="AD22" s="14">
        <v>45</v>
      </c>
      <c r="AE22" s="14" t="s">
        <v>16</v>
      </c>
      <c r="AF22" s="14">
        <v>2</v>
      </c>
      <c r="AG22" s="14" t="s">
        <v>17</v>
      </c>
      <c r="AH22" s="14">
        <v>2.5</v>
      </c>
      <c r="AI22" s="14" t="s">
        <v>18</v>
      </c>
      <c r="AJ22" s="26">
        <v>0.34</v>
      </c>
      <c r="AK22" s="14" t="s">
        <v>19</v>
      </c>
      <c r="AL22" s="14" t="s">
        <v>20</v>
      </c>
      <c r="AM22" s="14" t="s">
        <v>21</v>
      </c>
      <c r="AN22" s="14" t="s">
        <v>6</v>
      </c>
      <c r="AO22" s="14" t="s">
        <v>7</v>
      </c>
      <c r="AP22" s="14" t="s">
        <v>8</v>
      </c>
      <c r="AQ22" s="25">
        <v>700</v>
      </c>
      <c r="AR22" s="14" t="s">
        <v>9</v>
      </c>
      <c r="AS22" s="14">
        <v>24</v>
      </c>
      <c r="AT22" s="14" t="s">
        <v>10</v>
      </c>
      <c r="AU22" s="14" t="s">
        <v>11</v>
      </c>
      <c r="AV22" s="14" t="s">
        <v>12</v>
      </c>
      <c r="AW22" s="14">
        <v>7.5</v>
      </c>
      <c r="AX22" s="14" t="s">
        <v>13</v>
      </c>
      <c r="AY22" s="14">
        <v>4</v>
      </c>
      <c r="AZ22" s="14" t="s">
        <v>14</v>
      </c>
      <c r="BA22" s="14">
        <v>2.5</v>
      </c>
      <c r="BB22" s="14" t="s">
        <v>15</v>
      </c>
      <c r="BC22" s="14">
        <v>42.5</v>
      </c>
      <c r="BD22" s="14" t="s">
        <v>16</v>
      </c>
      <c r="BE22" s="14">
        <v>3</v>
      </c>
      <c r="BF22" s="14" t="s">
        <v>17</v>
      </c>
      <c r="BG22" s="14">
        <v>2.5</v>
      </c>
      <c r="BH22" s="14" t="s">
        <v>18</v>
      </c>
      <c r="BI22" s="26">
        <v>0.27</v>
      </c>
      <c r="BJ22" s="14" t="s">
        <v>19</v>
      </c>
      <c r="BK22" s="14" t="s">
        <v>20</v>
      </c>
      <c r="BL22" s="14" t="s">
        <v>22</v>
      </c>
      <c r="BM22" s="14" t="s">
        <v>6</v>
      </c>
      <c r="BN22" s="14" t="s">
        <v>7</v>
      </c>
      <c r="BO22" s="14" t="s">
        <v>8</v>
      </c>
      <c r="BP22" s="25">
        <v>850</v>
      </c>
      <c r="BQ22" s="14" t="s">
        <v>9</v>
      </c>
      <c r="BR22" s="14">
        <v>12</v>
      </c>
      <c r="BS22" s="14" t="s">
        <v>10</v>
      </c>
      <c r="BT22" s="14" t="s">
        <v>11</v>
      </c>
      <c r="BU22" s="14" t="s">
        <v>12</v>
      </c>
      <c r="BV22" s="14">
        <v>-2.5</v>
      </c>
      <c r="BW22" s="14" t="s">
        <v>13</v>
      </c>
      <c r="BX22" s="14">
        <v>8</v>
      </c>
      <c r="BY22" s="14" t="s">
        <v>14</v>
      </c>
      <c r="BZ22" s="14">
        <v>2.5</v>
      </c>
      <c r="CA22" s="14" t="s">
        <v>15</v>
      </c>
      <c r="CB22" s="14">
        <v>42.5</v>
      </c>
      <c r="CC22" s="14" t="s">
        <v>16</v>
      </c>
      <c r="CD22" s="14">
        <v>2</v>
      </c>
      <c r="CE22" s="14" t="s">
        <v>17</v>
      </c>
      <c r="CF22" s="14">
        <v>2.5</v>
      </c>
      <c r="CG22" s="14" t="s">
        <v>18</v>
      </c>
      <c r="CH22" s="26">
        <v>0.21</v>
      </c>
      <c r="CI22" s="14" t="s">
        <v>19</v>
      </c>
      <c r="CJ22" s="14" t="s">
        <v>20</v>
      </c>
      <c r="CK22" s="14" t="s">
        <v>23</v>
      </c>
      <c r="CL22" s="14" t="s">
        <v>6</v>
      </c>
      <c r="CM22" s="14" t="s">
        <v>7</v>
      </c>
      <c r="CN22" s="14" t="s">
        <v>8</v>
      </c>
      <c r="CO22" s="25">
        <v>1000</v>
      </c>
      <c r="CP22" s="14" t="s">
        <v>9</v>
      </c>
      <c r="CQ22" s="14">
        <v>30</v>
      </c>
      <c r="CR22" s="14" t="s">
        <v>10</v>
      </c>
      <c r="CS22" s="14" t="s">
        <v>11</v>
      </c>
      <c r="CT22" s="14" t="s">
        <v>12</v>
      </c>
      <c r="CU22" s="14">
        <v>0</v>
      </c>
      <c r="CV22" s="14" t="s">
        <v>13</v>
      </c>
      <c r="CW22" s="14">
        <v>9</v>
      </c>
      <c r="CX22" s="14" t="s">
        <v>14</v>
      </c>
      <c r="CY22" s="14">
        <v>2.5</v>
      </c>
      <c r="CZ22" s="14" t="s">
        <v>15</v>
      </c>
      <c r="DA22" s="14">
        <v>37.5</v>
      </c>
      <c r="DB22" s="14" t="s">
        <v>16</v>
      </c>
      <c r="DC22" s="14">
        <v>4</v>
      </c>
      <c r="DD22" s="14" t="s">
        <v>17</v>
      </c>
      <c r="DE22" s="14">
        <v>2.5</v>
      </c>
      <c r="DF22" s="14" t="s">
        <v>18</v>
      </c>
      <c r="DG22" s="26">
        <v>0.18</v>
      </c>
      <c r="DH22" s="14" t="s">
        <v>19</v>
      </c>
      <c r="DI22" s="14" t="s">
        <v>20</v>
      </c>
      <c r="DJ22" s="14" t="s">
        <v>30</v>
      </c>
      <c r="DK22" s="14" t="s">
        <v>4</v>
      </c>
      <c r="DL22" s="14">
        <v>24</v>
      </c>
      <c r="DM22" s="14" t="s">
        <v>5</v>
      </c>
      <c r="DN22" s="14" t="s">
        <v>31</v>
      </c>
      <c r="DO22" s="15" t="s">
        <v>32</v>
      </c>
      <c r="DP22" s="14" t="s">
        <v>8</v>
      </c>
      <c r="DQ22" s="25">
        <v>600</v>
      </c>
      <c r="DR22" s="14" t="s">
        <v>9</v>
      </c>
      <c r="DS22" s="14">
        <v>12</v>
      </c>
      <c r="DT22" s="14" t="s">
        <v>33</v>
      </c>
      <c r="DU22" s="14" t="s">
        <v>8</v>
      </c>
      <c r="DV22" s="14">
        <v>0</v>
      </c>
      <c r="DW22" s="14" t="s">
        <v>9</v>
      </c>
      <c r="DX22" s="14">
        <v>24</v>
      </c>
      <c r="DY22" s="14" t="s">
        <v>10</v>
      </c>
      <c r="DZ22" s="14" t="s">
        <v>11</v>
      </c>
      <c r="EA22" s="14" t="s">
        <v>12</v>
      </c>
      <c r="EB22" s="14">
        <v>7.5</v>
      </c>
      <c r="EC22" s="14" t="s">
        <v>13</v>
      </c>
      <c r="ED22" s="14">
        <v>2</v>
      </c>
      <c r="EE22" s="14" t="s">
        <v>14</v>
      </c>
      <c r="EF22" s="14">
        <v>2.5</v>
      </c>
      <c r="EG22" s="14" t="s">
        <v>15</v>
      </c>
      <c r="EH22" s="14">
        <v>45</v>
      </c>
      <c r="EI22" s="14" t="s">
        <v>16</v>
      </c>
      <c r="EJ22" s="14">
        <v>2</v>
      </c>
      <c r="EK22" s="14" t="s">
        <v>17</v>
      </c>
      <c r="EL22" s="14">
        <v>2.5</v>
      </c>
      <c r="EM22" s="14" t="s">
        <v>18</v>
      </c>
      <c r="EN22" s="26">
        <v>0.53</v>
      </c>
      <c r="EO22" s="14" t="s">
        <v>19</v>
      </c>
      <c r="EP22" s="14" t="s">
        <v>34</v>
      </c>
      <c r="EQ22" s="14" t="s">
        <v>21</v>
      </c>
      <c r="ER22" s="14" t="s">
        <v>31</v>
      </c>
      <c r="ES22" s="14" t="s">
        <v>32</v>
      </c>
      <c r="ET22" s="14" t="s">
        <v>8</v>
      </c>
      <c r="EU22" s="25">
        <v>700</v>
      </c>
      <c r="EV22" s="14" t="s">
        <v>9</v>
      </c>
      <c r="EW22" s="14">
        <v>18</v>
      </c>
      <c r="EX22" s="14" t="s">
        <v>33</v>
      </c>
      <c r="EY22" s="14" t="s">
        <v>8</v>
      </c>
      <c r="EZ22" s="14">
        <v>0</v>
      </c>
      <c r="FA22" s="14" t="s">
        <v>9</v>
      </c>
      <c r="FB22" s="14">
        <v>12</v>
      </c>
      <c r="FC22" s="14" t="s">
        <v>10</v>
      </c>
      <c r="FD22" s="14" t="s">
        <v>11</v>
      </c>
      <c r="FE22" s="14" t="s">
        <v>12</v>
      </c>
      <c r="FF22" s="14">
        <v>2.5</v>
      </c>
      <c r="FG22" s="14" t="s">
        <v>13</v>
      </c>
      <c r="FH22" s="14">
        <v>4</v>
      </c>
      <c r="FI22" s="14" t="s">
        <v>14</v>
      </c>
      <c r="FJ22" s="14">
        <v>2.5</v>
      </c>
      <c r="FK22" s="14" t="s">
        <v>15</v>
      </c>
      <c r="FL22" s="14">
        <v>45</v>
      </c>
      <c r="FM22" s="14" t="s">
        <v>16</v>
      </c>
      <c r="FN22" s="14">
        <v>2</v>
      </c>
      <c r="FO22" s="14" t="s">
        <v>17</v>
      </c>
      <c r="FP22" s="14">
        <v>2.5</v>
      </c>
      <c r="FQ22" s="14" t="s">
        <v>18</v>
      </c>
      <c r="FR22" s="26">
        <v>0.47</v>
      </c>
      <c r="FS22" s="14" t="s">
        <v>19</v>
      </c>
      <c r="FT22" s="14" t="s">
        <v>34</v>
      </c>
      <c r="FU22" s="14" t="s">
        <v>24</v>
      </c>
      <c r="FV22" s="14" t="s">
        <v>25</v>
      </c>
      <c r="FW22" s="14" t="s">
        <v>26</v>
      </c>
      <c r="FX22" s="14" t="s">
        <v>27</v>
      </c>
      <c r="FY22" s="14" t="s">
        <v>28</v>
      </c>
      <c r="FZ22" s="15">
        <v>0.33807959999999998</v>
      </c>
      <c r="GA22" s="14" t="s">
        <v>29</v>
      </c>
      <c r="GB22" s="15">
        <v>0.34573739999999997</v>
      </c>
      <c r="IH22" s="15"/>
      <c r="IJ22" s="15"/>
      <c r="IK22" s="15"/>
      <c r="IM22" s="16">
        <f t="shared" ref="IM22" si="29">FZ22</f>
        <v>0.33807959999999998</v>
      </c>
      <c r="IN22" s="16">
        <f t="shared" ref="IN22" si="30">GB22</f>
        <v>0.34573739999999997</v>
      </c>
    </row>
    <row r="23" spans="1:248" s="14" customFormat="1" x14ac:dyDescent="0.25">
      <c r="A23" s="13"/>
      <c r="B23" s="13"/>
      <c r="C23" s="13" t="s">
        <v>38</v>
      </c>
      <c r="D23" s="30">
        <v>90823</v>
      </c>
      <c r="E23" s="14" t="s">
        <v>0</v>
      </c>
      <c r="F23" s="14">
        <v>8</v>
      </c>
      <c r="G23" s="14" t="s">
        <v>1</v>
      </c>
      <c r="H23" s="14">
        <v>60</v>
      </c>
      <c r="I23" s="14" t="s">
        <v>2</v>
      </c>
      <c r="J23" s="14">
        <v>60</v>
      </c>
      <c r="K23" s="14" t="s">
        <v>3</v>
      </c>
      <c r="L23" s="14" t="s">
        <v>4</v>
      </c>
      <c r="M23" s="14">
        <v>48</v>
      </c>
      <c r="N23" s="14" t="s">
        <v>5</v>
      </c>
      <c r="O23" s="14" t="s">
        <v>6</v>
      </c>
      <c r="P23" s="14" t="s">
        <v>7</v>
      </c>
      <c r="Q23" s="14" t="s">
        <v>8</v>
      </c>
      <c r="R23" s="25">
        <v>500</v>
      </c>
      <c r="S23" s="14" t="s">
        <v>9</v>
      </c>
      <c r="T23" s="14">
        <v>12</v>
      </c>
      <c r="U23" s="14" t="s">
        <v>10</v>
      </c>
      <c r="V23" s="14" t="s">
        <v>11</v>
      </c>
      <c r="W23" s="14" t="s">
        <v>12</v>
      </c>
      <c r="X23" s="14">
        <v>2.5</v>
      </c>
      <c r="Y23" s="14" t="s">
        <v>13</v>
      </c>
      <c r="Z23" s="14">
        <v>5</v>
      </c>
      <c r="AA23" s="14" t="s">
        <v>14</v>
      </c>
      <c r="AB23" s="14">
        <v>2.5</v>
      </c>
      <c r="AC23" s="14" t="s">
        <v>15</v>
      </c>
      <c r="AD23" s="14">
        <v>45</v>
      </c>
      <c r="AE23" s="14" t="s">
        <v>16</v>
      </c>
      <c r="AF23" s="14">
        <v>2</v>
      </c>
      <c r="AG23" s="14" t="s">
        <v>17</v>
      </c>
      <c r="AH23" s="14">
        <v>2.5</v>
      </c>
      <c r="AI23" s="14" t="s">
        <v>18</v>
      </c>
      <c r="AJ23" s="26">
        <v>0.33</v>
      </c>
      <c r="AK23" s="14" t="s">
        <v>19</v>
      </c>
      <c r="AL23" s="14" t="s">
        <v>20</v>
      </c>
      <c r="AM23" s="14" t="s">
        <v>21</v>
      </c>
      <c r="AN23" s="14" t="s">
        <v>6</v>
      </c>
      <c r="AO23" s="14" t="s">
        <v>7</v>
      </c>
      <c r="AP23" s="14" t="s">
        <v>8</v>
      </c>
      <c r="AQ23" s="25">
        <v>700</v>
      </c>
      <c r="AR23" s="14" t="s">
        <v>9</v>
      </c>
      <c r="AS23" s="14">
        <v>24</v>
      </c>
      <c r="AT23" s="14" t="s">
        <v>10</v>
      </c>
      <c r="AU23" s="14" t="s">
        <v>11</v>
      </c>
      <c r="AV23" s="14" t="s">
        <v>12</v>
      </c>
      <c r="AW23" s="14">
        <v>7.5</v>
      </c>
      <c r="AX23" s="14" t="s">
        <v>13</v>
      </c>
      <c r="AY23" s="14">
        <v>4</v>
      </c>
      <c r="AZ23" s="14" t="s">
        <v>14</v>
      </c>
      <c r="BA23" s="14">
        <v>2.5</v>
      </c>
      <c r="BB23" s="14" t="s">
        <v>15</v>
      </c>
      <c r="BC23" s="14">
        <v>45</v>
      </c>
      <c r="BD23" s="14" t="s">
        <v>16</v>
      </c>
      <c r="BE23" s="14">
        <v>2</v>
      </c>
      <c r="BF23" s="14" t="s">
        <v>17</v>
      </c>
      <c r="BG23" s="14">
        <v>2.5</v>
      </c>
      <c r="BH23" s="14" t="s">
        <v>18</v>
      </c>
      <c r="BI23" s="26">
        <v>0.3</v>
      </c>
      <c r="BJ23" s="14" t="s">
        <v>19</v>
      </c>
      <c r="BK23" s="14" t="s">
        <v>20</v>
      </c>
      <c r="BL23" s="14" t="s">
        <v>22</v>
      </c>
      <c r="BM23" s="14" t="s">
        <v>6</v>
      </c>
      <c r="BN23" s="14" t="s">
        <v>7</v>
      </c>
      <c r="BO23" s="14" t="s">
        <v>8</v>
      </c>
      <c r="BP23" s="25">
        <v>925</v>
      </c>
      <c r="BQ23" s="14" t="s">
        <v>9</v>
      </c>
      <c r="BR23" s="14">
        <v>12</v>
      </c>
      <c r="BS23" s="14" t="s">
        <v>10</v>
      </c>
      <c r="BT23" s="14" t="s">
        <v>11</v>
      </c>
      <c r="BU23" s="14" t="s">
        <v>12</v>
      </c>
      <c r="BV23" s="14">
        <v>0</v>
      </c>
      <c r="BW23" s="14" t="s">
        <v>13</v>
      </c>
      <c r="BX23" s="14">
        <v>7</v>
      </c>
      <c r="BY23" s="14" t="s">
        <v>14</v>
      </c>
      <c r="BZ23" s="14">
        <v>2.5</v>
      </c>
      <c r="CA23" s="14" t="s">
        <v>15</v>
      </c>
      <c r="CB23" s="14">
        <v>37.5</v>
      </c>
      <c r="CC23" s="14" t="s">
        <v>16</v>
      </c>
      <c r="CD23" s="14">
        <v>4</v>
      </c>
      <c r="CE23" s="14" t="s">
        <v>17</v>
      </c>
      <c r="CF23" s="14">
        <v>2.5</v>
      </c>
      <c r="CG23" s="14" t="s">
        <v>18</v>
      </c>
      <c r="CH23" s="26">
        <v>0.16</v>
      </c>
      <c r="CI23" s="14" t="s">
        <v>19</v>
      </c>
      <c r="CJ23" s="14" t="s">
        <v>20</v>
      </c>
      <c r="CK23" s="14" t="s">
        <v>23</v>
      </c>
      <c r="CL23" s="14" t="s">
        <v>6</v>
      </c>
      <c r="CM23" s="14" t="s">
        <v>7</v>
      </c>
      <c r="CN23" s="14" t="s">
        <v>8</v>
      </c>
      <c r="CO23" s="25">
        <v>925</v>
      </c>
      <c r="CP23" s="14" t="s">
        <v>9</v>
      </c>
      <c r="CQ23" s="14">
        <v>30</v>
      </c>
      <c r="CR23" s="14" t="s">
        <v>10</v>
      </c>
      <c r="CS23" s="14" t="s">
        <v>11</v>
      </c>
      <c r="CT23" s="14" t="s">
        <v>12</v>
      </c>
      <c r="CU23" s="14">
        <v>2.5</v>
      </c>
      <c r="CV23" s="14" t="s">
        <v>13</v>
      </c>
      <c r="CW23" s="14">
        <v>8</v>
      </c>
      <c r="CX23" s="14" t="s">
        <v>14</v>
      </c>
      <c r="CY23" s="14">
        <v>2.5</v>
      </c>
      <c r="CZ23" s="14" t="s">
        <v>15</v>
      </c>
      <c r="DA23" s="14">
        <v>40</v>
      </c>
      <c r="DB23" s="14" t="s">
        <v>16</v>
      </c>
      <c r="DC23" s="14">
        <v>5</v>
      </c>
      <c r="DD23" s="14" t="s">
        <v>17</v>
      </c>
      <c r="DE23" s="14">
        <v>2.5</v>
      </c>
      <c r="DF23" s="14" t="s">
        <v>18</v>
      </c>
      <c r="DG23" s="26">
        <v>0.21</v>
      </c>
      <c r="DH23" s="14" t="s">
        <v>19</v>
      </c>
      <c r="DI23" s="14" t="s">
        <v>20</v>
      </c>
      <c r="DJ23" s="14" t="s">
        <v>30</v>
      </c>
      <c r="DK23" s="14" t="s">
        <v>4</v>
      </c>
      <c r="DL23" s="14">
        <v>21</v>
      </c>
      <c r="DM23" s="14" t="s">
        <v>5</v>
      </c>
      <c r="DN23" s="14" t="s">
        <v>31</v>
      </c>
      <c r="DO23" s="15" t="s">
        <v>32</v>
      </c>
      <c r="DP23" s="14" t="s">
        <v>8</v>
      </c>
      <c r="DQ23" s="25">
        <v>600</v>
      </c>
      <c r="DR23" s="14" t="s">
        <v>9</v>
      </c>
      <c r="DS23" s="14">
        <v>12</v>
      </c>
      <c r="DT23" s="14" t="s">
        <v>33</v>
      </c>
      <c r="DU23" s="14" t="s">
        <v>8</v>
      </c>
      <c r="DV23" s="14">
        <v>0</v>
      </c>
      <c r="DW23" s="14" t="s">
        <v>9</v>
      </c>
      <c r="DX23" s="14">
        <v>24</v>
      </c>
      <c r="DY23" s="14" t="s">
        <v>10</v>
      </c>
      <c r="DZ23" s="14" t="s">
        <v>11</v>
      </c>
      <c r="EA23" s="14" t="s">
        <v>12</v>
      </c>
      <c r="EB23" s="14">
        <v>7.5</v>
      </c>
      <c r="EC23" s="14" t="s">
        <v>13</v>
      </c>
      <c r="ED23" s="14">
        <v>2</v>
      </c>
      <c r="EE23" s="14" t="s">
        <v>14</v>
      </c>
      <c r="EF23" s="14">
        <v>2.5</v>
      </c>
      <c r="EG23" s="14" t="s">
        <v>15</v>
      </c>
      <c r="EH23" s="14">
        <v>45</v>
      </c>
      <c r="EI23" s="14" t="s">
        <v>16</v>
      </c>
      <c r="EJ23" s="14">
        <v>2</v>
      </c>
      <c r="EK23" s="14" t="s">
        <v>17</v>
      </c>
      <c r="EL23" s="14">
        <v>2.5</v>
      </c>
      <c r="EM23" s="14" t="s">
        <v>18</v>
      </c>
      <c r="EN23" s="26">
        <v>0.56000000000000005</v>
      </c>
      <c r="EO23" s="14" t="s">
        <v>19</v>
      </c>
      <c r="EP23" s="14" t="s">
        <v>34</v>
      </c>
      <c r="EQ23" s="14" t="s">
        <v>21</v>
      </c>
      <c r="ER23" s="14" t="s">
        <v>31</v>
      </c>
      <c r="ES23" s="14" t="s">
        <v>32</v>
      </c>
      <c r="ET23" s="14" t="s">
        <v>8</v>
      </c>
      <c r="EU23" s="25">
        <v>700</v>
      </c>
      <c r="EV23" s="14" t="s">
        <v>9</v>
      </c>
      <c r="EW23" s="14">
        <v>24</v>
      </c>
      <c r="EX23" s="14" t="s">
        <v>33</v>
      </c>
      <c r="EY23" s="14" t="s">
        <v>8</v>
      </c>
      <c r="EZ23" s="14">
        <v>0</v>
      </c>
      <c r="FA23" s="14" t="s">
        <v>9</v>
      </c>
      <c r="FB23" s="14">
        <v>18</v>
      </c>
      <c r="FC23" s="14" t="s">
        <v>10</v>
      </c>
      <c r="FD23" s="14" t="s">
        <v>11</v>
      </c>
      <c r="FE23" s="14" t="s">
        <v>12</v>
      </c>
      <c r="FF23" s="14">
        <v>2.5</v>
      </c>
      <c r="FG23" s="14" t="s">
        <v>13</v>
      </c>
      <c r="FH23" s="14">
        <v>5</v>
      </c>
      <c r="FI23" s="14" t="s">
        <v>14</v>
      </c>
      <c r="FJ23" s="14">
        <v>2.5</v>
      </c>
      <c r="FK23" s="14" t="s">
        <v>15</v>
      </c>
      <c r="FL23" s="14">
        <v>45</v>
      </c>
      <c r="FM23" s="14" t="s">
        <v>16</v>
      </c>
      <c r="FN23" s="14">
        <v>2</v>
      </c>
      <c r="FO23" s="14" t="s">
        <v>17</v>
      </c>
      <c r="FP23" s="14">
        <v>2.5</v>
      </c>
      <c r="FQ23" s="14" t="s">
        <v>18</v>
      </c>
      <c r="FR23" s="26">
        <v>0.44</v>
      </c>
      <c r="FS23" s="14" t="s">
        <v>19</v>
      </c>
      <c r="FT23" s="14" t="s">
        <v>34</v>
      </c>
      <c r="FU23" s="14" t="s">
        <v>24</v>
      </c>
      <c r="FV23" s="14" t="s">
        <v>25</v>
      </c>
      <c r="FW23" s="14" t="s">
        <v>26</v>
      </c>
      <c r="FX23" s="14" t="s">
        <v>27</v>
      </c>
      <c r="FY23" s="14" t="s">
        <v>28</v>
      </c>
      <c r="FZ23" s="15">
        <v>0.40711979999999998</v>
      </c>
      <c r="GA23" s="14" t="s">
        <v>29</v>
      </c>
      <c r="GB23" s="15">
        <v>0.4308188</v>
      </c>
      <c r="IH23" s="15"/>
      <c r="IJ23" s="15"/>
      <c r="IK23" s="15"/>
      <c r="IM23" s="16">
        <f t="shared" ref="IM23" si="31">FZ23</f>
        <v>0.40711979999999998</v>
      </c>
      <c r="IN23" s="16">
        <f t="shared" ref="IN23" si="32">GB23</f>
        <v>0.4308188</v>
      </c>
    </row>
    <row r="24" spans="1:248" s="14" customFormat="1" x14ac:dyDescent="0.25">
      <c r="A24" s="13"/>
      <c r="B24" s="13"/>
      <c r="C24" s="13" t="s">
        <v>38</v>
      </c>
      <c r="D24" s="30">
        <v>90926</v>
      </c>
      <c r="E24" s="14" t="s">
        <v>0</v>
      </c>
      <c r="F24" s="14">
        <v>9</v>
      </c>
      <c r="G24" s="14" t="s">
        <v>1</v>
      </c>
      <c r="H24" s="14">
        <v>60</v>
      </c>
      <c r="I24" s="14" t="s">
        <v>2</v>
      </c>
      <c r="J24" s="14">
        <v>60</v>
      </c>
      <c r="K24" s="14" t="s">
        <v>3</v>
      </c>
      <c r="L24" s="14" t="s">
        <v>4</v>
      </c>
      <c r="M24" s="14">
        <v>70</v>
      </c>
      <c r="N24" s="14" t="s">
        <v>5</v>
      </c>
      <c r="O24" s="14" t="s">
        <v>6</v>
      </c>
      <c r="P24" s="14" t="s">
        <v>7</v>
      </c>
      <c r="Q24" s="14" t="s">
        <v>8</v>
      </c>
      <c r="R24" s="25">
        <v>400</v>
      </c>
      <c r="S24" s="14" t="s">
        <v>9</v>
      </c>
      <c r="T24" s="14">
        <v>12</v>
      </c>
      <c r="U24" s="14" t="s">
        <v>10</v>
      </c>
      <c r="V24" s="14" t="s">
        <v>11</v>
      </c>
      <c r="W24" s="14" t="s">
        <v>12</v>
      </c>
      <c r="X24" s="14">
        <v>2.5</v>
      </c>
      <c r="Y24" s="14" t="s">
        <v>13</v>
      </c>
      <c r="Z24" s="14">
        <v>6</v>
      </c>
      <c r="AA24" s="14" t="s">
        <v>14</v>
      </c>
      <c r="AB24" s="14">
        <v>2.5</v>
      </c>
      <c r="AC24" s="14" t="s">
        <v>15</v>
      </c>
      <c r="AD24" s="14">
        <v>45</v>
      </c>
      <c r="AE24" s="14" t="s">
        <v>16</v>
      </c>
      <c r="AF24" s="14">
        <v>2</v>
      </c>
      <c r="AG24" s="14" t="s">
        <v>17</v>
      </c>
      <c r="AH24" s="14">
        <v>2.5</v>
      </c>
      <c r="AI24" s="14" t="s">
        <v>18</v>
      </c>
      <c r="AJ24" s="26">
        <v>0.28999999999999998</v>
      </c>
      <c r="AK24" s="14" t="s">
        <v>19</v>
      </c>
      <c r="AL24" s="14" t="s">
        <v>20</v>
      </c>
      <c r="AM24" s="14" t="s">
        <v>21</v>
      </c>
      <c r="AN24" s="14" t="s">
        <v>6</v>
      </c>
      <c r="AO24" s="14" t="s">
        <v>7</v>
      </c>
      <c r="AP24" s="14" t="s">
        <v>8</v>
      </c>
      <c r="AQ24" s="25">
        <v>700</v>
      </c>
      <c r="AR24" s="14" t="s">
        <v>9</v>
      </c>
      <c r="AS24" s="14">
        <v>24</v>
      </c>
      <c r="AT24" s="14" t="s">
        <v>10</v>
      </c>
      <c r="AU24" s="14" t="s">
        <v>11</v>
      </c>
      <c r="AV24" s="14" t="s">
        <v>12</v>
      </c>
      <c r="AW24" s="14">
        <v>2.5</v>
      </c>
      <c r="AX24" s="14" t="s">
        <v>13</v>
      </c>
      <c r="AY24" s="14">
        <v>6</v>
      </c>
      <c r="AZ24" s="14" t="s">
        <v>14</v>
      </c>
      <c r="BA24" s="14">
        <v>2.5</v>
      </c>
      <c r="BB24" s="14" t="s">
        <v>15</v>
      </c>
      <c r="BC24" s="14">
        <v>42.5</v>
      </c>
      <c r="BD24" s="14" t="s">
        <v>16</v>
      </c>
      <c r="BE24" s="14">
        <v>2</v>
      </c>
      <c r="BF24" s="14" t="s">
        <v>17</v>
      </c>
      <c r="BG24" s="14">
        <v>2.5</v>
      </c>
      <c r="BH24" s="14" t="s">
        <v>18</v>
      </c>
      <c r="BI24" s="26">
        <v>0.27</v>
      </c>
      <c r="BJ24" s="14" t="s">
        <v>19</v>
      </c>
      <c r="BK24" s="14" t="s">
        <v>20</v>
      </c>
      <c r="BL24" s="14" t="s">
        <v>22</v>
      </c>
      <c r="BM24" s="14" t="s">
        <v>6</v>
      </c>
      <c r="BN24" s="14" t="s">
        <v>7</v>
      </c>
      <c r="BO24" s="14" t="s">
        <v>8</v>
      </c>
      <c r="BP24" s="25">
        <v>850</v>
      </c>
      <c r="BQ24" s="14" t="s">
        <v>9</v>
      </c>
      <c r="BR24" s="14">
        <v>12</v>
      </c>
      <c r="BS24" s="14" t="s">
        <v>10</v>
      </c>
      <c r="BT24" s="14" t="s">
        <v>11</v>
      </c>
      <c r="BU24" s="14" t="s">
        <v>12</v>
      </c>
      <c r="BV24" s="14">
        <v>0</v>
      </c>
      <c r="BW24" s="14" t="s">
        <v>13</v>
      </c>
      <c r="BX24" s="14">
        <v>6</v>
      </c>
      <c r="BY24" s="14" t="s">
        <v>14</v>
      </c>
      <c r="BZ24" s="14">
        <v>2.5</v>
      </c>
      <c r="CA24" s="14" t="s">
        <v>15</v>
      </c>
      <c r="CB24" s="14">
        <v>42.5</v>
      </c>
      <c r="CC24" s="14" t="s">
        <v>16</v>
      </c>
      <c r="CD24" s="14">
        <v>3</v>
      </c>
      <c r="CE24" s="14" t="s">
        <v>17</v>
      </c>
      <c r="CF24" s="14">
        <v>2.5</v>
      </c>
      <c r="CG24" s="14" t="s">
        <v>18</v>
      </c>
      <c r="CH24" s="26">
        <v>0.24</v>
      </c>
      <c r="CI24" s="14" t="s">
        <v>19</v>
      </c>
      <c r="CJ24" s="14" t="s">
        <v>20</v>
      </c>
      <c r="CK24" s="14" t="s">
        <v>23</v>
      </c>
      <c r="CL24" s="14" t="s">
        <v>6</v>
      </c>
      <c r="CM24" s="14" t="s">
        <v>7</v>
      </c>
      <c r="CN24" s="14" t="s">
        <v>8</v>
      </c>
      <c r="CO24" s="25">
        <v>925</v>
      </c>
      <c r="CP24" s="14" t="s">
        <v>9</v>
      </c>
      <c r="CQ24" s="14">
        <v>30</v>
      </c>
      <c r="CR24" s="14" t="s">
        <v>10</v>
      </c>
      <c r="CS24" s="14" t="s">
        <v>11</v>
      </c>
      <c r="CT24" s="14" t="s">
        <v>12</v>
      </c>
      <c r="CU24" s="14">
        <v>-2.5</v>
      </c>
      <c r="CV24" s="14" t="s">
        <v>13</v>
      </c>
      <c r="CW24" s="14">
        <v>8</v>
      </c>
      <c r="CX24" s="14" t="s">
        <v>14</v>
      </c>
      <c r="CY24" s="14">
        <v>2.5</v>
      </c>
      <c r="CZ24" s="14" t="s">
        <v>15</v>
      </c>
      <c r="DA24" s="14">
        <v>35</v>
      </c>
      <c r="DB24" s="14" t="s">
        <v>16</v>
      </c>
      <c r="DC24" s="14">
        <v>5</v>
      </c>
      <c r="DD24" s="14" t="s">
        <v>17</v>
      </c>
      <c r="DE24" s="14">
        <v>2.5</v>
      </c>
      <c r="DF24" s="14" t="s">
        <v>18</v>
      </c>
      <c r="DG24" s="26">
        <v>0.2</v>
      </c>
      <c r="DH24" s="14" t="s">
        <v>19</v>
      </c>
      <c r="DI24" s="14" t="s">
        <v>20</v>
      </c>
      <c r="DJ24" s="14" t="s">
        <v>30</v>
      </c>
      <c r="DK24" s="14" t="s">
        <v>4</v>
      </c>
      <c r="DL24" s="14">
        <v>25</v>
      </c>
      <c r="DM24" s="14" t="s">
        <v>5</v>
      </c>
      <c r="DN24" s="14" t="s">
        <v>31</v>
      </c>
      <c r="DO24" s="15" t="s">
        <v>32</v>
      </c>
      <c r="DP24" s="14" t="s">
        <v>8</v>
      </c>
      <c r="DQ24" s="25">
        <v>600</v>
      </c>
      <c r="DR24" s="14" t="s">
        <v>9</v>
      </c>
      <c r="DS24" s="14">
        <v>12</v>
      </c>
      <c r="DT24" s="14" t="s">
        <v>33</v>
      </c>
      <c r="DU24" s="14" t="s">
        <v>8</v>
      </c>
      <c r="DV24" s="14">
        <v>0</v>
      </c>
      <c r="DW24" s="14" t="s">
        <v>9</v>
      </c>
      <c r="DX24" s="14">
        <v>24</v>
      </c>
      <c r="DY24" s="14" t="s">
        <v>10</v>
      </c>
      <c r="DZ24" s="14" t="s">
        <v>11</v>
      </c>
      <c r="EA24" s="14" t="s">
        <v>12</v>
      </c>
      <c r="EB24" s="14">
        <v>5</v>
      </c>
      <c r="EC24" s="14" t="s">
        <v>13</v>
      </c>
      <c r="ED24" s="14">
        <v>3</v>
      </c>
      <c r="EE24" s="14" t="s">
        <v>14</v>
      </c>
      <c r="EF24" s="14">
        <v>2.5</v>
      </c>
      <c r="EG24" s="14" t="s">
        <v>15</v>
      </c>
      <c r="EH24" s="14">
        <v>45</v>
      </c>
      <c r="EI24" s="14" t="s">
        <v>16</v>
      </c>
      <c r="EJ24" s="14">
        <v>2</v>
      </c>
      <c r="EK24" s="14" t="s">
        <v>17</v>
      </c>
      <c r="EL24" s="14">
        <v>2.5</v>
      </c>
      <c r="EM24" s="14" t="s">
        <v>18</v>
      </c>
      <c r="EN24" s="26">
        <v>0.56000000000000005</v>
      </c>
      <c r="EO24" s="14" t="s">
        <v>19</v>
      </c>
      <c r="EP24" s="14" t="s">
        <v>34</v>
      </c>
      <c r="EQ24" s="14" t="s">
        <v>21</v>
      </c>
      <c r="ER24" s="14" t="s">
        <v>31</v>
      </c>
      <c r="ES24" s="14" t="s">
        <v>32</v>
      </c>
      <c r="ET24" s="14" t="s">
        <v>8</v>
      </c>
      <c r="EU24" s="25">
        <v>700</v>
      </c>
      <c r="EV24" s="14" t="s">
        <v>9</v>
      </c>
      <c r="EW24" s="14">
        <v>24</v>
      </c>
      <c r="EX24" s="14" t="s">
        <v>33</v>
      </c>
      <c r="EY24" s="14" t="s">
        <v>8</v>
      </c>
      <c r="EZ24" s="14">
        <v>0</v>
      </c>
      <c r="FA24" s="14" t="s">
        <v>9</v>
      </c>
      <c r="FB24" s="14">
        <v>24</v>
      </c>
      <c r="FC24" s="14" t="s">
        <v>10</v>
      </c>
      <c r="FD24" s="14" t="s">
        <v>11</v>
      </c>
      <c r="FE24" s="14" t="s">
        <v>12</v>
      </c>
      <c r="FF24" s="14">
        <v>5</v>
      </c>
      <c r="FG24" s="14" t="s">
        <v>13</v>
      </c>
      <c r="FH24" s="14">
        <v>3</v>
      </c>
      <c r="FI24" s="14" t="s">
        <v>14</v>
      </c>
      <c r="FJ24" s="14">
        <v>2.5</v>
      </c>
      <c r="FK24" s="14" t="s">
        <v>15</v>
      </c>
      <c r="FL24" s="14">
        <v>45</v>
      </c>
      <c r="FM24" s="14" t="s">
        <v>16</v>
      </c>
      <c r="FN24" s="14">
        <v>2</v>
      </c>
      <c r="FO24" s="14" t="s">
        <v>17</v>
      </c>
      <c r="FP24" s="14">
        <v>2.5</v>
      </c>
      <c r="FQ24" s="14" t="s">
        <v>18</v>
      </c>
      <c r="FR24" s="26">
        <v>0.44</v>
      </c>
      <c r="FS24" s="14" t="s">
        <v>19</v>
      </c>
      <c r="FT24" s="14" t="s">
        <v>34</v>
      </c>
      <c r="FU24" s="14" t="s">
        <v>24</v>
      </c>
      <c r="FV24" s="14" t="s">
        <v>25</v>
      </c>
      <c r="FW24" s="14" t="s">
        <v>26</v>
      </c>
      <c r="FX24" s="14" t="s">
        <v>27</v>
      </c>
      <c r="FY24" s="14" t="s">
        <v>28</v>
      </c>
      <c r="FZ24" s="15">
        <v>0.38416869999999997</v>
      </c>
      <c r="GA24" s="14" t="s">
        <v>29</v>
      </c>
      <c r="GB24" s="15">
        <v>0.36623240000000001</v>
      </c>
      <c r="IH24" s="15"/>
      <c r="IJ24" s="15"/>
      <c r="IK24" s="15"/>
      <c r="IM24" s="16">
        <f t="shared" ref="IM24" si="33">FZ24</f>
        <v>0.38416869999999997</v>
      </c>
      <c r="IN24" s="16">
        <f t="shared" ref="IN24" si="34">GB24</f>
        <v>0.36623240000000001</v>
      </c>
    </row>
    <row r="25" spans="1:248" s="14" customFormat="1" x14ac:dyDescent="0.25">
      <c r="A25" s="13"/>
      <c r="B25" s="13"/>
      <c r="C25" s="13" t="s">
        <v>38</v>
      </c>
      <c r="D25" s="30">
        <v>91026</v>
      </c>
      <c r="E25" s="14" t="s">
        <v>0</v>
      </c>
      <c r="F25" s="14">
        <v>10</v>
      </c>
      <c r="G25" s="14" t="s">
        <v>1</v>
      </c>
      <c r="H25" s="14">
        <v>60</v>
      </c>
      <c r="I25" s="14" t="s">
        <v>2</v>
      </c>
      <c r="J25" s="14">
        <v>60</v>
      </c>
      <c r="K25" s="14" t="s">
        <v>3</v>
      </c>
      <c r="L25" s="14" t="s">
        <v>4</v>
      </c>
      <c r="M25" s="14">
        <v>55</v>
      </c>
      <c r="N25" s="14" t="s">
        <v>5</v>
      </c>
      <c r="O25" s="14" t="s">
        <v>6</v>
      </c>
      <c r="P25" s="14" t="s">
        <v>7</v>
      </c>
      <c r="Q25" s="14" t="s">
        <v>8</v>
      </c>
      <c r="R25" s="25">
        <v>400</v>
      </c>
      <c r="S25" s="14" t="s">
        <v>9</v>
      </c>
      <c r="T25" s="14">
        <v>18</v>
      </c>
      <c r="U25" s="14" t="s">
        <v>10</v>
      </c>
      <c r="V25" s="14" t="s">
        <v>11</v>
      </c>
      <c r="W25" s="14" t="s">
        <v>12</v>
      </c>
      <c r="X25" s="14">
        <v>2.5</v>
      </c>
      <c r="Y25" s="14" t="s">
        <v>13</v>
      </c>
      <c r="Z25" s="14">
        <v>5</v>
      </c>
      <c r="AA25" s="14" t="s">
        <v>14</v>
      </c>
      <c r="AB25" s="14">
        <v>2.5</v>
      </c>
      <c r="AC25" s="14" t="s">
        <v>15</v>
      </c>
      <c r="AD25" s="14">
        <v>45</v>
      </c>
      <c r="AE25" s="14" t="s">
        <v>16</v>
      </c>
      <c r="AF25" s="14">
        <v>2</v>
      </c>
      <c r="AG25" s="14" t="s">
        <v>17</v>
      </c>
      <c r="AH25" s="14">
        <v>2.5</v>
      </c>
      <c r="AI25" s="14" t="s">
        <v>18</v>
      </c>
      <c r="AJ25" s="26">
        <v>0.33</v>
      </c>
      <c r="AK25" s="14" t="s">
        <v>19</v>
      </c>
      <c r="AL25" s="14" t="s">
        <v>20</v>
      </c>
      <c r="AM25" s="14" t="s">
        <v>21</v>
      </c>
      <c r="AN25" s="14" t="s">
        <v>6</v>
      </c>
      <c r="AO25" s="14" t="s">
        <v>7</v>
      </c>
      <c r="AP25" s="14" t="s">
        <v>8</v>
      </c>
      <c r="AQ25" s="25">
        <v>700</v>
      </c>
      <c r="AR25" s="14" t="s">
        <v>9</v>
      </c>
      <c r="AS25" s="14">
        <v>24</v>
      </c>
      <c r="AT25" s="14" t="s">
        <v>10</v>
      </c>
      <c r="AU25" s="14" t="s">
        <v>11</v>
      </c>
      <c r="AV25" s="14" t="s">
        <v>12</v>
      </c>
      <c r="AW25" s="14">
        <v>2.5</v>
      </c>
      <c r="AX25" s="14" t="s">
        <v>13</v>
      </c>
      <c r="AY25" s="14">
        <v>6</v>
      </c>
      <c r="AZ25" s="14" t="s">
        <v>14</v>
      </c>
      <c r="BA25" s="14">
        <v>2.5</v>
      </c>
      <c r="BB25" s="14" t="s">
        <v>15</v>
      </c>
      <c r="BC25" s="14">
        <v>42.5</v>
      </c>
      <c r="BD25" s="14" t="s">
        <v>16</v>
      </c>
      <c r="BE25" s="14">
        <v>2</v>
      </c>
      <c r="BF25" s="14" t="s">
        <v>17</v>
      </c>
      <c r="BG25" s="14">
        <v>2.5</v>
      </c>
      <c r="BH25" s="14" t="s">
        <v>18</v>
      </c>
      <c r="BI25" s="26">
        <v>0.22</v>
      </c>
      <c r="BJ25" s="14" t="s">
        <v>19</v>
      </c>
      <c r="BK25" s="14" t="s">
        <v>20</v>
      </c>
      <c r="BL25" s="14" t="s">
        <v>22</v>
      </c>
      <c r="BM25" s="14" t="s">
        <v>6</v>
      </c>
      <c r="BN25" s="14" t="s">
        <v>7</v>
      </c>
      <c r="BO25" s="14" t="s">
        <v>8</v>
      </c>
      <c r="BP25" s="25">
        <v>850</v>
      </c>
      <c r="BQ25" s="14" t="s">
        <v>9</v>
      </c>
      <c r="BR25" s="14">
        <v>12</v>
      </c>
      <c r="BS25" s="14" t="s">
        <v>10</v>
      </c>
      <c r="BT25" s="14" t="s">
        <v>11</v>
      </c>
      <c r="BU25" s="14" t="s">
        <v>12</v>
      </c>
      <c r="BV25" s="14">
        <v>2.5</v>
      </c>
      <c r="BW25" s="14" t="s">
        <v>13</v>
      </c>
      <c r="BX25" s="14">
        <v>6</v>
      </c>
      <c r="BY25" s="14" t="s">
        <v>14</v>
      </c>
      <c r="BZ25" s="14">
        <v>2.5</v>
      </c>
      <c r="CA25" s="14" t="s">
        <v>15</v>
      </c>
      <c r="CB25" s="14">
        <v>42.5</v>
      </c>
      <c r="CC25" s="14" t="s">
        <v>16</v>
      </c>
      <c r="CD25" s="14">
        <v>3</v>
      </c>
      <c r="CE25" s="14" t="s">
        <v>17</v>
      </c>
      <c r="CF25" s="14">
        <v>2.5</v>
      </c>
      <c r="CG25" s="14" t="s">
        <v>18</v>
      </c>
      <c r="CH25" s="26">
        <v>0.22</v>
      </c>
      <c r="CI25" s="14" t="s">
        <v>19</v>
      </c>
      <c r="CJ25" s="14" t="s">
        <v>20</v>
      </c>
      <c r="CK25" s="14" t="s">
        <v>23</v>
      </c>
      <c r="CL25" s="14" t="s">
        <v>6</v>
      </c>
      <c r="CM25" s="14" t="s">
        <v>7</v>
      </c>
      <c r="CN25" s="14" t="s">
        <v>8</v>
      </c>
      <c r="CO25" s="25">
        <v>1000</v>
      </c>
      <c r="CP25" s="14" t="s">
        <v>9</v>
      </c>
      <c r="CQ25" s="14">
        <v>30</v>
      </c>
      <c r="CR25" s="14" t="s">
        <v>10</v>
      </c>
      <c r="CS25" s="14" t="s">
        <v>11</v>
      </c>
      <c r="CT25" s="14" t="s">
        <v>12</v>
      </c>
      <c r="CU25" s="14">
        <v>2.5</v>
      </c>
      <c r="CV25" s="14" t="s">
        <v>13</v>
      </c>
      <c r="CW25" s="14">
        <v>8</v>
      </c>
      <c r="CX25" s="14" t="s">
        <v>14</v>
      </c>
      <c r="CY25" s="14">
        <v>2.5</v>
      </c>
      <c r="CZ25" s="14" t="s">
        <v>15</v>
      </c>
      <c r="DA25" s="14">
        <v>40</v>
      </c>
      <c r="DB25" s="14" t="s">
        <v>16</v>
      </c>
      <c r="DC25" s="14">
        <v>4</v>
      </c>
      <c r="DD25" s="14" t="s">
        <v>17</v>
      </c>
      <c r="DE25" s="14">
        <v>2.5</v>
      </c>
      <c r="DF25" s="14" t="s">
        <v>18</v>
      </c>
      <c r="DG25" s="26">
        <v>0.23</v>
      </c>
      <c r="DH25" s="14" t="s">
        <v>19</v>
      </c>
      <c r="DI25" s="14" t="s">
        <v>20</v>
      </c>
      <c r="DJ25" s="14" t="s">
        <v>30</v>
      </c>
      <c r="DK25" s="14" t="s">
        <v>4</v>
      </c>
      <c r="DL25" s="14">
        <v>22</v>
      </c>
      <c r="DM25" s="14" t="s">
        <v>5</v>
      </c>
      <c r="DN25" s="14" t="s">
        <v>31</v>
      </c>
      <c r="DO25" s="15" t="s">
        <v>32</v>
      </c>
      <c r="DP25" s="14" t="s">
        <v>8</v>
      </c>
      <c r="DQ25" s="25">
        <v>600</v>
      </c>
      <c r="DR25" s="14" t="s">
        <v>9</v>
      </c>
      <c r="DS25" s="14">
        <v>12</v>
      </c>
      <c r="DT25" s="14" t="s">
        <v>33</v>
      </c>
      <c r="DU25" s="14" t="s">
        <v>8</v>
      </c>
      <c r="DV25" s="14">
        <v>0</v>
      </c>
      <c r="DW25" s="14" t="s">
        <v>9</v>
      </c>
      <c r="DX25" s="14">
        <v>12</v>
      </c>
      <c r="DY25" s="14" t="s">
        <v>10</v>
      </c>
      <c r="DZ25" s="14" t="s">
        <v>11</v>
      </c>
      <c r="EA25" s="14" t="s">
        <v>12</v>
      </c>
      <c r="EB25" s="14">
        <v>5</v>
      </c>
      <c r="EC25" s="14" t="s">
        <v>13</v>
      </c>
      <c r="ED25" s="14">
        <v>3</v>
      </c>
      <c r="EE25" s="14" t="s">
        <v>14</v>
      </c>
      <c r="EF25" s="14">
        <v>2.5</v>
      </c>
      <c r="EG25" s="14" t="s">
        <v>15</v>
      </c>
      <c r="EH25" s="14">
        <v>45</v>
      </c>
      <c r="EI25" s="14" t="s">
        <v>16</v>
      </c>
      <c r="EJ25" s="14">
        <v>2</v>
      </c>
      <c r="EK25" s="14" t="s">
        <v>17</v>
      </c>
      <c r="EL25" s="14">
        <v>2.5</v>
      </c>
      <c r="EM25" s="14" t="s">
        <v>18</v>
      </c>
      <c r="EN25" s="26">
        <v>0.47</v>
      </c>
      <c r="EO25" s="14" t="s">
        <v>19</v>
      </c>
      <c r="EP25" s="14" t="s">
        <v>34</v>
      </c>
      <c r="EQ25" s="14" t="s">
        <v>21</v>
      </c>
      <c r="ER25" s="14" t="s">
        <v>31</v>
      </c>
      <c r="ES25" s="14" t="s">
        <v>32</v>
      </c>
      <c r="ET25" s="14" t="s">
        <v>8</v>
      </c>
      <c r="EU25" s="25">
        <v>700</v>
      </c>
      <c r="EV25" s="14" t="s">
        <v>9</v>
      </c>
      <c r="EW25" s="14">
        <v>12</v>
      </c>
      <c r="EX25" s="14" t="s">
        <v>33</v>
      </c>
      <c r="EY25" s="14" t="s">
        <v>8</v>
      </c>
      <c r="EZ25" s="14">
        <v>0</v>
      </c>
      <c r="FA25" s="14" t="s">
        <v>9</v>
      </c>
      <c r="FB25" s="14">
        <v>18</v>
      </c>
      <c r="FC25" s="14" t="s">
        <v>10</v>
      </c>
      <c r="FD25" s="14" t="s">
        <v>11</v>
      </c>
      <c r="FE25" s="14" t="s">
        <v>12</v>
      </c>
      <c r="FF25" s="14">
        <v>5</v>
      </c>
      <c r="FG25" s="14" t="s">
        <v>13</v>
      </c>
      <c r="FH25" s="14">
        <v>4</v>
      </c>
      <c r="FI25" s="14" t="s">
        <v>14</v>
      </c>
      <c r="FJ25" s="14">
        <v>2.5</v>
      </c>
      <c r="FK25" s="14" t="s">
        <v>15</v>
      </c>
      <c r="FL25" s="14">
        <v>45</v>
      </c>
      <c r="FM25" s="14" t="s">
        <v>16</v>
      </c>
      <c r="FN25" s="14">
        <v>2</v>
      </c>
      <c r="FO25" s="14" t="s">
        <v>17</v>
      </c>
      <c r="FP25" s="14">
        <v>2.5</v>
      </c>
      <c r="FQ25" s="14" t="s">
        <v>18</v>
      </c>
      <c r="FR25" s="26">
        <v>0.53</v>
      </c>
      <c r="FS25" s="14" t="s">
        <v>19</v>
      </c>
      <c r="FT25" s="14" t="s">
        <v>34</v>
      </c>
      <c r="FU25" s="14" t="s">
        <v>24</v>
      </c>
      <c r="FV25" s="14" t="s">
        <v>25</v>
      </c>
      <c r="FW25" s="14" t="s">
        <v>26</v>
      </c>
      <c r="FX25" s="14" t="s">
        <v>27</v>
      </c>
      <c r="FY25" s="14" t="s">
        <v>28</v>
      </c>
      <c r="FZ25" s="15">
        <v>0.4263247</v>
      </c>
      <c r="GA25" s="14" t="s">
        <v>29</v>
      </c>
      <c r="GB25" s="15">
        <v>0.4294019</v>
      </c>
      <c r="IH25" s="15"/>
      <c r="IJ25" s="15"/>
      <c r="IK25" s="15"/>
      <c r="IM25" s="16">
        <f t="shared" ref="IM25" si="35">FZ25</f>
        <v>0.4263247</v>
      </c>
      <c r="IN25" s="16">
        <f t="shared" ref="IN25" si="36">GB25</f>
        <v>0.4294019</v>
      </c>
    </row>
    <row r="26" spans="1:248" s="14" customFormat="1" x14ac:dyDescent="0.25">
      <c r="A26" s="13"/>
      <c r="B26" s="13"/>
      <c r="C26" s="13"/>
      <c r="D26" s="30"/>
      <c r="R26" s="25"/>
      <c r="AJ26" s="39">
        <f>AVERAGE(AJ16:AJ25)</f>
        <v>0.29300000000000004</v>
      </c>
      <c r="AQ26" s="25"/>
      <c r="BI26" s="39">
        <f>AVERAGE(BI16:BI25)</f>
        <v>0.26700000000000002</v>
      </c>
      <c r="BP26" s="25"/>
      <c r="CH26" s="39">
        <f>AVERAGE(CH16:CH25)</f>
        <v>0.21800000000000003</v>
      </c>
      <c r="CO26" s="25"/>
      <c r="DG26" s="39">
        <f>AVERAGE(DG16:DG25)</f>
        <v>0.22199999999999998</v>
      </c>
      <c r="DO26" s="15"/>
      <c r="EN26" s="39">
        <f>AVERAGE(EN16:EN25)</f>
        <v>0.54000001000000009</v>
      </c>
      <c r="FR26" s="39">
        <f>AVERAGE(FR16:FR25)</f>
        <v>0.45999999999999996</v>
      </c>
      <c r="FZ26" s="15"/>
      <c r="GB26" s="15"/>
      <c r="IH26" s="15"/>
      <c r="IJ26" s="15"/>
      <c r="IK26" s="15"/>
      <c r="IM26" s="16"/>
      <c r="IN26" s="16"/>
    </row>
    <row r="27" spans="1:248" s="14" customFormat="1" x14ac:dyDescent="0.25">
      <c r="A27" s="13"/>
      <c r="B27" s="13"/>
      <c r="C27" s="13"/>
      <c r="D27" s="30"/>
      <c r="R27" s="25"/>
      <c r="AJ27" s="26"/>
      <c r="AQ27" s="25"/>
      <c r="BI27" s="26"/>
      <c r="BP27" s="25"/>
      <c r="CH27" s="26"/>
      <c r="CO27" s="25"/>
      <c r="DG27" s="26"/>
      <c r="DO27" s="15"/>
      <c r="EN27" s="26"/>
      <c r="FR27" s="26"/>
      <c r="FZ27" s="15"/>
      <c r="GB27" s="15"/>
      <c r="IH27" s="15"/>
      <c r="IJ27" s="15"/>
      <c r="IK27" s="15"/>
      <c r="IM27" s="16"/>
      <c r="IN27" s="16"/>
    </row>
    <row r="28" spans="1:248" s="14" customFormat="1" x14ac:dyDescent="0.25">
      <c r="A28" s="13"/>
      <c r="B28" s="13"/>
      <c r="C28" s="13"/>
      <c r="D28" s="30"/>
      <c r="R28" s="25"/>
      <c r="AJ28" s="26"/>
      <c r="AQ28" s="25"/>
      <c r="BI28" s="26"/>
      <c r="BP28" s="25"/>
      <c r="CH28" s="26"/>
      <c r="CO28" s="25"/>
      <c r="DG28" s="26"/>
      <c r="DO28" s="15"/>
      <c r="EN28" s="26"/>
      <c r="FR28" s="26"/>
      <c r="FZ28" s="15"/>
      <c r="GB28" s="15"/>
      <c r="IH28" s="15"/>
      <c r="IJ28" s="15"/>
      <c r="IK28" s="15"/>
      <c r="IM28" s="16"/>
      <c r="IN28" s="16"/>
    </row>
    <row r="29" spans="1:248" s="10" customFormat="1" x14ac:dyDescent="0.25">
      <c r="A29" s="9"/>
      <c r="B29" s="9"/>
      <c r="C29" s="9" t="s">
        <v>38</v>
      </c>
      <c r="D29" s="32">
        <v>90136</v>
      </c>
      <c r="E29" s="10" t="s">
        <v>0</v>
      </c>
      <c r="F29" s="10">
        <v>1</v>
      </c>
      <c r="G29" s="10" t="s">
        <v>1</v>
      </c>
      <c r="H29" s="10">
        <v>60</v>
      </c>
      <c r="I29" s="10" t="s">
        <v>2</v>
      </c>
      <c r="J29" s="10">
        <v>60</v>
      </c>
      <c r="K29" s="10" t="s">
        <v>3</v>
      </c>
      <c r="L29" s="10" t="s">
        <v>4</v>
      </c>
      <c r="M29" s="10">
        <v>80</v>
      </c>
      <c r="N29" s="10" t="s">
        <v>5</v>
      </c>
      <c r="O29" s="10" t="s">
        <v>6</v>
      </c>
      <c r="P29" s="10" t="s">
        <v>7</v>
      </c>
      <c r="Q29" s="10" t="s">
        <v>8</v>
      </c>
      <c r="R29" s="27">
        <v>400</v>
      </c>
      <c r="S29" s="10" t="s">
        <v>9</v>
      </c>
      <c r="T29" s="10">
        <v>6</v>
      </c>
      <c r="U29" s="10" t="s">
        <v>10</v>
      </c>
      <c r="V29" s="10" t="s">
        <v>11</v>
      </c>
      <c r="W29" s="10" t="s">
        <v>12</v>
      </c>
      <c r="X29" s="10">
        <v>-5</v>
      </c>
      <c r="Y29" s="10" t="s">
        <v>13</v>
      </c>
      <c r="Z29" s="10">
        <v>8</v>
      </c>
      <c r="AA29" s="10" t="s">
        <v>14</v>
      </c>
      <c r="AB29" s="10">
        <v>2.5</v>
      </c>
      <c r="AC29" s="10" t="s">
        <v>15</v>
      </c>
      <c r="AD29" s="10">
        <v>45</v>
      </c>
      <c r="AE29" s="10" t="s">
        <v>16</v>
      </c>
      <c r="AF29" s="10">
        <v>4</v>
      </c>
      <c r="AG29" s="10" t="s">
        <v>17</v>
      </c>
      <c r="AH29" s="10">
        <v>2.5</v>
      </c>
      <c r="AI29" s="10" t="s">
        <v>18</v>
      </c>
      <c r="AJ29" s="28">
        <v>0.2</v>
      </c>
      <c r="AK29" s="10" t="s">
        <v>19</v>
      </c>
      <c r="AL29" s="10" t="s">
        <v>20</v>
      </c>
      <c r="AM29" s="10" t="s">
        <v>21</v>
      </c>
      <c r="AN29" s="10" t="s">
        <v>6</v>
      </c>
      <c r="AO29" s="10" t="s">
        <v>7</v>
      </c>
      <c r="AP29" s="10" t="s">
        <v>8</v>
      </c>
      <c r="AQ29" s="27">
        <v>500</v>
      </c>
      <c r="AR29" s="10" t="s">
        <v>9</v>
      </c>
      <c r="AS29" s="10">
        <v>30</v>
      </c>
      <c r="AT29" s="10" t="s">
        <v>10</v>
      </c>
      <c r="AU29" s="10" t="s">
        <v>11</v>
      </c>
      <c r="AV29" s="10" t="s">
        <v>12</v>
      </c>
      <c r="AW29" s="10">
        <v>0</v>
      </c>
      <c r="AX29" s="10" t="s">
        <v>13</v>
      </c>
      <c r="AY29" s="10">
        <v>6</v>
      </c>
      <c r="AZ29" s="10" t="s">
        <v>14</v>
      </c>
      <c r="BA29" s="10">
        <v>2.5</v>
      </c>
      <c r="BB29" s="10" t="s">
        <v>15</v>
      </c>
      <c r="BC29" s="10">
        <v>40</v>
      </c>
      <c r="BD29" s="10" t="s">
        <v>16</v>
      </c>
      <c r="BE29" s="10">
        <v>3</v>
      </c>
      <c r="BF29" s="10" t="s">
        <v>17</v>
      </c>
      <c r="BG29" s="10">
        <v>2.5</v>
      </c>
      <c r="BH29" s="10" t="s">
        <v>18</v>
      </c>
      <c r="BI29" s="28">
        <v>0.28000000000000003</v>
      </c>
      <c r="BJ29" s="10" t="s">
        <v>19</v>
      </c>
      <c r="BK29" s="10" t="s">
        <v>20</v>
      </c>
      <c r="BL29" s="10" t="s">
        <v>22</v>
      </c>
      <c r="BM29" s="10" t="s">
        <v>6</v>
      </c>
      <c r="BN29" s="10" t="s">
        <v>7</v>
      </c>
      <c r="BO29" s="10" t="s">
        <v>8</v>
      </c>
      <c r="BP29" s="27">
        <v>850</v>
      </c>
      <c r="BQ29" s="10" t="s">
        <v>9</v>
      </c>
      <c r="BR29" s="10">
        <v>12</v>
      </c>
      <c r="BS29" s="10" t="s">
        <v>10</v>
      </c>
      <c r="BT29" s="10" t="s">
        <v>11</v>
      </c>
      <c r="BU29" s="10" t="s">
        <v>12</v>
      </c>
      <c r="BV29" s="10">
        <v>0</v>
      </c>
      <c r="BW29" s="10" t="s">
        <v>13</v>
      </c>
      <c r="BX29" s="10">
        <v>6</v>
      </c>
      <c r="BY29" s="10" t="s">
        <v>14</v>
      </c>
      <c r="BZ29" s="10">
        <v>2.5</v>
      </c>
      <c r="CA29" s="10" t="s">
        <v>15</v>
      </c>
      <c r="CB29" s="10">
        <v>42.5</v>
      </c>
      <c r="CC29" s="10" t="s">
        <v>16</v>
      </c>
      <c r="CD29" s="10">
        <v>3</v>
      </c>
      <c r="CE29" s="10" t="s">
        <v>17</v>
      </c>
      <c r="CF29" s="10">
        <v>2.5</v>
      </c>
      <c r="CG29" s="10" t="s">
        <v>18</v>
      </c>
      <c r="CH29" s="28">
        <v>0.28000000000000003</v>
      </c>
      <c r="CI29" s="10" t="s">
        <v>19</v>
      </c>
      <c r="CJ29" s="10" t="s">
        <v>20</v>
      </c>
      <c r="CK29" s="10" t="s">
        <v>23</v>
      </c>
      <c r="CL29" s="10" t="s">
        <v>6</v>
      </c>
      <c r="CM29" s="10" t="s">
        <v>7</v>
      </c>
      <c r="CN29" s="10" t="s">
        <v>8</v>
      </c>
      <c r="CO29" s="27">
        <v>1000</v>
      </c>
      <c r="CP29" s="10" t="s">
        <v>9</v>
      </c>
      <c r="CQ29" s="10">
        <v>30</v>
      </c>
      <c r="CR29" s="10" t="s">
        <v>10</v>
      </c>
      <c r="CS29" s="10" t="s">
        <v>11</v>
      </c>
      <c r="CT29" s="10" t="s">
        <v>12</v>
      </c>
      <c r="CU29" s="10">
        <v>0</v>
      </c>
      <c r="CV29" s="10" t="s">
        <v>13</v>
      </c>
      <c r="CW29" s="10">
        <v>9</v>
      </c>
      <c r="CX29" s="10" t="s">
        <v>14</v>
      </c>
      <c r="CY29" s="10">
        <v>2.5</v>
      </c>
      <c r="CZ29" s="10" t="s">
        <v>15</v>
      </c>
      <c r="DA29" s="10">
        <v>40</v>
      </c>
      <c r="DB29" s="10" t="s">
        <v>16</v>
      </c>
      <c r="DC29" s="10">
        <v>4</v>
      </c>
      <c r="DD29" s="10" t="s">
        <v>17</v>
      </c>
      <c r="DE29" s="10">
        <v>2.5</v>
      </c>
      <c r="DF29" s="10" t="s">
        <v>18</v>
      </c>
      <c r="DG29" s="28">
        <v>0.24</v>
      </c>
      <c r="DH29" s="10" t="s">
        <v>19</v>
      </c>
      <c r="DI29" s="10" t="s">
        <v>20</v>
      </c>
      <c r="DJ29" s="10" t="s">
        <v>30</v>
      </c>
      <c r="DK29" s="10" t="s">
        <v>4</v>
      </c>
      <c r="DL29" s="10">
        <v>25</v>
      </c>
      <c r="DM29" s="10" t="s">
        <v>5</v>
      </c>
      <c r="DN29" s="10" t="s">
        <v>31</v>
      </c>
      <c r="DO29" s="11" t="s">
        <v>32</v>
      </c>
      <c r="DP29" s="10" t="s">
        <v>8</v>
      </c>
      <c r="DQ29" s="27">
        <v>500</v>
      </c>
      <c r="DR29" s="10" t="s">
        <v>9</v>
      </c>
      <c r="DS29" s="10">
        <v>24</v>
      </c>
      <c r="DT29" s="10" t="s">
        <v>33</v>
      </c>
      <c r="DU29" s="10" t="s">
        <v>8</v>
      </c>
      <c r="DV29" s="10">
        <v>0</v>
      </c>
      <c r="DW29" s="10" t="s">
        <v>9</v>
      </c>
      <c r="DX29" s="10">
        <v>24</v>
      </c>
      <c r="DY29" s="10" t="s">
        <v>10</v>
      </c>
      <c r="DZ29" s="10" t="s">
        <v>11</v>
      </c>
      <c r="EA29" s="10" t="s">
        <v>12</v>
      </c>
      <c r="EB29" s="10">
        <v>7.5</v>
      </c>
      <c r="EC29" s="10" t="s">
        <v>13</v>
      </c>
      <c r="ED29" s="10">
        <v>2</v>
      </c>
      <c r="EE29" s="10" t="s">
        <v>14</v>
      </c>
      <c r="EF29" s="10">
        <v>2.5</v>
      </c>
      <c r="EG29" s="10" t="s">
        <v>15</v>
      </c>
      <c r="EH29" s="10">
        <v>45</v>
      </c>
      <c r="EI29" s="10" t="s">
        <v>16</v>
      </c>
      <c r="EJ29" s="10">
        <v>2</v>
      </c>
      <c r="EK29" s="10" t="s">
        <v>17</v>
      </c>
      <c r="EL29" s="10">
        <v>2.5</v>
      </c>
      <c r="EM29" s="10" t="s">
        <v>18</v>
      </c>
      <c r="EN29" s="28">
        <v>0.27</v>
      </c>
      <c r="EO29" s="10" t="s">
        <v>19</v>
      </c>
      <c r="EP29" s="10" t="s">
        <v>34</v>
      </c>
      <c r="EQ29" s="10" t="s">
        <v>21</v>
      </c>
      <c r="ER29" s="10" t="s">
        <v>31</v>
      </c>
      <c r="ES29" s="10" t="s">
        <v>32</v>
      </c>
      <c r="ET29" s="10" t="s">
        <v>8</v>
      </c>
      <c r="EU29" s="27">
        <v>700</v>
      </c>
      <c r="EV29" s="10" t="s">
        <v>9</v>
      </c>
      <c r="EW29" s="10">
        <v>12</v>
      </c>
      <c r="EX29" s="10" t="s">
        <v>33</v>
      </c>
      <c r="EY29" s="10" t="s">
        <v>8</v>
      </c>
      <c r="EZ29" s="10">
        <v>0</v>
      </c>
      <c r="FA29" s="10" t="s">
        <v>9</v>
      </c>
      <c r="FB29" s="10">
        <v>18</v>
      </c>
      <c r="FC29" s="10" t="s">
        <v>10</v>
      </c>
      <c r="FD29" s="10" t="s">
        <v>11</v>
      </c>
      <c r="FE29" s="10" t="s">
        <v>12</v>
      </c>
      <c r="FF29" s="10">
        <v>5</v>
      </c>
      <c r="FG29" s="10" t="s">
        <v>13</v>
      </c>
      <c r="FH29" s="10">
        <v>2</v>
      </c>
      <c r="FI29" s="10" t="s">
        <v>14</v>
      </c>
      <c r="FJ29" s="10">
        <v>2.5</v>
      </c>
      <c r="FK29" s="10" t="s">
        <v>15</v>
      </c>
      <c r="FL29" s="10">
        <v>45</v>
      </c>
      <c r="FM29" s="10" t="s">
        <v>16</v>
      </c>
      <c r="FN29" s="10">
        <v>2</v>
      </c>
      <c r="FO29" s="10" t="s">
        <v>17</v>
      </c>
      <c r="FP29" s="10">
        <v>2.5</v>
      </c>
      <c r="FQ29" s="10" t="s">
        <v>18</v>
      </c>
      <c r="FR29" s="28">
        <v>0.41</v>
      </c>
      <c r="FS29" s="10" t="s">
        <v>19</v>
      </c>
      <c r="FT29" s="10" t="s">
        <v>34</v>
      </c>
      <c r="FU29" s="10" t="s">
        <v>22</v>
      </c>
      <c r="FV29" s="10" t="s">
        <v>31</v>
      </c>
      <c r="FW29" s="10" t="s">
        <v>32</v>
      </c>
      <c r="FX29" s="10" t="s">
        <v>8</v>
      </c>
      <c r="FY29" s="27">
        <v>700</v>
      </c>
      <c r="FZ29" s="11" t="s">
        <v>9</v>
      </c>
      <c r="GA29" s="10">
        <v>18</v>
      </c>
      <c r="GB29" s="11" t="s">
        <v>33</v>
      </c>
      <c r="GC29" s="10" t="s">
        <v>8</v>
      </c>
      <c r="GD29" s="10">
        <v>0</v>
      </c>
      <c r="GE29" s="10" t="s">
        <v>9</v>
      </c>
      <c r="GF29" s="10">
        <v>12</v>
      </c>
      <c r="GG29" s="10" t="s">
        <v>10</v>
      </c>
      <c r="GH29" s="10" t="s">
        <v>11</v>
      </c>
      <c r="GI29" s="10" t="s">
        <v>12</v>
      </c>
      <c r="GJ29" s="10">
        <v>0</v>
      </c>
      <c r="GK29" s="10" t="s">
        <v>13</v>
      </c>
      <c r="GL29" s="10">
        <v>4</v>
      </c>
      <c r="GM29" s="10" t="s">
        <v>14</v>
      </c>
      <c r="GN29" s="10">
        <v>2.5</v>
      </c>
      <c r="GO29" s="10" t="s">
        <v>15</v>
      </c>
      <c r="GP29" s="10">
        <v>45</v>
      </c>
      <c r="GQ29" s="10" t="s">
        <v>16</v>
      </c>
      <c r="GR29" s="10">
        <v>2</v>
      </c>
      <c r="GS29" s="10" t="s">
        <v>17</v>
      </c>
      <c r="GT29" s="10">
        <v>2.5</v>
      </c>
      <c r="GU29" s="10" t="s">
        <v>18</v>
      </c>
      <c r="GV29" s="28">
        <v>0.19000010000000001</v>
      </c>
      <c r="GW29" s="10" t="s">
        <v>19</v>
      </c>
      <c r="GX29" s="10" t="s">
        <v>34</v>
      </c>
      <c r="GY29" s="10" t="s">
        <v>23</v>
      </c>
      <c r="GZ29" s="10" t="s">
        <v>31</v>
      </c>
      <c r="HA29" s="10" t="s">
        <v>32</v>
      </c>
      <c r="HB29" s="10" t="s">
        <v>8</v>
      </c>
      <c r="HC29" s="27">
        <v>850</v>
      </c>
      <c r="HD29" s="10" t="s">
        <v>9</v>
      </c>
      <c r="HE29" s="10">
        <v>24</v>
      </c>
      <c r="HF29" s="10" t="s">
        <v>33</v>
      </c>
      <c r="HG29" s="10" t="s">
        <v>8</v>
      </c>
      <c r="HH29" s="10">
        <v>0</v>
      </c>
      <c r="HI29" s="10" t="s">
        <v>9</v>
      </c>
      <c r="HJ29" s="10">
        <v>24</v>
      </c>
      <c r="HK29" s="10" t="s">
        <v>10</v>
      </c>
      <c r="HL29" s="10" t="s">
        <v>11</v>
      </c>
      <c r="HM29" s="10" t="s">
        <v>12</v>
      </c>
      <c r="HN29" s="10">
        <v>2.5</v>
      </c>
      <c r="HO29" s="10" t="s">
        <v>13</v>
      </c>
      <c r="HP29" s="10">
        <v>6</v>
      </c>
      <c r="HQ29" s="10" t="s">
        <v>14</v>
      </c>
      <c r="HR29" s="10">
        <v>2.5</v>
      </c>
      <c r="HS29" s="10" t="s">
        <v>15</v>
      </c>
      <c r="HT29" s="10">
        <v>45</v>
      </c>
      <c r="HU29" s="10" t="s">
        <v>16</v>
      </c>
      <c r="HV29" s="10">
        <v>2</v>
      </c>
      <c r="HW29" s="10" t="s">
        <v>17</v>
      </c>
      <c r="HX29" s="10">
        <v>2.5</v>
      </c>
      <c r="HY29" s="10" t="s">
        <v>18</v>
      </c>
      <c r="HZ29" s="28">
        <v>0.13</v>
      </c>
      <c r="IA29" s="10" t="s">
        <v>19</v>
      </c>
      <c r="IB29" s="10" t="s">
        <v>34</v>
      </c>
      <c r="IC29" s="10" t="s">
        <v>24</v>
      </c>
      <c r="ID29" s="10" t="s">
        <v>25</v>
      </c>
      <c r="IE29" s="10" t="s">
        <v>26</v>
      </c>
      <c r="IF29" s="10" t="s">
        <v>27</v>
      </c>
      <c r="IG29" s="10" t="s">
        <v>28</v>
      </c>
      <c r="IH29" s="11">
        <v>0.45864300000000002</v>
      </c>
      <c r="II29" s="10" t="s">
        <v>29</v>
      </c>
      <c r="IJ29" s="11">
        <v>0.43622850000000002</v>
      </c>
      <c r="IK29" s="11"/>
      <c r="IM29" s="12">
        <f t="shared" ref="IM29" si="37">IH29</f>
        <v>0.45864300000000002</v>
      </c>
      <c r="IN29" s="12">
        <f t="shared" ref="IN29" si="38">IJ29</f>
        <v>0.43622850000000002</v>
      </c>
    </row>
    <row r="30" spans="1:248" s="10" customFormat="1" x14ac:dyDescent="0.25">
      <c r="A30" s="9"/>
      <c r="B30" s="9"/>
      <c r="C30" s="9" t="s">
        <v>38</v>
      </c>
      <c r="D30" s="32">
        <v>90236</v>
      </c>
      <c r="E30" s="10" t="s">
        <v>0</v>
      </c>
      <c r="F30" s="10">
        <v>2</v>
      </c>
      <c r="G30" s="10" t="s">
        <v>1</v>
      </c>
      <c r="H30" s="10">
        <v>60</v>
      </c>
      <c r="I30" s="10" t="s">
        <v>2</v>
      </c>
      <c r="J30" s="10">
        <v>60</v>
      </c>
      <c r="K30" s="10" t="s">
        <v>3</v>
      </c>
      <c r="L30" s="10" t="s">
        <v>4</v>
      </c>
      <c r="M30" s="10">
        <v>77</v>
      </c>
      <c r="N30" s="10" t="s">
        <v>5</v>
      </c>
      <c r="O30" s="10" t="s">
        <v>6</v>
      </c>
      <c r="P30" s="10" t="s">
        <v>7</v>
      </c>
      <c r="Q30" s="10" t="s">
        <v>8</v>
      </c>
      <c r="R30" s="27">
        <v>400</v>
      </c>
      <c r="S30" s="10" t="s">
        <v>9</v>
      </c>
      <c r="T30" s="10">
        <v>30</v>
      </c>
      <c r="U30" s="10" t="s">
        <v>10</v>
      </c>
      <c r="V30" s="10" t="s">
        <v>11</v>
      </c>
      <c r="W30" s="10" t="s">
        <v>12</v>
      </c>
      <c r="X30" s="10">
        <v>-2.5</v>
      </c>
      <c r="Y30" s="10" t="s">
        <v>13</v>
      </c>
      <c r="Z30" s="10">
        <v>7</v>
      </c>
      <c r="AA30" s="10" t="s">
        <v>14</v>
      </c>
      <c r="AB30" s="10">
        <v>2.5</v>
      </c>
      <c r="AC30" s="10" t="s">
        <v>15</v>
      </c>
      <c r="AD30" s="10">
        <v>42.5</v>
      </c>
      <c r="AE30" s="10" t="s">
        <v>16</v>
      </c>
      <c r="AF30" s="10">
        <v>2</v>
      </c>
      <c r="AG30" s="10" t="s">
        <v>17</v>
      </c>
      <c r="AH30" s="10">
        <v>2.5</v>
      </c>
      <c r="AI30" s="10" t="s">
        <v>18</v>
      </c>
      <c r="AJ30" s="28">
        <v>0.17</v>
      </c>
      <c r="AK30" s="10" t="s">
        <v>19</v>
      </c>
      <c r="AL30" s="10" t="s">
        <v>20</v>
      </c>
      <c r="AM30" s="10" t="s">
        <v>21</v>
      </c>
      <c r="AN30" s="10" t="s">
        <v>6</v>
      </c>
      <c r="AO30" s="10" t="s">
        <v>7</v>
      </c>
      <c r="AP30" s="10" t="s">
        <v>8</v>
      </c>
      <c r="AQ30" s="27">
        <v>700</v>
      </c>
      <c r="AR30" s="10" t="s">
        <v>9</v>
      </c>
      <c r="AS30" s="10">
        <v>12</v>
      </c>
      <c r="AT30" s="10" t="s">
        <v>10</v>
      </c>
      <c r="AU30" s="10" t="s">
        <v>11</v>
      </c>
      <c r="AV30" s="10" t="s">
        <v>12</v>
      </c>
      <c r="AW30" s="10">
        <v>-2.5</v>
      </c>
      <c r="AX30" s="10" t="s">
        <v>13</v>
      </c>
      <c r="AY30" s="10">
        <v>7</v>
      </c>
      <c r="AZ30" s="10" t="s">
        <v>14</v>
      </c>
      <c r="BA30" s="10">
        <v>2.5</v>
      </c>
      <c r="BB30" s="10" t="s">
        <v>15</v>
      </c>
      <c r="BC30" s="10">
        <v>42.5</v>
      </c>
      <c r="BD30" s="10" t="s">
        <v>16</v>
      </c>
      <c r="BE30" s="10">
        <v>3</v>
      </c>
      <c r="BF30" s="10" t="s">
        <v>17</v>
      </c>
      <c r="BG30" s="10">
        <v>2.5</v>
      </c>
      <c r="BH30" s="10" t="s">
        <v>18</v>
      </c>
      <c r="BI30" s="28">
        <v>0.33</v>
      </c>
      <c r="BJ30" s="10" t="s">
        <v>19</v>
      </c>
      <c r="BK30" s="10" t="s">
        <v>20</v>
      </c>
      <c r="BL30" s="10" t="s">
        <v>22</v>
      </c>
      <c r="BM30" s="10" t="s">
        <v>6</v>
      </c>
      <c r="BN30" s="10" t="s">
        <v>7</v>
      </c>
      <c r="BO30" s="10" t="s">
        <v>8</v>
      </c>
      <c r="BP30" s="27">
        <v>700</v>
      </c>
      <c r="BQ30" s="10" t="s">
        <v>9</v>
      </c>
      <c r="BR30" s="10">
        <v>24</v>
      </c>
      <c r="BS30" s="10" t="s">
        <v>10</v>
      </c>
      <c r="BT30" s="10" t="s">
        <v>11</v>
      </c>
      <c r="BU30" s="10" t="s">
        <v>12</v>
      </c>
      <c r="BV30" s="10">
        <v>0</v>
      </c>
      <c r="BW30" s="10" t="s">
        <v>13</v>
      </c>
      <c r="BX30" s="10">
        <v>5</v>
      </c>
      <c r="BY30" s="10" t="s">
        <v>14</v>
      </c>
      <c r="BZ30" s="10">
        <v>2.5</v>
      </c>
      <c r="CA30" s="10" t="s">
        <v>15</v>
      </c>
      <c r="CB30" s="10">
        <v>40</v>
      </c>
      <c r="CC30" s="10" t="s">
        <v>16</v>
      </c>
      <c r="CD30" s="10">
        <v>4</v>
      </c>
      <c r="CE30" s="10" t="s">
        <v>17</v>
      </c>
      <c r="CF30" s="10">
        <v>2.5</v>
      </c>
      <c r="CG30" s="10" t="s">
        <v>18</v>
      </c>
      <c r="CH30" s="28">
        <v>0.24</v>
      </c>
      <c r="CI30" s="10" t="s">
        <v>19</v>
      </c>
      <c r="CJ30" s="10" t="s">
        <v>20</v>
      </c>
      <c r="CK30" s="10" t="s">
        <v>23</v>
      </c>
      <c r="CL30" s="10" t="s">
        <v>6</v>
      </c>
      <c r="CM30" s="10" t="s">
        <v>7</v>
      </c>
      <c r="CN30" s="10" t="s">
        <v>8</v>
      </c>
      <c r="CO30" s="27">
        <v>1000</v>
      </c>
      <c r="CP30" s="10" t="s">
        <v>9</v>
      </c>
      <c r="CQ30" s="10">
        <v>30</v>
      </c>
      <c r="CR30" s="10" t="s">
        <v>10</v>
      </c>
      <c r="CS30" s="10" t="s">
        <v>11</v>
      </c>
      <c r="CT30" s="10" t="s">
        <v>12</v>
      </c>
      <c r="CU30" s="10">
        <v>0</v>
      </c>
      <c r="CV30" s="10" t="s">
        <v>13</v>
      </c>
      <c r="CW30" s="10">
        <v>9</v>
      </c>
      <c r="CX30" s="10" t="s">
        <v>14</v>
      </c>
      <c r="CY30" s="10">
        <v>2.5</v>
      </c>
      <c r="CZ30" s="10" t="s">
        <v>15</v>
      </c>
      <c r="DA30" s="10">
        <v>37.5</v>
      </c>
      <c r="DB30" s="10" t="s">
        <v>16</v>
      </c>
      <c r="DC30" s="10">
        <v>5</v>
      </c>
      <c r="DD30" s="10" t="s">
        <v>17</v>
      </c>
      <c r="DE30" s="10">
        <v>2.5</v>
      </c>
      <c r="DF30" s="10" t="s">
        <v>18</v>
      </c>
      <c r="DG30" s="28">
        <v>0.26</v>
      </c>
      <c r="DH30" s="10" t="s">
        <v>19</v>
      </c>
      <c r="DI30" s="10" t="s">
        <v>20</v>
      </c>
      <c r="DJ30" s="10" t="s">
        <v>30</v>
      </c>
      <c r="DK30" s="10" t="s">
        <v>4</v>
      </c>
      <c r="DL30" s="10">
        <v>24</v>
      </c>
      <c r="DM30" s="10" t="s">
        <v>5</v>
      </c>
      <c r="DN30" s="10" t="s">
        <v>31</v>
      </c>
      <c r="DO30" s="11" t="s">
        <v>32</v>
      </c>
      <c r="DP30" s="10" t="s">
        <v>8</v>
      </c>
      <c r="DQ30" s="27">
        <v>600</v>
      </c>
      <c r="DR30" s="10" t="s">
        <v>9</v>
      </c>
      <c r="DS30" s="10">
        <v>18</v>
      </c>
      <c r="DT30" s="10" t="s">
        <v>33</v>
      </c>
      <c r="DU30" s="10" t="s">
        <v>8</v>
      </c>
      <c r="DV30" s="10">
        <v>0</v>
      </c>
      <c r="DW30" s="10" t="s">
        <v>9</v>
      </c>
      <c r="DX30" s="10">
        <v>24</v>
      </c>
      <c r="DY30" s="10" t="s">
        <v>10</v>
      </c>
      <c r="DZ30" s="10" t="s">
        <v>11</v>
      </c>
      <c r="EA30" s="10" t="s">
        <v>12</v>
      </c>
      <c r="EB30" s="10">
        <v>2.5</v>
      </c>
      <c r="EC30" s="10" t="s">
        <v>13</v>
      </c>
      <c r="ED30" s="10">
        <v>4</v>
      </c>
      <c r="EE30" s="10" t="s">
        <v>14</v>
      </c>
      <c r="EF30" s="10">
        <v>2.5</v>
      </c>
      <c r="EG30" s="10" t="s">
        <v>15</v>
      </c>
      <c r="EH30" s="10">
        <v>45</v>
      </c>
      <c r="EI30" s="10" t="s">
        <v>16</v>
      </c>
      <c r="EJ30" s="10">
        <v>2</v>
      </c>
      <c r="EK30" s="10" t="s">
        <v>17</v>
      </c>
      <c r="EL30" s="10">
        <v>2.5</v>
      </c>
      <c r="EM30" s="10" t="s">
        <v>18</v>
      </c>
      <c r="EN30" s="28">
        <v>0.28000000000000003</v>
      </c>
      <c r="EO30" s="10" t="s">
        <v>19</v>
      </c>
      <c r="EP30" s="10" t="s">
        <v>34</v>
      </c>
      <c r="EQ30" s="10" t="s">
        <v>21</v>
      </c>
      <c r="ER30" s="10" t="s">
        <v>31</v>
      </c>
      <c r="ES30" s="10" t="s">
        <v>32</v>
      </c>
      <c r="ET30" s="10" t="s">
        <v>8</v>
      </c>
      <c r="EU30" s="27">
        <v>700</v>
      </c>
      <c r="EV30" s="10" t="s">
        <v>9</v>
      </c>
      <c r="EW30" s="10">
        <v>12</v>
      </c>
      <c r="EX30" s="10" t="s">
        <v>33</v>
      </c>
      <c r="EY30" s="10" t="s">
        <v>8</v>
      </c>
      <c r="EZ30" s="10">
        <v>0</v>
      </c>
      <c r="FA30" s="10" t="s">
        <v>9</v>
      </c>
      <c r="FB30" s="10">
        <v>24</v>
      </c>
      <c r="FC30" s="10" t="s">
        <v>10</v>
      </c>
      <c r="FD30" s="10" t="s">
        <v>11</v>
      </c>
      <c r="FE30" s="10" t="s">
        <v>12</v>
      </c>
      <c r="FF30" s="10">
        <v>5</v>
      </c>
      <c r="FG30" s="10" t="s">
        <v>13</v>
      </c>
      <c r="FH30" s="10">
        <v>3</v>
      </c>
      <c r="FI30" s="10" t="s">
        <v>14</v>
      </c>
      <c r="FJ30" s="10">
        <v>2.5</v>
      </c>
      <c r="FK30" s="10" t="s">
        <v>15</v>
      </c>
      <c r="FL30" s="10">
        <v>45</v>
      </c>
      <c r="FM30" s="10" t="s">
        <v>16</v>
      </c>
      <c r="FN30" s="10">
        <v>2</v>
      </c>
      <c r="FO30" s="10" t="s">
        <v>17</v>
      </c>
      <c r="FP30" s="10">
        <v>2.5</v>
      </c>
      <c r="FQ30" s="10" t="s">
        <v>18</v>
      </c>
      <c r="FR30" s="28">
        <v>0.36</v>
      </c>
      <c r="FS30" s="10" t="s">
        <v>19</v>
      </c>
      <c r="FT30" s="10" t="s">
        <v>34</v>
      </c>
      <c r="FU30" s="10" t="s">
        <v>22</v>
      </c>
      <c r="FV30" s="10" t="s">
        <v>31</v>
      </c>
      <c r="FW30" s="10" t="s">
        <v>32</v>
      </c>
      <c r="FX30" s="10" t="s">
        <v>8</v>
      </c>
      <c r="FY30" s="27">
        <v>700</v>
      </c>
      <c r="FZ30" s="11" t="s">
        <v>9</v>
      </c>
      <c r="GA30" s="10">
        <v>24</v>
      </c>
      <c r="GB30" s="11" t="s">
        <v>33</v>
      </c>
      <c r="GC30" s="10" t="s">
        <v>8</v>
      </c>
      <c r="GD30" s="10">
        <v>0</v>
      </c>
      <c r="GE30" s="10" t="s">
        <v>9</v>
      </c>
      <c r="GF30" s="10">
        <v>18</v>
      </c>
      <c r="GG30" s="10" t="s">
        <v>10</v>
      </c>
      <c r="GH30" s="10" t="s">
        <v>11</v>
      </c>
      <c r="GI30" s="10" t="s">
        <v>12</v>
      </c>
      <c r="GJ30" s="10">
        <v>5</v>
      </c>
      <c r="GK30" s="10" t="s">
        <v>13</v>
      </c>
      <c r="GL30" s="10">
        <v>2</v>
      </c>
      <c r="GM30" s="10" t="s">
        <v>14</v>
      </c>
      <c r="GN30" s="10">
        <v>2.5</v>
      </c>
      <c r="GO30" s="10" t="s">
        <v>15</v>
      </c>
      <c r="GP30" s="10">
        <v>45</v>
      </c>
      <c r="GQ30" s="10" t="s">
        <v>16</v>
      </c>
      <c r="GR30" s="10">
        <v>1</v>
      </c>
      <c r="GS30" s="10" t="s">
        <v>17</v>
      </c>
      <c r="GT30" s="10">
        <v>2.5</v>
      </c>
      <c r="GU30" s="10" t="s">
        <v>18</v>
      </c>
      <c r="GV30" s="28">
        <v>0.19</v>
      </c>
      <c r="GW30" s="10" t="s">
        <v>19</v>
      </c>
      <c r="GX30" s="10" t="s">
        <v>34</v>
      </c>
      <c r="GY30" s="10" t="s">
        <v>23</v>
      </c>
      <c r="GZ30" s="10" t="s">
        <v>31</v>
      </c>
      <c r="HA30" s="10" t="s">
        <v>32</v>
      </c>
      <c r="HB30" s="10" t="s">
        <v>8</v>
      </c>
      <c r="HC30" s="27">
        <v>850</v>
      </c>
      <c r="HD30" s="10" t="s">
        <v>9</v>
      </c>
      <c r="HE30" s="10">
        <v>6</v>
      </c>
      <c r="HF30" s="10" t="s">
        <v>33</v>
      </c>
      <c r="HG30" s="10" t="s">
        <v>8</v>
      </c>
      <c r="HH30" s="10">
        <v>0</v>
      </c>
      <c r="HI30" s="10" t="s">
        <v>9</v>
      </c>
      <c r="HJ30" s="10">
        <v>18</v>
      </c>
      <c r="HK30" s="10" t="s">
        <v>10</v>
      </c>
      <c r="HL30" s="10" t="s">
        <v>11</v>
      </c>
      <c r="HM30" s="10" t="s">
        <v>12</v>
      </c>
      <c r="HN30" s="10">
        <v>2.5</v>
      </c>
      <c r="HO30" s="10" t="s">
        <v>13</v>
      </c>
      <c r="HP30" s="10">
        <v>3</v>
      </c>
      <c r="HQ30" s="10" t="s">
        <v>14</v>
      </c>
      <c r="HR30" s="10">
        <v>2.5</v>
      </c>
      <c r="HS30" s="10" t="s">
        <v>15</v>
      </c>
      <c r="HT30" s="10">
        <v>45</v>
      </c>
      <c r="HU30" s="10" t="s">
        <v>16</v>
      </c>
      <c r="HV30" s="10">
        <v>1</v>
      </c>
      <c r="HW30" s="10" t="s">
        <v>17</v>
      </c>
      <c r="HX30" s="10">
        <v>2.5</v>
      </c>
      <c r="HY30" s="10" t="s">
        <v>18</v>
      </c>
      <c r="HZ30" s="28">
        <v>0.17</v>
      </c>
      <c r="IA30" s="10" t="s">
        <v>19</v>
      </c>
      <c r="IB30" s="10" t="s">
        <v>34</v>
      </c>
      <c r="IC30" s="10" t="s">
        <v>24</v>
      </c>
      <c r="ID30" s="10" t="s">
        <v>25</v>
      </c>
      <c r="IE30" s="10" t="s">
        <v>26</v>
      </c>
      <c r="IF30" s="10" t="s">
        <v>27</v>
      </c>
      <c r="IG30" s="10" t="s">
        <v>28</v>
      </c>
      <c r="IH30" s="11">
        <v>0.4293343</v>
      </c>
      <c r="II30" s="10" t="s">
        <v>29</v>
      </c>
      <c r="IJ30" s="11">
        <v>0.41300680000000001</v>
      </c>
      <c r="IK30" s="11"/>
      <c r="IM30" s="12">
        <f t="shared" ref="IM30" si="39">IH30</f>
        <v>0.4293343</v>
      </c>
      <c r="IN30" s="12">
        <f t="shared" ref="IN30" si="40">IJ30</f>
        <v>0.41300680000000001</v>
      </c>
    </row>
    <row r="31" spans="1:248" s="10" customFormat="1" x14ac:dyDescent="0.25">
      <c r="A31" s="9"/>
      <c r="B31" s="9"/>
      <c r="C31" s="9" t="s">
        <v>38</v>
      </c>
      <c r="D31" s="32">
        <v>90336</v>
      </c>
      <c r="E31" s="10" t="s">
        <v>0</v>
      </c>
      <c r="F31" s="10">
        <v>3</v>
      </c>
      <c r="G31" s="10" t="s">
        <v>1</v>
      </c>
      <c r="H31" s="10">
        <v>60</v>
      </c>
      <c r="I31" s="10" t="s">
        <v>2</v>
      </c>
      <c r="J31" s="10">
        <v>60</v>
      </c>
      <c r="K31" s="10" t="s">
        <v>3</v>
      </c>
      <c r="L31" s="10" t="s">
        <v>4</v>
      </c>
      <c r="M31" s="10">
        <v>71</v>
      </c>
      <c r="N31" s="10" t="s">
        <v>5</v>
      </c>
      <c r="O31" s="10" t="s">
        <v>6</v>
      </c>
      <c r="P31" s="10" t="s">
        <v>7</v>
      </c>
      <c r="Q31" s="10" t="s">
        <v>8</v>
      </c>
      <c r="R31" s="27">
        <v>400</v>
      </c>
      <c r="S31" s="10" t="s">
        <v>9</v>
      </c>
      <c r="T31" s="10">
        <v>12</v>
      </c>
      <c r="U31" s="10" t="s">
        <v>10</v>
      </c>
      <c r="V31" s="10" t="s">
        <v>11</v>
      </c>
      <c r="W31" s="10" t="s">
        <v>12</v>
      </c>
      <c r="X31" s="10">
        <v>0</v>
      </c>
      <c r="Y31" s="10" t="s">
        <v>13</v>
      </c>
      <c r="Z31" s="10">
        <v>7</v>
      </c>
      <c r="AA31" s="10" t="s">
        <v>14</v>
      </c>
      <c r="AB31" s="10">
        <v>2.5</v>
      </c>
      <c r="AC31" s="10" t="s">
        <v>15</v>
      </c>
      <c r="AD31" s="10">
        <v>42.5</v>
      </c>
      <c r="AE31" s="10" t="s">
        <v>16</v>
      </c>
      <c r="AF31" s="10">
        <v>4</v>
      </c>
      <c r="AG31" s="10" t="s">
        <v>17</v>
      </c>
      <c r="AH31" s="10">
        <v>2.5</v>
      </c>
      <c r="AI31" s="10" t="s">
        <v>18</v>
      </c>
      <c r="AJ31" s="28">
        <v>0.25</v>
      </c>
      <c r="AK31" s="10" t="s">
        <v>19</v>
      </c>
      <c r="AL31" s="10" t="s">
        <v>20</v>
      </c>
      <c r="AM31" s="10" t="s">
        <v>21</v>
      </c>
      <c r="AN31" s="10" t="s">
        <v>6</v>
      </c>
      <c r="AO31" s="10" t="s">
        <v>7</v>
      </c>
      <c r="AP31" s="10" t="s">
        <v>8</v>
      </c>
      <c r="AQ31" s="27">
        <v>700</v>
      </c>
      <c r="AR31" s="10" t="s">
        <v>9</v>
      </c>
      <c r="AS31" s="10">
        <v>24</v>
      </c>
      <c r="AT31" s="10" t="s">
        <v>10</v>
      </c>
      <c r="AU31" s="10" t="s">
        <v>11</v>
      </c>
      <c r="AV31" s="10" t="s">
        <v>12</v>
      </c>
      <c r="AW31" s="10">
        <v>0</v>
      </c>
      <c r="AX31" s="10" t="s">
        <v>13</v>
      </c>
      <c r="AY31" s="10">
        <v>6</v>
      </c>
      <c r="AZ31" s="10" t="s">
        <v>14</v>
      </c>
      <c r="BA31" s="10">
        <v>2.5</v>
      </c>
      <c r="BB31" s="10" t="s">
        <v>15</v>
      </c>
      <c r="BC31" s="10">
        <v>42.5</v>
      </c>
      <c r="BD31" s="10" t="s">
        <v>16</v>
      </c>
      <c r="BE31" s="10">
        <v>2</v>
      </c>
      <c r="BF31" s="10" t="s">
        <v>17</v>
      </c>
      <c r="BG31" s="10">
        <v>2.5</v>
      </c>
      <c r="BH31" s="10" t="s">
        <v>18</v>
      </c>
      <c r="BI31" s="28">
        <v>0.28999999999999998</v>
      </c>
      <c r="BJ31" s="10" t="s">
        <v>19</v>
      </c>
      <c r="BK31" s="10" t="s">
        <v>20</v>
      </c>
      <c r="BL31" s="10" t="s">
        <v>22</v>
      </c>
      <c r="BM31" s="10" t="s">
        <v>6</v>
      </c>
      <c r="BN31" s="10" t="s">
        <v>7</v>
      </c>
      <c r="BO31" s="10" t="s">
        <v>8</v>
      </c>
      <c r="BP31" s="27">
        <v>850</v>
      </c>
      <c r="BQ31" s="10" t="s">
        <v>9</v>
      </c>
      <c r="BR31" s="10">
        <v>12</v>
      </c>
      <c r="BS31" s="10" t="s">
        <v>10</v>
      </c>
      <c r="BT31" s="10" t="s">
        <v>11</v>
      </c>
      <c r="BU31" s="10" t="s">
        <v>12</v>
      </c>
      <c r="BV31" s="10">
        <v>0</v>
      </c>
      <c r="BW31" s="10" t="s">
        <v>13</v>
      </c>
      <c r="BX31" s="10">
        <v>6</v>
      </c>
      <c r="BY31" s="10" t="s">
        <v>14</v>
      </c>
      <c r="BZ31" s="10">
        <v>2.5</v>
      </c>
      <c r="CA31" s="10" t="s">
        <v>15</v>
      </c>
      <c r="CB31" s="10">
        <v>42.5</v>
      </c>
      <c r="CC31" s="10" t="s">
        <v>16</v>
      </c>
      <c r="CD31" s="10">
        <v>3</v>
      </c>
      <c r="CE31" s="10" t="s">
        <v>17</v>
      </c>
      <c r="CF31" s="10">
        <v>2.5</v>
      </c>
      <c r="CG31" s="10" t="s">
        <v>18</v>
      </c>
      <c r="CH31" s="28">
        <v>0.26</v>
      </c>
      <c r="CI31" s="10" t="s">
        <v>19</v>
      </c>
      <c r="CJ31" s="10" t="s">
        <v>20</v>
      </c>
      <c r="CK31" s="10" t="s">
        <v>23</v>
      </c>
      <c r="CL31" s="10" t="s">
        <v>6</v>
      </c>
      <c r="CM31" s="10" t="s">
        <v>7</v>
      </c>
      <c r="CN31" s="10" t="s">
        <v>8</v>
      </c>
      <c r="CO31" s="27">
        <v>925</v>
      </c>
      <c r="CP31" s="10" t="s">
        <v>9</v>
      </c>
      <c r="CQ31" s="10">
        <v>30</v>
      </c>
      <c r="CR31" s="10" t="s">
        <v>10</v>
      </c>
      <c r="CS31" s="10" t="s">
        <v>11</v>
      </c>
      <c r="CT31" s="10" t="s">
        <v>12</v>
      </c>
      <c r="CU31" s="10">
        <v>2.5</v>
      </c>
      <c r="CV31" s="10" t="s">
        <v>13</v>
      </c>
      <c r="CW31" s="10">
        <v>6</v>
      </c>
      <c r="CX31" s="10" t="s">
        <v>14</v>
      </c>
      <c r="CY31" s="10">
        <v>2.5</v>
      </c>
      <c r="CZ31" s="10" t="s">
        <v>15</v>
      </c>
      <c r="DA31" s="10">
        <v>37.5</v>
      </c>
      <c r="DB31" s="10" t="s">
        <v>16</v>
      </c>
      <c r="DC31" s="10">
        <v>6</v>
      </c>
      <c r="DD31" s="10" t="s">
        <v>17</v>
      </c>
      <c r="DE31" s="10">
        <v>2.5</v>
      </c>
      <c r="DF31" s="10" t="s">
        <v>18</v>
      </c>
      <c r="DG31" s="28">
        <v>0.2</v>
      </c>
      <c r="DH31" s="10" t="s">
        <v>19</v>
      </c>
      <c r="DI31" s="10" t="s">
        <v>20</v>
      </c>
      <c r="DJ31" s="10" t="s">
        <v>30</v>
      </c>
      <c r="DK31" s="10" t="s">
        <v>4</v>
      </c>
      <c r="DL31" s="10">
        <v>25</v>
      </c>
      <c r="DM31" s="10" t="s">
        <v>5</v>
      </c>
      <c r="DN31" s="10" t="s">
        <v>31</v>
      </c>
      <c r="DO31" s="11" t="s">
        <v>32</v>
      </c>
      <c r="DP31" s="10" t="s">
        <v>8</v>
      </c>
      <c r="DQ31" s="27">
        <v>600</v>
      </c>
      <c r="DR31" s="10" t="s">
        <v>9</v>
      </c>
      <c r="DS31" s="10">
        <v>12</v>
      </c>
      <c r="DT31" s="10" t="s">
        <v>33</v>
      </c>
      <c r="DU31" s="10" t="s">
        <v>8</v>
      </c>
      <c r="DV31" s="10">
        <v>0</v>
      </c>
      <c r="DW31" s="10" t="s">
        <v>9</v>
      </c>
      <c r="DX31" s="10">
        <v>18</v>
      </c>
      <c r="DY31" s="10" t="s">
        <v>10</v>
      </c>
      <c r="DZ31" s="10" t="s">
        <v>11</v>
      </c>
      <c r="EA31" s="10" t="s">
        <v>12</v>
      </c>
      <c r="EB31" s="10">
        <v>5</v>
      </c>
      <c r="EC31" s="10" t="s">
        <v>13</v>
      </c>
      <c r="ED31" s="10">
        <v>3</v>
      </c>
      <c r="EE31" s="10" t="s">
        <v>14</v>
      </c>
      <c r="EF31" s="10">
        <v>2.5</v>
      </c>
      <c r="EG31" s="10" t="s">
        <v>15</v>
      </c>
      <c r="EH31" s="10">
        <v>45</v>
      </c>
      <c r="EI31" s="10" t="s">
        <v>16</v>
      </c>
      <c r="EJ31" s="10">
        <v>2</v>
      </c>
      <c r="EK31" s="10" t="s">
        <v>17</v>
      </c>
      <c r="EL31" s="10">
        <v>2.5</v>
      </c>
      <c r="EM31" s="10" t="s">
        <v>18</v>
      </c>
      <c r="EN31" s="28">
        <v>0.32</v>
      </c>
      <c r="EO31" s="10" t="s">
        <v>19</v>
      </c>
      <c r="EP31" s="10" t="s">
        <v>34</v>
      </c>
      <c r="EQ31" s="10" t="s">
        <v>21</v>
      </c>
      <c r="ER31" s="10" t="s">
        <v>31</v>
      </c>
      <c r="ES31" s="10" t="s">
        <v>32</v>
      </c>
      <c r="ET31" s="10" t="s">
        <v>8</v>
      </c>
      <c r="EU31" s="27">
        <v>700</v>
      </c>
      <c r="EV31" s="10" t="s">
        <v>9</v>
      </c>
      <c r="EW31" s="10">
        <v>12</v>
      </c>
      <c r="EX31" s="10" t="s">
        <v>33</v>
      </c>
      <c r="EY31" s="10" t="s">
        <v>8</v>
      </c>
      <c r="EZ31" s="10">
        <v>0</v>
      </c>
      <c r="FA31" s="10" t="s">
        <v>9</v>
      </c>
      <c r="FB31" s="10">
        <v>12</v>
      </c>
      <c r="FC31" s="10" t="s">
        <v>10</v>
      </c>
      <c r="FD31" s="10" t="s">
        <v>11</v>
      </c>
      <c r="FE31" s="10" t="s">
        <v>12</v>
      </c>
      <c r="FF31" s="10">
        <v>5</v>
      </c>
      <c r="FG31" s="10" t="s">
        <v>13</v>
      </c>
      <c r="FH31" s="10">
        <v>2</v>
      </c>
      <c r="FI31" s="10" t="s">
        <v>14</v>
      </c>
      <c r="FJ31" s="10">
        <v>2.5</v>
      </c>
      <c r="FK31" s="10" t="s">
        <v>15</v>
      </c>
      <c r="FL31" s="10">
        <v>45</v>
      </c>
      <c r="FM31" s="10" t="s">
        <v>16</v>
      </c>
      <c r="FN31" s="10">
        <v>1</v>
      </c>
      <c r="FO31" s="10" t="s">
        <v>17</v>
      </c>
      <c r="FP31" s="10">
        <v>2.5</v>
      </c>
      <c r="FQ31" s="10" t="s">
        <v>18</v>
      </c>
      <c r="FR31" s="28">
        <v>0.25</v>
      </c>
      <c r="FS31" s="10" t="s">
        <v>19</v>
      </c>
      <c r="FT31" s="10" t="s">
        <v>34</v>
      </c>
      <c r="FU31" s="10" t="s">
        <v>22</v>
      </c>
      <c r="FV31" s="10" t="s">
        <v>31</v>
      </c>
      <c r="FW31" s="10" t="s">
        <v>32</v>
      </c>
      <c r="FX31" s="10" t="s">
        <v>8</v>
      </c>
      <c r="FY31" s="27">
        <v>700</v>
      </c>
      <c r="FZ31" s="11" t="s">
        <v>9</v>
      </c>
      <c r="GA31" s="10">
        <v>18</v>
      </c>
      <c r="GB31" s="11" t="s">
        <v>33</v>
      </c>
      <c r="GC31" s="10" t="s">
        <v>8</v>
      </c>
      <c r="GD31" s="10">
        <v>0</v>
      </c>
      <c r="GE31" s="10" t="s">
        <v>9</v>
      </c>
      <c r="GF31" s="10">
        <v>18</v>
      </c>
      <c r="GG31" s="10" t="s">
        <v>10</v>
      </c>
      <c r="GH31" s="10" t="s">
        <v>11</v>
      </c>
      <c r="GI31" s="10" t="s">
        <v>12</v>
      </c>
      <c r="GJ31" s="10">
        <v>2.5</v>
      </c>
      <c r="GK31" s="10" t="s">
        <v>13</v>
      </c>
      <c r="GL31" s="10">
        <v>4</v>
      </c>
      <c r="GM31" s="10" t="s">
        <v>14</v>
      </c>
      <c r="GN31" s="10">
        <v>2.5</v>
      </c>
      <c r="GO31" s="10" t="s">
        <v>15</v>
      </c>
      <c r="GP31" s="10">
        <v>45</v>
      </c>
      <c r="GQ31" s="10" t="s">
        <v>16</v>
      </c>
      <c r="GR31" s="10">
        <v>2</v>
      </c>
      <c r="GS31" s="10" t="s">
        <v>17</v>
      </c>
      <c r="GT31" s="10">
        <v>2.5</v>
      </c>
      <c r="GU31" s="10" t="s">
        <v>18</v>
      </c>
      <c r="GV31" s="28">
        <v>0.15</v>
      </c>
      <c r="GW31" s="10" t="s">
        <v>19</v>
      </c>
      <c r="GX31" s="10" t="s">
        <v>34</v>
      </c>
      <c r="GY31" s="10" t="s">
        <v>23</v>
      </c>
      <c r="GZ31" s="10" t="s">
        <v>31</v>
      </c>
      <c r="HA31" s="10" t="s">
        <v>32</v>
      </c>
      <c r="HB31" s="10" t="s">
        <v>8</v>
      </c>
      <c r="HC31" s="27">
        <v>700</v>
      </c>
      <c r="HD31" s="10" t="s">
        <v>9</v>
      </c>
      <c r="HE31" s="10">
        <v>24</v>
      </c>
      <c r="HF31" s="10" t="s">
        <v>33</v>
      </c>
      <c r="HG31" s="10" t="s">
        <v>8</v>
      </c>
      <c r="HH31" s="10">
        <v>0</v>
      </c>
      <c r="HI31" s="10" t="s">
        <v>9</v>
      </c>
      <c r="HJ31" s="10">
        <v>6</v>
      </c>
      <c r="HK31" s="10" t="s">
        <v>10</v>
      </c>
      <c r="HL31" s="10" t="s">
        <v>11</v>
      </c>
      <c r="HM31" s="10" t="s">
        <v>12</v>
      </c>
      <c r="HN31" s="10">
        <v>5</v>
      </c>
      <c r="HO31" s="10" t="s">
        <v>13</v>
      </c>
      <c r="HP31" s="10">
        <v>3</v>
      </c>
      <c r="HQ31" s="10" t="s">
        <v>14</v>
      </c>
      <c r="HR31" s="10">
        <v>2.5</v>
      </c>
      <c r="HS31" s="10" t="s">
        <v>15</v>
      </c>
      <c r="HT31" s="10">
        <v>45</v>
      </c>
      <c r="HU31" s="10" t="s">
        <v>16</v>
      </c>
      <c r="HV31" s="10">
        <v>2</v>
      </c>
      <c r="HW31" s="10" t="s">
        <v>17</v>
      </c>
      <c r="HX31" s="10">
        <v>2.5</v>
      </c>
      <c r="HY31" s="10" t="s">
        <v>18</v>
      </c>
      <c r="HZ31" s="28">
        <v>0.28000000000000003</v>
      </c>
      <c r="IA31" s="10" t="s">
        <v>19</v>
      </c>
      <c r="IB31" s="10" t="s">
        <v>34</v>
      </c>
      <c r="IC31" s="10" t="s">
        <v>24</v>
      </c>
      <c r="ID31" s="10" t="s">
        <v>25</v>
      </c>
      <c r="IE31" s="10" t="s">
        <v>26</v>
      </c>
      <c r="IF31" s="10" t="s">
        <v>27</v>
      </c>
      <c r="IG31" s="10" t="s">
        <v>28</v>
      </c>
      <c r="IH31" s="11">
        <v>0.4175181</v>
      </c>
      <c r="II31" s="10" t="s">
        <v>29</v>
      </c>
      <c r="IJ31" s="11">
        <v>0.3946635</v>
      </c>
      <c r="IK31" s="11"/>
      <c r="IM31" s="12">
        <f t="shared" ref="IM31" si="41">IH31</f>
        <v>0.4175181</v>
      </c>
      <c r="IN31" s="12">
        <f t="shared" ref="IN31" si="42">IJ31</f>
        <v>0.3946635</v>
      </c>
    </row>
    <row r="32" spans="1:248" s="10" customFormat="1" x14ac:dyDescent="0.25">
      <c r="A32" s="9"/>
      <c r="B32" s="9"/>
      <c r="C32" s="9" t="s">
        <v>38</v>
      </c>
      <c r="D32" s="32">
        <v>90436</v>
      </c>
      <c r="E32" s="10" t="s">
        <v>0</v>
      </c>
      <c r="F32" s="10">
        <v>4</v>
      </c>
      <c r="G32" s="10" t="s">
        <v>1</v>
      </c>
      <c r="H32" s="10">
        <v>60</v>
      </c>
      <c r="I32" s="10" t="s">
        <v>2</v>
      </c>
      <c r="J32" s="10">
        <v>60</v>
      </c>
      <c r="K32" s="10" t="s">
        <v>3</v>
      </c>
      <c r="L32" s="10" t="s">
        <v>4</v>
      </c>
      <c r="M32" s="10">
        <v>83</v>
      </c>
      <c r="N32" s="10" t="s">
        <v>5</v>
      </c>
      <c r="O32" s="10" t="s">
        <v>6</v>
      </c>
      <c r="P32" s="10" t="s">
        <v>7</v>
      </c>
      <c r="Q32" s="10" t="s">
        <v>8</v>
      </c>
      <c r="R32" s="27">
        <v>500</v>
      </c>
      <c r="S32" s="10" t="s">
        <v>9</v>
      </c>
      <c r="T32" s="10">
        <v>12</v>
      </c>
      <c r="U32" s="10" t="s">
        <v>10</v>
      </c>
      <c r="V32" s="10" t="s">
        <v>42</v>
      </c>
      <c r="W32" s="10" t="s">
        <v>43</v>
      </c>
      <c r="X32" s="10">
        <v>2.5</v>
      </c>
      <c r="Y32" s="10" t="s">
        <v>44</v>
      </c>
      <c r="Z32" s="10">
        <v>5</v>
      </c>
      <c r="AA32" s="10" t="s">
        <v>45</v>
      </c>
      <c r="AB32" s="10">
        <v>2.5</v>
      </c>
      <c r="AC32" s="10" t="s">
        <v>46</v>
      </c>
      <c r="AD32" s="10">
        <v>42.5</v>
      </c>
      <c r="AE32" s="10" t="s">
        <v>47</v>
      </c>
      <c r="AF32" s="10">
        <v>5</v>
      </c>
      <c r="AG32" s="10" t="s">
        <v>48</v>
      </c>
      <c r="AH32" s="10">
        <v>2.5</v>
      </c>
      <c r="AI32" s="10" t="s">
        <v>18</v>
      </c>
      <c r="AJ32" s="28">
        <v>0.32</v>
      </c>
      <c r="AK32" s="10" t="s">
        <v>19</v>
      </c>
      <c r="AL32" s="10" t="s">
        <v>20</v>
      </c>
      <c r="AM32" s="10" t="s">
        <v>21</v>
      </c>
      <c r="AN32" s="10" t="s">
        <v>6</v>
      </c>
      <c r="AO32" s="10" t="s">
        <v>7</v>
      </c>
      <c r="AP32" s="10" t="s">
        <v>8</v>
      </c>
      <c r="AQ32" s="27">
        <v>700</v>
      </c>
      <c r="AR32" s="10" t="s">
        <v>9</v>
      </c>
      <c r="AS32" s="10">
        <v>24</v>
      </c>
      <c r="AT32" s="10" t="s">
        <v>10</v>
      </c>
      <c r="AU32" s="10" t="s">
        <v>42</v>
      </c>
      <c r="AV32" s="10" t="s">
        <v>43</v>
      </c>
      <c r="AW32" s="10">
        <v>0</v>
      </c>
      <c r="AX32" s="10" t="s">
        <v>44</v>
      </c>
      <c r="AY32" s="10">
        <v>5</v>
      </c>
      <c r="AZ32" s="10" t="s">
        <v>45</v>
      </c>
      <c r="BA32" s="10">
        <v>2.5</v>
      </c>
      <c r="BB32" s="10" t="s">
        <v>46</v>
      </c>
      <c r="BC32" s="10">
        <v>40</v>
      </c>
      <c r="BD32" s="10" t="s">
        <v>47</v>
      </c>
      <c r="BE32" s="10">
        <v>3</v>
      </c>
      <c r="BF32" s="10" t="s">
        <v>48</v>
      </c>
      <c r="BG32" s="10">
        <v>2.5</v>
      </c>
      <c r="BH32" s="10" t="s">
        <v>18</v>
      </c>
      <c r="BI32" s="28">
        <v>0.27</v>
      </c>
      <c r="BJ32" s="10" t="s">
        <v>19</v>
      </c>
      <c r="BK32" s="10" t="s">
        <v>20</v>
      </c>
      <c r="BL32" s="10" t="s">
        <v>22</v>
      </c>
      <c r="BM32" s="10" t="s">
        <v>6</v>
      </c>
      <c r="BN32" s="10" t="s">
        <v>7</v>
      </c>
      <c r="BO32" s="10" t="s">
        <v>8</v>
      </c>
      <c r="BP32" s="27">
        <v>850</v>
      </c>
      <c r="BQ32" s="10" t="s">
        <v>9</v>
      </c>
      <c r="BR32" s="10">
        <v>12</v>
      </c>
      <c r="BS32" s="10" t="s">
        <v>10</v>
      </c>
      <c r="BT32" s="10" t="s">
        <v>42</v>
      </c>
      <c r="BU32" s="10" t="s">
        <v>43</v>
      </c>
      <c r="BV32" s="10">
        <v>2.5</v>
      </c>
      <c r="BW32" s="10" t="s">
        <v>44</v>
      </c>
      <c r="BX32" s="10">
        <v>5</v>
      </c>
      <c r="BY32" s="10" t="s">
        <v>45</v>
      </c>
      <c r="BZ32" s="10">
        <v>2.5</v>
      </c>
      <c r="CA32" s="10" t="s">
        <v>46</v>
      </c>
      <c r="CB32" s="10">
        <v>42.5</v>
      </c>
      <c r="CC32" s="10" t="s">
        <v>47</v>
      </c>
      <c r="CD32" s="10">
        <v>3</v>
      </c>
      <c r="CE32" s="10" t="s">
        <v>48</v>
      </c>
      <c r="CF32" s="10">
        <v>2.5</v>
      </c>
      <c r="CG32" s="10" t="s">
        <v>18</v>
      </c>
      <c r="CH32" s="28">
        <v>0.2</v>
      </c>
      <c r="CI32" s="10" t="s">
        <v>19</v>
      </c>
      <c r="CJ32" s="10" t="s">
        <v>20</v>
      </c>
      <c r="CK32" s="10" t="s">
        <v>23</v>
      </c>
      <c r="CL32" s="10" t="s">
        <v>6</v>
      </c>
      <c r="CM32" s="10" t="s">
        <v>7</v>
      </c>
      <c r="CN32" s="10" t="s">
        <v>8</v>
      </c>
      <c r="CO32" s="27">
        <v>1000</v>
      </c>
      <c r="CP32" s="10" t="s">
        <v>9</v>
      </c>
      <c r="CQ32" s="10">
        <v>30</v>
      </c>
      <c r="CR32" s="10" t="s">
        <v>10</v>
      </c>
      <c r="CS32" s="10" t="s">
        <v>42</v>
      </c>
      <c r="CT32" s="10" t="s">
        <v>43</v>
      </c>
      <c r="CU32" s="10">
        <v>0</v>
      </c>
      <c r="CV32" s="10" t="s">
        <v>44</v>
      </c>
      <c r="CW32" s="10">
        <v>8</v>
      </c>
      <c r="CX32" s="10" t="s">
        <v>45</v>
      </c>
      <c r="CY32" s="10">
        <v>2.5</v>
      </c>
      <c r="CZ32" s="10" t="s">
        <v>46</v>
      </c>
      <c r="DA32" s="10">
        <v>37.5</v>
      </c>
      <c r="DB32" s="10" t="s">
        <v>47</v>
      </c>
      <c r="DC32" s="10">
        <v>5</v>
      </c>
      <c r="DD32" s="10" t="s">
        <v>48</v>
      </c>
      <c r="DE32" s="10">
        <v>2.5</v>
      </c>
      <c r="DF32" s="10" t="s">
        <v>18</v>
      </c>
      <c r="DG32" s="28">
        <v>0.21</v>
      </c>
      <c r="DH32" s="10" t="s">
        <v>19</v>
      </c>
      <c r="DI32" s="10" t="s">
        <v>20</v>
      </c>
      <c r="DJ32" s="10" t="s">
        <v>30</v>
      </c>
      <c r="DK32" s="10" t="s">
        <v>4</v>
      </c>
      <c r="DL32" s="10">
        <v>28</v>
      </c>
      <c r="DM32" s="10" t="s">
        <v>5</v>
      </c>
      <c r="DN32" s="10" t="s">
        <v>50</v>
      </c>
      <c r="DO32" s="11" t="s">
        <v>32</v>
      </c>
      <c r="DP32" s="10" t="s">
        <v>8</v>
      </c>
      <c r="DQ32" s="27">
        <v>600</v>
      </c>
      <c r="DR32" s="10" t="s">
        <v>9</v>
      </c>
      <c r="DS32" s="10">
        <v>12</v>
      </c>
      <c r="DT32" s="10" t="s">
        <v>33</v>
      </c>
      <c r="DU32" s="10" t="s">
        <v>8</v>
      </c>
      <c r="DV32" s="10">
        <v>0</v>
      </c>
      <c r="DW32" s="10" t="s">
        <v>9</v>
      </c>
      <c r="DX32" s="10">
        <v>18</v>
      </c>
      <c r="DY32" s="10" t="s">
        <v>10</v>
      </c>
      <c r="DZ32" s="10" t="s">
        <v>42</v>
      </c>
      <c r="EA32" s="10" t="s">
        <v>43</v>
      </c>
      <c r="EB32" s="10">
        <v>5</v>
      </c>
      <c r="EC32" s="10" t="s">
        <v>44</v>
      </c>
      <c r="ED32" s="10">
        <v>3</v>
      </c>
      <c r="EE32" s="10" t="s">
        <v>45</v>
      </c>
      <c r="EF32" s="10">
        <v>2.5</v>
      </c>
      <c r="EG32" s="10" t="s">
        <v>46</v>
      </c>
      <c r="EH32" s="10">
        <v>45</v>
      </c>
      <c r="EI32" s="10" t="s">
        <v>47</v>
      </c>
      <c r="EJ32" s="10">
        <v>2</v>
      </c>
      <c r="EK32" s="10" t="s">
        <v>48</v>
      </c>
      <c r="EL32" s="10">
        <v>2.5</v>
      </c>
      <c r="EM32" s="10" t="s">
        <v>18</v>
      </c>
      <c r="EN32" s="28">
        <v>0.3</v>
      </c>
      <c r="EO32" s="10" t="s">
        <v>19</v>
      </c>
      <c r="EP32" s="10" t="s">
        <v>34</v>
      </c>
      <c r="EQ32" s="10" t="s">
        <v>21</v>
      </c>
      <c r="ER32" s="10" t="s">
        <v>50</v>
      </c>
      <c r="ES32" s="10" t="s">
        <v>32</v>
      </c>
      <c r="ET32" s="10" t="s">
        <v>8</v>
      </c>
      <c r="EU32" s="27">
        <v>600</v>
      </c>
      <c r="EV32" s="10" t="s">
        <v>9</v>
      </c>
      <c r="EW32" s="10">
        <v>24</v>
      </c>
      <c r="EX32" s="10" t="s">
        <v>33</v>
      </c>
      <c r="EY32" s="10" t="s">
        <v>8</v>
      </c>
      <c r="EZ32" s="10">
        <v>0</v>
      </c>
      <c r="FA32" s="10" t="s">
        <v>9</v>
      </c>
      <c r="FB32" s="10">
        <v>24</v>
      </c>
      <c r="FC32" s="10" t="s">
        <v>10</v>
      </c>
      <c r="FD32" s="10" t="s">
        <v>42</v>
      </c>
      <c r="FE32" s="10" t="s">
        <v>43</v>
      </c>
      <c r="FF32" s="10">
        <v>5</v>
      </c>
      <c r="FG32" s="10" t="s">
        <v>44</v>
      </c>
      <c r="FH32" s="10">
        <v>3</v>
      </c>
      <c r="FI32" s="10" t="s">
        <v>45</v>
      </c>
      <c r="FJ32" s="10">
        <v>2.5</v>
      </c>
      <c r="FK32" s="10" t="s">
        <v>46</v>
      </c>
      <c r="FL32" s="10">
        <v>45</v>
      </c>
      <c r="FM32" s="10" t="s">
        <v>47</v>
      </c>
      <c r="FN32" s="10">
        <v>2</v>
      </c>
      <c r="FO32" s="10" t="s">
        <v>48</v>
      </c>
      <c r="FP32" s="10">
        <v>2.5</v>
      </c>
      <c r="FQ32" s="10" t="s">
        <v>18</v>
      </c>
      <c r="FR32" s="28">
        <v>0.27</v>
      </c>
      <c r="FS32" s="10" t="s">
        <v>19</v>
      </c>
      <c r="FT32" s="10" t="s">
        <v>34</v>
      </c>
      <c r="FU32" s="10" t="s">
        <v>22</v>
      </c>
      <c r="FV32" s="10" t="s">
        <v>50</v>
      </c>
      <c r="FW32" s="10" t="s">
        <v>32</v>
      </c>
      <c r="FX32" s="10" t="s">
        <v>8</v>
      </c>
      <c r="FY32" s="27">
        <v>700</v>
      </c>
      <c r="FZ32" s="11" t="s">
        <v>9</v>
      </c>
      <c r="GA32" s="10">
        <v>12</v>
      </c>
      <c r="GB32" s="11" t="s">
        <v>33</v>
      </c>
      <c r="GC32" s="10" t="s">
        <v>8</v>
      </c>
      <c r="GD32" s="10">
        <v>0</v>
      </c>
      <c r="GE32" s="10" t="s">
        <v>9</v>
      </c>
      <c r="GF32" s="10">
        <v>18</v>
      </c>
      <c r="GG32" s="10" t="s">
        <v>10</v>
      </c>
      <c r="GH32" s="10" t="s">
        <v>42</v>
      </c>
      <c r="GI32" s="10" t="s">
        <v>43</v>
      </c>
      <c r="GJ32" s="10">
        <v>5</v>
      </c>
      <c r="GK32" s="10" t="s">
        <v>44</v>
      </c>
      <c r="GL32" s="10">
        <v>3</v>
      </c>
      <c r="GM32" s="10" t="s">
        <v>45</v>
      </c>
      <c r="GN32" s="10">
        <v>2.5</v>
      </c>
      <c r="GO32" s="10" t="s">
        <v>46</v>
      </c>
      <c r="GP32" s="10">
        <v>45</v>
      </c>
      <c r="GQ32" s="10" t="s">
        <v>47</v>
      </c>
      <c r="GR32" s="10">
        <v>1</v>
      </c>
      <c r="GS32" s="10" t="s">
        <v>48</v>
      </c>
      <c r="GT32" s="10">
        <v>2.5</v>
      </c>
      <c r="GU32" s="10" t="s">
        <v>18</v>
      </c>
      <c r="GV32" s="28">
        <v>0.22</v>
      </c>
      <c r="GW32" s="10" t="s">
        <v>19</v>
      </c>
      <c r="GX32" s="10" t="s">
        <v>34</v>
      </c>
      <c r="GY32" s="10" t="s">
        <v>23</v>
      </c>
      <c r="GZ32" s="10" t="s">
        <v>50</v>
      </c>
      <c r="HA32" s="10" t="s">
        <v>32</v>
      </c>
      <c r="HB32" s="10" t="s">
        <v>8</v>
      </c>
      <c r="HC32" s="27">
        <v>700</v>
      </c>
      <c r="HD32" s="10" t="s">
        <v>9</v>
      </c>
      <c r="HE32" s="10">
        <v>18</v>
      </c>
      <c r="HF32" s="10" t="s">
        <v>33</v>
      </c>
      <c r="HG32" s="10" t="s">
        <v>8</v>
      </c>
      <c r="HH32" s="10">
        <v>0</v>
      </c>
      <c r="HI32" s="10" t="s">
        <v>9</v>
      </c>
      <c r="HJ32" s="10">
        <v>12</v>
      </c>
      <c r="HK32" s="10" t="s">
        <v>10</v>
      </c>
      <c r="HL32" s="10" t="s">
        <v>42</v>
      </c>
      <c r="HM32" s="10" t="s">
        <v>43</v>
      </c>
      <c r="HN32" s="10">
        <v>0</v>
      </c>
      <c r="HO32" s="10" t="s">
        <v>44</v>
      </c>
      <c r="HP32" s="10">
        <v>5</v>
      </c>
      <c r="HQ32" s="10" t="s">
        <v>45</v>
      </c>
      <c r="HR32" s="10">
        <v>2.5</v>
      </c>
      <c r="HS32" s="10" t="s">
        <v>46</v>
      </c>
      <c r="HT32" s="10">
        <v>42.5</v>
      </c>
      <c r="HU32" s="10" t="s">
        <v>47</v>
      </c>
      <c r="HV32" s="10">
        <v>3</v>
      </c>
      <c r="HW32" s="10" t="s">
        <v>48</v>
      </c>
      <c r="HX32" s="10">
        <v>2.5</v>
      </c>
      <c r="HY32" s="10" t="s">
        <v>18</v>
      </c>
      <c r="HZ32" s="28">
        <v>0.21</v>
      </c>
      <c r="IA32" s="10" t="s">
        <v>19</v>
      </c>
      <c r="IB32" s="10" t="s">
        <v>34</v>
      </c>
      <c r="IC32" s="10" t="s">
        <v>24</v>
      </c>
      <c r="ID32" s="10" t="s">
        <v>25</v>
      </c>
      <c r="IE32" s="10" t="s">
        <v>26</v>
      </c>
      <c r="IF32" s="10" t="s">
        <v>49</v>
      </c>
      <c r="IG32" s="10" t="s">
        <v>28</v>
      </c>
      <c r="IH32" s="11">
        <v>0.36838120000000002</v>
      </c>
      <c r="II32" s="10" t="s">
        <v>29</v>
      </c>
      <c r="IJ32" s="11">
        <v>0.37058170000000001</v>
      </c>
      <c r="IK32" s="11"/>
      <c r="IM32" s="12">
        <f t="shared" ref="IM32" si="43">IH32</f>
        <v>0.36838120000000002</v>
      </c>
      <c r="IN32" s="12">
        <f t="shared" ref="IN32" si="44">IJ32</f>
        <v>0.37058170000000001</v>
      </c>
    </row>
    <row r="33" spans="1:248" s="10" customFormat="1" x14ac:dyDescent="0.25">
      <c r="A33" s="9"/>
      <c r="B33" s="9"/>
      <c r="C33" s="9" t="s">
        <v>38</v>
      </c>
      <c r="D33" s="32">
        <v>90537</v>
      </c>
      <c r="E33" s="10" t="s">
        <v>0</v>
      </c>
      <c r="F33" s="10">
        <v>5</v>
      </c>
      <c r="G33" s="10" t="s">
        <v>1</v>
      </c>
      <c r="H33" s="10">
        <v>60</v>
      </c>
      <c r="I33" s="10" t="s">
        <v>2</v>
      </c>
      <c r="J33" s="10">
        <v>60</v>
      </c>
      <c r="K33" s="10" t="s">
        <v>3</v>
      </c>
      <c r="L33" s="10" t="s">
        <v>4</v>
      </c>
      <c r="M33" s="10">
        <v>76</v>
      </c>
      <c r="N33" s="10" t="s">
        <v>5</v>
      </c>
      <c r="O33" s="10" t="s">
        <v>6</v>
      </c>
      <c r="P33" s="10" t="s">
        <v>7</v>
      </c>
      <c r="Q33" s="10" t="s">
        <v>8</v>
      </c>
      <c r="R33" s="27">
        <v>400</v>
      </c>
      <c r="S33" s="10" t="s">
        <v>9</v>
      </c>
      <c r="T33" s="10">
        <v>12</v>
      </c>
      <c r="U33" s="10" t="s">
        <v>10</v>
      </c>
      <c r="V33" s="10" t="s">
        <v>42</v>
      </c>
      <c r="W33" s="10" t="s">
        <v>43</v>
      </c>
      <c r="X33" s="10">
        <v>2.5</v>
      </c>
      <c r="Y33" s="10" t="s">
        <v>44</v>
      </c>
      <c r="Z33" s="10">
        <v>5</v>
      </c>
      <c r="AA33" s="10" t="s">
        <v>45</v>
      </c>
      <c r="AB33" s="10">
        <v>2.5</v>
      </c>
      <c r="AC33" s="10" t="s">
        <v>46</v>
      </c>
      <c r="AD33" s="10">
        <v>42.5</v>
      </c>
      <c r="AE33" s="10" t="s">
        <v>47</v>
      </c>
      <c r="AF33" s="10">
        <v>3</v>
      </c>
      <c r="AG33" s="10" t="s">
        <v>48</v>
      </c>
      <c r="AH33" s="10">
        <v>2.5</v>
      </c>
      <c r="AI33" s="10" t="s">
        <v>18</v>
      </c>
      <c r="AJ33" s="28">
        <v>0.28999999999999998</v>
      </c>
      <c r="AK33" s="10" t="s">
        <v>19</v>
      </c>
      <c r="AL33" s="10" t="s">
        <v>20</v>
      </c>
      <c r="AM33" s="10" t="s">
        <v>21</v>
      </c>
      <c r="AN33" s="10" t="s">
        <v>6</v>
      </c>
      <c r="AO33" s="10" t="s">
        <v>7</v>
      </c>
      <c r="AP33" s="10" t="s">
        <v>8</v>
      </c>
      <c r="AQ33" s="27">
        <v>500</v>
      </c>
      <c r="AR33" s="10" t="s">
        <v>9</v>
      </c>
      <c r="AS33" s="10">
        <v>30</v>
      </c>
      <c r="AT33" s="10" t="s">
        <v>10</v>
      </c>
      <c r="AU33" s="10" t="s">
        <v>42</v>
      </c>
      <c r="AV33" s="10" t="s">
        <v>43</v>
      </c>
      <c r="AW33" s="10">
        <v>0</v>
      </c>
      <c r="AX33" s="10" t="s">
        <v>44</v>
      </c>
      <c r="AY33" s="10">
        <v>7</v>
      </c>
      <c r="AZ33" s="10" t="s">
        <v>45</v>
      </c>
      <c r="BA33" s="10">
        <v>2.5</v>
      </c>
      <c r="BB33" s="10" t="s">
        <v>46</v>
      </c>
      <c r="BC33" s="10">
        <v>40</v>
      </c>
      <c r="BD33" s="10" t="s">
        <v>47</v>
      </c>
      <c r="BE33" s="10">
        <v>3</v>
      </c>
      <c r="BF33" s="10" t="s">
        <v>48</v>
      </c>
      <c r="BG33" s="10">
        <v>2.5</v>
      </c>
      <c r="BH33" s="10" t="s">
        <v>18</v>
      </c>
      <c r="BI33" s="28">
        <v>0.25</v>
      </c>
      <c r="BJ33" s="10" t="s">
        <v>19</v>
      </c>
      <c r="BK33" s="10" t="s">
        <v>20</v>
      </c>
      <c r="BL33" s="10" t="s">
        <v>22</v>
      </c>
      <c r="BM33" s="10" t="s">
        <v>6</v>
      </c>
      <c r="BN33" s="10" t="s">
        <v>7</v>
      </c>
      <c r="BO33" s="10" t="s">
        <v>8</v>
      </c>
      <c r="BP33" s="27">
        <v>850</v>
      </c>
      <c r="BQ33" s="10" t="s">
        <v>9</v>
      </c>
      <c r="BR33" s="10">
        <v>12</v>
      </c>
      <c r="BS33" s="10" t="s">
        <v>10</v>
      </c>
      <c r="BT33" s="10" t="s">
        <v>42</v>
      </c>
      <c r="BU33" s="10" t="s">
        <v>43</v>
      </c>
      <c r="BV33" s="10">
        <v>0</v>
      </c>
      <c r="BW33" s="10" t="s">
        <v>44</v>
      </c>
      <c r="BX33" s="10">
        <v>7</v>
      </c>
      <c r="BY33" s="10" t="s">
        <v>45</v>
      </c>
      <c r="BZ33" s="10">
        <v>2.5</v>
      </c>
      <c r="CA33" s="10" t="s">
        <v>46</v>
      </c>
      <c r="CB33" s="10">
        <v>42.5</v>
      </c>
      <c r="CC33" s="10" t="s">
        <v>47</v>
      </c>
      <c r="CD33" s="10">
        <v>3</v>
      </c>
      <c r="CE33" s="10" t="s">
        <v>48</v>
      </c>
      <c r="CF33" s="10">
        <v>2.5</v>
      </c>
      <c r="CG33" s="10" t="s">
        <v>18</v>
      </c>
      <c r="CH33" s="28">
        <v>0.23</v>
      </c>
      <c r="CI33" s="10" t="s">
        <v>19</v>
      </c>
      <c r="CJ33" s="10" t="s">
        <v>20</v>
      </c>
      <c r="CK33" s="10" t="s">
        <v>23</v>
      </c>
      <c r="CL33" s="10" t="s">
        <v>6</v>
      </c>
      <c r="CM33" s="10" t="s">
        <v>7</v>
      </c>
      <c r="CN33" s="10" t="s">
        <v>8</v>
      </c>
      <c r="CO33" s="27">
        <v>1000</v>
      </c>
      <c r="CP33" s="10" t="s">
        <v>9</v>
      </c>
      <c r="CQ33" s="10">
        <v>24</v>
      </c>
      <c r="CR33" s="10" t="s">
        <v>10</v>
      </c>
      <c r="CS33" s="10" t="s">
        <v>42</v>
      </c>
      <c r="CT33" s="10" t="s">
        <v>43</v>
      </c>
      <c r="CU33" s="10">
        <v>-2.5</v>
      </c>
      <c r="CV33" s="10" t="s">
        <v>44</v>
      </c>
      <c r="CW33" s="10">
        <v>8</v>
      </c>
      <c r="CX33" s="10" t="s">
        <v>45</v>
      </c>
      <c r="CY33" s="10">
        <v>2.5</v>
      </c>
      <c r="CZ33" s="10" t="s">
        <v>46</v>
      </c>
      <c r="DA33" s="10">
        <v>37.5</v>
      </c>
      <c r="DB33" s="10" t="s">
        <v>47</v>
      </c>
      <c r="DC33" s="10">
        <v>4</v>
      </c>
      <c r="DD33" s="10" t="s">
        <v>48</v>
      </c>
      <c r="DE33" s="10">
        <v>2.5</v>
      </c>
      <c r="DF33" s="10" t="s">
        <v>18</v>
      </c>
      <c r="DG33" s="28">
        <v>0.23</v>
      </c>
      <c r="DH33" s="10" t="s">
        <v>19</v>
      </c>
      <c r="DI33" s="10" t="s">
        <v>20</v>
      </c>
      <c r="DJ33" s="10" t="s">
        <v>30</v>
      </c>
      <c r="DK33" s="10" t="s">
        <v>4</v>
      </c>
      <c r="DL33" s="10">
        <v>26</v>
      </c>
      <c r="DM33" s="10" t="s">
        <v>5</v>
      </c>
      <c r="DN33" s="10" t="s">
        <v>50</v>
      </c>
      <c r="DO33" s="11" t="s">
        <v>32</v>
      </c>
      <c r="DP33" s="10" t="s">
        <v>8</v>
      </c>
      <c r="DQ33" s="27">
        <v>600</v>
      </c>
      <c r="DR33" s="10" t="s">
        <v>9</v>
      </c>
      <c r="DS33" s="10">
        <v>12</v>
      </c>
      <c r="DT33" s="10" t="s">
        <v>33</v>
      </c>
      <c r="DU33" s="10" t="s">
        <v>8</v>
      </c>
      <c r="DV33" s="10">
        <v>0</v>
      </c>
      <c r="DW33" s="10" t="s">
        <v>9</v>
      </c>
      <c r="DX33" s="10">
        <v>18</v>
      </c>
      <c r="DY33" s="10" t="s">
        <v>10</v>
      </c>
      <c r="DZ33" s="10" t="s">
        <v>42</v>
      </c>
      <c r="EA33" s="10" t="s">
        <v>43</v>
      </c>
      <c r="EB33" s="10">
        <v>5</v>
      </c>
      <c r="EC33" s="10" t="s">
        <v>44</v>
      </c>
      <c r="ED33" s="10">
        <v>3</v>
      </c>
      <c r="EE33" s="10" t="s">
        <v>45</v>
      </c>
      <c r="EF33" s="10">
        <v>2.5</v>
      </c>
      <c r="EG33" s="10" t="s">
        <v>46</v>
      </c>
      <c r="EH33" s="10">
        <v>45</v>
      </c>
      <c r="EI33" s="10" t="s">
        <v>47</v>
      </c>
      <c r="EJ33" s="10">
        <v>2</v>
      </c>
      <c r="EK33" s="10" t="s">
        <v>48</v>
      </c>
      <c r="EL33" s="10">
        <v>2.5</v>
      </c>
      <c r="EM33" s="10" t="s">
        <v>18</v>
      </c>
      <c r="EN33" s="28">
        <v>0.32</v>
      </c>
      <c r="EO33" s="10" t="s">
        <v>19</v>
      </c>
      <c r="EP33" s="10" t="s">
        <v>34</v>
      </c>
      <c r="EQ33" s="10" t="s">
        <v>21</v>
      </c>
      <c r="ER33" s="10" t="s">
        <v>50</v>
      </c>
      <c r="ES33" s="10" t="s">
        <v>32</v>
      </c>
      <c r="ET33" s="10" t="s">
        <v>8</v>
      </c>
      <c r="EU33" s="27">
        <v>600</v>
      </c>
      <c r="EV33" s="10" t="s">
        <v>9</v>
      </c>
      <c r="EW33" s="10">
        <v>24</v>
      </c>
      <c r="EX33" s="10" t="s">
        <v>33</v>
      </c>
      <c r="EY33" s="10" t="s">
        <v>8</v>
      </c>
      <c r="EZ33" s="10">
        <v>0</v>
      </c>
      <c r="FA33" s="10" t="s">
        <v>9</v>
      </c>
      <c r="FB33" s="10">
        <v>24</v>
      </c>
      <c r="FC33" s="10" t="s">
        <v>10</v>
      </c>
      <c r="FD33" s="10" t="s">
        <v>42</v>
      </c>
      <c r="FE33" s="10" t="s">
        <v>43</v>
      </c>
      <c r="FF33" s="10">
        <v>2.5</v>
      </c>
      <c r="FG33" s="10" t="s">
        <v>44</v>
      </c>
      <c r="FH33" s="10">
        <v>4</v>
      </c>
      <c r="FI33" s="10" t="s">
        <v>45</v>
      </c>
      <c r="FJ33" s="10">
        <v>2.5</v>
      </c>
      <c r="FK33" s="10" t="s">
        <v>46</v>
      </c>
      <c r="FL33" s="10">
        <v>45</v>
      </c>
      <c r="FM33" s="10" t="s">
        <v>47</v>
      </c>
      <c r="FN33" s="10">
        <v>2</v>
      </c>
      <c r="FO33" s="10" t="s">
        <v>48</v>
      </c>
      <c r="FP33" s="10">
        <v>2.5</v>
      </c>
      <c r="FQ33" s="10" t="s">
        <v>18</v>
      </c>
      <c r="FR33" s="28">
        <v>0.28000000000000003</v>
      </c>
      <c r="FS33" s="10" t="s">
        <v>19</v>
      </c>
      <c r="FT33" s="10" t="s">
        <v>34</v>
      </c>
      <c r="FU33" s="10" t="s">
        <v>22</v>
      </c>
      <c r="FV33" s="10" t="s">
        <v>50</v>
      </c>
      <c r="FW33" s="10" t="s">
        <v>32</v>
      </c>
      <c r="FX33" s="10" t="s">
        <v>8</v>
      </c>
      <c r="FY33" s="27">
        <v>700</v>
      </c>
      <c r="FZ33" s="11" t="s">
        <v>9</v>
      </c>
      <c r="GA33" s="10">
        <v>12</v>
      </c>
      <c r="GB33" s="11" t="s">
        <v>33</v>
      </c>
      <c r="GC33" s="10" t="s">
        <v>8</v>
      </c>
      <c r="GD33" s="10">
        <v>0</v>
      </c>
      <c r="GE33" s="10" t="s">
        <v>9</v>
      </c>
      <c r="GF33" s="10">
        <v>24</v>
      </c>
      <c r="GG33" s="10" t="s">
        <v>10</v>
      </c>
      <c r="GH33" s="10" t="s">
        <v>42</v>
      </c>
      <c r="GI33" s="10" t="s">
        <v>43</v>
      </c>
      <c r="GJ33" s="10">
        <v>2.5</v>
      </c>
      <c r="GK33" s="10" t="s">
        <v>44</v>
      </c>
      <c r="GL33" s="10">
        <v>4</v>
      </c>
      <c r="GM33" s="10" t="s">
        <v>45</v>
      </c>
      <c r="GN33" s="10">
        <v>2.5</v>
      </c>
      <c r="GO33" s="10" t="s">
        <v>46</v>
      </c>
      <c r="GP33" s="10">
        <v>45</v>
      </c>
      <c r="GQ33" s="10" t="s">
        <v>47</v>
      </c>
      <c r="GR33" s="10">
        <v>1</v>
      </c>
      <c r="GS33" s="10" t="s">
        <v>48</v>
      </c>
      <c r="GT33" s="10">
        <v>2.5</v>
      </c>
      <c r="GU33" s="10" t="s">
        <v>18</v>
      </c>
      <c r="GV33" s="28">
        <v>0.22</v>
      </c>
      <c r="GW33" s="10" t="s">
        <v>19</v>
      </c>
      <c r="GX33" s="10" t="s">
        <v>34</v>
      </c>
      <c r="GY33" s="10" t="s">
        <v>23</v>
      </c>
      <c r="GZ33" s="10" t="s">
        <v>50</v>
      </c>
      <c r="HA33" s="10" t="s">
        <v>32</v>
      </c>
      <c r="HB33" s="10" t="s">
        <v>8</v>
      </c>
      <c r="HC33" s="27">
        <v>700</v>
      </c>
      <c r="HD33" s="10" t="s">
        <v>9</v>
      </c>
      <c r="HE33" s="10">
        <v>18</v>
      </c>
      <c r="HF33" s="10" t="s">
        <v>33</v>
      </c>
      <c r="HG33" s="10" t="s">
        <v>8</v>
      </c>
      <c r="HH33" s="10">
        <v>0</v>
      </c>
      <c r="HI33" s="10" t="s">
        <v>9</v>
      </c>
      <c r="HJ33" s="10">
        <v>18</v>
      </c>
      <c r="HK33" s="10" t="s">
        <v>10</v>
      </c>
      <c r="HL33" s="10" t="s">
        <v>42</v>
      </c>
      <c r="HM33" s="10" t="s">
        <v>43</v>
      </c>
      <c r="HN33" s="10">
        <v>2.5</v>
      </c>
      <c r="HO33" s="10" t="s">
        <v>44</v>
      </c>
      <c r="HP33" s="10">
        <v>4</v>
      </c>
      <c r="HQ33" s="10" t="s">
        <v>45</v>
      </c>
      <c r="HR33" s="10">
        <v>2.5</v>
      </c>
      <c r="HS33" s="10" t="s">
        <v>46</v>
      </c>
      <c r="HT33" s="10">
        <v>45</v>
      </c>
      <c r="HU33" s="10" t="s">
        <v>47</v>
      </c>
      <c r="HV33" s="10">
        <v>2</v>
      </c>
      <c r="HW33" s="10" t="s">
        <v>48</v>
      </c>
      <c r="HX33" s="10">
        <v>2.5</v>
      </c>
      <c r="HY33" s="10" t="s">
        <v>18</v>
      </c>
      <c r="HZ33" s="28">
        <v>0.17999989999999999</v>
      </c>
      <c r="IA33" s="10" t="s">
        <v>19</v>
      </c>
      <c r="IB33" s="10" t="s">
        <v>34</v>
      </c>
      <c r="IC33" s="10" t="s">
        <v>24</v>
      </c>
      <c r="ID33" s="10" t="s">
        <v>25</v>
      </c>
      <c r="IE33" s="10" t="s">
        <v>26</v>
      </c>
      <c r="IF33" s="10" t="s">
        <v>49</v>
      </c>
      <c r="IG33" s="10" t="s">
        <v>28</v>
      </c>
      <c r="IH33" s="11">
        <v>0.39155259999999997</v>
      </c>
      <c r="II33" s="10" t="s">
        <v>29</v>
      </c>
      <c r="IJ33" s="11">
        <v>0.41771000000000003</v>
      </c>
      <c r="IK33" s="11"/>
      <c r="IM33" s="12">
        <f t="shared" ref="IM33" si="45">IH33</f>
        <v>0.39155259999999997</v>
      </c>
      <c r="IN33" s="12">
        <f t="shared" ref="IN33" si="46">IJ33</f>
        <v>0.41771000000000003</v>
      </c>
    </row>
    <row r="34" spans="1:248" s="10" customFormat="1" x14ac:dyDescent="0.25">
      <c r="A34" s="9"/>
      <c r="B34" s="9"/>
      <c r="C34" s="9" t="s">
        <v>38</v>
      </c>
      <c r="D34" s="32">
        <v>90637</v>
      </c>
      <c r="E34" s="10" t="s">
        <v>0</v>
      </c>
      <c r="F34" s="10">
        <v>6</v>
      </c>
      <c r="G34" s="10" t="s">
        <v>1</v>
      </c>
      <c r="H34" s="10">
        <v>60</v>
      </c>
      <c r="I34" s="10" t="s">
        <v>2</v>
      </c>
      <c r="J34" s="10">
        <v>60</v>
      </c>
      <c r="K34" s="10" t="s">
        <v>3</v>
      </c>
      <c r="L34" s="10" t="s">
        <v>4</v>
      </c>
      <c r="M34" s="10">
        <v>70</v>
      </c>
      <c r="N34" s="10" t="s">
        <v>5</v>
      </c>
      <c r="O34" s="10" t="s">
        <v>6</v>
      </c>
      <c r="P34" s="10" t="s">
        <v>7</v>
      </c>
      <c r="Q34" s="10" t="s">
        <v>8</v>
      </c>
      <c r="R34" s="27">
        <v>400</v>
      </c>
      <c r="S34" s="10" t="s">
        <v>9</v>
      </c>
      <c r="T34" s="10">
        <v>18</v>
      </c>
      <c r="U34" s="10" t="s">
        <v>10</v>
      </c>
      <c r="V34" s="10" t="s">
        <v>11</v>
      </c>
      <c r="W34" s="10" t="s">
        <v>12</v>
      </c>
      <c r="X34" s="10">
        <v>2.5</v>
      </c>
      <c r="Y34" s="10" t="s">
        <v>13</v>
      </c>
      <c r="Z34" s="10">
        <v>5</v>
      </c>
      <c r="AA34" s="10" t="s">
        <v>14</v>
      </c>
      <c r="AB34" s="10">
        <v>2.5</v>
      </c>
      <c r="AC34" s="10" t="s">
        <v>15</v>
      </c>
      <c r="AD34" s="10">
        <v>42.5</v>
      </c>
      <c r="AE34" s="10" t="s">
        <v>16</v>
      </c>
      <c r="AF34" s="10">
        <v>3</v>
      </c>
      <c r="AG34" s="10" t="s">
        <v>17</v>
      </c>
      <c r="AH34" s="10">
        <v>2.5</v>
      </c>
      <c r="AI34" s="10" t="s">
        <v>18</v>
      </c>
      <c r="AJ34" s="28">
        <v>0.28000000000000003</v>
      </c>
      <c r="AK34" s="10" t="s">
        <v>19</v>
      </c>
      <c r="AL34" s="10" t="s">
        <v>20</v>
      </c>
      <c r="AM34" s="10" t="s">
        <v>21</v>
      </c>
      <c r="AN34" s="10" t="s">
        <v>6</v>
      </c>
      <c r="AO34" s="10" t="s">
        <v>7</v>
      </c>
      <c r="AP34" s="10" t="s">
        <v>8</v>
      </c>
      <c r="AQ34" s="27">
        <v>500</v>
      </c>
      <c r="AR34" s="10" t="s">
        <v>9</v>
      </c>
      <c r="AS34" s="10">
        <v>30</v>
      </c>
      <c r="AT34" s="10" t="s">
        <v>10</v>
      </c>
      <c r="AU34" s="10" t="s">
        <v>11</v>
      </c>
      <c r="AV34" s="10" t="s">
        <v>12</v>
      </c>
      <c r="AW34" s="10">
        <v>5</v>
      </c>
      <c r="AX34" s="10" t="s">
        <v>13</v>
      </c>
      <c r="AY34" s="10">
        <v>5</v>
      </c>
      <c r="AZ34" s="10" t="s">
        <v>14</v>
      </c>
      <c r="BA34" s="10">
        <v>2.5</v>
      </c>
      <c r="BB34" s="10" t="s">
        <v>15</v>
      </c>
      <c r="BC34" s="10">
        <v>37.5</v>
      </c>
      <c r="BD34" s="10" t="s">
        <v>16</v>
      </c>
      <c r="BE34" s="10">
        <v>6</v>
      </c>
      <c r="BF34" s="10" t="s">
        <v>17</v>
      </c>
      <c r="BG34" s="10">
        <v>2.5</v>
      </c>
      <c r="BH34" s="10" t="s">
        <v>18</v>
      </c>
      <c r="BI34" s="28">
        <v>0.24</v>
      </c>
      <c r="BJ34" s="10" t="s">
        <v>19</v>
      </c>
      <c r="BK34" s="10" t="s">
        <v>20</v>
      </c>
      <c r="BL34" s="10" t="s">
        <v>22</v>
      </c>
      <c r="BM34" s="10" t="s">
        <v>6</v>
      </c>
      <c r="BN34" s="10" t="s">
        <v>7</v>
      </c>
      <c r="BO34" s="10" t="s">
        <v>8</v>
      </c>
      <c r="BP34" s="27">
        <v>850</v>
      </c>
      <c r="BQ34" s="10" t="s">
        <v>9</v>
      </c>
      <c r="BR34" s="10">
        <v>12</v>
      </c>
      <c r="BS34" s="10" t="s">
        <v>10</v>
      </c>
      <c r="BT34" s="10" t="s">
        <v>11</v>
      </c>
      <c r="BU34" s="10" t="s">
        <v>12</v>
      </c>
      <c r="BV34" s="10">
        <v>0</v>
      </c>
      <c r="BW34" s="10" t="s">
        <v>13</v>
      </c>
      <c r="BX34" s="10">
        <v>7</v>
      </c>
      <c r="BY34" s="10" t="s">
        <v>14</v>
      </c>
      <c r="BZ34" s="10">
        <v>2.5</v>
      </c>
      <c r="CA34" s="10" t="s">
        <v>15</v>
      </c>
      <c r="CB34" s="10">
        <v>40</v>
      </c>
      <c r="CC34" s="10" t="s">
        <v>16</v>
      </c>
      <c r="CD34" s="10">
        <v>4</v>
      </c>
      <c r="CE34" s="10" t="s">
        <v>17</v>
      </c>
      <c r="CF34" s="10">
        <v>2.5</v>
      </c>
      <c r="CG34" s="10" t="s">
        <v>18</v>
      </c>
      <c r="CH34" s="28">
        <v>0.31</v>
      </c>
      <c r="CI34" s="10" t="s">
        <v>19</v>
      </c>
      <c r="CJ34" s="10" t="s">
        <v>20</v>
      </c>
      <c r="CK34" s="10" t="s">
        <v>23</v>
      </c>
      <c r="CL34" s="10" t="s">
        <v>6</v>
      </c>
      <c r="CM34" s="10" t="s">
        <v>7</v>
      </c>
      <c r="CN34" s="10" t="s">
        <v>8</v>
      </c>
      <c r="CO34" s="27">
        <v>1000</v>
      </c>
      <c r="CP34" s="10" t="s">
        <v>9</v>
      </c>
      <c r="CQ34" s="10">
        <v>30</v>
      </c>
      <c r="CR34" s="10" t="s">
        <v>10</v>
      </c>
      <c r="CS34" s="10" t="s">
        <v>11</v>
      </c>
      <c r="CT34" s="10" t="s">
        <v>12</v>
      </c>
      <c r="CU34" s="10">
        <v>0</v>
      </c>
      <c r="CV34" s="10" t="s">
        <v>13</v>
      </c>
      <c r="CW34" s="10">
        <v>7</v>
      </c>
      <c r="CX34" s="10" t="s">
        <v>14</v>
      </c>
      <c r="CY34" s="10">
        <v>2.5</v>
      </c>
      <c r="CZ34" s="10" t="s">
        <v>15</v>
      </c>
      <c r="DA34" s="10">
        <v>40</v>
      </c>
      <c r="DB34" s="10" t="s">
        <v>16</v>
      </c>
      <c r="DC34" s="10">
        <v>3</v>
      </c>
      <c r="DD34" s="10" t="s">
        <v>17</v>
      </c>
      <c r="DE34" s="10">
        <v>2.5</v>
      </c>
      <c r="DF34" s="10" t="s">
        <v>18</v>
      </c>
      <c r="DG34" s="28">
        <v>0.17</v>
      </c>
      <c r="DH34" s="10" t="s">
        <v>19</v>
      </c>
      <c r="DI34" s="10" t="s">
        <v>20</v>
      </c>
      <c r="DJ34" s="10" t="s">
        <v>30</v>
      </c>
      <c r="DK34" s="10" t="s">
        <v>4</v>
      </c>
      <c r="DL34" s="10">
        <v>21</v>
      </c>
      <c r="DM34" s="10" t="s">
        <v>5</v>
      </c>
      <c r="DN34" s="10" t="s">
        <v>31</v>
      </c>
      <c r="DO34" s="11" t="s">
        <v>32</v>
      </c>
      <c r="DP34" s="10" t="s">
        <v>8</v>
      </c>
      <c r="DQ34" s="27">
        <v>600</v>
      </c>
      <c r="DR34" s="10" t="s">
        <v>9</v>
      </c>
      <c r="DS34" s="10">
        <v>12</v>
      </c>
      <c r="DT34" s="10" t="s">
        <v>33</v>
      </c>
      <c r="DU34" s="10" t="s">
        <v>8</v>
      </c>
      <c r="DV34" s="10">
        <v>0</v>
      </c>
      <c r="DW34" s="10" t="s">
        <v>9</v>
      </c>
      <c r="DX34" s="10">
        <v>18</v>
      </c>
      <c r="DY34" s="10" t="s">
        <v>10</v>
      </c>
      <c r="DZ34" s="10" t="s">
        <v>11</v>
      </c>
      <c r="EA34" s="10" t="s">
        <v>12</v>
      </c>
      <c r="EB34" s="10">
        <v>7.5</v>
      </c>
      <c r="EC34" s="10" t="s">
        <v>13</v>
      </c>
      <c r="ED34" s="10">
        <v>2</v>
      </c>
      <c r="EE34" s="10" t="s">
        <v>14</v>
      </c>
      <c r="EF34" s="10">
        <v>2.5</v>
      </c>
      <c r="EG34" s="10" t="s">
        <v>15</v>
      </c>
      <c r="EH34" s="10">
        <v>45</v>
      </c>
      <c r="EI34" s="10" t="s">
        <v>16</v>
      </c>
      <c r="EJ34" s="10">
        <v>2</v>
      </c>
      <c r="EK34" s="10" t="s">
        <v>17</v>
      </c>
      <c r="EL34" s="10">
        <v>2.5</v>
      </c>
      <c r="EM34" s="10" t="s">
        <v>18</v>
      </c>
      <c r="EN34" s="28">
        <v>0.34</v>
      </c>
      <c r="EO34" s="10" t="s">
        <v>19</v>
      </c>
      <c r="EP34" s="10" t="s">
        <v>34</v>
      </c>
      <c r="EQ34" s="10" t="s">
        <v>21</v>
      </c>
      <c r="ER34" s="10" t="s">
        <v>31</v>
      </c>
      <c r="ES34" s="10" t="s">
        <v>32</v>
      </c>
      <c r="ET34" s="10" t="s">
        <v>8</v>
      </c>
      <c r="EU34" s="27">
        <v>600</v>
      </c>
      <c r="EV34" s="10" t="s">
        <v>9</v>
      </c>
      <c r="EW34" s="10">
        <v>24</v>
      </c>
      <c r="EX34" s="10" t="s">
        <v>33</v>
      </c>
      <c r="EY34" s="10" t="s">
        <v>8</v>
      </c>
      <c r="EZ34" s="10">
        <v>0</v>
      </c>
      <c r="FA34" s="10" t="s">
        <v>9</v>
      </c>
      <c r="FB34" s="10">
        <v>18</v>
      </c>
      <c r="FC34" s="10" t="s">
        <v>10</v>
      </c>
      <c r="FD34" s="10" t="s">
        <v>11</v>
      </c>
      <c r="FE34" s="10" t="s">
        <v>12</v>
      </c>
      <c r="FF34" s="10">
        <v>7.5</v>
      </c>
      <c r="FG34" s="10" t="s">
        <v>13</v>
      </c>
      <c r="FH34" s="10">
        <v>2</v>
      </c>
      <c r="FI34" s="10" t="s">
        <v>14</v>
      </c>
      <c r="FJ34" s="10">
        <v>2.5</v>
      </c>
      <c r="FK34" s="10" t="s">
        <v>15</v>
      </c>
      <c r="FL34" s="10">
        <v>45</v>
      </c>
      <c r="FM34" s="10" t="s">
        <v>16</v>
      </c>
      <c r="FN34" s="10">
        <v>2</v>
      </c>
      <c r="FO34" s="10" t="s">
        <v>17</v>
      </c>
      <c r="FP34" s="10">
        <v>2.5</v>
      </c>
      <c r="FQ34" s="10" t="s">
        <v>18</v>
      </c>
      <c r="FR34" s="28">
        <v>0.25</v>
      </c>
      <c r="FS34" s="10" t="s">
        <v>19</v>
      </c>
      <c r="FT34" s="10" t="s">
        <v>34</v>
      </c>
      <c r="FU34" s="10" t="s">
        <v>22</v>
      </c>
      <c r="FV34" s="10" t="s">
        <v>31</v>
      </c>
      <c r="FW34" s="10" t="s">
        <v>32</v>
      </c>
      <c r="FX34" s="10" t="s">
        <v>8</v>
      </c>
      <c r="FY34" s="27">
        <v>700</v>
      </c>
      <c r="FZ34" s="11" t="s">
        <v>9</v>
      </c>
      <c r="GA34" s="10">
        <v>18</v>
      </c>
      <c r="GB34" s="11" t="s">
        <v>33</v>
      </c>
      <c r="GC34" s="10" t="s">
        <v>8</v>
      </c>
      <c r="GD34" s="10">
        <v>0</v>
      </c>
      <c r="GE34" s="10" t="s">
        <v>9</v>
      </c>
      <c r="GF34" s="10">
        <v>12</v>
      </c>
      <c r="GG34" s="10" t="s">
        <v>10</v>
      </c>
      <c r="GH34" s="10" t="s">
        <v>11</v>
      </c>
      <c r="GI34" s="10" t="s">
        <v>12</v>
      </c>
      <c r="GJ34" s="10">
        <v>2.5</v>
      </c>
      <c r="GK34" s="10" t="s">
        <v>13</v>
      </c>
      <c r="GL34" s="10">
        <v>3</v>
      </c>
      <c r="GM34" s="10" t="s">
        <v>14</v>
      </c>
      <c r="GN34" s="10">
        <v>2.5</v>
      </c>
      <c r="GO34" s="10" t="s">
        <v>15</v>
      </c>
      <c r="GP34" s="10">
        <v>45</v>
      </c>
      <c r="GQ34" s="10" t="s">
        <v>16</v>
      </c>
      <c r="GR34" s="10">
        <v>1</v>
      </c>
      <c r="GS34" s="10" t="s">
        <v>17</v>
      </c>
      <c r="GT34" s="10">
        <v>2.5</v>
      </c>
      <c r="GU34" s="10" t="s">
        <v>18</v>
      </c>
      <c r="GV34" s="28">
        <v>0.23</v>
      </c>
      <c r="GW34" s="10" t="s">
        <v>19</v>
      </c>
      <c r="GX34" s="10" t="s">
        <v>34</v>
      </c>
      <c r="GY34" s="10" t="s">
        <v>23</v>
      </c>
      <c r="GZ34" s="10" t="s">
        <v>31</v>
      </c>
      <c r="HA34" s="10" t="s">
        <v>32</v>
      </c>
      <c r="HB34" s="10" t="s">
        <v>8</v>
      </c>
      <c r="HC34" s="27">
        <v>850</v>
      </c>
      <c r="HD34" s="10" t="s">
        <v>9</v>
      </c>
      <c r="HE34" s="10">
        <v>6</v>
      </c>
      <c r="HF34" s="10" t="s">
        <v>33</v>
      </c>
      <c r="HG34" s="10" t="s">
        <v>8</v>
      </c>
      <c r="HH34" s="10">
        <v>0</v>
      </c>
      <c r="HI34" s="10" t="s">
        <v>9</v>
      </c>
      <c r="HJ34" s="10">
        <v>12</v>
      </c>
      <c r="HK34" s="10" t="s">
        <v>10</v>
      </c>
      <c r="HL34" s="10" t="s">
        <v>11</v>
      </c>
      <c r="HM34" s="10" t="s">
        <v>12</v>
      </c>
      <c r="HN34" s="10">
        <v>2.5</v>
      </c>
      <c r="HO34" s="10" t="s">
        <v>13</v>
      </c>
      <c r="HP34" s="10">
        <v>3</v>
      </c>
      <c r="HQ34" s="10" t="s">
        <v>14</v>
      </c>
      <c r="HR34" s="10">
        <v>2.5</v>
      </c>
      <c r="HS34" s="10" t="s">
        <v>15</v>
      </c>
      <c r="HT34" s="10">
        <v>45</v>
      </c>
      <c r="HU34" s="10" t="s">
        <v>16</v>
      </c>
      <c r="HV34" s="10">
        <v>1</v>
      </c>
      <c r="HW34" s="10" t="s">
        <v>17</v>
      </c>
      <c r="HX34" s="10">
        <v>2.5</v>
      </c>
      <c r="HY34" s="10" t="s">
        <v>18</v>
      </c>
      <c r="HZ34" s="28">
        <v>0.17999989999999999</v>
      </c>
      <c r="IA34" s="10" t="s">
        <v>19</v>
      </c>
      <c r="IB34" s="10" t="s">
        <v>34</v>
      </c>
      <c r="IC34" s="10" t="s">
        <v>24</v>
      </c>
      <c r="ID34" s="10" t="s">
        <v>25</v>
      </c>
      <c r="IE34" s="10" t="s">
        <v>26</v>
      </c>
      <c r="IF34" s="10" t="s">
        <v>27</v>
      </c>
      <c r="IG34" s="10" t="s">
        <v>28</v>
      </c>
      <c r="IH34" s="11">
        <v>0.41903820000000003</v>
      </c>
      <c r="II34" s="10" t="s">
        <v>29</v>
      </c>
      <c r="IJ34" s="11">
        <v>0.44553920000000002</v>
      </c>
      <c r="IK34" s="11"/>
      <c r="IM34" s="12">
        <f t="shared" ref="IM34" si="47">IH34</f>
        <v>0.41903820000000003</v>
      </c>
      <c r="IN34" s="12">
        <f t="shared" ref="IN34" si="48">IJ34</f>
        <v>0.44553920000000002</v>
      </c>
    </row>
    <row r="35" spans="1:248" s="10" customFormat="1" x14ac:dyDescent="0.25">
      <c r="A35" s="9"/>
      <c r="B35" s="9"/>
      <c r="C35" s="9" t="s">
        <v>38</v>
      </c>
      <c r="D35" s="32">
        <v>90736</v>
      </c>
      <c r="E35" s="10" t="s">
        <v>0</v>
      </c>
      <c r="F35" s="10">
        <v>7</v>
      </c>
      <c r="G35" s="10" t="s">
        <v>1</v>
      </c>
      <c r="H35" s="10">
        <v>60</v>
      </c>
      <c r="I35" s="10" t="s">
        <v>2</v>
      </c>
      <c r="J35" s="10">
        <v>60</v>
      </c>
      <c r="K35" s="10" t="s">
        <v>3</v>
      </c>
      <c r="L35" s="10" t="s">
        <v>4</v>
      </c>
      <c r="M35" s="10">
        <v>58</v>
      </c>
      <c r="N35" s="10" t="s">
        <v>5</v>
      </c>
      <c r="O35" s="10" t="s">
        <v>6</v>
      </c>
      <c r="P35" s="10" t="s">
        <v>7</v>
      </c>
      <c r="Q35" s="10" t="s">
        <v>8</v>
      </c>
      <c r="R35" s="27">
        <v>400</v>
      </c>
      <c r="S35" s="10" t="s">
        <v>9</v>
      </c>
      <c r="T35" s="10">
        <v>18</v>
      </c>
      <c r="U35" s="10" t="s">
        <v>10</v>
      </c>
      <c r="V35" s="10" t="s">
        <v>11</v>
      </c>
      <c r="W35" s="10" t="s">
        <v>12</v>
      </c>
      <c r="X35" s="10">
        <v>5</v>
      </c>
      <c r="Y35" s="10" t="s">
        <v>13</v>
      </c>
      <c r="Z35" s="10">
        <v>4</v>
      </c>
      <c r="AA35" s="10" t="s">
        <v>14</v>
      </c>
      <c r="AB35" s="10">
        <v>2.5</v>
      </c>
      <c r="AC35" s="10" t="s">
        <v>15</v>
      </c>
      <c r="AD35" s="10">
        <v>45</v>
      </c>
      <c r="AE35" s="10" t="s">
        <v>16</v>
      </c>
      <c r="AF35" s="10">
        <v>2</v>
      </c>
      <c r="AG35" s="10" t="s">
        <v>17</v>
      </c>
      <c r="AH35" s="10">
        <v>2.5</v>
      </c>
      <c r="AI35" s="10" t="s">
        <v>18</v>
      </c>
      <c r="AJ35" s="28">
        <v>0.26</v>
      </c>
      <c r="AK35" s="10" t="s">
        <v>19</v>
      </c>
      <c r="AL35" s="10" t="s">
        <v>20</v>
      </c>
      <c r="AM35" s="10" t="s">
        <v>21</v>
      </c>
      <c r="AN35" s="10" t="s">
        <v>6</v>
      </c>
      <c r="AO35" s="10" t="s">
        <v>7</v>
      </c>
      <c r="AP35" s="10" t="s">
        <v>8</v>
      </c>
      <c r="AQ35" s="27">
        <v>700</v>
      </c>
      <c r="AR35" s="10" t="s">
        <v>9</v>
      </c>
      <c r="AS35" s="10">
        <v>12</v>
      </c>
      <c r="AT35" s="10" t="s">
        <v>10</v>
      </c>
      <c r="AU35" s="10" t="s">
        <v>11</v>
      </c>
      <c r="AV35" s="10" t="s">
        <v>12</v>
      </c>
      <c r="AW35" s="10">
        <v>-2.5</v>
      </c>
      <c r="AX35" s="10" t="s">
        <v>13</v>
      </c>
      <c r="AY35" s="10">
        <v>8</v>
      </c>
      <c r="AZ35" s="10" t="s">
        <v>14</v>
      </c>
      <c r="BA35" s="10">
        <v>2.5</v>
      </c>
      <c r="BB35" s="10" t="s">
        <v>15</v>
      </c>
      <c r="BC35" s="10">
        <v>42.5</v>
      </c>
      <c r="BD35" s="10" t="s">
        <v>16</v>
      </c>
      <c r="BE35" s="10">
        <v>2</v>
      </c>
      <c r="BF35" s="10" t="s">
        <v>17</v>
      </c>
      <c r="BG35" s="10">
        <v>2.5</v>
      </c>
      <c r="BH35" s="10" t="s">
        <v>18</v>
      </c>
      <c r="BI35" s="28">
        <v>0.27</v>
      </c>
      <c r="BJ35" s="10" t="s">
        <v>19</v>
      </c>
      <c r="BK35" s="10" t="s">
        <v>20</v>
      </c>
      <c r="BL35" s="10" t="s">
        <v>22</v>
      </c>
      <c r="BM35" s="10" t="s">
        <v>6</v>
      </c>
      <c r="BN35" s="10" t="s">
        <v>7</v>
      </c>
      <c r="BO35" s="10" t="s">
        <v>8</v>
      </c>
      <c r="BP35" s="27">
        <v>700</v>
      </c>
      <c r="BQ35" s="10" t="s">
        <v>9</v>
      </c>
      <c r="BR35" s="10">
        <v>24</v>
      </c>
      <c r="BS35" s="10" t="s">
        <v>10</v>
      </c>
      <c r="BT35" s="10" t="s">
        <v>11</v>
      </c>
      <c r="BU35" s="10" t="s">
        <v>12</v>
      </c>
      <c r="BV35" s="10">
        <v>7.5</v>
      </c>
      <c r="BW35" s="10" t="s">
        <v>13</v>
      </c>
      <c r="BX35" s="10">
        <v>4</v>
      </c>
      <c r="BY35" s="10" t="s">
        <v>14</v>
      </c>
      <c r="BZ35" s="10">
        <v>2.5</v>
      </c>
      <c r="CA35" s="10" t="s">
        <v>15</v>
      </c>
      <c r="CB35" s="10">
        <v>42.5</v>
      </c>
      <c r="CC35" s="10" t="s">
        <v>16</v>
      </c>
      <c r="CD35" s="10">
        <v>4</v>
      </c>
      <c r="CE35" s="10" t="s">
        <v>17</v>
      </c>
      <c r="CF35" s="10">
        <v>2.5</v>
      </c>
      <c r="CG35" s="10" t="s">
        <v>18</v>
      </c>
      <c r="CH35" s="28">
        <v>0.27</v>
      </c>
      <c r="CI35" s="10" t="s">
        <v>19</v>
      </c>
      <c r="CJ35" s="10" t="s">
        <v>20</v>
      </c>
      <c r="CK35" s="10" t="s">
        <v>23</v>
      </c>
      <c r="CL35" s="10" t="s">
        <v>6</v>
      </c>
      <c r="CM35" s="10" t="s">
        <v>7</v>
      </c>
      <c r="CN35" s="10" t="s">
        <v>8</v>
      </c>
      <c r="CO35" s="27">
        <v>1000</v>
      </c>
      <c r="CP35" s="10" t="s">
        <v>9</v>
      </c>
      <c r="CQ35" s="10">
        <v>30</v>
      </c>
      <c r="CR35" s="10" t="s">
        <v>10</v>
      </c>
      <c r="CS35" s="10" t="s">
        <v>11</v>
      </c>
      <c r="CT35" s="10" t="s">
        <v>12</v>
      </c>
      <c r="CU35" s="10">
        <v>0</v>
      </c>
      <c r="CV35" s="10" t="s">
        <v>13</v>
      </c>
      <c r="CW35" s="10">
        <v>8</v>
      </c>
      <c r="CX35" s="10" t="s">
        <v>14</v>
      </c>
      <c r="CY35" s="10">
        <v>2.5</v>
      </c>
      <c r="CZ35" s="10" t="s">
        <v>15</v>
      </c>
      <c r="DA35" s="10">
        <v>37.5</v>
      </c>
      <c r="DB35" s="10" t="s">
        <v>16</v>
      </c>
      <c r="DC35" s="10">
        <v>4</v>
      </c>
      <c r="DD35" s="10" t="s">
        <v>17</v>
      </c>
      <c r="DE35" s="10">
        <v>2.5</v>
      </c>
      <c r="DF35" s="10" t="s">
        <v>18</v>
      </c>
      <c r="DG35" s="28">
        <v>0.2</v>
      </c>
      <c r="DH35" s="10" t="s">
        <v>19</v>
      </c>
      <c r="DI35" s="10" t="s">
        <v>20</v>
      </c>
      <c r="DJ35" s="10" t="s">
        <v>30</v>
      </c>
      <c r="DK35" s="10" t="s">
        <v>4</v>
      </c>
      <c r="DL35" s="10">
        <v>22</v>
      </c>
      <c r="DM35" s="10" t="s">
        <v>5</v>
      </c>
      <c r="DN35" s="10" t="s">
        <v>31</v>
      </c>
      <c r="DO35" s="11" t="s">
        <v>32</v>
      </c>
      <c r="DP35" s="10" t="s">
        <v>8</v>
      </c>
      <c r="DQ35" s="27">
        <v>600</v>
      </c>
      <c r="DR35" s="10" t="s">
        <v>9</v>
      </c>
      <c r="DS35" s="10">
        <v>12</v>
      </c>
      <c r="DT35" s="10" t="s">
        <v>33</v>
      </c>
      <c r="DU35" s="10" t="s">
        <v>8</v>
      </c>
      <c r="DV35" s="10">
        <v>0</v>
      </c>
      <c r="DW35" s="10" t="s">
        <v>9</v>
      </c>
      <c r="DX35" s="10">
        <v>12</v>
      </c>
      <c r="DY35" s="10" t="s">
        <v>10</v>
      </c>
      <c r="DZ35" s="10" t="s">
        <v>11</v>
      </c>
      <c r="EA35" s="10" t="s">
        <v>12</v>
      </c>
      <c r="EB35" s="10">
        <v>5</v>
      </c>
      <c r="EC35" s="10" t="s">
        <v>13</v>
      </c>
      <c r="ED35" s="10">
        <v>3</v>
      </c>
      <c r="EE35" s="10" t="s">
        <v>14</v>
      </c>
      <c r="EF35" s="10">
        <v>2.5</v>
      </c>
      <c r="EG35" s="10" t="s">
        <v>15</v>
      </c>
      <c r="EH35" s="10">
        <v>45</v>
      </c>
      <c r="EI35" s="10" t="s">
        <v>16</v>
      </c>
      <c r="EJ35" s="10">
        <v>2</v>
      </c>
      <c r="EK35" s="10" t="s">
        <v>17</v>
      </c>
      <c r="EL35" s="10">
        <v>2.5</v>
      </c>
      <c r="EM35" s="10" t="s">
        <v>18</v>
      </c>
      <c r="EN35" s="28">
        <v>0.36</v>
      </c>
      <c r="EO35" s="10" t="s">
        <v>19</v>
      </c>
      <c r="EP35" s="10" t="s">
        <v>34</v>
      </c>
      <c r="EQ35" s="10" t="s">
        <v>21</v>
      </c>
      <c r="ER35" s="10" t="s">
        <v>31</v>
      </c>
      <c r="ES35" s="10" t="s">
        <v>32</v>
      </c>
      <c r="ET35" s="10" t="s">
        <v>8</v>
      </c>
      <c r="EU35" s="27">
        <v>600</v>
      </c>
      <c r="EV35" s="10" t="s">
        <v>9</v>
      </c>
      <c r="EW35" s="10">
        <v>18</v>
      </c>
      <c r="EX35" s="10" t="s">
        <v>33</v>
      </c>
      <c r="EY35" s="10" t="s">
        <v>8</v>
      </c>
      <c r="EZ35" s="10">
        <v>0</v>
      </c>
      <c r="FA35" s="10" t="s">
        <v>9</v>
      </c>
      <c r="FB35" s="10">
        <v>24</v>
      </c>
      <c r="FC35" s="10" t="s">
        <v>10</v>
      </c>
      <c r="FD35" s="10" t="s">
        <v>11</v>
      </c>
      <c r="FE35" s="10" t="s">
        <v>12</v>
      </c>
      <c r="FF35" s="10">
        <v>2.5</v>
      </c>
      <c r="FG35" s="10" t="s">
        <v>13</v>
      </c>
      <c r="FH35" s="10">
        <v>4</v>
      </c>
      <c r="FI35" s="10" t="s">
        <v>14</v>
      </c>
      <c r="FJ35" s="10">
        <v>2.5</v>
      </c>
      <c r="FK35" s="10" t="s">
        <v>15</v>
      </c>
      <c r="FL35" s="10">
        <v>45</v>
      </c>
      <c r="FM35" s="10" t="s">
        <v>16</v>
      </c>
      <c r="FN35" s="10">
        <v>1</v>
      </c>
      <c r="FO35" s="10" t="s">
        <v>17</v>
      </c>
      <c r="FP35" s="10">
        <v>2.5</v>
      </c>
      <c r="FQ35" s="10" t="s">
        <v>18</v>
      </c>
      <c r="FR35" s="28">
        <v>0.25</v>
      </c>
      <c r="FS35" s="10" t="s">
        <v>19</v>
      </c>
      <c r="FT35" s="10" t="s">
        <v>34</v>
      </c>
      <c r="FU35" s="10" t="s">
        <v>22</v>
      </c>
      <c r="FV35" s="10" t="s">
        <v>31</v>
      </c>
      <c r="FW35" s="10" t="s">
        <v>32</v>
      </c>
      <c r="FX35" s="10" t="s">
        <v>8</v>
      </c>
      <c r="FY35" s="27">
        <v>700</v>
      </c>
      <c r="FZ35" s="11" t="s">
        <v>9</v>
      </c>
      <c r="GA35" s="10">
        <v>24</v>
      </c>
      <c r="GB35" s="11" t="s">
        <v>33</v>
      </c>
      <c r="GC35" s="10" t="s">
        <v>8</v>
      </c>
      <c r="GD35" s="10">
        <v>0</v>
      </c>
      <c r="GE35" s="10" t="s">
        <v>9</v>
      </c>
      <c r="GF35" s="10">
        <v>18</v>
      </c>
      <c r="GG35" s="10" t="s">
        <v>10</v>
      </c>
      <c r="GH35" s="10" t="s">
        <v>11</v>
      </c>
      <c r="GI35" s="10" t="s">
        <v>12</v>
      </c>
      <c r="GJ35" s="10">
        <v>5</v>
      </c>
      <c r="GK35" s="10" t="s">
        <v>13</v>
      </c>
      <c r="GL35" s="10">
        <v>5</v>
      </c>
      <c r="GM35" s="10" t="s">
        <v>14</v>
      </c>
      <c r="GN35" s="10">
        <v>2.5</v>
      </c>
      <c r="GO35" s="10" t="s">
        <v>15</v>
      </c>
      <c r="GP35" s="10">
        <v>42.5</v>
      </c>
      <c r="GQ35" s="10" t="s">
        <v>16</v>
      </c>
      <c r="GR35" s="10">
        <v>3</v>
      </c>
      <c r="GS35" s="10" t="s">
        <v>17</v>
      </c>
      <c r="GT35" s="10">
        <v>2.5</v>
      </c>
      <c r="GU35" s="10" t="s">
        <v>18</v>
      </c>
      <c r="GV35" s="28">
        <v>0.21</v>
      </c>
      <c r="GW35" s="10" t="s">
        <v>19</v>
      </c>
      <c r="GX35" s="10" t="s">
        <v>34</v>
      </c>
      <c r="GY35" s="10" t="s">
        <v>23</v>
      </c>
      <c r="GZ35" s="10" t="s">
        <v>31</v>
      </c>
      <c r="HA35" s="10" t="s">
        <v>32</v>
      </c>
      <c r="HB35" s="10" t="s">
        <v>8</v>
      </c>
      <c r="HC35" s="27">
        <v>850</v>
      </c>
      <c r="HD35" s="10" t="s">
        <v>9</v>
      </c>
      <c r="HE35" s="10">
        <v>6</v>
      </c>
      <c r="HF35" s="10" t="s">
        <v>33</v>
      </c>
      <c r="HG35" s="10" t="s">
        <v>8</v>
      </c>
      <c r="HH35" s="10">
        <v>0</v>
      </c>
      <c r="HI35" s="10" t="s">
        <v>9</v>
      </c>
      <c r="HJ35" s="10">
        <v>18</v>
      </c>
      <c r="HK35" s="10" t="s">
        <v>10</v>
      </c>
      <c r="HL35" s="10" t="s">
        <v>11</v>
      </c>
      <c r="HM35" s="10" t="s">
        <v>12</v>
      </c>
      <c r="HN35" s="10">
        <v>2.5</v>
      </c>
      <c r="HO35" s="10" t="s">
        <v>13</v>
      </c>
      <c r="HP35" s="10">
        <v>5</v>
      </c>
      <c r="HQ35" s="10" t="s">
        <v>14</v>
      </c>
      <c r="HR35" s="10">
        <v>2.5</v>
      </c>
      <c r="HS35" s="10" t="s">
        <v>15</v>
      </c>
      <c r="HT35" s="10">
        <v>45</v>
      </c>
      <c r="HU35" s="10" t="s">
        <v>16</v>
      </c>
      <c r="HV35" s="10">
        <v>1</v>
      </c>
      <c r="HW35" s="10" t="s">
        <v>17</v>
      </c>
      <c r="HX35" s="10">
        <v>2.5</v>
      </c>
      <c r="HY35" s="10" t="s">
        <v>18</v>
      </c>
      <c r="HZ35" s="28">
        <v>0.18</v>
      </c>
      <c r="IA35" s="10" t="s">
        <v>19</v>
      </c>
      <c r="IB35" s="10" t="s">
        <v>34</v>
      </c>
      <c r="IC35" s="10" t="s">
        <v>24</v>
      </c>
      <c r="ID35" s="10" t="s">
        <v>25</v>
      </c>
      <c r="IE35" s="10" t="s">
        <v>26</v>
      </c>
      <c r="IF35" s="10" t="s">
        <v>27</v>
      </c>
      <c r="IG35" s="10" t="s">
        <v>28</v>
      </c>
      <c r="IH35" s="11">
        <v>0.34365259999999997</v>
      </c>
      <c r="II35" s="10" t="s">
        <v>29</v>
      </c>
      <c r="IJ35" s="11">
        <v>0.34767399999999998</v>
      </c>
      <c r="IK35" s="11"/>
      <c r="IM35" s="12">
        <f t="shared" ref="IM35" si="49">IH35</f>
        <v>0.34365259999999997</v>
      </c>
      <c r="IN35" s="12">
        <f t="shared" ref="IN35" si="50">IJ35</f>
        <v>0.34767399999999998</v>
      </c>
    </row>
    <row r="36" spans="1:248" s="10" customFormat="1" x14ac:dyDescent="0.25">
      <c r="A36" s="9"/>
      <c r="B36" s="9"/>
      <c r="C36" s="9" t="s">
        <v>38</v>
      </c>
      <c r="D36" s="32">
        <v>90836</v>
      </c>
      <c r="E36" s="10" t="s">
        <v>0</v>
      </c>
      <c r="F36" s="10">
        <v>8</v>
      </c>
      <c r="G36" s="10" t="s">
        <v>1</v>
      </c>
      <c r="H36" s="10">
        <v>60</v>
      </c>
      <c r="I36" s="10" t="s">
        <v>2</v>
      </c>
      <c r="J36" s="10">
        <v>60</v>
      </c>
      <c r="K36" s="10" t="s">
        <v>3</v>
      </c>
      <c r="L36" s="10" t="s">
        <v>4</v>
      </c>
      <c r="M36" s="10">
        <v>46</v>
      </c>
      <c r="N36" s="10" t="s">
        <v>5</v>
      </c>
      <c r="O36" s="10" t="s">
        <v>6</v>
      </c>
      <c r="P36" s="10" t="s">
        <v>7</v>
      </c>
      <c r="Q36" s="10" t="s">
        <v>8</v>
      </c>
      <c r="R36" s="27">
        <v>500</v>
      </c>
      <c r="S36" s="10" t="s">
        <v>9</v>
      </c>
      <c r="T36" s="10">
        <v>12</v>
      </c>
      <c r="U36" s="10" t="s">
        <v>10</v>
      </c>
      <c r="V36" s="10" t="s">
        <v>11</v>
      </c>
      <c r="W36" s="10" t="s">
        <v>12</v>
      </c>
      <c r="X36" s="10">
        <v>5</v>
      </c>
      <c r="Y36" s="10" t="s">
        <v>13</v>
      </c>
      <c r="Z36" s="10">
        <v>4</v>
      </c>
      <c r="AA36" s="10" t="s">
        <v>14</v>
      </c>
      <c r="AB36" s="10">
        <v>2.5</v>
      </c>
      <c r="AC36" s="10" t="s">
        <v>15</v>
      </c>
      <c r="AD36" s="10">
        <v>45</v>
      </c>
      <c r="AE36" s="10" t="s">
        <v>16</v>
      </c>
      <c r="AF36" s="10">
        <v>2</v>
      </c>
      <c r="AG36" s="10" t="s">
        <v>17</v>
      </c>
      <c r="AH36" s="10">
        <v>2.5</v>
      </c>
      <c r="AI36" s="10" t="s">
        <v>18</v>
      </c>
      <c r="AJ36" s="28">
        <v>0.36</v>
      </c>
      <c r="AK36" s="10" t="s">
        <v>19</v>
      </c>
      <c r="AL36" s="10" t="s">
        <v>20</v>
      </c>
      <c r="AM36" s="10" t="s">
        <v>21</v>
      </c>
      <c r="AN36" s="10" t="s">
        <v>6</v>
      </c>
      <c r="AO36" s="10" t="s">
        <v>7</v>
      </c>
      <c r="AP36" s="10" t="s">
        <v>8</v>
      </c>
      <c r="AQ36" s="27">
        <v>600</v>
      </c>
      <c r="AR36" s="10" t="s">
        <v>9</v>
      </c>
      <c r="AS36" s="10">
        <v>24</v>
      </c>
      <c r="AT36" s="10" t="s">
        <v>10</v>
      </c>
      <c r="AU36" s="10" t="s">
        <v>11</v>
      </c>
      <c r="AV36" s="10" t="s">
        <v>12</v>
      </c>
      <c r="AW36" s="10">
        <v>5</v>
      </c>
      <c r="AX36" s="10" t="s">
        <v>13</v>
      </c>
      <c r="AY36" s="10">
        <v>5</v>
      </c>
      <c r="AZ36" s="10" t="s">
        <v>14</v>
      </c>
      <c r="BA36" s="10">
        <v>2.5</v>
      </c>
      <c r="BB36" s="10" t="s">
        <v>15</v>
      </c>
      <c r="BC36" s="10">
        <v>45</v>
      </c>
      <c r="BD36" s="10" t="s">
        <v>16</v>
      </c>
      <c r="BE36" s="10">
        <v>2</v>
      </c>
      <c r="BF36" s="10" t="s">
        <v>17</v>
      </c>
      <c r="BG36" s="10">
        <v>2.5</v>
      </c>
      <c r="BH36" s="10" t="s">
        <v>18</v>
      </c>
      <c r="BI36" s="28">
        <v>0.27</v>
      </c>
      <c r="BJ36" s="10" t="s">
        <v>19</v>
      </c>
      <c r="BK36" s="10" t="s">
        <v>20</v>
      </c>
      <c r="BL36" s="10" t="s">
        <v>22</v>
      </c>
      <c r="BM36" s="10" t="s">
        <v>6</v>
      </c>
      <c r="BN36" s="10" t="s">
        <v>7</v>
      </c>
      <c r="BO36" s="10" t="s">
        <v>8</v>
      </c>
      <c r="BP36" s="27">
        <v>850</v>
      </c>
      <c r="BQ36" s="10" t="s">
        <v>9</v>
      </c>
      <c r="BR36" s="10">
        <v>12</v>
      </c>
      <c r="BS36" s="10" t="s">
        <v>10</v>
      </c>
      <c r="BT36" s="10" t="s">
        <v>11</v>
      </c>
      <c r="BU36" s="10" t="s">
        <v>12</v>
      </c>
      <c r="BV36" s="10">
        <v>5</v>
      </c>
      <c r="BW36" s="10" t="s">
        <v>13</v>
      </c>
      <c r="BX36" s="10">
        <v>5</v>
      </c>
      <c r="BY36" s="10" t="s">
        <v>14</v>
      </c>
      <c r="BZ36" s="10">
        <v>2.5</v>
      </c>
      <c r="CA36" s="10" t="s">
        <v>15</v>
      </c>
      <c r="CB36" s="10">
        <v>40</v>
      </c>
      <c r="CC36" s="10" t="s">
        <v>16</v>
      </c>
      <c r="CD36" s="10">
        <v>3</v>
      </c>
      <c r="CE36" s="10" t="s">
        <v>17</v>
      </c>
      <c r="CF36" s="10">
        <v>2.5</v>
      </c>
      <c r="CG36" s="10" t="s">
        <v>18</v>
      </c>
      <c r="CH36" s="28">
        <v>0.2</v>
      </c>
      <c r="CI36" s="10" t="s">
        <v>19</v>
      </c>
      <c r="CJ36" s="10" t="s">
        <v>20</v>
      </c>
      <c r="CK36" s="10" t="s">
        <v>23</v>
      </c>
      <c r="CL36" s="10" t="s">
        <v>6</v>
      </c>
      <c r="CM36" s="10" t="s">
        <v>7</v>
      </c>
      <c r="CN36" s="10" t="s">
        <v>8</v>
      </c>
      <c r="CO36" s="27">
        <v>1000</v>
      </c>
      <c r="CP36" s="10" t="s">
        <v>9</v>
      </c>
      <c r="CQ36" s="10">
        <v>30</v>
      </c>
      <c r="CR36" s="10" t="s">
        <v>10</v>
      </c>
      <c r="CS36" s="10" t="s">
        <v>11</v>
      </c>
      <c r="CT36" s="10" t="s">
        <v>12</v>
      </c>
      <c r="CU36" s="10">
        <v>2.5</v>
      </c>
      <c r="CV36" s="10" t="s">
        <v>13</v>
      </c>
      <c r="CW36" s="10">
        <v>8</v>
      </c>
      <c r="CX36" s="10" t="s">
        <v>14</v>
      </c>
      <c r="CY36" s="10">
        <v>2.5</v>
      </c>
      <c r="CZ36" s="10" t="s">
        <v>15</v>
      </c>
      <c r="DA36" s="10">
        <v>40</v>
      </c>
      <c r="DB36" s="10" t="s">
        <v>16</v>
      </c>
      <c r="DC36" s="10">
        <v>3</v>
      </c>
      <c r="DD36" s="10" t="s">
        <v>17</v>
      </c>
      <c r="DE36" s="10">
        <v>2.5</v>
      </c>
      <c r="DF36" s="10" t="s">
        <v>18</v>
      </c>
      <c r="DG36" s="28">
        <v>0.17</v>
      </c>
      <c r="DH36" s="10" t="s">
        <v>19</v>
      </c>
      <c r="DI36" s="10" t="s">
        <v>20</v>
      </c>
      <c r="DJ36" s="10" t="s">
        <v>30</v>
      </c>
      <c r="DK36" s="10" t="s">
        <v>4</v>
      </c>
      <c r="DL36" s="10">
        <v>19</v>
      </c>
      <c r="DM36" s="10" t="s">
        <v>5</v>
      </c>
      <c r="DN36" s="10" t="s">
        <v>31</v>
      </c>
      <c r="DO36" s="11" t="s">
        <v>32</v>
      </c>
      <c r="DP36" s="10" t="s">
        <v>8</v>
      </c>
      <c r="DQ36" s="27">
        <v>600</v>
      </c>
      <c r="DR36" s="10" t="s">
        <v>9</v>
      </c>
      <c r="DS36" s="10">
        <v>12</v>
      </c>
      <c r="DT36" s="10" t="s">
        <v>33</v>
      </c>
      <c r="DU36" s="10" t="s">
        <v>8</v>
      </c>
      <c r="DV36" s="10">
        <v>0</v>
      </c>
      <c r="DW36" s="10" t="s">
        <v>9</v>
      </c>
      <c r="DX36" s="10">
        <v>18</v>
      </c>
      <c r="DY36" s="10" t="s">
        <v>10</v>
      </c>
      <c r="DZ36" s="10" t="s">
        <v>11</v>
      </c>
      <c r="EA36" s="10" t="s">
        <v>12</v>
      </c>
      <c r="EB36" s="10">
        <v>5</v>
      </c>
      <c r="EC36" s="10" t="s">
        <v>13</v>
      </c>
      <c r="ED36" s="10">
        <v>3</v>
      </c>
      <c r="EE36" s="10" t="s">
        <v>14</v>
      </c>
      <c r="EF36" s="10">
        <v>2.5</v>
      </c>
      <c r="EG36" s="10" t="s">
        <v>15</v>
      </c>
      <c r="EH36" s="10">
        <v>45</v>
      </c>
      <c r="EI36" s="10" t="s">
        <v>16</v>
      </c>
      <c r="EJ36" s="10">
        <v>2</v>
      </c>
      <c r="EK36" s="10" t="s">
        <v>17</v>
      </c>
      <c r="EL36" s="10">
        <v>2.5</v>
      </c>
      <c r="EM36" s="10" t="s">
        <v>18</v>
      </c>
      <c r="EN36" s="28">
        <v>0.3</v>
      </c>
      <c r="EO36" s="10" t="s">
        <v>19</v>
      </c>
      <c r="EP36" s="10" t="s">
        <v>34</v>
      </c>
      <c r="EQ36" s="10" t="s">
        <v>21</v>
      </c>
      <c r="ER36" s="10" t="s">
        <v>31</v>
      </c>
      <c r="ES36" s="10" t="s">
        <v>32</v>
      </c>
      <c r="ET36" s="10" t="s">
        <v>8</v>
      </c>
      <c r="EU36" s="27">
        <v>600</v>
      </c>
      <c r="EV36" s="10" t="s">
        <v>9</v>
      </c>
      <c r="EW36" s="10">
        <v>24</v>
      </c>
      <c r="EX36" s="10" t="s">
        <v>33</v>
      </c>
      <c r="EY36" s="10" t="s">
        <v>8</v>
      </c>
      <c r="EZ36" s="10">
        <v>0</v>
      </c>
      <c r="FA36" s="10" t="s">
        <v>9</v>
      </c>
      <c r="FB36" s="10">
        <v>18</v>
      </c>
      <c r="FC36" s="10" t="s">
        <v>10</v>
      </c>
      <c r="FD36" s="10" t="s">
        <v>11</v>
      </c>
      <c r="FE36" s="10" t="s">
        <v>12</v>
      </c>
      <c r="FF36" s="10">
        <v>5</v>
      </c>
      <c r="FG36" s="10" t="s">
        <v>13</v>
      </c>
      <c r="FH36" s="10">
        <v>3</v>
      </c>
      <c r="FI36" s="10" t="s">
        <v>14</v>
      </c>
      <c r="FJ36" s="10">
        <v>2.5</v>
      </c>
      <c r="FK36" s="10" t="s">
        <v>15</v>
      </c>
      <c r="FL36" s="10">
        <v>45</v>
      </c>
      <c r="FM36" s="10" t="s">
        <v>16</v>
      </c>
      <c r="FN36" s="10">
        <v>2</v>
      </c>
      <c r="FO36" s="10" t="s">
        <v>17</v>
      </c>
      <c r="FP36" s="10">
        <v>2.5</v>
      </c>
      <c r="FQ36" s="10" t="s">
        <v>18</v>
      </c>
      <c r="FR36" s="28">
        <v>0.24</v>
      </c>
      <c r="FS36" s="10" t="s">
        <v>19</v>
      </c>
      <c r="FT36" s="10" t="s">
        <v>34</v>
      </c>
      <c r="FU36" s="10" t="s">
        <v>22</v>
      </c>
      <c r="FV36" s="10" t="s">
        <v>31</v>
      </c>
      <c r="FW36" s="10" t="s">
        <v>32</v>
      </c>
      <c r="FX36" s="10" t="s">
        <v>8</v>
      </c>
      <c r="FY36" s="27">
        <v>700</v>
      </c>
      <c r="FZ36" s="11" t="s">
        <v>9</v>
      </c>
      <c r="GA36" s="10">
        <v>18</v>
      </c>
      <c r="GB36" s="11" t="s">
        <v>33</v>
      </c>
      <c r="GC36" s="10" t="s">
        <v>8</v>
      </c>
      <c r="GD36" s="10">
        <v>0</v>
      </c>
      <c r="GE36" s="10" t="s">
        <v>9</v>
      </c>
      <c r="GF36" s="10">
        <v>24</v>
      </c>
      <c r="GG36" s="10" t="s">
        <v>10</v>
      </c>
      <c r="GH36" s="10" t="s">
        <v>11</v>
      </c>
      <c r="GI36" s="10" t="s">
        <v>12</v>
      </c>
      <c r="GJ36" s="10">
        <v>5</v>
      </c>
      <c r="GK36" s="10" t="s">
        <v>13</v>
      </c>
      <c r="GL36" s="10">
        <v>4</v>
      </c>
      <c r="GM36" s="10" t="s">
        <v>14</v>
      </c>
      <c r="GN36" s="10">
        <v>2.5</v>
      </c>
      <c r="GO36" s="10" t="s">
        <v>15</v>
      </c>
      <c r="GP36" s="10">
        <v>45</v>
      </c>
      <c r="GQ36" s="10" t="s">
        <v>16</v>
      </c>
      <c r="GR36" s="10">
        <v>2</v>
      </c>
      <c r="GS36" s="10" t="s">
        <v>17</v>
      </c>
      <c r="GT36" s="10">
        <v>2.5</v>
      </c>
      <c r="GU36" s="10" t="s">
        <v>18</v>
      </c>
      <c r="GV36" s="28">
        <v>0.23</v>
      </c>
      <c r="GW36" s="10" t="s">
        <v>19</v>
      </c>
      <c r="GX36" s="10" t="s">
        <v>34</v>
      </c>
      <c r="GY36" s="10" t="s">
        <v>23</v>
      </c>
      <c r="GZ36" s="10" t="s">
        <v>31</v>
      </c>
      <c r="HA36" s="10" t="s">
        <v>32</v>
      </c>
      <c r="HB36" s="10" t="s">
        <v>8</v>
      </c>
      <c r="HC36" s="27">
        <v>850</v>
      </c>
      <c r="HD36" s="10" t="s">
        <v>9</v>
      </c>
      <c r="HE36" s="10">
        <v>6</v>
      </c>
      <c r="HF36" s="10" t="s">
        <v>33</v>
      </c>
      <c r="HG36" s="10" t="s">
        <v>8</v>
      </c>
      <c r="HH36" s="10">
        <v>0</v>
      </c>
      <c r="HI36" s="10" t="s">
        <v>9</v>
      </c>
      <c r="HJ36" s="10">
        <v>12</v>
      </c>
      <c r="HK36" s="10" t="s">
        <v>10</v>
      </c>
      <c r="HL36" s="10" t="s">
        <v>11</v>
      </c>
      <c r="HM36" s="10" t="s">
        <v>12</v>
      </c>
      <c r="HN36" s="10">
        <v>5</v>
      </c>
      <c r="HO36" s="10" t="s">
        <v>13</v>
      </c>
      <c r="HP36" s="10">
        <v>5</v>
      </c>
      <c r="HQ36" s="10" t="s">
        <v>14</v>
      </c>
      <c r="HR36" s="10">
        <v>2.5</v>
      </c>
      <c r="HS36" s="10" t="s">
        <v>15</v>
      </c>
      <c r="HT36" s="10">
        <v>45</v>
      </c>
      <c r="HU36" s="10" t="s">
        <v>16</v>
      </c>
      <c r="HV36" s="10">
        <v>2</v>
      </c>
      <c r="HW36" s="10" t="s">
        <v>17</v>
      </c>
      <c r="HX36" s="10">
        <v>2.5</v>
      </c>
      <c r="HY36" s="10" t="s">
        <v>18</v>
      </c>
      <c r="HZ36" s="28">
        <v>0.23</v>
      </c>
      <c r="IA36" s="10" t="s">
        <v>19</v>
      </c>
      <c r="IB36" s="10" t="s">
        <v>34</v>
      </c>
      <c r="IC36" s="10" t="s">
        <v>24</v>
      </c>
      <c r="ID36" s="10" t="s">
        <v>25</v>
      </c>
      <c r="IE36" s="10" t="s">
        <v>26</v>
      </c>
      <c r="IF36" s="10" t="s">
        <v>27</v>
      </c>
      <c r="IG36" s="10" t="s">
        <v>28</v>
      </c>
      <c r="IH36" s="11">
        <v>0.41247260000000002</v>
      </c>
      <c r="II36" s="10" t="s">
        <v>29</v>
      </c>
      <c r="IJ36" s="11">
        <v>0.4326004</v>
      </c>
      <c r="IK36" s="11"/>
      <c r="IM36" s="12">
        <f t="shared" ref="IM36" si="51">IH36</f>
        <v>0.41247260000000002</v>
      </c>
      <c r="IN36" s="12">
        <f t="shared" ref="IN36" si="52">IJ36</f>
        <v>0.4326004</v>
      </c>
    </row>
    <row r="37" spans="1:248" s="10" customFormat="1" x14ac:dyDescent="0.25">
      <c r="A37" s="9"/>
      <c r="B37" s="9"/>
      <c r="C37" s="9" t="s">
        <v>38</v>
      </c>
      <c r="D37" s="32">
        <v>90936</v>
      </c>
      <c r="E37" s="10" t="s">
        <v>0</v>
      </c>
      <c r="F37" s="10">
        <v>9</v>
      </c>
      <c r="G37" s="10" t="s">
        <v>1</v>
      </c>
      <c r="H37" s="10">
        <v>60</v>
      </c>
      <c r="I37" s="10" t="s">
        <v>2</v>
      </c>
      <c r="J37" s="10">
        <v>60</v>
      </c>
      <c r="K37" s="10" t="s">
        <v>3</v>
      </c>
      <c r="L37" s="10" t="s">
        <v>4</v>
      </c>
      <c r="M37" s="10">
        <v>77</v>
      </c>
      <c r="N37" s="10" t="s">
        <v>5</v>
      </c>
      <c r="O37" s="10" t="s">
        <v>6</v>
      </c>
      <c r="P37" s="10" t="s">
        <v>7</v>
      </c>
      <c r="Q37" s="10" t="s">
        <v>8</v>
      </c>
      <c r="R37" s="27">
        <v>400</v>
      </c>
      <c r="S37" s="10" t="s">
        <v>9</v>
      </c>
      <c r="T37" s="10">
        <v>12</v>
      </c>
      <c r="U37" s="10" t="s">
        <v>10</v>
      </c>
      <c r="V37" s="10" t="s">
        <v>11</v>
      </c>
      <c r="W37" s="10" t="s">
        <v>12</v>
      </c>
      <c r="X37" s="10">
        <v>2.5</v>
      </c>
      <c r="Y37" s="10" t="s">
        <v>13</v>
      </c>
      <c r="Z37" s="10">
        <v>5</v>
      </c>
      <c r="AA37" s="10" t="s">
        <v>14</v>
      </c>
      <c r="AB37" s="10">
        <v>2.5</v>
      </c>
      <c r="AC37" s="10" t="s">
        <v>15</v>
      </c>
      <c r="AD37" s="10">
        <v>42.5</v>
      </c>
      <c r="AE37" s="10" t="s">
        <v>16</v>
      </c>
      <c r="AF37" s="10">
        <v>3</v>
      </c>
      <c r="AG37" s="10" t="s">
        <v>17</v>
      </c>
      <c r="AH37" s="10">
        <v>2.5</v>
      </c>
      <c r="AI37" s="10" t="s">
        <v>18</v>
      </c>
      <c r="AJ37" s="28">
        <v>0.33</v>
      </c>
      <c r="AK37" s="10" t="s">
        <v>19</v>
      </c>
      <c r="AL37" s="10" t="s">
        <v>20</v>
      </c>
      <c r="AM37" s="10" t="s">
        <v>21</v>
      </c>
      <c r="AN37" s="10" t="s">
        <v>6</v>
      </c>
      <c r="AO37" s="10" t="s">
        <v>7</v>
      </c>
      <c r="AP37" s="10" t="s">
        <v>8</v>
      </c>
      <c r="AQ37" s="27">
        <v>700</v>
      </c>
      <c r="AR37" s="10" t="s">
        <v>9</v>
      </c>
      <c r="AS37" s="10">
        <v>24</v>
      </c>
      <c r="AT37" s="10" t="s">
        <v>10</v>
      </c>
      <c r="AU37" s="10" t="s">
        <v>11</v>
      </c>
      <c r="AV37" s="10" t="s">
        <v>12</v>
      </c>
      <c r="AW37" s="10">
        <v>2.5</v>
      </c>
      <c r="AX37" s="10" t="s">
        <v>13</v>
      </c>
      <c r="AY37" s="10">
        <v>6</v>
      </c>
      <c r="AZ37" s="10" t="s">
        <v>14</v>
      </c>
      <c r="BA37" s="10">
        <v>2.5</v>
      </c>
      <c r="BB37" s="10" t="s">
        <v>15</v>
      </c>
      <c r="BC37" s="10">
        <v>42.5</v>
      </c>
      <c r="BD37" s="10" t="s">
        <v>16</v>
      </c>
      <c r="BE37" s="10">
        <v>2</v>
      </c>
      <c r="BF37" s="10" t="s">
        <v>17</v>
      </c>
      <c r="BG37" s="10">
        <v>2.5</v>
      </c>
      <c r="BH37" s="10" t="s">
        <v>18</v>
      </c>
      <c r="BI37" s="28">
        <v>0.25</v>
      </c>
      <c r="BJ37" s="10" t="s">
        <v>19</v>
      </c>
      <c r="BK37" s="10" t="s">
        <v>20</v>
      </c>
      <c r="BL37" s="10" t="s">
        <v>22</v>
      </c>
      <c r="BM37" s="10" t="s">
        <v>6</v>
      </c>
      <c r="BN37" s="10" t="s">
        <v>7</v>
      </c>
      <c r="BO37" s="10" t="s">
        <v>8</v>
      </c>
      <c r="BP37" s="27">
        <v>850</v>
      </c>
      <c r="BQ37" s="10" t="s">
        <v>9</v>
      </c>
      <c r="BR37" s="10">
        <v>12</v>
      </c>
      <c r="BS37" s="10" t="s">
        <v>10</v>
      </c>
      <c r="BT37" s="10" t="s">
        <v>11</v>
      </c>
      <c r="BU37" s="10" t="s">
        <v>12</v>
      </c>
      <c r="BV37" s="10">
        <v>0</v>
      </c>
      <c r="BW37" s="10" t="s">
        <v>13</v>
      </c>
      <c r="BX37" s="10">
        <v>7</v>
      </c>
      <c r="BY37" s="10" t="s">
        <v>14</v>
      </c>
      <c r="BZ37" s="10">
        <v>2.5</v>
      </c>
      <c r="CA37" s="10" t="s">
        <v>15</v>
      </c>
      <c r="CB37" s="10">
        <v>42.5</v>
      </c>
      <c r="CC37" s="10" t="s">
        <v>16</v>
      </c>
      <c r="CD37" s="10">
        <v>3</v>
      </c>
      <c r="CE37" s="10" t="s">
        <v>17</v>
      </c>
      <c r="CF37" s="10">
        <v>2.5</v>
      </c>
      <c r="CG37" s="10" t="s">
        <v>18</v>
      </c>
      <c r="CH37" s="28">
        <v>0.26</v>
      </c>
      <c r="CI37" s="10" t="s">
        <v>19</v>
      </c>
      <c r="CJ37" s="10" t="s">
        <v>20</v>
      </c>
      <c r="CK37" s="10" t="s">
        <v>23</v>
      </c>
      <c r="CL37" s="10" t="s">
        <v>6</v>
      </c>
      <c r="CM37" s="10" t="s">
        <v>7</v>
      </c>
      <c r="CN37" s="10" t="s">
        <v>8</v>
      </c>
      <c r="CO37" s="27">
        <v>925</v>
      </c>
      <c r="CP37" s="10" t="s">
        <v>9</v>
      </c>
      <c r="CQ37" s="10">
        <v>30</v>
      </c>
      <c r="CR37" s="10" t="s">
        <v>10</v>
      </c>
      <c r="CS37" s="10" t="s">
        <v>11</v>
      </c>
      <c r="CT37" s="10" t="s">
        <v>12</v>
      </c>
      <c r="CU37" s="10">
        <v>-2.5</v>
      </c>
      <c r="CV37" s="10" t="s">
        <v>13</v>
      </c>
      <c r="CW37" s="10">
        <v>8</v>
      </c>
      <c r="CX37" s="10" t="s">
        <v>14</v>
      </c>
      <c r="CY37" s="10">
        <v>2.5</v>
      </c>
      <c r="CZ37" s="10" t="s">
        <v>15</v>
      </c>
      <c r="DA37" s="10">
        <v>40</v>
      </c>
      <c r="DB37" s="10" t="s">
        <v>16</v>
      </c>
      <c r="DC37" s="10">
        <v>3</v>
      </c>
      <c r="DD37" s="10" t="s">
        <v>17</v>
      </c>
      <c r="DE37" s="10">
        <v>2.5</v>
      </c>
      <c r="DF37" s="10" t="s">
        <v>18</v>
      </c>
      <c r="DG37" s="28">
        <v>0.16</v>
      </c>
      <c r="DH37" s="10" t="s">
        <v>19</v>
      </c>
      <c r="DI37" s="10" t="s">
        <v>20</v>
      </c>
      <c r="DJ37" s="10" t="s">
        <v>30</v>
      </c>
      <c r="DK37" s="10" t="s">
        <v>4</v>
      </c>
      <c r="DL37" s="10">
        <v>23</v>
      </c>
      <c r="DM37" s="10" t="s">
        <v>5</v>
      </c>
      <c r="DN37" s="10" t="s">
        <v>31</v>
      </c>
      <c r="DO37" s="11" t="s">
        <v>32</v>
      </c>
      <c r="DP37" s="10" t="s">
        <v>8</v>
      </c>
      <c r="DQ37" s="27">
        <v>500</v>
      </c>
      <c r="DR37" s="10" t="s">
        <v>9</v>
      </c>
      <c r="DS37" s="10">
        <v>18</v>
      </c>
      <c r="DT37" s="10" t="s">
        <v>33</v>
      </c>
      <c r="DU37" s="10" t="s">
        <v>8</v>
      </c>
      <c r="DV37" s="10">
        <v>0</v>
      </c>
      <c r="DW37" s="10" t="s">
        <v>9</v>
      </c>
      <c r="DX37" s="10">
        <v>18</v>
      </c>
      <c r="DY37" s="10" t="s">
        <v>10</v>
      </c>
      <c r="DZ37" s="10" t="s">
        <v>11</v>
      </c>
      <c r="EA37" s="10" t="s">
        <v>12</v>
      </c>
      <c r="EB37" s="10">
        <v>2.5</v>
      </c>
      <c r="EC37" s="10" t="s">
        <v>13</v>
      </c>
      <c r="ED37" s="10">
        <v>4</v>
      </c>
      <c r="EE37" s="10" t="s">
        <v>14</v>
      </c>
      <c r="EF37" s="10">
        <v>2.5</v>
      </c>
      <c r="EG37" s="10" t="s">
        <v>15</v>
      </c>
      <c r="EH37" s="10">
        <v>45</v>
      </c>
      <c r="EI37" s="10" t="s">
        <v>16</v>
      </c>
      <c r="EJ37" s="10">
        <v>2</v>
      </c>
      <c r="EK37" s="10" t="s">
        <v>17</v>
      </c>
      <c r="EL37" s="10">
        <v>2.5</v>
      </c>
      <c r="EM37" s="10" t="s">
        <v>18</v>
      </c>
      <c r="EN37" s="28">
        <v>0.17</v>
      </c>
      <c r="EO37" s="10" t="s">
        <v>19</v>
      </c>
      <c r="EP37" s="10" t="s">
        <v>34</v>
      </c>
      <c r="EQ37" s="10" t="s">
        <v>21</v>
      </c>
      <c r="ER37" s="10" t="s">
        <v>31</v>
      </c>
      <c r="ES37" s="10" t="s">
        <v>32</v>
      </c>
      <c r="ET37" s="10" t="s">
        <v>8</v>
      </c>
      <c r="EU37" s="27">
        <v>600</v>
      </c>
      <c r="EV37" s="10" t="s">
        <v>9</v>
      </c>
      <c r="EW37" s="10">
        <v>12</v>
      </c>
      <c r="EX37" s="10" t="s">
        <v>33</v>
      </c>
      <c r="EY37" s="10" t="s">
        <v>8</v>
      </c>
      <c r="EZ37" s="10">
        <v>0</v>
      </c>
      <c r="FA37" s="10" t="s">
        <v>9</v>
      </c>
      <c r="FB37" s="10">
        <v>24</v>
      </c>
      <c r="FC37" s="10" t="s">
        <v>10</v>
      </c>
      <c r="FD37" s="10" t="s">
        <v>11</v>
      </c>
      <c r="FE37" s="10" t="s">
        <v>12</v>
      </c>
      <c r="FF37" s="10">
        <v>5</v>
      </c>
      <c r="FG37" s="10" t="s">
        <v>13</v>
      </c>
      <c r="FH37" s="10">
        <v>3</v>
      </c>
      <c r="FI37" s="10" t="s">
        <v>14</v>
      </c>
      <c r="FJ37" s="10">
        <v>2.5</v>
      </c>
      <c r="FK37" s="10" t="s">
        <v>15</v>
      </c>
      <c r="FL37" s="10">
        <v>45</v>
      </c>
      <c r="FM37" s="10" t="s">
        <v>16</v>
      </c>
      <c r="FN37" s="10">
        <v>2</v>
      </c>
      <c r="FO37" s="10" t="s">
        <v>17</v>
      </c>
      <c r="FP37" s="10">
        <v>2.5</v>
      </c>
      <c r="FQ37" s="10" t="s">
        <v>18</v>
      </c>
      <c r="FR37" s="28">
        <v>0.34</v>
      </c>
      <c r="FS37" s="10" t="s">
        <v>19</v>
      </c>
      <c r="FT37" s="10" t="s">
        <v>34</v>
      </c>
      <c r="FU37" s="10" t="s">
        <v>22</v>
      </c>
      <c r="FV37" s="10" t="s">
        <v>31</v>
      </c>
      <c r="FW37" s="10" t="s">
        <v>32</v>
      </c>
      <c r="FX37" s="10" t="s">
        <v>8</v>
      </c>
      <c r="FY37" s="27">
        <v>700</v>
      </c>
      <c r="FZ37" s="11" t="s">
        <v>9</v>
      </c>
      <c r="GA37" s="10">
        <v>24</v>
      </c>
      <c r="GB37" s="11" t="s">
        <v>33</v>
      </c>
      <c r="GC37" s="10" t="s">
        <v>8</v>
      </c>
      <c r="GD37" s="10">
        <v>0</v>
      </c>
      <c r="GE37" s="10" t="s">
        <v>9</v>
      </c>
      <c r="GF37" s="10">
        <v>12</v>
      </c>
      <c r="GG37" s="10" t="s">
        <v>10</v>
      </c>
      <c r="GH37" s="10" t="s">
        <v>11</v>
      </c>
      <c r="GI37" s="10" t="s">
        <v>12</v>
      </c>
      <c r="GJ37" s="10">
        <v>5</v>
      </c>
      <c r="GK37" s="10" t="s">
        <v>13</v>
      </c>
      <c r="GL37" s="10">
        <v>3</v>
      </c>
      <c r="GM37" s="10" t="s">
        <v>14</v>
      </c>
      <c r="GN37" s="10">
        <v>2.5</v>
      </c>
      <c r="GO37" s="10" t="s">
        <v>15</v>
      </c>
      <c r="GP37" s="10">
        <v>45</v>
      </c>
      <c r="GQ37" s="10" t="s">
        <v>16</v>
      </c>
      <c r="GR37" s="10">
        <v>2</v>
      </c>
      <c r="GS37" s="10" t="s">
        <v>17</v>
      </c>
      <c r="GT37" s="10">
        <v>2.5</v>
      </c>
      <c r="GU37" s="10" t="s">
        <v>18</v>
      </c>
      <c r="GV37" s="28">
        <v>0.28000000000000003</v>
      </c>
      <c r="GW37" s="10" t="s">
        <v>19</v>
      </c>
      <c r="GX37" s="10" t="s">
        <v>34</v>
      </c>
      <c r="GY37" s="10" t="s">
        <v>23</v>
      </c>
      <c r="GZ37" s="10" t="s">
        <v>31</v>
      </c>
      <c r="HA37" s="10" t="s">
        <v>32</v>
      </c>
      <c r="HB37" s="10" t="s">
        <v>8</v>
      </c>
      <c r="HC37" s="27">
        <v>850</v>
      </c>
      <c r="HD37" s="10" t="s">
        <v>9</v>
      </c>
      <c r="HE37" s="10">
        <v>6</v>
      </c>
      <c r="HF37" s="10" t="s">
        <v>33</v>
      </c>
      <c r="HG37" s="10" t="s">
        <v>8</v>
      </c>
      <c r="HH37" s="10">
        <v>0</v>
      </c>
      <c r="HI37" s="10" t="s">
        <v>9</v>
      </c>
      <c r="HJ37" s="10">
        <v>18</v>
      </c>
      <c r="HK37" s="10" t="s">
        <v>10</v>
      </c>
      <c r="HL37" s="10" t="s">
        <v>11</v>
      </c>
      <c r="HM37" s="10" t="s">
        <v>12</v>
      </c>
      <c r="HN37" s="10">
        <v>2.5</v>
      </c>
      <c r="HO37" s="10" t="s">
        <v>13</v>
      </c>
      <c r="HP37" s="10">
        <v>6</v>
      </c>
      <c r="HQ37" s="10" t="s">
        <v>14</v>
      </c>
      <c r="HR37" s="10">
        <v>2.5</v>
      </c>
      <c r="HS37" s="10" t="s">
        <v>15</v>
      </c>
      <c r="HT37" s="10">
        <v>45</v>
      </c>
      <c r="HU37" s="10" t="s">
        <v>16</v>
      </c>
      <c r="HV37" s="10">
        <v>2</v>
      </c>
      <c r="HW37" s="10" t="s">
        <v>17</v>
      </c>
      <c r="HX37" s="10">
        <v>2.5</v>
      </c>
      <c r="HY37" s="10" t="s">
        <v>18</v>
      </c>
      <c r="HZ37" s="28">
        <v>0.21</v>
      </c>
      <c r="IA37" s="10" t="s">
        <v>19</v>
      </c>
      <c r="IB37" s="10" t="s">
        <v>34</v>
      </c>
      <c r="IC37" s="10" t="s">
        <v>24</v>
      </c>
      <c r="ID37" s="10" t="s">
        <v>25</v>
      </c>
      <c r="IE37" s="10" t="s">
        <v>26</v>
      </c>
      <c r="IF37" s="10" t="s">
        <v>27</v>
      </c>
      <c r="IG37" s="10" t="s">
        <v>28</v>
      </c>
      <c r="IH37" s="11">
        <v>0.38717289999999999</v>
      </c>
      <c r="II37" s="10" t="s">
        <v>29</v>
      </c>
      <c r="IJ37" s="11">
        <v>0.36255320000000002</v>
      </c>
      <c r="IK37" s="11"/>
      <c r="IM37" s="12">
        <f t="shared" ref="IM37" si="53">IH37</f>
        <v>0.38717289999999999</v>
      </c>
      <c r="IN37" s="12">
        <f t="shared" ref="IN37" si="54">IJ37</f>
        <v>0.36255320000000002</v>
      </c>
    </row>
    <row r="38" spans="1:248" s="10" customFormat="1" x14ac:dyDescent="0.25">
      <c r="A38" s="9"/>
      <c r="B38" s="9"/>
      <c r="C38" s="9" t="s">
        <v>38</v>
      </c>
      <c r="D38" s="32">
        <v>91036</v>
      </c>
      <c r="E38" s="10" t="s">
        <v>0</v>
      </c>
      <c r="F38" s="10">
        <v>10</v>
      </c>
      <c r="G38" s="10" t="s">
        <v>1</v>
      </c>
      <c r="H38" s="10">
        <v>60</v>
      </c>
      <c r="I38" s="10" t="s">
        <v>2</v>
      </c>
      <c r="J38" s="10">
        <v>60</v>
      </c>
      <c r="K38" s="10" t="s">
        <v>3</v>
      </c>
      <c r="L38" s="10" t="s">
        <v>4</v>
      </c>
      <c r="M38" s="10">
        <v>53</v>
      </c>
      <c r="N38" s="10" t="s">
        <v>5</v>
      </c>
      <c r="O38" s="10" t="s">
        <v>6</v>
      </c>
      <c r="P38" s="10" t="s">
        <v>7</v>
      </c>
      <c r="Q38" s="10" t="s">
        <v>8</v>
      </c>
      <c r="R38" s="27">
        <v>400</v>
      </c>
      <c r="S38" s="10" t="s">
        <v>9</v>
      </c>
      <c r="T38" s="10">
        <v>12</v>
      </c>
      <c r="U38" s="10" t="s">
        <v>10</v>
      </c>
      <c r="V38" s="10" t="s">
        <v>11</v>
      </c>
      <c r="W38" s="10" t="s">
        <v>12</v>
      </c>
      <c r="X38" s="10">
        <v>2.5</v>
      </c>
      <c r="Y38" s="10" t="s">
        <v>13</v>
      </c>
      <c r="Z38" s="10">
        <v>4</v>
      </c>
      <c r="AA38" s="10" t="s">
        <v>14</v>
      </c>
      <c r="AB38" s="10">
        <v>2.5</v>
      </c>
      <c r="AC38" s="10" t="s">
        <v>15</v>
      </c>
      <c r="AD38" s="10">
        <v>45</v>
      </c>
      <c r="AE38" s="10" t="s">
        <v>16</v>
      </c>
      <c r="AF38" s="10">
        <v>2</v>
      </c>
      <c r="AG38" s="10" t="s">
        <v>17</v>
      </c>
      <c r="AH38" s="10">
        <v>2.5</v>
      </c>
      <c r="AI38" s="10" t="s">
        <v>18</v>
      </c>
      <c r="AJ38" s="28">
        <v>0.25</v>
      </c>
      <c r="AK38" s="10" t="s">
        <v>19</v>
      </c>
      <c r="AL38" s="10" t="s">
        <v>20</v>
      </c>
      <c r="AM38" s="10" t="s">
        <v>21</v>
      </c>
      <c r="AN38" s="10" t="s">
        <v>6</v>
      </c>
      <c r="AO38" s="10" t="s">
        <v>7</v>
      </c>
      <c r="AP38" s="10" t="s">
        <v>8</v>
      </c>
      <c r="AQ38" s="27">
        <v>500</v>
      </c>
      <c r="AR38" s="10" t="s">
        <v>9</v>
      </c>
      <c r="AS38" s="10">
        <v>30</v>
      </c>
      <c r="AT38" s="10" t="s">
        <v>10</v>
      </c>
      <c r="AU38" s="10" t="s">
        <v>11</v>
      </c>
      <c r="AV38" s="10" t="s">
        <v>12</v>
      </c>
      <c r="AW38" s="10">
        <v>2.5</v>
      </c>
      <c r="AX38" s="10" t="s">
        <v>13</v>
      </c>
      <c r="AY38" s="10">
        <v>8</v>
      </c>
      <c r="AZ38" s="10" t="s">
        <v>14</v>
      </c>
      <c r="BA38" s="10">
        <v>2.5</v>
      </c>
      <c r="BB38" s="10" t="s">
        <v>15</v>
      </c>
      <c r="BC38" s="10">
        <v>40</v>
      </c>
      <c r="BD38" s="10" t="s">
        <v>16</v>
      </c>
      <c r="BE38" s="10">
        <v>6</v>
      </c>
      <c r="BF38" s="10" t="s">
        <v>17</v>
      </c>
      <c r="BG38" s="10">
        <v>2.5</v>
      </c>
      <c r="BH38" s="10" t="s">
        <v>18</v>
      </c>
      <c r="BI38" s="28">
        <v>0.24</v>
      </c>
      <c r="BJ38" s="10" t="s">
        <v>19</v>
      </c>
      <c r="BK38" s="10" t="s">
        <v>20</v>
      </c>
      <c r="BL38" s="10" t="s">
        <v>22</v>
      </c>
      <c r="BM38" s="10" t="s">
        <v>6</v>
      </c>
      <c r="BN38" s="10" t="s">
        <v>7</v>
      </c>
      <c r="BO38" s="10" t="s">
        <v>8</v>
      </c>
      <c r="BP38" s="27">
        <v>850</v>
      </c>
      <c r="BQ38" s="10" t="s">
        <v>9</v>
      </c>
      <c r="BR38" s="10">
        <v>12</v>
      </c>
      <c r="BS38" s="10" t="s">
        <v>10</v>
      </c>
      <c r="BT38" s="10" t="s">
        <v>11</v>
      </c>
      <c r="BU38" s="10" t="s">
        <v>12</v>
      </c>
      <c r="BV38" s="10">
        <v>2.5</v>
      </c>
      <c r="BW38" s="10" t="s">
        <v>13</v>
      </c>
      <c r="BX38" s="10">
        <v>6</v>
      </c>
      <c r="BY38" s="10" t="s">
        <v>14</v>
      </c>
      <c r="BZ38" s="10">
        <v>2.5</v>
      </c>
      <c r="CA38" s="10" t="s">
        <v>15</v>
      </c>
      <c r="CB38" s="10">
        <v>42.5</v>
      </c>
      <c r="CC38" s="10" t="s">
        <v>16</v>
      </c>
      <c r="CD38" s="10">
        <v>3</v>
      </c>
      <c r="CE38" s="10" t="s">
        <v>17</v>
      </c>
      <c r="CF38" s="10">
        <v>2.5</v>
      </c>
      <c r="CG38" s="10" t="s">
        <v>18</v>
      </c>
      <c r="CH38" s="28">
        <v>0.25</v>
      </c>
      <c r="CI38" s="10" t="s">
        <v>19</v>
      </c>
      <c r="CJ38" s="10" t="s">
        <v>20</v>
      </c>
      <c r="CK38" s="10" t="s">
        <v>23</v>
      </c>
      <c r="CL38" s="10" t="s">
        <v>6</v>
      </c>
      <c r="CM38" s="10" t="s">
        <v>7</v>
      </c>
      <c r="CN38" s="10" t="s">
        <v>8</v>
      </c>
      <c r="CO38" s="27">
        <v>850</v>
      </c>
      <c r="CP38" s="10" t="s">
        <v>9</v>
      </c>
      <c r="CQ38" s="10">
        <v>24</v>
      </c>
      <c r="CR38" s="10" t="s">
        <v>10</v>
      </c>
      <c r="CS38" s="10" t="s">
        <v>11</v>
      </c>
      <c r="CT38" s="10" t="s">
        <v>12</v>
      </c>
      <c r="CU38" s="10">
        <v>0</v>
      </c>
      <c r="CV38" s="10" t="s">
        <v>13</v>
      </c>
      <c r="CW38" s="10">
        <v>7</v>
      </c>
      <c r="CX38" s="10" t="s">
        <v>14</v>
      </c>
      <c r="CY38" s="10">
        <v>2.5</v>
      </c>
      <c r="CZ38" s="10" t="s">
        <v>15</v>
      </c>
      <c r="DA38" s="10">
        <v>42.5</v>
      </c>
      <c r="DB38" s="10" t="s">
        <v>16</v>
      </c>
      <c r="DC38" s="10">
        <v>2</v>
      </c>
      <c r="DD38" s="10" t="s">
        <v>17</v>
      </c>
      <c r="DE38" s="10">
        <v>2.5</v>
      </c>
      <c r="DF38" s="10" t="s">
        <v>18</v>
      </c>
      <c r="DG38" s="28">
        <v>0.26</v>
      </c>
      <c r="DH38" s="10" t="s">
        <v>19</v>
      </c>
      <c r="DI38" s="10" t="s">
        <v>20</v>
      </c>
      <c r="DJ38" s="10" t="s">
        <v>30</v>
      </c>
      <c r="DK38" s="10" t="s">
        <v>4</v>
      </c>
      <c r="DL38" s="10">
        <v>21</v>
      </c>
      <c r="DM38" s="10" t="s">
        <v>5</v>
      </c>
      <c r="DN38" s="10" t="s">
        <v>31</v>
      </c>
      <c r="DO38" s="11" t="s">
        <v>32</v>
      </c>
      <c r="DP38" s="10" t="s">
        <v>8</v>
      </c>
      <c r="DQ38" s="27">
        <v>600</v>
      </c>
      <c r="DR38" s="10" t="s">
        <v>9</v>
      </c>
      <c r="DS38" s="10">
        <v>12</v>
      </c>
      <c r="DT38" s="10" t="s">
        <v>33</v>
      </c>
      <c r="DU38" s="10" t="s">
        <v>8</v>
      </c>
      <c r="DV38" s="10">
        <v>0</v>
      </c>
      <c r="DW38" s="10" t="s">
        <v>9</v>
      </c>
      <c r="DX38" s="10">
        <v>24</v>
      </c>
      <c r="DY38" s="10" t="s">
        <v>10</v>
      </c>
      <c r="DZ38" s="10" t="s">
        <v>11</v>
      </c>
      <c r="EA38" s="10" t="s">
        <v>12</v>
      </c>
      <c r="EB38" s="10">
        <v>5</v>
      </c>
      <c r="EC38" s="10" t="s">
        <v>13</v>
      </c>
      <c r="ED38" s="10">
        <v>3</v>
      </c>
      <c r="EE38" s="10" t="s">
        <v>14</v>
      </c>
      <c r="EF38" s="10">
        <v>2.5</v>
      </c>
      <c r="EG38" s="10" t="s">
        <v>15</v>
      </c>
      <c r="EH38" s="10">
        <v>45</v>
      </c>
      <c r="EI38" s="10" t="s">
        <v>16</v>
      </c>
      <c r="EJ38" s="10">
        <v>2</v>
      </c>
      <c r="EK38" s="10" t="s">
        <v>17</v>
      </c>
      <c r="EL38" s="10">
        <v>2.5</v>
      </c>
      <c r="EM38" s="10" t="s">
        <v>18</v>
      </c>
      <c r="EN38" s="28">
        <v>0.35</v>
      </c>
      <c r="EO38" s="10" t="s">
        <v>19</v>
      </c>
      <c r="EP38" s="10" t="s">
        <v>34</v>
      </c>
      <c r="EQ38" s="10" t="s">
        <v>21</v>
      </c>
      <c r="ER38" s="10" t="s">
        <v>31</v>
      </c>
      <c r="ES38" s="10" t="s">
        <v>32</v>
      </c>
      <c r="ET38" s="10" t="s">
        <v>8</v>
      </c>
      <c r="EU38" s="27">
        <v>700</v>
      </c>
      <c r="EV38" s="10" t="s">
        <v>9</v>
      </c>
      <c r="EW38" s="10">
        <v>18</v>
      </c>
      <c r="EX38" s="10" t="s">
        <v>33</v>
      </c>
      <c r="EY38" s="10" t="s">
        <v>8</v>
      </c>
      <c r="EZ38" s="10">
        <v>0</v>
      </c>
      <c r="FA38" s="10" t="s">
        <v>9</v>
      </c>
      <c r="FB38" s="10">
        <v>12</v>
      </c>
      <c r="FC38" s="10" t="s">
        <v>10</v>
      </c>
      <c r="FD38" s="10" t="s">
        <v>11</v>
      </c>
      <c r="FE38" s="10" t="s">
        <v>12</v>
      </c>
      <c r="FF38" s="10">
        <v>7.5</v>
      </c>
      <c r="FG38" s="10" t="s">
        <v>13</v>
      </c>
      <c r="FH38" s="10">
        <v>2</v>
      </c>
      <c r="FI38" s="10" t="s">
        <v>14</v>
      </c>
      <c r="FJ38" s="10">
        <v>2.5</v>
      </c>
      <c r="FK38" s="10" t="s">
        <v>15</v>
      </c>
      <c r="FL38" s="10">
        <v>45</v>
      </c>
      <c r="FM38" s="10" t="s">
        <v>16</v>
      </c>
      <c r="FN38" s="10">
        <v>2</v>
      </c>
      <c r="FO38" s="10" t="s">
        <v>17</v>
      </c>
      <c r="FP38" s="10">
        <v>2.5</v>
      </c>
      <c r="FQ38" s="10" t="s">
        <v>18</v>
      </c>
      <c r="FR38" s="28">
        <v>0.21</v>
      </c>
      <c r="FS38" s="10" t="s">
        <v>19</v>
      </c>
      <c r="FT38" s="10" t="s">
        <v>34</v>
      </c>
      <c r="FU38" s="10" t="s">
        <v>22</v>
      </c>
      <c r="FV38" s="10" t="s">
        <v>31</v>
      </c>
      <c r="FW38" s="10" t="s">
        <v>32</v>
      </c>
      <c r="FX38" s="10" t="s">
        <v>8</v>
      </c>
      <c r="FY38" s="27">
        <v>700</v>
      </c>
      <c r="FZ38" s="11" t="s">
        <v>9</v>
      </c>
      <c r="GA38" s="10">
        <v>24</v>
      </c>
      <c r="GB38" s="11" t="s">
        <v>33</v>
      </c>
      <c r="GC38" s="10" t="s">
        <v>8</v>
      </c>
      <c r="GD38" s="10">
        <v>0</v>
      </c>
      <c r="GE38" s="10" t="s">
        <v>9</v>
      </c>
      <c r="GF38" s="10">
        <v>12</v>
      </c>
      <c r="GG38" s="10" t="s">
        <v>10</v>
      </c>
      <c r="GH38" s="10" t="s">
        <v>11</v>
      </c>
      <c r="GI38" s="10" t="s">
        <v>12</v>
      </c>
      <c r="GJ38" s="10">
        <v>2.5</v>
      </c>
      <c r="GK38" s="10" t="s">
        <v>13</v>
      </c>
      <c r="GL38" s="10">
        <v>6</v>
      </c>
      <c r="GM38" s="10" t="s">
        <v>14</v>
      </c>
      <c r="GN38" s="10">
        <v>2.5</v>
      </c>
      <c r="GO38" s="10" t="s">
        <v>15</v>
      </c>
      <c r="GP38" s="10">
        <v>45</v>
      </c>
      <c r="GQ38" s="10" t="s">
        <v>16</v>
      </c>
      <c r="GR38" s="10">
        <v>2</v>
      </c>
      <c r="GS38" s="10" t="s">
        <v>17</v>
      </c>
      <c r="GT38" s="10">
        <v>2.5</v>
      </c>
      <c r="GU38" s="10" t="s">
        <v>18</v>
      </c>
      <c r="GV38" s="28">
        <v>0.18</v>
      </c>
      <c r="GW38" s="10" t="s">
        <v>19</v>
      </c>
      <c r="GX38" s="10" t="s">
        <v>34</v>
      </c>
      <c r="GY38" s="10" t="s">
        <v>23</v>
      </c>
      <c r="GZ38" s="10" t="s">
        <v>31</v>
      </c>
      <c r="HA38" s="10" t="s">
        <v>32</v>
      </c>
      <c r="HB38" s="10" t="s">
        <v>8</v>
      </c>
      <c r="HC38" s="27">
        <v>850</v>
      </c>
      <c r="HD38" s="10" t="s">
        <v>9</v>
      </c>
      <c r="HE38" s="10">
        <v>6</v>
      </c>
      <c r="HF38" s="10" t="s">
        <v>33</v>
      </c>
      <c r="HG38" s="10" t="s">
        <v>8</v>
      </c>
      <c r="HH38" s="10">
        <v>0</v>
      </c>
      <c r="HI38" s="10" t="s">
        <v>9</v>
      </c>
      <c r="HJ38" s="10">
        <v>12</v>
      </c>
      <c r="HK38" s="10" t="s">
        <v>10</v>
      </c>
      <c r="HL38" s="10" t="s">
        <v>11</v>
      </c>
      <c r="HM38" s="10" t="s">
        <v>12</v>
      </c>
      <c r="HN38" s="10">
        <v>5</v>
      </c>
      <c r="HO38" s="10" t="s">
        <v>13</v>
      </c>
      <c r="HP38" s="10">
        <v>5</v>
      </c>
      <c r="HQ38" s="10" t="s">
        <v>14</v>
      </c>
      <c r="HR38" s="10">
        <v>2.5</v>
      </c>
      <c r="HS38" s="10" t="s">
        <v>15</v>
      </c>
      <c r="HT38" s="10">
        <v>45</v>
      </c>
      <c r="HU38" s="10" t="s">
        <v>16</v>
      </c>
      <c r="HV38" s="10">
        <v>2</v>
      </c>
      <c r="HW38" s="10" t="s">
        <v>17</v>
      </c>
      <c r="HX38" s="10">
        <v>2.5</v>
      </c>
      <c r="HY38" s="10" t="s">
        <v>18</v>
      </c>
      <c r="HZ38" s="28">
        <v>0.26</v>
      </c>
      <c r="IA38" s="10" t="s">
        <v>19</v>
      </c>
      <c r="IB38" s="10" t="s">
        <v>34</v>
      </c>
      <c r="IC38" s="10" t="s">
        <v>24</v>
      </c>
      <c r="ID38" s="10" t="s">
        <v>25</v>
      </c>
      <c r="IE38" s="10" t="s">
        <v>26</v>
      </c>
      <c r="IF38" s="10" t="s">
        <v>27</v>
      </c>
      <c r="IG38" s="10" t="s">
        <v>28</v>
      </c>
      <c r="IH38" s="11">
        <v>0.43281340000000001</v>
      </c>
      <c r="II38" s="10" t="s">
        <v>29</v>
      </c>
      <c r="IJ38" s="11">
        <v>0.43185970000000001</v>
      </c>
      <c r="IK38" s="11"/>
      <c r="IM38" s="12">
        <f t="shared" ref="IM38" si="55">IH38</f>
        <v>0.43281340000000001</v>
      </c>
      <c r="IN38" s="12">
        <f t="shared" ref="IN38" si="56">IJ38</f>
        <v>0.43185970000000001</v>
      </c>
    </row>
    <row r="39" spans="1:248" x14ac:dyDescent="0.25">
      <c r="AJ39" s="39">
        <f>AVERAGE(AJ29:AJ38)</f>
        <v>0.27100000000000002</v>
      </c>
      <c r="BI39" s="39">
        <f>AVERAGE(BI29:BI38)</f>
        <v>0.26900000000000002</v>
      </c>
      <c r="CH39" s="39">
        <f>AVERAGE(CH29:CH38)</f>
        <v>0.25</v>
      </c>
      <c r="DG39" s="39">
        <f>AVERAGE(DG29:DG38)</f>
        <v>0.20999999999999996</v>
      </c>
      <c r="EN39" s="39">
        <f>AVERAGE(EN29:EN38)</f>
        <v>0.30100000000000005</v>
      </c>
      <c r="FR39" s="39">
        <f>AVERAGE(FR29:FR38)</f>
        <v>0.28600000000000003</v>
      </c>
      <c r="GV39" s="39">
        <f>AVERAGE(GV29:GV38)</f>
        <v>0.21000000999999999</v>
      </c>
      <c r="HZ39" s="39">
        <f>AVERAGE(HZ29:HZ38)</f>
        <v>0.20299997999999997</v>
      </c>
    </row>
    <row r="45" spans="1:248" x14ac:dyDescent="0.25">
      <c r="AJ45" t="s">
        <v>51</v>
      </c>
      <c r="AK45" t="s">
        <v>52</v>
      </c>
      <c r="AL45" t="s">
        <v>53</v>
      </c>
      <c r="AM45" t="s">
        <v>54</v>
      </c>
      <c r="AN45" t="s">
        <v>58</v>
      </c>
      <c r="AO45" t="s">
        <v>59</v>
      </c>
      <c r="AP45" t="s">
        <v>60</v>
      </c>
      <c r="AQ45" s="41" t="s">
        <v>61</v>
      </c>
    </row>
    <row r="46" spans="1:248" x14ac:dyDescent="0.25">
      <c r="AI46" t="s">
        <v>55</v>
      </c>
      <c r="AJ46" s="40">
        <f>AJ13</f>
        <v>0.28599999999999998</v>
      </c>
      <c r="AK46" s="40">
        <f>BI13</f>
        <v>0.26300000000000001</v>
      </c>
      <c r="AL46" s="40">
        <f>CH13</f>
        <v>0.252</v>
      </c>
      <c r="AM46" s="40">
        <f>DG13</f>
        <v>0.19900003999999999</v>
      </c>
      <c r="AQ46" s="41"/>
    </row>
    <row r="47" spans="1:248" x14ac:dyDescent="0.25">
      <c r="AI47" t="s">
        <v>56</v>
      </c>
      <c r="AJ47" s="40">
        <f>AJ26</f>
        <v>0.29300000000000004</v>
      </c>
      <c r="AK47" s="40">
        <f>BI26</f>
        <v>0.26700000000000002</v>
      </c>
      <c r="AL47" s="40">
        <f>CH26</f>
        <v>0.21800000000000003</v>
      </c>
      <c r="AM47" s="40">
        <f>DG26</f>
        <v>0.22199999999999998</v>
      </c>
      <c r="AN47" s="40">
        <f>EN26</f>
        <v>0.54000001000000009</v>
      </c>
      <c r="AO47" s="40">
        <f>FR26</f>
        <v>0.45999999999999996</v>
      </c>
      <c r="AQ47" s="41"/>
    </row>
    <row r="48" spans="1:248" x14ac:dyDescent="0.25">
      <c r="AI48" t="s">
        <v>57</v>
      </c>
      <c r="AJ48" s="40">
        <f>AJ39</f>
        <v>0.27100000000000002</v>
      </c>
      <c r="AK48" s="40">
        <f>BI39</f>
        <v>0.26900000000000002</v>
      </c>
      <c r="AL48" s="40">
        <f>CH39</f>
        <v>0.25</v>
      </c>
      <c r="AM48" s="40">
        <f>DG39</f>
        <v>0.20999999999999996</v>
      </c>
      <c r="AN48" s="40">
        <f>EN39</f>
        <v>0.30100000000000005</v>
      </c>
      <c r="AO48" s="40">
        <f>FR39</f>
        <v>0.28600000000000003</v>
      </c>
      <c r="AP48" s="40">
        <f>GV39</f>
        <v>0.21000000999999999</v>
      </c>
      <c r="AQ48" s="42">
        <f>HZ39</f>
        <v>0.20299997999999997</v>
      </c>
    </row>
    <row r="49" spans="43:43" x14ac:dyDescent="0.25">
      <c r="AQ49" s="41"/>
    </row>
    <row r="50" spans="43:43" x14ac:dyDescent="0.25">
      <c r="AQ50" s="41"/>
    </row>
    <row r="51" spans="43:43" x14ac:dyDescent="0.25">
      <c r="AQ51" s="41"/>
    </row>
    <row r="52" spans="43:43" x14ac:dyDescent="0.25">
      <c r="AQ52" s="41"/>
    </row>
  </sheetData>
  <conditionalFormatting sqref="DO13:DO15 DO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3:DQ15 DQ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2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29:IK2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0:IK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8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1:IK31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2:IK3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3:IK3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4:IK3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5:IK3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6:IK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7:IK3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8:IK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7 IM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7 IN3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8 IM3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8 IN3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9 IM3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9 IN3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0 IM3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0 IN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1 IM34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1 IN3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5 IM2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5 IN2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6 IM2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6 IN2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7 IM2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7 IN24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8 IM2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8 IN2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6:FZ28 FZ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6:GB28 GB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6:IM29 IM1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6:IN29 IN1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Windows User</cp:lastModifiedBy>
  <cp:lastPrinted>2015-07-22T08:30:28Z</cp:lastPrinted>
  <dcterms:created xsi:type="dcterms:W3CDTF">2015-01-23T16:59:29Z</dcterms:created>
  <dcterms:modified xsi:type="dcterms:W3CDTF">2016-12-21T12:53:52Z</dcterms:modified>
</cp:coreProperties>
</file>