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ANALOGUES\Analyses\GAs - increasing number of pressure levels\"/>
    </mc:Choice>
  </mc:AlternateContent>
  <bookViews>
    <workbookView xWindow="0" yWindow="0" windowWidth="19275" windowHeight="1107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2" i="1" l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L54" i="1"/>
  <c r="L55" i="1"/>
  <c r="L56" i="1"/>
  <c r="L57" i="1"/>
  <c r="L58" i="1"/>
  <c r="L59" i="1"/>
  <c r="L60" i="1"/>
  <c r="L61" i="1"/>
  <c r="L62" i="1"/>
  <c r="L53" i="1"/>
  <c r="K54" i="1"/>
  <c r="K55" i="1"/>
  <c r="K56" i="1"/>
  <c r="K57" i="1"/>
  <c r="K58" i="1"/>
  <c r="K59" i="1"/>
  <c r="K60" i="1"/>
  <c r="K61" i="1"/>
  <c r="K62" i="1"/>
  <c r="K53" i="1"/>
  <c r="O44" i="1"/>
  <c r="P43" i="1"/>
  <c r="O43" i="1"/>
  <c r="O42" i="1"/>
  <c r="P41" i="1"/>
  <c r="O41" i="1"/>
  <c r="P40" i="1"/>
  <c r="O40" i="1"/>
  <c r="P39" i="1"/>
  <c r="O39" i="1"/>
  <c r="O38" i="1"/>
  <c r="P46" i="1"/>
  <c r="O46" i="1"/>
  <c r="P45" i="1"/>
  <c r="O45" i="1"/>
  <c r="P44" i="1"/>
  <c r="P42" i="1"/>
  <c r="P38" i="1"/>
  <c r="P37" i="1"/>
  <c r="O37" i="1"/>
  <c r="H46" i="1"/>
  <c r="G46" i="1"/>
  <c r="H45" i="1"/>
  <c r="G45" i="1"/>
  <c r="H44" i="1"/>
  <c r="G44" i="1"/>
  <c r="H43" i="1"/>
  <c r="G43" i="1"/>
  <c r="G42" i="1"/>
  <c r="G41" i="1"/>
  <c r="H41" i="1"/>
  <c r="G40" i="1"/>
  <c r="H39" i="1"/>
  <c r="G39" i="1"/>
  <c r="H38" i="1"/>
  <c r="G38" i="1"/>
  <c r="G37" i="1"/>
  <c r="H42" i="1"/>
  <c r="H40" i="1"/>
  <c r="H37" i="1"/>
  <c r="D46" i="1"/>
  <c r="C46" i="1"/>
  <c r="C45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C37" i="1"/>
  <c r="D45" i="1"/>
  <c r="D44" i="1"/>
  <c r="D37" i="1"/>
  <c r="L45" i="1" l="1"/>
  <c r="K45" i="1"/>
  <c r="K44" i="1"/>
  <c r="K43" i="1"/>
  <c r="K42" i="1"/>
  <c r="L46" i="1" l="1"/>
  <c r="K46" i="1"/>
  <c r="L44" i="1"/>
  <c r="L43" i="1"/>
  <c r="L40" i="1"/>
  <c r="L41" i="1"/>
  <c r="L42" i="1"/>
  <c r="K40" i="1" l="1"/>
  <c r="K41" i="1"/>
  <c r="K39" i="1"/>
  <c r="L38" i="1" l="1"/>
  <c r="K38" i="1"/>
  <c r="L39" i="1"/>
  <c r="L37" i="1"/>
  <c r="K37" i="1"/>
</calcChain>
</file>

<file path=xl/sharedStrings.xml><?xml version="1.0" encoding="utf-8"?>
<sst xmlns="http://schemas.openxmlformats.org/spreadsheetml/2006/main" count="228" uniqueCount="9">
  <si>
    <t>Calib</t>
  </si>
  <si>
    <t>Valid</t>
  </si>
  <si>
    <t>CP</t>
  </si>
  <si>
    <t>VP</t>
  </si>
  <si>
    <t>ref</t>
  </si>
  <si>
    <t>Region 8</t>
  </si>
  <si>
    <t>Region 1</t>
  </si>
  <si>
    <t>Region 5</t>
  </si>
  <si>
    <t>Region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</si>
</sst>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0" borderId="0" xfId="0"/>
    <xf numFmtId="164" fontId="0" fillId="0" borderId="0" xfId="0" applyNumberFormat="1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0" xfId="0" applyNumberFormat="1" applyBorder="1"/>
    <xf numFmtId="11" fontId="0" fillId="0" borderId="2" xfId="0" applyNumberFormat="1" applyBorder="1"/>
    <xf numFmtId="11" fontId="0" fillId="0" borderId="1" xfId="0" applyNumberFormat="1" applyBorder="1"/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11" fontId="0" fillId="0" borderId="0" xfId="0" applyNumberFormat="1" applyFont="1" applyBorder="1"/>
    <xf numFmtId="11" fontId="0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Sheet1!$K$36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Sheet1!$K$37:$K$46</c:f>
              <c:numCache>
                <c:formatCode>0.00E+00</c:formatCode>
                <c:ptCount val="10"/>
                <c:pt idx="0">
                  <c:v>0.31604766666666667</c:v>
                </c:pt>
                <c:pt idx="1">
                  <c:v>0.35235</c:v>
                </c:pt>
                <c:pt idx="2">
                  <c:v>0.36399600000000004</c:v>
                </c:pt>
                <c:pt idx="3">
                  <c:v>0.37200109999999997</c:v>
                </c:pt>
                <c:pt idx="4">
                  <c:v>0.37745129999999999</c:v>
                </c:pt>
                <c:pt idx="5">
                  <c:v>0.38189459999999997</c:v>
                </c:pt>
                <c:pt idx="6">
                  <c:v>0.38286809999999999</c:v>
                </c:pt>
                <c:pt idx="7">
                  <c:v>0.38043399999999999</c:v>
                </c:pt>
                <c:pt idx="8">
                  <c:v>0.3762027</c:v>
                </c:pt>
                <c:pt idx="9">
                  <c:v>0.3782124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B-4D9C-96AA-E2DCDC63E7A5}"/>
            </c:ext>
          </c:extLst>
        </c:ser>
        <c:ser>
          <c:idx val="1"/>
          <c:order val="1"/>
          <c:tx>
            <c:strRef>
              <c:f>Sheet1!$L$36</c:f>
              <c:strCache>
                <c:ptCount val="1"/>
                <c:pt idx="0">
                  <c:v>VP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Sheet1!$L$37:$L$46</c:f>
              <c:numCache>
                <c:formatCode>0.00E+00</c:formatCode>
                <c:ptCount val="10"/>
                <c:pt idx="0">
                  <c:v>0.35722526666666665</c:v>
                </c:pt>
                <c:pt idx="1">
                  <c:v>0.37870740000000003</c:v>
                </c:pt>
                <c:pt idx="2">
                  <c:v>0.38543060000000001</c:v>
                </c:pt>
                <c:pt idx="3">
                  <c:v>0.39691530000000003</c:v>
                </c:pt>
                <c:pt idx="4">
                  <c:v>0.39954830000000002</c:v>
                </c:pt>
                <c:pt idx="5">
                  <c:v>0.41143610000000003</c:v>
                </c:pt>
                <c:pt idx="6">
                  <c:v>0.40980670000000002</c:v>
                </c:pt>
                <c:pt idx="7">
                  <c:v>0.4069063</c:v>
                </c:pt>
                <c:pt idx="8">
                  <c:v>0.41057339999999998</c:v>
                </c:pt>
                <c:pt idx="9">
                  <c:v>0.40716180000000002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B-4D9C-96AA-E2DCDC63E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96576"/>
        <c:axId val="242294912"/>
      </c:lineChart>
      <c:catAx>
        <c:axId val="242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4912"/>
        <c:crosses val="autoZero"/>
        <c:auto val="1"/>
        <c:lblAlgn val="ctr"/>
        <c:lblOffset val="100"/>
        <c:noMultiLvlLbl val="0"/>
      </c:catAx>
      <c:valAx>
        <c:axId val="2422949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8648293963254"/>
          <c:y val="5.0925925925925923E-2"/>
          <c:w val="0.85055796150481178"/>
          <c:h val="0.76644211140274132"/>
        </c:manualLayout>
      </c:layout>
      <c:lineChart>
        <c:grouping val="standard"/>
        <c:varyColors val="0"/>
        <c:ser>
          <c:idx val="2"/>
          <c:order val="0"/>
          <c:tx>
            <c:v>reg 1 CP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Sheet1!$C$37:$C$46</c:f>
              <c:numCache>
                <c:formatCode>0.00E+00</c:formatCode>
                <c:ptCount val="10"/>
                <c:pt idx="0">
                  <c:v>0.32482060000000001</c:v>
                </c:pt>
                <c:pt idx="1">
                  <c:v>0.37491269999999999</c:v>
                </c:pt>
                <c:pt idx="2">
                  <c:v>0.39268599999999998</c:v>
                </c:pt>
                <c:pt idx="3">
                  <c:v>0.40309220000000001</c:v>
                </c:pt>
                <c:pt idx="4">
                  <c:v>0.40454810000000002</c:v>
                </c:pt>
                <c:pt idx="5">
                  <c:v>0.40495370000000003</c:v>
                </c:pt>
                <c:pt idx="6">
                  <c:v>0.40681275</c:v>
                </c:pt>
                <c:pt idx="7">
                  <c:v>0.40551979999999999</c:v>
                </c:pt>
                <c:pt idx="8">
                  <c:v>0.4094005</c:v>
                </c:pt>
                <c:pt idx="9">
                  <c:v>0.40777950000000002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2-47D7-AE80-7DCB50186B9D}"/>
            </c:ext>
          </c:extLst>
        </c:ser>
        <c:ser>
          <c:idx val="4"/>
          <c:order val="1"/>
          <c:tx>
            <c:v>reg 5 CP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Sheet1!$G$37:$G$46</c:f>
              <c:numCache>
                <c:formatCode>0.00E+00</c:formatCode>
                <c:ptCount val="10"/>
                <c:pt idx="0">
                  <c:v>0.27031139999999998</c:v>
                </c:pt>
                <c:pt idx="1">
                  <c:v>0.31767484999999995</c:v>
                </c:pt>
                <c:pt idx="2">
                  <c:v>0.33438410000000002</c:v>
                </c:pt>
                <c:pt idx="3">
                  <c:v>0.34275260000000002</c:v>
                </c:pt>
                <c:pt idx="4">
                  <c:v>0.34516815000000001</c:v>
                </c:pt>
                <c:pt idx="5">
                  <c:v>0.34870060000000003</c:v>
                </c:pt>
                <c:pt idx="6">
                  <c:v>0.34792729999999999</c:v>
                </c:pt>
                <c:pt idx="7">
                  <c:v>0.34971279999999999</c:v>
                </c:pt>
                <c:pt idx="8">
                  <c:v>0.34785310000000003</c:v>
                </c:pt>
                <c:pt idx="9">
                  <c:v>0.34818670000000002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2-47D7-AE80-7DCB50186B9D}"/>
            </c:ext>
          </c:extLst>
        </c:ser>
        <c:ser>
          <c:idx val="0"/>
          <c:order val="2"/>
          <c:tx>
            <c:v>reg 8 CP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Sheet1!$K$37:$K$46</c:f>
              <c:numCache>
                <c:formatCode>0.00E+00</c:formatCode>
                <c:ptCount val="10"/>
                <c:pt idx="0">
                  <c:v>0.31604766666666667</c:v>
                </c:pt>
                <c:pt idx="1">
                  <c:v>0.35235</c:v>
                </c:pt>
                <c:pt idx="2">
                  <c:v>0.36399600000000004</c:v>
                </c:pt>
                <c:pt idx="3">
                  <c:v>0.37200109999999997</c:v>
                </c:pt>
                <c:pt idx="4">
                  <c:v>0.37745129999999999</c:v>
                </c:pt>
                <c:pt idx="5">
                  <c:v>0.38189459999999997</c:v>
                </c:pt>
                <c:pt idx="6">
                  <c:v>0.38286809999999999</c:v>
                </c:pt>
                <c:pt idx="7">
                  <c:v>0.38043399999999999</c:v>
                </c:pt>
                <c:pt idx="8">
                  <c:v>0.3762027</c:v>
                </c:pt>
                <c:pt idx="9">
                  <c:v>0.3782124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2-47D7-AE80-7DCB50186B9D}"/>
            </c:ext>
          </c:extLst>
        </c:ser>
        <c:ser>
          <c:idx val="3"/>
          <c:order val="3"/>
          <c:tx>
            <c:v>reg 1 VP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Sheet1!$D$37:$D$46</c:f>
              <c:numCache>
                <c:formatCode>0.00E+00</c:formatCode>
                <c:ptCount val="10"/>
                <c:pt idx="0">
                  <c:v>0.31483830000000002</c:v>
                </c:pt>
                <c:pt idx="1">
                  <c:v>0.35316839999999999</c:v>
                </c:pt>
                <c:pt idx="2">
                  <c:v>0.37688280000000002</c:v>
                </c:pt>
                <c:pt idx="3">
                  <c:v>0.38209549999999998</c:v>
                </c:pt>
                <c:pt idx="4">
                  <c:v>0.38035049999999998</c:v>
                </c:pt>
                <c:pt idx="5">
                  <c:v>0.38707059999999999</c:v>
                </c:pt>
                <c:pt idx="6">
                  <c:v>0.39163610000000004</c:v>
                </c:pt>
                <c:pt idx="7">
                  <c:v>0.3871907</c:v>
                </c:pt>
                <c:pt idx="8">
                  <c:v>0.39367000000000002</c:v>
                </c:pt>
                <c:pt idx="9">
                  <c:v>0.3922949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2-47D7-AE80-7DCB50186B9D}"/>
            </c:ext>
          </c:extLst>
        </c:ser>
        <c:ser>
          <c:idx val="5"/>
          <c:order val="4"/>
          <c:tx>
            <c:v>reg 5 VP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Sheet1!$H$37:$H$46</c:f>
              <c:numCache>
                <c:formatCode>0.00E+00</c:formatCode>
                <c:ptCount val="10"/>
                <c:pt idx="0">
                  <c:v>0.29007919999999998</c:v>
                </c:pt>
                <c:pt idx="1">
                  <c:v>0.33572004999999999</c:v>
                </c:pt>
                <c:pt idx="2">
                  <c:v>0.35505550000000002</c:v>
                </c:pt>
                <c:pt idx="3">
                  <c:v>0.36727169999999998</c:v>
                </c:pt>
                <c:pt idx="4">
                  <c:v>0.36611804999999997</c:v>
                </c:pt>
                <c:pt idx="5">
                  <c:v>0.3709189</c:v>
                </c:pt>
                <c:pt idx="6">
                  <c:v>0.37164560000000002</c:v>
                </c:pt>
                <c:pt idx="7">
                  <c:v>0.36627520000000002</c:v>
                </c:pt>
                <c:pt idx="8">
                  <c:v>0.36692570000000002</c:v>
                </c:pt>
                <c:pt idx="9">
                  <c:v>0.36620530000000001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2-47D7-AE80-7DCB50186B9D}"/>
            </c:ext>
          </c:extLst>
        </c:ser>
        <c:ser>
          <c:idx val="1"/>
          <c:order val="5"/>
          <c:tx>
            <c:v>reg 8 VP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Sheet1!$L$37:$L$46</c:f>
              <c:numCache>
                <c:formatCode>0.00E+00</c:formatCode>
                <c:ptCount val="10"/>
                <c:pt idx="0">
                  <c:v>0.35722526666666665</c:v>
                </c:pt>
                <c:pt idx="1">
                  <c:v>0.37870740000000003</c:v>
                </c:pt>
                <c:pt idx="2">
                  <c:v>0.38543060000000001</c:v>
                </c:pt>
                <c:pt idx="3">
                  <c:v>0.39691530000000003</c:v>
                </c:pt>
                <c:pt idx="4">
                  <c:v>0.39954830000000002</c:v>
                </c:pt>
                <c:pt idx="5">
                  <c:v>0.41143610000000003</c:v>
                </c:pt>
                <c:pt idx="6">
                  <c:v>0.40980670000000002</c:v>
                </c:pt>
                <c:pt idx="7">
                  <c:v>0.4069063</c:v>
                </c:pt>
                <c:pt idx="8">
                  <c:v>0.41057339999999998</c:v>
                </c:pt>
                <c:pt idx="9">
                  <c:v>0.40716180000000002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2-47D7-AE80-7DCB5018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96576"/>
        <c:axId val="242294912"/>
      </c:lineChart>
      <c:catAx>
        <c:axId val="2422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Number of geopotential height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42294912"/>
        <c:crosses val="autoZero"/>
        <c:auto val="1"/>
        <c:lblAlgn val="ctr"/>
        <c:lblOffset val="100"/>
        <c:noMultiLvlLbl val="0"/>
      </c:catAx>
      <c:valAx>
        <c:axId val="242294912"/>
        <c:scaling>
          <c:orientation val="minMax"/>
          <c:max val="0.42000000000000004"/>
          <c:min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de-CH"/>
                  <a:t>CRPSS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2422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41601049868768"/>
          <c:y val="0.54976742490522024"/>
          <c:w val="0.56365376202974626"/>
          <c:h val="0.15993948673082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Palatino Linotype" panose="0204050205050503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Sheet1!$K$52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Sheet1!$K$53:$K$62</c:f>
              <c:numCache>
                <c:formatCode>0.00E+00</c:formatCode>
                <c:ptCount val="10"/>
                <c:pt idx="0">
                  <c:v>3.6905666666666725E-3</c:v>
                </c:pt>
                <c:pt idx="1">
                  <c:v>3.9992899999999998E-2</c:v>
                </c:pt>
                <c:pt idx="2">
                  <c:v>5.1638900000000043E-2</c:v>
                </c:pt>
                <c:pt idx="3">
                  <c:v>5.9643999999999975E-2</c:v>
                </c:pt>
                <c:pt idx="4">
                  <c:v>6.5094199999999991E-2</c:v>
                </c:pt>
                <c:pt idx="5">
                  <c:v>6.9537499999999974E-2</c:v>
                </c:pt>
                <c:pt idx="6">
                  <c:v>7.051099999999999E-2</c:v>
                </c:pt>
                <c:pt idx="7">
                  <c:v>6.8076899999999996E-2</c:v>
                </c:pt>
                <c:pt idx="8">
                  <c:v>6.3845600000000002E-2</c:v>
                </c:pt>
                <c:pt idx="9">
                  <c:v>6.5855300000000006E-2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9-4390-9A70-7E5E17464577}"/>
            </c:ext>
          </c:extLst>
        </c:ser>
        <c:ser>
          <c:idx val="1"/>
          <c:order val="1"/>
          <c:tx>
            <c:strRef>
              <c:f>Sheet1!$L$52</c:f>
              <c:strCache>
                <c:ptCount val="1"/>
                <c:pt idx="0">
                  <c:v>VP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Sheet1!$L$53:$L$62</c:f>
              <c:numCache>
                <c:formatCode>0.00E+00</c:formatCode>
                <c:ptCount val="10"/>
                <c:pt idx="0">
                  <c:v>-1.0256333333333312E-3</c:v>
                </c:pt>
                <c:pt idx="1">
                  <c:v>2.0456500000000044E-2</c:v>
                </c:pt>
                <c:pt idx="2">
                  <c:v>2.7179700000000029E-2</c:v>
                </c:pt>
                <c:pt idx="3">
                  <c:v>3.8664400000000043E-2</c:v>
                </c:pt>
                <c:pt idx="4">
                  <c:v>4.129740000000004E-2</c:v>
                </c:pt>
                <c:pt idx="5">
                  <c:v>5.3185200000000044E-2</c:v>
                </c:pt>
                <c:pt idx="6">
                  <c:v>5.155580000000004E-2</c:v>
                </c:pt>
                <c:pt idx="7">
                  <c:v>4.8655400000000015E-2</c:v>
                </c:pt>
                <c:pt idx="8">
                  <c:v>5.2322499999999994E-2</c:v>
                </c:pt>
                <c:pt idx="9">
                  <c:v>4.8910900000000035E-2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9-4390-9A70-7E5E1746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96576"/>
        <c:axId val="242294912"/>
      </c:lineChart>
      <c:catAx>
        <c:axId val="242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4912"/>
        <c:crosses val="autoZero"/>
        <c:auto val="1"/>
        <c:lblAlgn val="ctr"/>
        <c:lblOffset val="100"/>
        <c:noMultiLvlLbl val="0"/>
      </c:catAx>
      <c:valAx>
        <c:axId val="2422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Sheet1!$K$36</c:f>
              <c:strCache>
                <c:ptCount val="1"/>
                <c:pt idx="0">
                  <c:v>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Sheet1!$K$37:$K$46</c:f>
              <c:numCache>
                <c:formatCode>0.00E+00</c:formatCode>
                <c:ptCount val="10"/>
                <c:pt idx="0">
                  <c:v>0.31604766666666667</c:v>
                </c:pt>
                <c:pt idx="1">
                  <c:v>0.35235</c:v>
                </c:pt>
                <c:pt idx="2">
                  <c:v>0.36399600000000004</c:v>
                </c:pt>
                <c:pt idx="3">
                  <c:v>0.37200109999999997</c:v>
                </c:pt>
                <c:pt idx="4">
                  <c:v>0.37745129999999999</c:v>
                </c:pt>
                <c:pt idx="5">
                  <c:v>0.38189459999999997</c:v>
                </c:pt>
                <c:pt idx="6">
                  <c:v>0.38286809999999999</c:v>
                </c:pt>
                <c:pt idx="7">
                  <c:v>0.38043399999999999</c:v>
                </c:pt>
                <c:pt idx="8">
                  <c:v>0.3762027</c:v>
                </c:pt>
                <c:pt idx="9">
                  <c:v>0.3782124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E-4771-98F3-2E3646C77094}"/>
            </c:ext>
          </c:extLst>
        </c:ser>
        <c:ser>
          <c:idx val="1"/>
          <c:order val="1"/>
          <c:tx>
            <c:strRef>
              <c:f>Sheet1!$L$36</c:f>
              <c:strCache>
                <c:ptCount val="1"/>
                <c:pt idx="0">
                  <c:v>VP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Sheet1!$L$37:$L$46</c:f>
              <c:numCache>
                <c:formatCode>0.00E+00</c:formatCode>
                <c:ptCount val="10"/>
                <c:pt idx="0">
                  <c:v>0.35722526666666665</c:v>
                </c:pt>
                <c:pt idx="1">
                  <c:v>0.37870740000000003</c:v>
                </c:pt>
                <c:pt idx="2">
                  <c:v>0.38543060000000001</c:v>
                </c:pt>
                <c:pt idx="3">
                  <c:v>0.39691530000000003</c:v>
                </c:pt>
                <c:pt idx="4">
                  <c:v>0.39954830000000002</c:v>
                </c:pt>
                <c:pt idx="5">
                  <c:v>0.41143610000000003</c:v>
                </c:pt>
                <c:pt idx="6">
                  <c:v>0.40980670000000002</c:v>
                </c:pt>
                <c:pt idx="7">
                  <c:v>0.4069063</c:v>
                </c:pt>
                <c:pt idx="8">
                  <c:v>0.41057339999999998</c:v>
                </c:pt>
                <c:pt idx="9">
                  <c:v>0.40716180000000002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E-4771-98F3-2E3646C77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96576"/>
        <c:axId val="242294912"/>
      </c:scatterChart>
      <c:valAx>
        <c:axId val="242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4912"/>
        <c:crosses val="autoZero"/>
        <c:crossBetween val="midCat"/>
      </c:valAx>
      <c:valAx>
        <c:axId val="2422949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Sheet1!$K$36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Sheet1!$C$37:$C$46</c:f>
              <c:numCache>
                <c:formatCode>0.00E+00</c:formatCode>
                <c:ptCount val="10"/>
                <c:pt idx="0">
                  <c:v>0.32482060000000001</c:v>
                </c:pt>
                <c:pt idx="1">
                  <c:v>0.37491269999999999</c:v>
                </c:pt>
                <c:pt idx="2">
                  <c:v>0.39268599999999998</c:v>
                </c:pt>
                <c:pt idx="3">
                  <c:v>0.40309220000000001</c:v>
                </c:pt>
                <c:pt idx="4">
                  <c:v>0.40454810000000002</c:v>
                </c:pt>
                <c:pt idx="5">
                  <c:v>0.40495370000000003</c:v>
                </c:pt>
                <c:pt idx="6">
                  <c:v>0.40681275</c:v>
                </c:pt>
                <c:pt idx="7">
                  <c:v>0.40551979999999999</c:v>
                </c:pt>
                <c:pt idx="8">
                  <c:v>0.4094005</c:v>
                </c:pt>
                <c:pt idx="9">
                  <c:v>0.40777950000000002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9-4103-92AE-145EA61781A9}"/>
            </c:ext>
          </c:extLst>
        </c:ser>
        <c:ser>
          <c:idx val="1"/>
          <c:order val="1"/>
          <c:tx>
            <c:strRef>
              <c:f>Sheet1!$L$36</c:f>
              <c:strCache>
                <c:ptCount val="1"/>
                <c:pt idx="0">
                  <c:v>VP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Sheet1!$D$37:$D$46</c:f>
              <c:numCache>
                <c:formatCode>0.00E+00</c:formatCode>
                <c:ptCount val="10"/>
                <c:pt idx="0">
                  <c:v>0.31483830000000002</c:v>
                </c:pt>
                <c:pt idx="1">
                  <c:v>0.35316839999999999</c:v>
                </c:pt>
                <c:pt idx="2">
                  <c:v>0.37688280000000002</c:v>
                </c:pt>
                <c:pt idx="3">
                  <c:v>0.38209549999999998</c:v>
                </c:pt>
                <c:pt idx="4">
                  <c:v>0.38035049999999998</c:v>
                </c:pt>
                <c:pt idx="5">
                  <c:v>0.38707059999999999</c:v>
                </c:pt>
                <c:pt idx="6">
                  <c:v>0.39163610000000004</c:v>
                </c:pt>
                <c:pt idx="7">
                  <c:v>0.3871907</c:v>
                </c:pt>
                <c:pt idx="8">
                  <c:v>0.39367000000000002</c:v>
                </c:pt>
                <c:pt idx="9">
                  <c:v>0.3922949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9-4103-92AE-145EA6178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96576"/>
        <c:axId val="242294912"/>
      </c:lineChart>
      <c:catAx>
        <c:axId val="242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4912"/>
        <c:crosses val="autoZero"/>
        <c:auto val="1"/>
        <c:lblAlgn val="ctr"/>
        <c:lblOffset val="100"/>
        <c:noMultiLvlLbl val="0"/>
      </c:catAx>
      <c:valAx>
        <c:axId val="2422949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Sheet1!$K$36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Sheet1!$G$37:$G$46</c:f>
              <c:numCache>
                <c:formatCode>0.00E+00</c:formatCode>
                <c:ptCount val="10"/>
                <c:pt idx="0">
                  <c:v>0.27031139999999998</c:v>
                </c:pt>
                <c:pt idx="1">
                  <c:v>0.31767484999999995</c:v>
                </c:pt>
                <c:pt idx="2">
                  <c:v>0.33438410000000002</c:v>
                </c:pt>
                <c:pt idx="3">
                  <c:v>0.34275260000000002</c:v>
                </c:pt>
                <c:pt idx="4">
                  <c:v>0.34516815000000001</c:v>
                </c:pt>
                <c:pt idx="5">
                  <c:v>0.34870060000000003</c:v>
                </c:pt>
                <c:pt idx="6">
                  <c:v>0.34792729999999999</c:v>
                </c:pt>
                <c:pt idx="7">
                  <c:v>0.34971279999999999</c:v>
                </c:pt>
                <c:pt idx="8">
                  <c:v>0.34785310000000003</c:v>
                </c:pt>
                <c:pt idx="9">
                  <c:v>0.34818670000000002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2-42A8-9F8F-4C344C28EB8E}"/>
            </c:ext>
          </c:extLst>
        </c:ser>
        <c:ser>
          <c:idx val="1"/>
          <c:order val="1"/>
          <c:tx>
            <c:strRef>
              <c:f>Sheet1!$L$36</c:f>
              <c:strCache>
                <c:ptCount val="1"/>
                <c:pt idx="0">
                  <c:v>VP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Sheet1!$H$37:$H$46</c:f>
              <c:numCache>
                <c:formatCode>0.00E+00</c:formatCode>
                <c:ptCount val="10"/>
                <c:pt idx="0">
                  <c:v>0.29007919999999998</c:v>
                </c:pt>
                <c:pt idx="1">
                  <c:v>0.33572004999999999</c:v>
                </c:pt>
                <c:pt idx="2">
                  <c:v>0.35505550000000002</c:v>
                </c:pt>
                <c:pt idx="3">
                  <c:v>0.36727169999999998</c:v>
                </c:pt>
                <c:pt idx="4">
                  <c:v>0.36611804999999997</c:v>
                </c:pt>
                <c:pt idx="5">
                  <c:v>0.3709189</c:v>
                </c:pt>
                <c:pt idx="6">
                  <c:v>0.37164560000000002</c:v>
                </c:pt>
                <c:pt idx="7">
                  <c:v>0.36627520000000002</c:v>
                </c:pt>
                <c:pt idx="8">
                  <c:v>0.36692570000000002</c:v>
                </c:pt>
                <c:pt idx="9">
                  <c:v>0.36620530000000001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2-42A8-9F8F-4C344C28E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96576"/>
        <c:axId val="242294912"/>
      </c:lineChart>
      <c:catAx>
        <c:axId val="242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4912"/>
        <c:crosses val="autoZero"/>
        <c:auto val="1"/>
        <c:lblAlgn val="ctr"/>
        <c:lblOffset val="100"/>
        <c:noMultiLvlLbl val="0"/>
      </c:catAx>
      <c:valAx>
        <c:axId val="242294912"/>
        <c:scaling>
          <c:orientation val="minMax"/>
          <c:min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Sheet1!$K$36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Sheet1!$O$37:$O$46</c:f>
              <c:numCache>
                <c:formatCode>0.00E+00</c:formatCode>
                <c:ptCount val="10"/>
                <c:pt idx="0">
                  <c:v>0.27154279999999997</c:v>
                </c:pt>
                <c:pt idx="1">
                  <c:v>0.30538739999999998</c:v>
                </c:pt>
                <c:pt idx="2">
                  <c:v>0.32181340000000003</c:v>
                </c:pt>
                <c:pt idx="3">
                  <c:v>0.3295479</c:v>
                </c:pt>
                <c:pt idx="4">
                  <c:v>0.33467039999999998</c:v>
                </c:pt>
                <c:pt idx="5">
                  <c:v>0.33723769999999997</c:v>
                </c:pt>
                <c:pt idx="6">
                  <c:v>0.33401059999999999</c:v>
                </c:pt>
                <c:pt idx="7">
                  <c:v>0.33996759999999998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8-4A78-A466-ECBC89046790}"/>
            </c:ext>
          </c:extLst>
        </c:ser>
        <c:ser>
          <c:idx val="1"/>
          <c:order val="1"/>
          <c:tx>
            <c:strRef>
              <c:f>Sheet1!$L$36</c:f>
              <c:strCache>
                <c:ptCount val="1"/>
                <c:pt idx="0">
                  <c:v>VP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Sheet1!$P$37:$P$46</c:f>
              <c:numCache>
                <c:formatCode>0.00E+00</c:formatCode>
                <c:ptCount val="10"/>
                <c:pt idx="0">
                  <c:v>0.2436671</c:v>
                </c:pt>
                <c:pt idx="1">
                  <c:v>0.27185194999999995</c:v>
                </c:pt>
                <c:pt idx="2">
                  <c:v>0.29294130000000002</c:v>
                </c:pt>
                <c:pt idx="3">
                  <c:v>0.2987611</c:v>
                </c:pt>
                <c:pt idx="4">
                  <c:v>0.30414790000000003</c:v>
                </c:pt>
                <c:pt idx="5">
                  <c:v>0.30767519999999998</c:v>
                </c:pt>
                <c:pt idx="6">
                  <c:v>0.3086776</c:v>
                </c:pt>
                <c:pt idx="7">
                  <c:v>0.31477759999999999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8-4A78-A466-ECBC89046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96576"/>
        <c:axId val="242294912"/>
      </c:lineChart>
      <c:catAx>
        <c:axId val="242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4912"/>
        <c:crosses val="autoZero"/>
        <c:auto val="1"/>
        <c:lblAlgn val="ctr"/>
        <c:lblOffset val="100"/>
        <c:noMultiLvlLbl val="0"/>
      </c:catAx>
      <c:valAx>
        <c:axId val="242294912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Sheet1!$K$52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Sheet1!$G$53:$G$62</c:f>
              <c:numCache>
                <c:formatCode>0.00E+00</c:formatCode>
                <c:ptCount val="10"/>
                <c:pt idx="0">
                  <c:v>-3.0294900000000013E-2</c:v>
                </c:pt>
                <c:pt idx="1">
                  <c:v>1.706854999999996E-2</c:v>
                </c:pt>
                <c:pt idx="2">
                  <c:v>3.3777800000000024E-2</c:v>
                </c:pt>
                <c:pt idx="3">
                  <c:v>4.2146300000000025E-2</c:v>
                </c:pt>
                <c:pt idx="4">
                  <c:v>4.4561850000000014E-2</c:v>
                </c:pt>
                <c:pt idx="5">
                  <c:v>4.8094300000000034E-2</c:v>
                </c:pt>
                <c:pt idx="6">
                  <c:v>4.7321000000000002E-2</c:v>
                </c:pt>
                <c:pt idx="7">
                  <c:v>4.9106499999999997E-2</c:v>
                </c:pt>
                <c:pt idx="8">
                  <c:v>4.7246800000000033E-2</c:v>
                </c:pt>
                <c:pt idx="9">
                  <c:v>4.7580400000000023E-2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0-4FD7-902F-3F11A394B81B}"/>
            </c:ext>
          </c:extLst>
        </c:ser>
        <c:ser>
          <c:idx val="1"/>
          <c:order val="1"/>
          <c:tx>
            <c:strRef>
              <c:f>Sheet1!$L$52</c:f>
              <c:strCache>
                <c:ptCount val="1"/>
                <c:pt idx="0">
                  <c:v>VP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Sheet1!$H$53:$H$62</c:f>
              <c:numCache>
                <c:formatCode>0.00E+00</c:formatCode>
                <c:ptCount val="10"/>
                <c:pt idx="0">
                  <c:v>-4.502440000000002E-2</c:v>
                </c:pt>
                <c:pt idx="1">
                  <c:v>6.1644999999999062E-4</c:v>
                </c:pt>
                <c:pt idx="2">
                  <c:v>1.9951900000000022E-2</c:v>
                </c:pt>
                <c:pt idx="3">
                  <c:v>3.2168099999999977E-2</c:v>
                </c:pt>
                <c:pt idx="4">
                  <c:v>3.1014449999999971E-2</c:v>
                </c:pt>
                <c:pt idx="5">
                  <c:v>3.5815299999999994E-2</c:v>
                </c:pt>
                <c:pt idx="6">
                  <c:v>3.6542000000000019E-2</c:v>
                </c:pt>
                <c:pt idx="7">
                  <c:v>3.1171600000000022E-2</c:v>
                </c:pt>
                <c:pt idx="8">
                  <c:v>3.182210000000002E-2</c:v>
                </c:pt>
                <c:pt idx="9">
                  <c:v>3.110170000000001E-2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0-4FD7-902F-3F11A394B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96576"/>
        <c:axId val="242294912"/>
      </c:lineChart>
      <c:catAx>
        <c:axId val="242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4912"/>
        <c:crosses val="autoZero"/>
        <c:auto val="1"/>
        <c:lblAlgn val="ctr"/>
        <c:lblOffset val="100"/>
        <c:noMultiLvlLbl val="0"/>
      </c:catAx>
      <c:valAx>
        <c:axId val="2422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Sheet1!$K$52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Sheet1!$C$53:$C$62</c:f>
              <c:numCache>
                <c:formatCode>0.00E+00</c:formatCode>
                <c:ptCount val="10"/>
                <c:pt idx="0">
                  <c:v>-3.0151600000000001E-2</c:v>
                </c:pt>
                <c:pt idx="1">
                  <c:v>1.9940499999999972E-2</c:v>
                </c:pt>
                <c:pt idx="2">
                  <c:v>3.7713799999999964E-2</c:v>
                </c:pt>
                <c:pt idx="3">
                  <c:v>4.8119999999999996E-2</c:v>
                </c:pt>
                <c:pt idx="4">
                  <c:v>4.9575900000000006E-2</c:v>
                </c:pt>
                <c:pt idx="5">
                  <c:v>4.9981500000000012E-2</c:v>
                </c:pt>
                <c:pt idx="6">
                  <c:v>5.1840549999999985E-2</c:v>
                </c:pt>
                <c:pt idx="7">
                  <c:v>5.054759999999997E-2</c:v>
                </c:pt>
                <c:pt idx="8">
                  <c:v>5.4428299999999985E-2</c:v>
                </c:pt>
                <c:pt idx="9">
                  <c:v>5.2807300000000001E-2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D-4F22-AC71-0713AB4FA416}"/>
            </c:ext>
          </c:extLst>
        </c:ser>
        <c:ser>
          <c:idx val="1"/>
          <c:order val="1"/>
          <c:tx>
            <c:strRef>
              <c:f>Sheet1!$L$52</c:f>
              <c:strCache>
                <c:ptCount val="1"/>
                <c:pt idx="0">
                  <c:v>VP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Sheet1!$D$53:$D$62</c:f>
              <c:numCache>
                <c:formatCode>0.00E+00</c:formatCode>
                <c:ptCount val="10"/>
                <c:pt idx="0">
                  <c:v>-2.5744899999999959E-2</c:v>
                </c:pt>
                <c:pt idx="1">
                  <c:v>1.2585200000000019E-2</c:v>
                </c:pt>
                <c:pt idx="2">
                  <c:v>3.6299600000000043E-2</c:v>
                </c:pt>
                <c:pt idx="3">
                  <c:v>4.1512300000000002E-2</c:v>
                </c:pt>
                <c:pt idx="4">
                  <c:v>3.9767300000000005E-2</c:v>
                </c:pt>
                <c:pt idx="5">
                  <c:v>4.6487400000000012E-2</c:v>
                </c:pt>
                <c:pt idx="6">
                  <c:v>5.1052900000000068E-2</c:v>
                </c:pt>
                <c:pt idx="7">
                  <c:v>4.6607500000000024E-2</c:v>
                </c:pt>
                <c:pt idx="8">
                  <c:v>5.3086800000000045E-2</c:v>
                </c:pt>
                <c:pt idx="9">
                  <c:v>5.1711700000000027E-2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D-4F22-AC71-0713AB4FA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96576"/>
        <c:axId val="242294912"/>
      </c:lineChart>
      <c:catAx>
        <c:axId val="242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4912"/>
        <c:crosses val="autoZero"/>
        <c:auto val="1"/>
        <c:lblAlgn val="ctr"/>
        <c:lblOffset val="100"/>
        <c:noMultiLvlLbl val="0"/>
      </c:catAx>
      <c:valAx>
        <c:axId val="2422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Sheet1!$K$52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Sheet1!$O$53:$O$62</c:f>
              <c:numCache>
                <c:formatCode>0.00E+00</c:formatCode>
                <c:ptCount val="10"/>
                <c:pt idx="0">
                  <c:v>-1.7749100000000018E-2</c:v>
                </c:pt>
                <c:pt idx="1">
                  <c:v>1.6095499999999985E-2</c:v>
                </c:pt>
                <c:pt idx="2">
                  <c:v>3.2521500000000036E-2</c:v>
                </c:pt>
                <c:pt idx="3">
                  <c:v>4.0256000000000014E-2</c:v>
                </c:pt>
                <c:pt idx="4">
                  <c:v>4.5378499999999988E-2</c:v>
                </c:pt>
                <c:pt idx="5">
                  <c:v>4.7945799999999983E-2</c:v>
                </c:pt>
                <c:pt idx="6">
                  <c:v>4.47187E-2</c:v>
                </c:pt>
                <c:pt idx="7">
                  <c:v>5.067569999999999E-2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1-4385-A2C6-F0E3DB82CFF0}"/>
            </c:ext>
          </c:extLst>
        </c:ser>
        <c:ser>
          <c:idx val="1"/>
          <c:order val="1"/>
          <c:tx>
            <c:strRef>
              <c:f>Sheet1!$L$52</c:f>
              <c:strCache>
                <c:ptCount val="1"/>
                <c:pt idx="0">
                  <c:v>VP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Sheet1!$J$37:$J$46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Sheet1!$P$53:$P$62</c:f>
              <c:numCache>
                <c:formatCode>0.00E+00</c:formatCode>
                <c:ptCount val="10"/>
                <c:pt idx="0">
                  <c:v>-3.0588599999999994E-2</c:v>
                </c:pt>
                <c:pt idx="1">
                  <c:v>-2.4037500000000378E-3</c:v>
                </c:pt>
                <c:pt idx="2">
                  <c:v>1.8685600000000024E-2</c:v>
                </c:pt>
                <c:pt idx="3">
                  <c:v>2.4505400000000011E-2</c:v>
                </c:pt>
                <c:pt idx="4">
                  <c:v>2.9892200000000035E-2</c:v>
                </c:pt>
                <c:pt idx="5">
                  <c:v>3.3419499999999991E-2</c:v>
                </c:pt>
                <c:pt idx="6">
                  <c:v>3.4421900000000005E-2</c:v>
                </c:pt>
                <c:pt idx="7">
                  <c:v>4.05219E-2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1-4385-A2C6-F0E3DB82C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96576"/>
        <c:axId val="242294912"/>
      </c:lineChart>
      <c:catAx>
        <c:axId val="242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4912"/>
        <c:crosses val="autoZero"/>
        <c:auto val="1"/>
        <c:lblAlgn val="ctr"/>
        <c:lblOffset val="100"/>
        <c:noMultiLvlLbl val="0"/>
      </c:catAx>
      <c:valAx>
        <c:axId val="2422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2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604837</xdr:colOff>
      <xdr:row>33</xdr:row>
      <xdr:rowOff>180975</xdr:rowOff>
    </xdr:from>
    <xdr:to>
      <xdr:col>25</xdr:col>
      <xdr:colOff>300037</xdr:colOff>
      <xdr:row>48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34</xdr:row>
      <xdr:rowOff>9525</xdr:rowOff>
    </xdr:from>
    <xdr:to>
      <xdr:col>33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600075</xdr:colOff>
      <xdr:row>34</xdr:row>
      <xdr:rowOff>9525</xdr:rowOff>
    </xdr:from>
    <xdr:to>
      <xdr:col>41</xdr:col>
      <xdr:colOff>295275</xdr:colOff>
      <xdr:row>48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25</xdr:col>
      <xdr:colOff>304800</xdr:colOff>
      <xdr:row>32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50</xdr:row>
      <xdr:rowOff>9525</xdr:rowOff>
    </xdr:from>
    <xdr:to>
      <xdr:col>25</xdr:col>
      <xdr:colOff>304800</xdr:colOff>
      <xdr:row>64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18</xdr:row>
      <xdr:rowOff>0</xdr:rowOff>
    </xdr:from>
    <xdr:to>
      <xdr:col>33</xdr:col>
      <xdr:colOff>304800</xdr:colOff>
      <xdr:row>32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16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50</xdr:row>
      <xdr:rowOff>0</xdr:rowOff>
    </xdr:from>
    <xdr:to>
      <xdr:col>33</xdr:col>
      <xdr:colOff>304800</xdr:colOff>
      <xdr:row>64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266700</xdr:colOff>
      <xdr:row>5</xdr:row>
      <xdr:rowOff>142875</xdr:rowOff>
    </xdr:from>
    <xdr:to>
      <xdr:col>7</xdr:col>
      <xdr:colOff>571500</xdr:colOff>
      <xdr:row>20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/>
  </sheetViews>
  <sheetFormatPr defaultRowHeight="15" x14ac:dyDescent="0.25"/>
  <cols>
    <col min="2" max="9" width="9.140625" style="2"/>
    <col min="14" max="17" width="9.140625" style="2"/>
  </cols>
  <sheetData>
    <row r="1" spans="1:18" s="4" customFormat="1" x14ac:dyDescent="0.25">
      <c r="B1" s="16" t="s">
        <v>6</v>
      </c>
      <c r="C1" s="17"/>
      <c r="D1" s="17"/>
      <c r="E1" s="18"/>
      <c r="F1" s="16" t="s">
        <v>7</v>
      </c>
      <c r="G1" s="17"/>
      <c r="H1" s="17"/>
      <c r="I1" s="18"/>
      <c r="J1" s="16" t="s">
        <v>5</v>
      </c>
      <c r="K1" s="17"/>
      <c r="L1" s="17"/>
      <c r="M1" s="18"/>
      <c r="N1" s="16" t="s">
        <v>8</v>
      </c>
      <c r="O1" s="17"/>
      <c r="P1" s="17"/>
      <c r="Q1" s="18"/>
      <c r="R1" s="2"/>
    </row>
    <row r="2" spans="1:18" x14ac:dyDescent="0.25">
      <c r="B2" s="11"/>
      <c r="C2" s="12"/>
      <c r="D2" s="12"/>
      <c r="E2" s="13"/>
      <c r="F2" s="11"/>
      <c r="G2" s="12"/>
      <c r="H2" s="12"/>
      <c r="I2" s="13"/>
      <c r="J2" s="5"/>
      <c r="K2" s="6"/>
      <c r="L2" s="6"/>
      <c r="M2" s="7"/>
      <c r="N2" s="5"/>
      <c r="O2" s="6"/>
      <c r="P2" s="6"/>
      <c r="Q2" s="7"/>
    </row>
    <row r="3" spans="1:18" x14ac:dyDescent="0.25">
      <c r="A3" s="4">
        <v>1</v>
      </c>
      <c r="B3" s="11" t="s">
        <v>0</v>
      </c>
      <c r="C3" s="14">
        <v>0.32482060000000001</v>
      </c>
      <c r="D3" s="12" t="s">
        <v>1</v>
      </c>
      <c r="E3" s="15">
        <v>0.31483830000000002</v>
      </c>
      <c r="F3" s="11" t="s">
        <v>0</v>
      </c>
      <c r="G3" s="14">
        <v>0.27031139999999998</v>
      </c>
      <c r="H3" s="12" t="s">
        <v>1</v>
      </c>
      <c r="I3" s="15">
        <v>0.29007919999999998</v>
      </c>
      <c r="J3" s="5" t="s">
        <v>0</v>
      </c>
      <c r="K3" s="8">
        <v>0.3161698</v>
      </c>
      <c r="L3" s="6" t="s">
        <v>1</v>
      </c>
      <c r="M3" s="9">
        <v>0.3572845</v>
      </c>
      <c r="N3" s="10" t="s">
        <v>0</v>
      </c>
      <c r="O3" s="8">
        <v>0.27154279999999997</v>
      </c>
      <c r="P3" s="8" t="s">
        <v>1</v>
      </c>
      <c r="Q3" s="9">
        <v>0.2436671</v>
      </c>
      <c r="R3" s="1"/>
    </row>
    <row r="4" spans="1:18" x14ac:dyDescent="0.25">
      <c r="A4" s="4">
        <v>1</v>
      </c>
      <c r="B4" s="11" t="s">
        <v>0</v>
      </c>
      <c r="C4" s="14">
        <v>0.32482060000000001</v>
      </c>
      <c r="D4" s="12" t="s">
        <v>1</v>
      </c>
      <c r="E4" s="15">
        <v>0.31483830000000002</v>
      </c>
      <c r="F4" s="11" t="s">
        <v>0</v>
      </c>
      <c r="G4" s="14">
        <v>0.27031139999999998</v>
      </c>
      <c r="H4" s="12" t="s">
        <v>1</v>
      </c>
      <c r="I4" s="15">
        <v>0.29007919999999998</v>
      </c>
      <c r="J4" s="5" t="s">
        <v>0</v>
      </c>
      <c r="K4" s="8">
        <v>0.31580340000000001</v>
      </c>
      <c r="L4" s="6" t="s">
        <v>1</v>
      </c>
      <c r="M4" s="9">
        <v>0.3571068</v>
      </c>
      <c r="N4" s="10" t="s">
        <v>0</v>
      </c>
      <c r="O4" s="8">
        <v>0.27154279999999997</v>
      </c>
      <c r="P4" s="8" t="s">
        <v>1</v>
      </c>
      <c r="Q4" s="9">
        <v>0.2436671</v>
      </c>
      <c r="R4" s="1"/>
    </row>
    <row r="5" spans="1:18" x14ac:dyDescent="0.25">
      <c r="A5" s="4">
        <v>1</v>
      </c>
      <c r="B5" s="11" t="s">
        <v>0</v>
      </c>
      <c r="C5" s="14">
        <v>0.32482060000000001</v>
      </c>
      <c r="D5" s="12" t="s">
        <v>1</v>
      </c>
      <c r="E5" s="15">
        <v>0.31483830000000002</v>
      </c>
      <c r="F5" s="11" t="s">
        <v>0</v>
      </c>
      <c r="G5" s="14">
        <v>0.27031139999999998</v>
      </c>
      <c r="H5" s="12" t="s">
        <v>1</v>
      </c>
      <c r="I5" s="15">
        <v>0.29007919999999998</v>
      </c>
      <c r="J5" s="5" t="s">
        <v>0</v>
      </c>
      <c r="K5" s="8">
        <v>0.3161698</v>
      </c>
      <c r="L5" s="6" t="s">
        <v>1</v>
      </c>
      <c r="M5" s="9">
        <v>0.3572845</v>
      </c>
      <c r="N5" s="10" t="s">
        <v>0</v>
      </c>
      <c r="O5" s="8">
        <v>0.27154279999999997</v>
      </c>
      <c r="P5" s="8" t="s">
        <v>1</v>
      </c>
      <c r="Q5" s="9">
        <v>0.2436671</v>
      </c>
      <c r="R5" s="1"/>
    </row>
    <row r="6" spans="1:18" x14ac:dyDescent="0.25">
      <c r="A6" s="4">
        <v>2</v>
      </c>
      <c r="B6" s="11" t="s">
        <v>0</v>
      </c>
      <c r="C6" s="14">
        <v>0.37491269999999999</v>
      </c>
      <c r="D6" s="12" t="s">
        <v>1</v>
      </c>
      <c r="E6" s="15">
        <v>0.35316839999999999</v>
      </c>
      <c r="F6" s="11" t="s">
        <v>0</v>
      </c>
      <c r="G6" s="14">
        <v>0.31773869999999999</v>
      </c>
      <c r="H6" s="12" t="s">
        <v>1</v>
      </c>
      <c r="I6" s="15">
        <v>0.33574609999999999</v>
      </c>
      <c r="J6" s="5" t="s">
        <v>0</v>
      </c>
      <c r="K6" s="8">
        <v>0.35079169999999998</v>
      </c>
      <c r="L6" s="6" t="s">
        <v>1</v>
      </c>
      <c r="M6" s="9">
        <v>0.38383200000000001</v>
      </c>
      <c r="N6" s="10" t="s">
        <v>0</v>
      </c>
      <c r="O6" s="8">
        <v>0.30510219999999999</v>
      </c>
      <c r="P6" s="8" t="s">
        <v>1</v>
      </c>
      <c r="Q6" s="9">
        <v>0.2754085</v>
      </c>
      <c r="R6" s="1"/>
    </row>
    <row r="7" spans="1:18" x14ac:dyDescent="0.25">
      <c r="A7" s="4">
        <v>2</v>
      </c>
      <c r="B7" s="11" t="s">
        <v>0</v>
      </c>
      <c r="C7" s="14">
        <v>0.37422759999999999</v>
      </c>
      <c r="D7" s="12" t="s">
        <v>1</v>
      </c>
      <c r="E7" s="15">
        <v>0.34994239999999999</v>
      </c>
      <c r="F7" s="11" t="s">
        <v>0</v>
      </c>
      <c r="G7" s="14">
        <v>0.31761099999999998</v>
      </c>
      <c r="H7" s="12" t="s">
        <v>1</v>
      </c>
      <c r="I7" s="15">
        <v>0.33569399999999999</v>
      </c>
      <c r="J7" s="5" t="s">
        <v>0</v>
      </c>
      <c r="K7" s="8">
        <v>0.3523733</v>
      </c>
      <c r="L7" s="6" t="s">
        <v>1</v>
      </c>
      <c r="M7" s="9">
        <v>0.37823649999999998</v>
      </c>
      <c r="N7" s="10" t="s">
        <v>0</v>
      </c>
      <c r="O7" s="8">
        <v>0.30533369999999999</v>
      </c>
      <c r="P7" s="8" t="s">
        <v>1</v>
      </c>
      <c r="Q7" s="9">
        <v>0.27180169999999998</v>
      </c>
      <c r="R7" s="1"/>
    </row>
    <row r="8" spans="1:18" x14ac:dyDescent="0.25">
      <c r="A8" s="4">
        <v>2</v>
      </c>
      <c r="B8" s="11" t="s">
        <v>0</v>
      </c>
      <c r="C8" s="14">
        <v>0.37491269999999999</v>
      </c>
      <c r="D8" s="12" t="s">
        <v>1</v>
      </c>
      <c r="E8" s="15">
        <v>0.35316839999999999</v>
      </c>
      <c r="F8" s="11" t="s">
        <v>0</v>
      </c>
      <c r="G8" s="14">
        <v>0.31731799999999999</v>
      </c>
      <c r="H8" s="12" t="s">
        <v>1</v>
      </c>
      <c r="I8" s="15">
        <v>0.33533230000000003</v>
      </c>
      <c r="J8" s="5" t="s">
        <v>0</v>
      </c>
      <c r="K8" s="8">
        <v>0.35232669999999999</v>
      </c>
      <c r="L8" s="6" t="s">
        <v>1</v>
      </c>
      <c r="M8" s="9">
        <v>0.37917830000000002</v>
      </c>
      <c r="N8" s="10" t="s">
        <v>0</v>
      </c>
      <c r="O8" s="8">
        <v>0.30544110000000002</v>
      </c>
      <c r="P8" s="8" t="s">
        <v>1</v>
      </c>
      <c r="Q8" s="9">
        <v>0.27190219999999998</v>
      </c>
      <c r="R8" s="1"/>
    </row>
    <row r="9" spans="1:18" x14ac:dyDescent="0.25">
      <c r="A9" s="4">
        <v>3</v>
      </c>
      <c r="B9" s="11" t="s">
        <v>0</v>
      </c>
      <c r="C9" s="14">
        <v>0.39208739999999997</v>
      </c>
      <c r="D9" s="12" t="s">
        <v>1</v>
      </c>
      <c r="E9" s="15">
        <v>0.36917879999999997</v>
      </c>
      <c r="F9" s="11" t="s">
        <v>0</v>
      </c>
      <c r="G9" s="14">
        <v>0.33438410000000002</v>
      </c>
      <c r="H9" s="12" t="s">
        <v>1</v>
      </c>
      <c r="I9" s="15">
        <v>0.35505550000000002</v>
      </c>
      <c r="J9" s="5" t="s">
        <v>0</v>
      </c>
      <c r="K9" s="8">
        <v>0.36404880000000001</v>
      </c>
      <c r="L9" s="6" t="s">
        <v>1</v>
      </c>
      <c r="M9" s="9">
        <v>0.38354080000000002</v>
      </c>
      <c r="N9" s="10" t="s">
        <v>0</v>
      </c>
      <c r="O9" s="8">
        <v>0.32050040000000002</v>
      </c>
      <c r="P9" s="8" t="s">
        <v>1</v>
      </c>
      <c r="Q9" s="9">
        <v>0.28801110000000002</v>
      </c>
      <c r="R9" s="1"/>
    </row>
    <row r="10" spans="1:18" x14ac:dyDescent="0.25">
      <c r="A10" s="4">
        <v>3</v>
      </c>
      <c r="B10" s="11" t="s">
        <v>0</v>
      </c>
      <c r="C10" s="14">
        <v>0.39268599999999998</v>
      </c>
      <c r="D10" s="12" t="s">
        <v>1</v>
      </c>
      <c r="E10" s="15">
        <v>0.37688280000000002</v>
      </c>
      <c r="F10" s="11" t="s">
        <v>0</v>
      </c>
      <c r="G10" s="14">
        <v>0.33341510000000002</v>
      </c>
      <c r="H10" s="12" t="s">
        <v>1</v>
      </c>
      <c r="I10" s="15">
        <v>0.35158879999999998</v>
      </c>
      <c r="J10" s="5" t="s">
        <v>0</v>
      </c>
      <c r="K10" s="8">
        <v>0.3639696</v>
      </c>
      <c r="L10" s="6" t="s">
        <v>1</v>
      </c>
      <c r="M10" s="9">
        <v>0.38637549999999998</v>
      </c>
      <c r="N10" s="10" t="s">
        <v>0</v>
      </c>
      <c r="O10" s="8">
        <v>0.31950600000000001</v>
      </c>
      <c r="P10" s="8" t="s">
        <v>1</v>
      </c>
      <c r="Q10" s="9">
        <v>0.29243550000000001</v>
      </c>
      <c r="R10" s="1"/>
    </row>
    <row r="11" spans="1:18" x14ac:dyDescent="0.25">
      <c r="A11" s="4">
        <v>3</v>
      </c>
      <c r="B11" s="11" t="s">
        <v>0</v>
      </c>
      <c r="C11" s="14">
        <v>0.39161689999999999</v>
      </c>
      <c r="D11" s="12" t="s">
        <v>1</v>
      </c>
      <c r="E11" s="15">
        <v>0.37029519999999999</v>
      </c>
      <c r="F11" s="11" t="s">
        <v>0</v>
      </c>
      <c r="G11" s="14">
        <v>0.33388410000000002</v>
      </c>
      <c r="H11" s="12" t="s">
        <v>1</v>
      </c>
      <c r="I11" s="15">
        <v>0.35417710000000002</v>
      </c>
      <c r="J11" s="5" t="s">
        <v>0</v>
      </c>
      <c r="K11" s="8">
        <v>0.3639696</v>
      </c>
      <c r="L11" s="6" t="s">
        <v>1</v>
      </c>
      <c r="M11" s="9">
        <v>0.38637549999999998</v>
      </c>
      <c r="N11" s="10" t="s">
        <v>0</v>
      </c>
      <c r="O11" s="8">
        <v>0.32181340000000003</v>
      </c>
      <c r="P11" s="8" t="s">
        <v>1</v>
      </c>
      <c r="Q11" s="9">
        <v>0.29294130000000002</v>
      </c>
      <c r="R11" s="1"/>
    </row>
    <row r="12" spans="1:18" x14ac:dyDescent="0.25">
      <c r="A12" s="4">
        <v>4</v>
      </c>
      <c r="B12" s="11" t="s">
        <v>0</v>
      </c>
      <c r="C12" s="14">
        <v>0.40215869999999998</v>
      </c>
      <c r="D12" s="12" t="s">
        <v>1</v>
      </c>
      <c r="E12" s="15">
        <v>0.38221929999999998</v>
      </c>
      <c r="F12" s="11" t="s">
        <v>0</v>
      </c>
      <c r="G12" s="14">
        <v>0.3415086</v>
      </c>
      <c r="H12" s="12" t="s">
        <v>1</v>
      </c>
      <c r="I12" s="15">
        <v>0.3616103</v>
      </c>
      <c r="J12" s="5" t="s">
        <v>0</v>
      </c>
      <c r="K12" s="8">
        <v>0.37200109999999997</v>
      </c>
      <c r="L12" s="6" t="s">
        <v>1</v>
      </c>
      <c r="M12" s="9">
        <v>0.39691530000000003</v>
      </c>
      <c r="N12" s="10" t="s">
        <v>0</v>
      </c>
      <c r="O12" s="8">
        <v>0.32946950000000003</v>
      </c>
      <c r="P12" s="8" t="s">
        <v>1</v>
      </c>
      <c r="Q12" s="9">
        <v>0.29090820000000001</v>
      </c>
      <c r="R12" s="1"/>
    </row>
    <row r="13" spans="1:18" x14ac:dyDescent="0.25">
      <c r="A13" s="4">
        <v>4</v>
      </c>
      <c r="B13" s="11" t="s">
        <v>0</v>
      </c>
      <c r="C13" s="14">
        <v>0.40309220000000001</v>
      </c>
      <c r="D13" s="12" t="s">
        <v>1</v>
      </c>
      <c r="E13" s="15">
        <v>0.38209549999999998</v>
      </c>
      <c r="F13" s="11" t="s">
        <v>0</v>
      </c>
      <c r="G13" s="14">
        <v>0.34275260000000002</v>
      </c>
      <c r="H13" s="12" t="s">
        <v>1</v>
      </c>
      <c r="I13" s="15">
        <v>0.36727169999999998</v>
      </c>
      <c r="J13" s="5" t="s">
        <v>0</v>
      </c>
      <c r="K13" s="8">
        <v>0.37077579999999999</v>
      </c>
      <c r="L13" s="6" t="s">
        <v>1</v>
      </c>
      <c r="M13" s="9">
        <v>0.39404489999999998</v>
      </c>
      <c r="N13" s="10" t="s">
        <v>0</v>
      </c>
      <c r="O13" s="8">
        <v>0.3295479</v>
      </c>
      <c r="P13" s="8" t="s">
        <v>1</v>
      </c>
      <c r="Q13" s="9">
        <v>0.2987611</v>
      </c>
      <c r="R13" s="1"/>
    </row>
    <row r="14" spans="1:18" x14ac:dyDescent="0.25">
      <c r="A14" s="4">
        <v>4</v>
      </c>
      <c r="B14" s="11" t="s">
        <v>0</v>
      </c>
      <c r="C14" s="14">
        <v>0.40228779999999997</v>
      </c>
      <c r="D14" s="12" t="s">
        <v>1</v>
      </c>
      <c r="E14" s="15">
        <v>0.3818898</v>
      </c>
      <c r="F14" s="11" t="s">
        <v>0</v>
      </c>
      <c r="G14" s="14">
        <v>0.34006890000000001</v>
      </c>
      <c r="H14" s="12" t="s">
        <v>1</v>
      </c>
      <c r="I14" s="15">
        <v>0.36100670000000001</v>
      </c>
      <c r="J14" s="5" t="s">
        <v>0</v>
      </c>
      <c r="K14" s="8">
        <v>0.37077579999999999</v>
      </c>
      <c r="L14" s="6" t="s">
        <v>1</v>
      </c>
      <c r="M14" s="9">
        <v>0.39404489999999998</v>
      </c>
      <c r="N14" s="10" t="s">
        <v>0</v>
      </c>
      <c r="O14" s="8">
        <v>0.3301423</v>
      </c>
      <c r="P14" s="8" t="s">
        <v>1</v>
      </c>
      <c r="Q14" s="9">
        <v>0.29488370000000003</v>
      </c>
      <c r="R14" s="1"/>
    </row>
    <row r="15" spans="1:18" x14ac:dyDescent="0.25">
      <c r="A15" s="4">
        <v>5</v>
      </c>
      <c r="B15" s="11" t="s">
        <v>0</v>
      </c>
      <c r="C15" s="14">
        <v>0.40331509999999998</v>
      </c>
      <c r="D15" s="12" t="s">
        <v>1</v>
      </c>
      <c r="E15" s="15">
        <v>0.38202000000000003</v>
      </c>
      <c r="F15" s="11" t="s">
        <v>0</v>
      </c>
      <c r="G15" s="14">
        <v>0.34351589999999999</v>
      </c>
      <c r="H15" s="12" t="s">
        <v>1</v>
      </c>
      <c r="I15" s="15">
        <v>0.36331940000000001</v>
      </c>
      <c r="J15" s="5" t="s">
        <v>0</v>
      </c>
      <c r="K15" s="8">
        <v>0.37498890000000001</v>
      </c>
      <c r="L15" s="6" t="s">
        <v>1</v>
      </c>
      <c r="M15" s="9">
        <v>0.39783560000000001</v>
      </c>
      <c r="N15" s="10" t="s">
        <v>0</v>
      </c>
      <c r="O15" s="8">
        <v>0.33058890000000002</v>
      </c>
      <c r="P15" s="8" t="s">
        <v>1</v>
      </c>
      <c r="Q15" s="9">
        <v>0.30710179999999998</v>
      </c>
      <c r="R15" s="1"/>
    </row>
    <row r="16" spans="1:18" x14ac:dyDescent="0.25">
      <c r="A16" s="4">
        <v>5</v>
      </c>
      <c r="B16" s="11" t="s">
        <v>0</v>
      </c>
      <c r="C16" s="14">
        <v>0.40402250000000001</v>
      </c>
      <c r="D16" s="12" t="s">
        <v>1</v>
      </c>
      <c r="E16" s="15">
        <v>0.38422830000000002</v>
      </c>
      <c r="F16" s="11" t="s">
        <v>0</v>
      </c>
      <c r="G16" s="14">
        <v>0.34538930000000001</v>
      </c>
      <c r="H16" s="12" t="s">
        <v>1</v>
      </c>
      <c r="I16" s="15">
        <v>0.36457899999999999</v>
      </c>
      <c r="J16" s="5" t="s">
        <v>0</v>
      </c>
      <c r="K16" s="8">
        <v>0.37745129999999999</v>
      </c>
      <c r="L16" s="6" t="s">
        <v>1</v>
      </c>
      <c r="M16" s="9">
        <v>0.39954830000000002</v>
      </c>
      <c r="N16" s="10" t="s">
        <v>0</v>
      </c>
      <c r="O16" s="8">
        <v>0.33467039999999998</v>
      </c>
      <c r="P16" s="8" t="s">
        <v>1</v>
      </c>
      <c r="Q16" s="9">
        <v>0.30414790000000003</v>
      </c>
      <c r="R16" s="1"/>
    </row>
    <row r="17" spans="1:18" x14ac:dyDescent="0.25">
      <c r="A17" s="4">
        <v>5</v>
      </c>
      <c r="B17" s="11" t="s">
        <v>0</v>
      </c>
      <c r="C17" s="14">
        <v>0.40454810000000002</v>
      </c>
      <c r="D17" s="12" t="s">
        <v>1</v>
      </c>
      <c r="E17" s="15">
        <v>0.38035049999999998</v>
      </c>
      <c r="F17" s="11" t="s">
        <v>0</v>
      </c>
      <c r="G17" s="14">
        <v>0.344947</v>
      </c>
      <c r="H17" s="12" t="s">
        <v>1</v>
      </c>
      <c r="I17" s="15">
        <v>0.36765710000000001</v>
      </c>
      <c r="J17" s="5" t="s">
        <v>0</v>
      </c>
      <c r="K17" s="8">
        <v>0.37745129999999999</v>
      </c>
      <c r="L17" s="6" t="s">
        <v>1</v>
      </c>
      <c r="M17" s="9">
        <v>0.39954830000000002</v>
      </c>
      <c r="N17" s="10" t="s">
        <v>0</v>
      </c>
      <c r="O17" s="8">
        <v>0.33439249999999998</v>
      </c>
      <c r="P17" s="8" t="s">
        <v>1</v>
      </c>
      <c r="Q17" s="9">
        <v>0.30712909999999999</v>
      </c>
      <c r="R17" s="1"/>
    </row>
    <row r="18" spans="1:18" x14ac:dyDescent="0.25">
      <c r="A18" s="4">
        <v>6</v>
      </c>
      <c r="B18" s="11" t="s">
        <v>0</v>
      </c>
      <c r="C18" s="14">
        <v>0.40491719999999998</v>
      </c>
      <c r="D18" s="12" t="s">
        <v>1</v>
      </c>
      <c r="E18" s="15">
        <v>0.38560139999999998</v>
      </c>
      <c r="F18" s="11"/>
      <c r="G18" s="12"/>
      <c r="H18" s="12"/>
      <c r="I18" s="13"/>
      <c r="J18" s="5" t="s">
        <v>0</v>
      </c>
      <c r="K18" s="8">
        <v>0.37428149999999999</v>
      </c>
      <c r="L18" s="6" t="s">
        <v>1</v>
      </c>
      <c r="M18" s="9">
        <v>0.39904669999999998</v>
      </c>
      <c r="N18" s="10" t="s">
        <v>0</v>
      </c>
      <c r="O18" s="8">
        <v>0.3347773</v>
      </c>
      <c r="P18" s="8" t="s">
        <v>1</v>
      </c>
      <c r="Q18" s="9">
        <v>0.30639440000000001</v>
      </c>
      <c r="R18" s="1"/>
    </row>
    <row r="19" spans="1:18" x14ac:dyDescent="0.25">
      <c r="A19" s="4">
        <v>6</v>
      </c>
      <c r="B19" s="11" t="s">
        <v>0</v>
      </c>
      <c r="C19" s="14">
        <v>0.40365590000000001</v>
      </c>
      <c r="D19" s="12" t="s">
        <v>1</v>
      </c>
      <c r="E19" s="15">
        <v>0.38659919999999998</v>
      </c>
      <c r="F19" s="11" t="s">
        <v>0</v>
      </c>
      <c r="G19" s="14">
        <v>0.34826839999999998</v>
      </c>
      <c r="H19" s="12" t="s">
        <v>1</v>
      </c>
      <c r="I19" s="15">
        <v>0.36845119999999998</v>
      </c>
      <c r="J19" s="5" t="s">
        <v>0</v>
      </c>
      <c r="K19" s="8">
        <v>0.38189459999999997</v>
      </c>
      <c r="L19" s="6" t="s">
        <v>1</v>
      </c>
      <c r="M19" s="9">
        <v>0.41143610000000003</v>
      </c>
      <c r="N19" s="10" t="s">
        <v>0</v>
      </c>
      <c r="O19" s="8">
        <v>0.33672029999999997</v>
      </c>
      <c r="P19" s="8" t="s">
        <v>1</v>
      </c>
      <c r="Q19" s="9">
        <v>0.30738769999999999</v>
      </c>
    </row>
    <row r="20" spans="1:18" x14ac:dyDescent="0.25">
      <c r="A20" s="4">
        <v>6</v>
      </c>
      <c r="B20" s="11" t="s">
        <v>0</v>
      </c>
      <c r="C20" s="14">
        <v>0.40495370000000003</v>
      </c>
      <c r="D20" s="12" t="s">
        <v>1</v>
      </c>
      <c r="E20" s="15">
        <v>0.38707059999999999</v>
      </c>
      <c r="F20" s="11" t="s">
        <v>0</v>
      </c>
      <c r="G20" s="14">
        <v>0.34870060000000003</v>
      </c>
      <c r="H20" s="12" t="s">
        <v>1</v>
      </c>
      <c r="I20" s="15">
        <v>0.3709189</v>
      </c>
      <c r="J20" s="5" t="s">
        <v>0</v>
      </c>
      <c r="K20" s="8">
        <v>0.38189459999999997</v>
      </c>
      <c r="L20" s="6" t="s">
        <v>1</v>
      </c>
      <c r="M20" s="9">
        <v>0.41143610000000003</v>
      </c>
      <c r="N20" s="10" t="s">
        <v>0</v>
      </c>
      <c r="O20" s="8">
        <v>0.33775509999999997</v>
      </c>
      <c r="P20" s="8" t="s">
        <v>1</v>
      </c>
      <c r="Q20" s="9">
        <v>0.30796269999999998</v>
      </c>
    </row>
    <row r="21" spans="1:18" x14ac:dyDescent="0.25">
      <c r="A21" s="4">
        <v>7</v>
      </c>
      <c r="B21" s="11" t="s">
        <v>0</v>
      </c>
      <c r="C21" s="14">
        <v>0.40413460000000001</v>
      </c>
      <c r="D21" s="12" t="s">
        <v>1</v>
      </c>
      <c r="E21" s="15">
        <v>0.38654450000000001</v>
      </c>
      <c r="F21" s="11" t="s">
        <v>0</v>
      </c>
      <c r="G21" s="14">
        <v>0.34656769999999998</v>
      </c>
      <c r="H21" s="12" t="s">
        <v>1</v>
      </c>
      <c r="I21" s="15">
        <v>0.3645061</v>
      </c>
      <c r="J21" s="5" t="s">
        <v>0</v>
      </c>
      <c r="K21" s="8">
        <v>0.37608409999999998</v>
      </c>
      <c r="L21" s="6" t="s">
        <v>1</v>
      </c>
      <c r="M21" s="9">
        <v>0.3991943</v>
      </c>
      <c r="N21" s="10" t="s">
        <v>0</v>
      </c>
      <c r="O21" s="8">
        <v>0.33401059999999999</v>
      </c>
      <c r="P21" s="8" t="s">
        <v>1</v>
      </c>
      <c r="Q21" s="9">
        <v>0.3086776</v>
      </c>
    </row>
    <row r="22" spans="1:18" x14ac:dyDescent="0.25">
      <c r="A22" s="4">
        <v>7</v>
      </c>
      <c r="B22" s="11" t="s">
        <v>0</v>
      </c>
      <c r="C22" s="14">
        <v>0.40673340000000002</v>
      </c>
      <c r="D22" s="12" t="s">
        <v>1</v>
      </c>
      <c r="E22" s="15">
        <v>0.38958310000000002</v>
      </c>
      <c r="F22" s="11" t="s">
        <v>0</v>
      </c>
      <c r="G22" s="14">
        <v>0.34542899999999999</v>
      </c>
      <c r="H22" s="12" t="s">
        <v>1</v>
      </c>
      <c r="I22" s="15">
        <v>0.36558190000000002</v>
      </c>
      <c r="J22" s="5" t="s">
        <v>0</v>
      </c>
      <c r="K22" s="8">
        <v>0.38286809999999999</v>
      </c>
      <c r="L22" s="6" t="s">
        <v>1</v>
      </c>
      <c r="M22" s="9">
        <v>0.40980670000000002</v>
      </c>
      <c r="N22" s="10"/>
      <c r="O22" s="8"/>
      <c r="P22" s="8"/>
      <c r="Q22" s="9"/>
    </row>
    <row r="23" spans="1:18" x14ac:dyDescent="0.25">
      <c r="A23" s="4">
        <v>7</v>
      </c>
      <c r="B23" s="11" t="s">
        <v>0</v>
      </c>
      <c r="C23" s="14">
        <v>0.40689209999999998</v>
      </c>
      <c r="D23" s="12" t="s">
        <v>1</v>
      </c>
      <c r="E23" s="15">
        <v>0.39368910000000001</v>
      </c>
      <c r="F23" s="11" t="s">
        <v>0</v>
      </c>
      <c r="G23" s="14">
        <v>0.34792729999999999</v>
      </c>
      <c r="H23" s="12" t="s">
        <v>1</v>
      </c>
      <c r="I23" s="15">
        <v>0.37164560000000002</v>
      </c>
      <c r="J23" s="5" t="s">
        <v>0</v>
      </c>
      <c r="K23" s="8">
        <v>0.38286809999999999</v>
      </c>
      <c r="L23" s="6" t="s">
        <v>1</v>
      </c>
      <c r="M23" s="9">
        <v>0.40980670000000002</v>
      </c>
      <c r="N23" s="10"/>
      <c r="O23" s="8"/>
      <c r="P23" s="8"/>
      <c r="Q23" s="9"/>
    </row>
    <row r="24" spans="1:18" x14ac:dyDescent="0.25">
      <c r="A24" s="4">
        <v>8</v>
      </c>
      <c r="B24" s="11" t="s">
        <v>0</v>
      </c>
      <c r="C24" s="14">
        <v>0.40474310000000002</v>
      </c>
      <c r="D24" s="12" t="s">
        <v>1</v>
      </c>
      <c r="E24" s="15">
        <v>0.38606829999999998</v>
      </c>
      <c r="F24" s="11" t="s">
        <v>0</v>
      </c>
      <c r="G24" s="14">
        <v>0.3443737</v>
      </c>
      <c r="H24" s="12" t="s">
        <v>1</v>
      </c>
      <c r="I24" s="15">
        <v>0.36841249999999998</v>
      </c>
      <c r="J24" s="5" t="s">
        <v>0</v>
      </c>
      <c r="K24" s="8">
        <v>0.37823129999999999</v>
      </c>
      <c r="L24" s="6" t="s">
        <v>1</v>
      </c>
      <c r="M24" s="9">
        <v>0.40392040000000001</v>
      </c>
      <c r="N24" s="10"/>
      <c r="O24" s="8"/>
      <c r="P24" s="8"/>
      <c r="Q24" s="9"/>
    </row>
    <row r="25" spans="1:18" x14ac:dyDescent="0.25">
      <c r="A25" s="4">
        <v>8</v>
      </c>
      <c r="B25" s="11" t="s">
        <v>0</v>
      </c>
      <c r="C25" s="14">
        <v>0.40551979999999999</v>
      </c>
      <c r="D25" s="12" t="s">
        <v>1</v>
      </c>
      <c r="E25" s="15">
        <v>0.3871907</v>
      </c>
      <c r="F25" s="11" t="s">
        <v>0</v>
      </c>
      <c r="G25" s="14">
        <v>0.34971279999999999</v>
      </c>
      <c r="H25" s="12" t="s">
        <v>1</v>
      </c>
      <c r="I25" s="15">
        <v>0.36627520000000002</v>
      </c>
      <c r="J25" s="5" t="s">
        <v>0</v>
      </c>
      <c r="K25" s="8">
        <v>0.38043399999999999</v>
      </c>
      <c r="L25" s="6" t="s">
        <v>1</v>
      </c>
      <c r="M25" s="9">
        <v>0.4069063</v>
      </c>
      <c r="N25" s="10"/>
      <c r="O25" s="8"/>
      <c r="P25" s="8"/>
      <c r="Q25" s="9"/>
    </row>
    <row r="26" spans="1:18" x14ac:dyDescent="0.25">
      <c r="A26" s="4">
        <v>8</v>
      </c>
      <c r="B26" s="11"/>
      <c r="C26" s="12"/>
      <c r="D26" s="12"/>
      <c r="E26" s="13"/>
      <c r="F26" s="11" t="s">
        <v>0</v>
      </c>
      <c r="G26" s="14">
        <v>0.34878439999999999</v>
      </c>
      <c r="H26" s="12" t="s">
        <v>1</v>
      </c>
      <c r="I26" s="15">
        <v>0.3710986</v>
      </c>
      <c r="J26" s="5" t="s">
        <v>0</v>
      </c>
      <c r="K26" s="8">
        <v>0.38043399999999999</v>
      </c>
      <c r="L26" s="6" t="s">
        <v>1</v>
      </c>
      <c r="M26" s="9">
        <v>0.4069063</v>
      </c>
      <c r="N26" s="10" t="s">
        <v>0</v>
      </c>
      <c r="O26" s="8">
        <v>0.33996759999999998</v>
      </c>
      <c r="P26" s="8" t="s">
        <v>1</v>
      </c>
      <c r="Q26" s="9">
        <v>0.31477759999999999</v>
      </c>
    </row>
    <row r="27" spans="1:18" x14ac:dyDescent="0.25">
      <c r="A27" s="4">
        <v>9</v>
      </c>
      <c r="B27" s="11"/>
      <c r="C27" s="12"/>
      <c r="D27" s="12"/>
      <c r="E27" s="13"/>
      <c r="F27" s="11" t="s">
        <v>0</v>
      </c>
      <c r="G27" s="14">
        <v>0.34785310000000003</v>
      </c>
      <c r="H27" s="12" t="s">
        <v>1</v>
      </c>
      <c r="I27" s="15">
        <v>0.36692570000000002</v>
      </c>
      <c r="J27" s="5" t="s">
        <v>0</v>
      </c>
      <c r="K27" s="8">
        <v>0.37559799999999999</v>
      </c>
      <c r="L27" s="6" t="s">
        <v>1</v>
      </c>
      <c r="M27" s="9">
        <v>0.40616950000000002</v>
      </c>
      <c r="N27" s="10"/>
      <c r="O27" s="8"/>
      <c r="P27" s="8"/>
      <c r="Q27" s="9"/>
    </row>
    <row r="28" spans="1:18" x14ac:dyDescent="0.25">
      <c r="A28" s="4">
        <v>9</v>
      </c>
      <c r="B28" s="11" t="s">
        <v>0</v>
      </c>
      <c r="C28" s="14">
        <v>0.4094005</v>
      </c>
      <c r="D28" s="12" t="s">
        <v>1</v>
      </c>
      <c r="E28" s="15">
        <v>0.39367000000000002</v>
      </c>
      <c r="F28" s="11"/>
      <c r="G28" s="12"/>
      <c r="H28" s="12"/>
      <c r="I28" s="13"/>
      <c r="J28" s="5" t="s">
        <v>0</v>
      </c>
      <c r="K28" s="8">
        <v>0.3762027</v>
      </c>
      <c r="L28" s="6" t="s">
        <v>1</v>
      </c>
      <c r="M28" s="9">
        <v>0.41057339999999998</v>
      </c>
      <c r="N28" s="10"/>
      <c r="O28" s="8"/>
      <c r="P28" s="8"/>
      <c r="Q28" s="9"/>
    </row>
    <row r="29" spans="1:18" x14ac:dyDescent="0.25">
      <c r="A29" s="4">
        <v>9</v>
      </c>
      <c r="B29" s="11" t="s">
        <v>0</v>
      </c>
      <c r="C29" s="14">
        <v>0.4094005</v>
      </c>
      <c r="D29" s="12" t="s">
        <v>1</v>
      </c>
      <c r="E29" s="15">
        <v>0.39367000000000002</v>
      </c>
      <c r="F29" s="11"/>
      <c r="G29" s="12"/>
      <c r="H29" s="12"/>
      <c r="I29" s="13"/>
      <c r="J29" s="5" t="s">
        <v>0</v>
      </c>
      <c r="K29" s="8">
        <v>0.3762027</v>
      </c>
      <c r="L29" s="6" t="s">
        <v>1</v>
      </c>
      <c r="M29" s="9">
        <v>0.41057339999999998</v>
      </c>
      <c r="N29" s="10"/>
      <c r="O29" s="8"/>
      <c r="P29" s="8"/>
      <c r="Q29" s="9"/>
    </row>
    <row r="30" spans="1:18" x14ac:dyDescent="0.25">
      <c r="A30" s="4">
        <v>10</v>
      </c>
      <c r="B30" s="11"/>
      <c r="C30" s="12"/>
      <c r="D30" s="12"/>
      <c r="E30" s="13"/>
      <c r="F30" s="11" t="s">
        <v>0</v>
      </c>
      <c r="G30" s="14">
        <v>0.34389510000000001</v>
      </c>
      <c r="H30" s="12" t="s">
        <v>1</v>
      </c>
      <c r="I30" s="15">
        <v>0.36357929999999999</v>
      </c>
      <c r="J30" s="5"/>
      <c r="K30" s="6"/>
      <c r="L30" s="6"/>
      <c r="M30" s="7"/>
      <c r="N30" s="5"/>
      <c r="O30" s="6"/>
      <c r="P30" s="6"/>
      <c r="Q30" s="7"/>
    </row>
    <row r="31" spans="1:18" x14ac:dyDescent="0.25">
      <c r="A31" s="4">
        <v>10</v>
      </c>
      <c r="B31" s="11" t="s">
        <v>0</v>
      </c>
      <c r="C31" s="14">
        <v>0.40364990000000001</v>
      </c>
      <c r="D31" s="12" t="s">
        <v>1</v>
      </c>
      <c r="E31" s="15">
        <v>0.38807770000000003</v>
      </c>
      <c r="F31" s="11" t="s">
        <v>0</v>
      </c>
      <c r="G31" s="14">
        <v>0.34818670000000002</v>
      </c>
      <c r="H31" s="12" t="s">
        <v>1</v>
      </c>
      <c r="I31" s="15">
        <v>0.36620530000000001</v>
      </c>
      <c r="J31" s="5" t="s">
        <v>0</v>
      </c>
      <c r="K31" s="8">
        <v>0.3782124</v>
      </c>
      <c r="L31" s="6" t="s">
        <v>1</v>
      </c>
      <c r="M31" s="9">
        <v>0.40716180000000002</v>
      </c>
      <c r="N31" s="10"/>
      <c r="O31" s="8"/>
      <c r="P31" s="8"/>
      <c r="Q31" s="9"/>
    </row>
    <row r="32" spans="1:18" x14ac:dyDescent="0.25">
      <c r="A32" s="4">
        <v>10</v>
      </c>
      <c r="B32" s="11" t="s">
        <v>0</v>
      </c>
      <c r="C32" s="14">
        <v>0.40777950000000002</v>
      </c>
      <c r="D32" s="12" t="s">
        <v>1</v>
      </c>
      <c r="E32" s="15">
        <v>0.3922949</v>
      </c>
      <c r="F32" s="11"/>
      <c r="G32" s="12"/>
      <c r="H32" s="12"/>
      <c r="I32" s="13"/>
      <c r="J32" s="5" t="s">
        <v>0</v>
      </c>
      <c r="K32" s="8">
        <v>0.3782124</v>
      </c>
      <c r="L32" s="6" t="s">
        <v>1</v>
      </c>
      <c r="M32" s="9">
        <v>0.40716180000000002</v>
      </c>
      <c r="N32" s="10"/>
      <c r="O32" s="8"/>
      <c r="P32" s="8"/>
      <c r="Q32" s="9"/>
    </row>
    <row r="35" spans="2:16" x14ac:dyDescent="0.25">
      <c r="J35" s="2"/>
      <c r="K35" s="2"/>
      <c r="L35" s="2"/>
    </row>
    <row r="36" spans="2:16" x14ac:dyDescent="0.25">
      <c r="C36" s="2" t="s">
        <v>2</v>
      </c>
      <c r="D36" s="2" t="s">
        <v>3</v>
      </c>
      <c r="G36" s="2" t="s">
        <v>2</v>
      </c>
      <c r="H36" s="2" t="s">
        <v>3</v>
      </c>
      <c r="K36" t="s">
        <v>2</v>
      </c>
      <c r="L36" t="s">
        <v>3</v>
      </c>
      <c r="O36" s="2" t="s">
        <v>2</v>
      </c>
      <c r="P36" s="2" t="s">
        <v>3</v>
      </c>
    </row>
    <row r="37" spans="2:16" x14ac:dyDescent="0.25">
      <c r="B37" s="2">
        <v>1</v>
      </c>
      <c r="C37" s="1">
        <f>AVERAGE(C3:C5)</f>
        <v>0.32482060000000001</v>
      </c>
      <c r="D37" s="1">
        <f>AVERAGE(E3:E5)</f>
        <v>0.31483830000000002</v>
      </c>
      <c r="F37" s="2">
        <v>1</v>
      </c>
      <c r="G37" s="1">
        <f>AVERAGE(G3:G5)</f>
        <v>0.27031139999999998</v>
      </c>
      <c r="H37" s="1">
        <f>AVERAGE(I3:I5)</f>
        <v>0.29007919999999998</v>
      </c>
      <c r="J37" s="2">
        <v>1</v>
      </c>
      <c r="K37" s="1">
        <f>AVERAGE(K3:K5)</f>
        <v>0.31604766666666667</v>
      </c>
      <c r="L37" s="1">
        <f>AVERAGE(M3:M5)</f>
        <v>0.35722526666666665</v>
      </c>
      <c r="N37" s="2">
        <v>1</v>
      </c>
      <c r="O37" s="1">
        <f>AVERAGE(O3:O5)</f>
        <v>0.27154279999999997</v>
      </c>
      <c r="P37" s="1">
        <f>AVERAGE(Q3:Q5)</f>
        <v>0.2436671</v>
      </c>
    </row>
    <row r="38" spans="2:16" x14ac:dyDescent="0.25">
      <c r="B38" s="2">
        <v>2</v>
      </c>
      <c r="C38" s="1">
        <f>AVERAGE(C6)</f>
        <v>0.37491269999999999</v>
      </c>
      <c r="D38" s="1">
        <f>AVERAGE(E6)</f>
        <v>0.35316839999999999</v>
      </c>
      <c r="F38" s="2">
        <v>2</v>
      </c>
      <c r="G38" s="1">
        <f>AVERAGE(G6:G7)</f>
        <v>0.31767484999999995</v>
      </c>
      <c r="H38" s="1">
        <f>AVERAGE(I6:I7)</f>
        <v>0.33572004999999999</v>
      </c>
      <c r="J38" s="2">
        <v>2</v>
      </c>
      <c r="K38" s="1">
        <f>AVERAGE(K7:K8)</f>
        <v>0.35235</v>
      </c>
      <c r="L38" s="1">
        <f>AVERAGE(M7:M8)</f>
        <v>0.37870740000000003</v>
      </c>
      <c r="N38" s="2">
        <v>2</v>
      </c>
      <c r="O38" s="1">
        <f>AVERAGE(O7:O8)</f>
        <v>0.30538739999999998</v>
      </c>
      <c r="P38" s="1">
        <f>AVERAGE(Q7:Q8)</f>
        <v>0.27185194999999995</v>
      </c>
    </row>
    <row r="39" spans="2:16" x14ac:dyDescent="0.25">
      <c r="B39" s="2">
        <v>3</v>
      </c>
      <c r="C39" s="1">
        <f>AVERAGE(C10)</f>
        <v>0.39268599999999998</v>
      </c>
      <c r="D39" s="1">
        <f>AVERAGE(E10)</f>
        <v>0.37688280000000002</v>
      </c>
      <c r="F39" s="2">
        <v>3</v>
      </c>
      <c r="G39" s="1">
        <f>AVERAGE(G9)</f>
        <v>0.33438410000000002</v>
      </c>
      <c r="H39" s="1">
        <f>AVERAGE(I9)</f>
        <v>0.35505550000000002</v>
      </c>
      <c r="J39" s="2">
        <v>3</v>
      </c>
      <c r="K39" s="1">
        <f>AVERAGE(K9:K11)</f>
        <v>0.36399600000000004</v>
      </c>
      <c r="L39" s="1">
        <f>AVERAGE(M9:M11)</f>
        <v>0.38543060000000001</v>
      </c>
      <c r="N39" s="2">
        <v>3</v>
      </c>
      <c r="O39" s="1">
        <f>AVERAGE(O11)</f>
        <v>0.32181340000000003</v>
      </c>
      <c r="P39" s="1">
        <f>AVERAGE(Q11)</f>
        <v>0.29294130000000002</v>
      </c>
    </row>
    <row r="40" spans="2:16" x14ac:dyDescent="0.25">
      <c r="B40" s="2">
        <v>4</v>
      </c>
      <c r="C40" s="1">
        <f>AVERAGE(C13)</f>
        <v>0.40309220000000001</v>
      </c>
      <c r="D40" s="1">
        <f>AVERAGE(E13)</f>
        <v>0.38209549999999998</v>
      </c>
      <c r="F40" s="2">
        <v>4</v>
      </c>
      <c r="G40" s="1">
        <f>AVERAGE(G13)</f>
        <v>0.34275260000000002</v>
      </c>
      <c r="H40" s="1">
        <f>AVERAGE(I13)</f>
        <v>0.36727169999999998</v>
      </c>
      <c r="J40" s="2">
        <v>4</v>
      </c>
      <c r="K40" s="1">
        <f>AVERAGE(K12)</f>
        <v>0.37200109999999997</v>
      </c>
      <c r="L40" s="1">
        <f>AVERAGE(M12)</f>
        <v>0.39691530000000003</v>
      </c>
      <c r="N40" s="2">
        <v>4</v>
      </c>
      <c r="O40" s="1">
        <f>AVERAGE(O13)</f>
        <v>0.3295479</v>
      </c>
      <c r="P40" s="1">
        <f>AVERAGE(Q13)</f>
        <v>0.2987611</v>
      </c>
    </row>
    <row r="41" spans="2:16" x14ac:dyDescent="0.25">
      <c r="B41" s="2">
        <v>5</v>
      </c>
      <c r="C41" s="1">
        <f>AVERAGE(C17)</f>
        <v>0.40454810000000002</v>
      </c>
      <c r="D41" s="1">
        <f>AVERAGE(E17)</f>
        <v>0.38035049999999998</v>
      </c>
      <c r="F41" s="2">
        <v>5</v>
      </c>
      <c r="G41" s="1">
        <f>AVERAGE(G16:G17)</f>
        <v>0.34516815000000001</v>
      </c>
      <c r="H41" s="1">
        <f>AVERAGE(I16:I17)</f>
        <v>0.36611804999999997</v>
      </c>
      <c r="J41" s="2">
        <v>5</v>
      </c>
      <c r="K41" s="1">
        <f>AVERAGE(K16:K17)</f>
        <v>0.37745129999999999</v>
      </c>
      <c r="L41" s="1">
        <f>AVERAGE(M16:M17)</f>
        <v>0.39954830000000002</v>
      </c>
      <c r="N41" s="2">
        <v>5</v>
      </c>
      <c r="O41" s="1">
        <f>AVERAGE(O16)</f>
        <v>0.33467039999999998</v>
      </c>
      <c r="P41" s="1">
        <f>AVERAGE(Q16)</f>
        <v>0.30414790000000003</v>
      </c>
    </row>
    <row r="42" spans="2:16" x14ac:dyDescent="0.25">
      <c r="B42" s="2">
        <v>6</v>
      </c>
      <c r="C42" s="1">
        <f>AVERAGE(C20)</f>
        <v>0.40495370000000003</v>
      </c>
      <c r="D42" s="1">
        <f>AVERAGE(E20)</f>
        <v>0.38707059999999999</v>
      </c>
      <c r="F42" s="2">
        <v>6</v>
      </c>
      <c r="G42" s="1">
        <f>AVERAGE(G20)</f>
        <v>0.34870060000000003</v>
      </c>
      <c r="H42" s="1">
        <f>AVERAGE(I20)</f>
        <v>0.3709189</v>
      </c>
      <c r="J42" s="2">
        <v>6</v>
      </c>
      <c r="K42" s="1">
        <f>AVERAGE(K19:K20)</f>
        <v>0.38189459999999997</v>
      </c>
      <c r="L42" s="1">
        <f>AVERAGE(M19:M20)</f>
        <v>0.41143610000000003</v>
      </c>
      <c r="N42" s="2">
        <v>6</v>
      </c>
      <c r="O42" s="1">
        <f>AVERAGE(O19:O20)</f>
        <v>0.33723769999999997</v>
      </c>
      <c r="P42" s="1">
        <f>AVERAGE(Q19:Q20)</f>
        <v>0.30767519999999998</v>
      </c>
    </row>
    <row r="43" spans="2:16" x14ac:dyDescent="0.25">
      <c r="B43" s="2">
        <v>7</v>
      </c>
      <c r="C43" s="1">
        <f>AVERAGE(C22:C23)</f>
        <v>0.40681275</v>
      </c>
      <c r="D43" s="1">
        <f>AVERAGE(E22:E23)</f>
        <v>0.39163610000000004</v>
      </c>
      <c r="F43" s="2">
        <v>7</v>
      </c>
      <c r="G43" s="1">
        <f>AVERAGE(G23)</f>
        <v>0.34792729999999999</v>
      </c>
      <c r="H43" s="1">
        <f>AVERAGE(I23)</f>
        <v>0.37164560000000002</v>
      </c>
      <c r="J43" s="2">
        <v>7</v>
      </c>
      <c r="K43" s="1">
        <f>AVERAGE(K22:K23)</f>
        <v>0.38286809999999999</v>
      </c>
      <c r="L43" s="1">
        <f>AVERAGE(M22:M23)</f>
        <v>0.40980670000000002</v>
      </c>
      <c r="N43" s="2">
        <v>7</v>
      </c>
      <c r="O43" s="1">
        <f>AVERAGE(O21:O22)</f>
        <v>0.33401059999999999</v>
      </c>
      <c r="P43" s="1">
        <f>AVERAGE(Q21:Q22)</f>
        <v>0.3086776</v>
      </c>
    </row>
    <row r="44" spans="2:16" x14ac:dyDescent="0.25">
      <c r="B44" s="2">
        <v>8</v>
      </c>
      <c r="C44" s="1">
        <f>AVERAGE(C25:C26)</f>
        <v>0.40551979999999999</v>
      </c>
      <c r="D44" s="1">
        <f>AVERAGE(E25:E26)</f>
        <v>0.3871907</v>
      </c>
      <c r="F44" s="2">
        <v>8</v>
      </c>
      <c r="G44" s="1">
        <f>AVERAGE(G25)</f>
        <v>0.34971279999999999</v>
      </c>
      <c r="H44" s="1">
        <f>AVERAGE(I25)</f>
        <v>0.36627520000000002</v>
      </c>
      <c r="J44" s="2">
        <v>8</v>
      </c>
      <c r="K44" s="1">
        <f>AVERAGE(K25:K26)</f>
        <v>0.38043399999999999</v>
      </c>
      <c r="L44" s="1">
        <f>AVERAGE(M25:M26)</f>
        <v>0.4069063</v>
      </c>
      <c r="N44" s="2">
        <v>8</v>
      </c>
      <c r="O44" s="1">
        <f>AVERAGE(O25:O26)</f>
        <v>0.33996759999999998</v>
      </c>
      <c r="P44" s="1">
        <f>AVERAGE(Q25:Q26)</f>
        <v>0.31477759999999999</v>
      </c>
    </row>
    <row r="45" spans="2:16" x14ac:dyDescent="0.25">
      <c r="B45" s="2">
        <v>9</v>
      </c>
      <c r="C45" s="1">
        <f>AVERAGE(C28:C29)</f>
        <v>0.4094005</v>
      </c>
      <c r="D45" s="1">
        <f>AVERAGE(E28:E29)</f>
        <v>0.39367000000000002</v>
      </c>
      <c r="F45" s="2">
        <v>9</v>
      </c>
      <c r="G45" s="1">
        <f>AVERAGE(G27:G28)</f>
        <v>0.34785310000000003</v>
      </c>
      <c r="H45" s="1">
        <f>AVERAGE(I27:I28)</f>
        <v>0.36692570000000002</v>
      </c>
      <c r="J45">
        <v>9</v>
      </c>
      <c r="K45" s="1">
        <f>AVERAGE(K28:K29)</f>
        <v>0.3762027</v>
      </c>
      <c r="L45" s="1">
        <f>AVERAGE(M28:M29)</f>
        <v>0.41057339999999998</v>
      </c>
      <c r="N45" s="2">
        <v>9</v>
      </c>
      <c r="O45" s="1" t="e">
        <f>AVERAGE(O28:O29)</f>
        <v>#DIV/0!</v>
      </c>
      <c r="P45" s="1" t="e">
        <f>AVERAGE(Q28:Q29)</f>
        <v>#DIV/0!</v>
      </c>
    </row>
    <row r="46" spans="2:16" x14ac:dyDescent="0.25">
      <c r="B46" s="2">
        <v>10</v>
      </c>
      <c r="C46" s="1">
        <f>AVERAGE(C32)</f>
        <v>0.40777950000000002</v>
      </c>
      <c r="D46" s="1">
        <f>AVERAGE(E32)</f>
        <v>0.3922949</v>
      </c>
      <c r="F46" s="2">
        <v>10</v>
      </c>
      <c r="G46" s="1">
        <f>AVERAGE(G31)</f>
        <v>0.34818670000000002</v>
      </c>
      <c r="H46" s="1">
        <f>AVERAGE(I31)</f>
        <v>0.36620530000000001</v>
      </c>
      <c r="J46">
        <v>10</v>
      </c>
      <c r="K46" s="1">
        <f>AVERAGE(K30:K32)</f>
        <v>0.3782124</v>
      </c>
      <c r="L46" s="1">
        <f>AVERAGE(M30:M32)</f>
        <v>0.40716180000000002</v>
      </c>
      <c r="N46" s="2">
        <v>10</v>
      </c>
      <c r="O46" s="1" t="e">
        <f>AVERAGE(O30:O32)</f>
        <v>#DIV/0!</v>
      </c>
      <c r="P46" s="1" t="e">
        <f>AVERAGE(Q30:Q32)</f>
        <v>#DIV/0!</v>
      </c>
    </row>
    <row r="50" spans="2:16" x14ac:dyDescent="0.25">
      <c r="B50" s="2" t="s">
        <v>4</v>
      </c>
      <c r="C50" s="3">
        <v>0.35497220000000002</v>
      </c>
      <c r="D50" s="3">
        <v>0.34058319999999997</v>
      </c>
      <c r="F50" s="2" t="s">
        <v>4</v>
      </c>
      <c r="G50" s="3">
        <v>0.30060629999999999</v>
      </c>
      <c r="H50" s="3">
        <v>0.3351036</v>
      </c>
      <c r="J50" s="2" t="s">
        <v>4</v>
      </c>
      <c r="K50" s="3">
        <v>0.3123571</v>
      </c>
      <c r="L50" s="3">
        <v>0.35825089999999998</v>
      </c>
      <c r="N50" s="2" t="s">
        <v>4</v>
      </c>
      <c r="O50" s="3">
        <v>0.28929189999999999</v>
      </c>
      <c r="P50" s="3">
        <v>0.27425569999999999</v>
      </c>
    </row>
    <row r="52" spans="2:16" x14ac:dyDescent="0.25">
      <c r="C52" s="2" t="s">
        <v>2</v>
      </c>
      <c r="D52" s="2" t="s">
        <v>3</v>
      </c>
      <c r="G52" s="2" t="s">
        <v>2</v>
      </c>
      <c r="H52" s="2" t="s">
        <v>3</v>
      </c>
      <c r="K52" s="2" t="s">
        <v>2</v>
      </c>
      <c r="L52" s="2" t="s">
        <v>3</v>
      </c>
      <c r="O52" s="2" t="s">
        <v>2</v>
      </c>
      <c r="P52" s="2" t="s">
        <v>3</v>
      </c>
    </row>
    <row r="53" spans="2:16" x14ac:dyDescent="0.25">
      <c r="B53" s="2">
        <v>1</v>
      </c>
      <c r="C53" s="1">
        <f>C37-C$50</f>
        <v>-3.0151600000000001E-2</v>
      </c>
      <c r="D53" s="1">
        <f>D37-D$50</f>
        <v>-2.5744899999999959E-2</v>
      </c>
      <c r="F53" s="2">
        <v>1</v>
      </c>
      <c r="G53" s="1">
        <f>G37-G$50</f>
        <v>-3.0294900000000013E-2</v>
      </c>
      <c r="H53" s="1">
        <f>H37-H$50</f>
        <v>-4.502440000000002E-2</v>
      </c>
      <c r="J53">
        <v>1</v>
      </c>
      <c r="K53" s="1">
        <f>K37-K$50</f>
        <v>3.6905666666666725E-3</v>
      </c>
      <c r="L53" s="1">
        <f>L37-L$50</f>
        <v>-1.0256333333333312E-3</v>
      </c>
      <c r="N53" s="2">
        <v>1</v>
      </c>
      <c r="O53" s="1">
        <f>O37-O$50</f>
        <v>-1.7749100000000018E-2</v>
      </c>
      <c r="P53" s="1">
        <f>P37-P$50</f>
        <v>-3.0588599999999994E-2</v>
      </c>
    </row>
    <row r="54" spans="2:16" x14ac:dyDescent="0.25">
      <c r="B54" s="2">
        <v>2</v>
      </c>
      <c r="C54" s="1">
        <f t="shared" ref="C54:D54" si="0">C38-C$50</f>
        <v>1.9940499999999972E-2</v>
      </c>
      <c r="D54" s="1">
        <f t="shared" si="0"/>
        <v>1.2585200000000019E-2</v>
      </c>
      <c r="F54" s="2">
        <v>2</v>
      </c>
      <c r="G54" s="1">
        <f t="shared" ref="G54:H54" si="1">G38-G$50</f>
        <v>1.706854999999996E-2</v>
      </c>
      <c r="H54" s="1">
        <f t="shared" si="1"/>
        <v>6.1644999999999062E-4</v>
      </c>
      <c r="J54">
        <v>2</v>
      </c>
      <c r="K54" s="1">
        <f t="shared" ref="K54:L62" si="2">K38-K$50</f>
        <v>3.9992899999999998E-2</v>
      </c>
      <c r="L54" s="1">
        <f t="shared" si="2"/>
        <v>2.0456500000000044E-2</v>
      </c>
      <c r="N54" s="2">
        <v>2</v>
      </c>
      <c r="O54" s="1">
        <f t="shared" ref="O54:P54" si="3">O38-O$50</f>
        <v>1.6095499999999985E-2</v>
      </c>
      <c r="P54" s="1">
        <f t="shared" si="3"/>
        <v>-2.4037500000000378E-3</v>
      </c>
    </row>
    <row r="55" spans="2:16" x14ac:dyDescent="0.25">
      <c r="B55" s="2">
        <v>3</v>
      </c>
      <c r="C55" s="1">
        <f t="shared" ref="C55:D55" si="4">C39-C$50</f>
        <v>3.7713799999999964E-2</v>
      </c>
      <c r="D55" s="1">
        <f t="shared" si="4"/>
        <v>3.6299600000000043E-2</v>
      </c>
      <c r="F55" s="2">
        <v>3</v>
      </c>
      <c r="G55" s="1">
        <f t="shared" ref="G55:H55" si="5">G39-G$50</f>
        <v>3.3777800000000024E-2</v>
      </c>
      <c r="H55" s="1">
        <f t="shared" si="5"/>
        <v>1.9951900000000022E-2</v>
      </c>
      <c r="J55">
        <v>3</v>
      </c>
      <c r="K55" s="1">
        <f t="shared" si="2"/>
        <v>5.1638900000000043E-2</v>
      </c>
      <c r="L55" s="1">
        <f t="shared" si="2"/>
        <v>2.7179700000000029E-2</v>
      </c>
      <c r="N55" s="2">
        <v>3</v>
      </c>
      <c r="O55" s="1">
        <f t="shared" ref="O55:P55" si="6">O39-O$50</f>
        <v>3.2521500000000036E-2</v>
      </c>
      <c r="P55" s="1">
        <f t="shared" si="6"/>
        <v>1.8685600000000024E-2</v>
      </c>
    </row>
    <row r="56" spans="2:16" x14ac:dyDescent="0.25">
      <c r="B56" s="2">
        <v>4</v>
      </c>
      <c r="C56" s="1">
        <f t="shared" ref="C56:D56" si="7">C40-C$50</f>
        <v>4.8119999999999996E-2</v>
      </c>
      <c r="D56" s="1">
        <f t="shared" si="7"/>
        <v>4.1512300000000002E-2</v>
      </c>
      <c r="F56" s="2">
        <v>4</v>
      </c>
      <c r="G56" s="1">
        <f t="shared" ref="G56:H56" si="8">G40-G$50</f>
        <v>4.2146300000000025E-2</v>
      </c>
      <c r="H56" s="1">
        <f t="shared" si="8"/>
        <v>3.2168099999999977E-2</v>
      </c>
      <c r="J56">
        <v>4</v>
      </c>
      <c r="K56" s="1">
        <f t="shared" si="2"/>
        <v>5.9643999999999975E-2</v>
      </c>
      <c r="L56" s="1">
        <f t="shared" si="2"/>
        <v>3.8664400000000043E-2</v>
      </c>
      <c r="N56" s="2">
        <v>4</v>
      </c>
      <c r="O56" s="1">
        <f t="shared" ref="O56:P56" si="9">O40-O$50</f>
        <v>4.0256000000000014E-2</v>
      </c>
      <c r="P56" s="1">
        <f t="shared" si="9"/>
        <v>2.4505400000000011E-2</v>
      </c>
    </row>
    <row r="57" spans="2:16" x14ac:dyDescent="0.25">
      <c r="B57" s="2">
        <v>5</v>
      </c>
      <c r="C57" s="1">
        <f t="shared" ref="C57:D57" si="10">C41-C$50</f>
        <v>4.9575900000000006E-2</v>
      </c>
      <c r="D57" s="1">
        <f t="shared" si="10"/>
        <v>3.9767300000000005E-2</v>
      </c>
      <c r="F57" s="2">
        <v>5</v>
      </c>
      <c r="G57" s="1">
        <f t="shared" ref="G57:H57" si="11">G41-G$50</f>
        <v>4.4561850000000014E-2</v>
      </c>
      <c r="H57" s="1">
        <f t="shared" si="11"/>
        <v>3.1014449999999971E-2</v>
      </c>
      <c r="J57">
        <v>5</v>
      </c>
      <c r="K57" s="1">
        <f t="shared" si="2"/>
        <v>6.5094199999999991E-2</v>
      </c>
      <c r="L57" s="1">
        <f t="shared" si="2"/>
        <v>4.129740000000004E-2</v>
      </c>
      <c r="N57" s="2">
        <v>5</v>
      </c>
      <c r="O57" s="1">
        <f t="shared" ref="O57:P57" si="12">O41-O$50</f>
        <v>4.5378499999999988E-2</v>
      </c>
      <c r="P57" s="1">
        <f t="shared" si="12"/>
        <v>2.9892200000000035E-2</v>
      </c>
    </row>
    <row r="58" spans="2:16" x14ac:dyDescent="0.25">
      <c r="B58" s="2">
        <v>6</v>
      </c>
      <c r="C58" s="1">
        <f t="shared" ref="C58:D58" si="13">C42-C$50</f>
        <v>4.9981500000000012E-2</v>
      </c>
      <c r="D58" s="1">
        <f t="shared" si="13"/>
        <v>4.6487400000000012E-2</v>
      </c>
      <c r="F58" s="2">
        <v>6</v>
      </c>
      <c r="G58" s="1">
        <f t="shared" ref="G58:H58" si="14">G42-G$50</f>
        <v>4.8094300000000034E-2</v>
      </c>
      <c r="H58" s="1">
        <f t="shared" si="14"/>
        <v>3.5815299999999994E-2</v>
      </c>
      <c r="J58">
        <v>6</v>
      </c>
      <c r="K58" s="1">
        <f t="shared" si="2"/>
        <v>6.9537499999999974E-2</v>
      </c>
      <c r="L58" s="1">
        <f t="shared" si="2"/>
        <v>5.3185200000000044E-2</v>
      </c>
      <c r="N58" s="2">
        <v>6</v>
      </c>
      <c r="O58" s="1">
        <f t="shared" ref="O58:P58" si="15">O42-O$50</f>
        <v>4.7945799999999983E-2</v>
      </c>
      <c r="P58" s="1">
        <f t="shared" si="15"/>
        <v>3.3419499999999991E-2</v>
      </c>
    </row>
    <row r="59" spans="2:16" x14ac:dyDescent="0.25">
      <c r="B59" s="2">
        <v>7</v>
      </c>
      <c r="C59" s="1">
        <f t="shared" ref="C59:D59" si="16">C43-C$50</f>
        <v>5.1840549999999985E-2</v>
      </c>
      <c r="D59" s="1">
        <f t="shared" si="16"/>
        <v>5.1052900000000068E-2</v>
      </c>
      <c r="F59" s="2">
        <v>7</v>
      </c>
      <c r="G59" s="1">
        <f t="shared" ref="G59:H59" si="17">G43-G$50</f>
        <v>4.7321000000000002E-2</v>
      </c>
      <c r="H59" s="1">
        <f t="shared" si="17"/>
        <v>3.6542000000000019E-2</v>
      </c>
      <c r="J59">
        <v>7</v>
      </c>
      <c r="K59" s="1">
        <f t="shared" si="2"/>
        <v>7.051099999999999E-2</v>
      </c>
      <c r="L59" s="1">
        <f t="shared" si="2"/>
        <v>5.155580000000004E-2</v>
      </c>
      <c r="N59" s="2">
        <v>7</v>
      </c>
      <c r="O59" s="1">
        <f t="shared" ref="O59:P59" si="18">O43-O$50</f>
        <v>4.47187E-2</v>
      </c>
      <c r="P59" s="1">
        <f t="shared" si="18"/>
        <v>3.4421900000000005E-2</v>
      </c>
    </row>
    <row r="60" spans="2:16" x14ac:dyDescent="0.25">
      <c r="B60" s="2">
        <v>8</v>
      </c>
      <c r="C60" s="1">
        <f t="shared" ref="C60:D60" si="19">C44-C$50</f>
        <v>5.054759999999997E-2</v>
      </c>
      <c r="D60" s="1">
        <f t="shared" si="19"/>
        <v>4.6607500000000024E-2</v>
      </c>
      <c r="F60" s="2">
        <v>8</v>
      </c>
      <c r="G60" s="1">
        <f t="shared" ref="G60:H60" si="20">G44-G$50</f>
        <v>4.9106499999999997E-2</v>
      </c>
      <c r="H60" s="1">
        <f t="shared" si="20"/>
        <v>3.1171600000000022E-2</v>
      </c>
      <c r="J60">
        <v>8</v>
      </c>
      <c r="K60" s="1">
        <f t="shared" si="2"/>
        <v>6.8076899999999996E-2</v>
      </c>
      <c r="L60" s="1">
        <f t="shared" si="2"/>
        <v>4.8655400000000015E-2</v>
      </c>
      <c r="N60" s="2">
        <v>8</v>
      </c>
      <c r="O60" s="1">
        <f t="shared" ref="O60:P60" si="21">O44-O$50</f>
        <v>5.067569999999999E-2</v>
      </c>
      <c r="P60" s="1">
        <f t="shared" si="21"/>
        <v>4.05219E-2</v>
      </c>
    </row>
    <row r="61" spans="2:16" x14ac:dyDescent="0.25">
      <c r="B61" s="2">
        <v>9</v>
      </c>
      <c r="C61" s="1">
        <f t="shared" ref="C61:D61" si="22">C45-C$50</f>
        <v>5.4428299999999985E-2</v>
      </c>
      <c r="D61" s="1">
        <f t="shared" si="22"/>
        <v>5.3086800000000045E-2</v>
      </c>
      <c r="F61" s="2">
        <v>9</v>
      </c>
      <c r="G61" s="1">
        <f t="shared" ref="G61:H61" si="23">G45-G$50</f>
        <v>4.7246800000000033E-2</v>
      </c>
      <c r="H61" s="1">
        <f t="shared" si="23"/>
        <v>3.182210000000002E-2</v>
      </c>
      <c r="J61" s="2">
        <v>9</v>
      </c>
      <c r="K61" s="1">
        <f t="shared" si="2"/>
        <v>6.3845600000000002E-2</v>
      </c>
      <c r="L61" s="1">
        <f t="shared" si="2"/>
        <v>5.2322499999999994E-2</v>
      </c>
      <c r="N61" s="2">
        <v>9</v>
      </c>
      <c r="O61" s="1" t="e">
        <f t="shared" ref="O61:P61" si="24">O45-O$50</f>
        <v>#DIV/0!</v>
      </c>
      <c r="P61" s="1" t="e">
        <f t="shared" si="24"/>
        <v>#DIV/0!</v>
      </c>
    </row>
    <row r="62" spans="2:16" x14ac:dyDescent="0.25">
      <c r="B62" s="2">
        <v>10</v>
      </c>
      <c r="C62" s="1">
        <f t="shared" ref="C62:D62" si="25">C46-C$50</f>
        <v>5.2807300000000001E-2</v>
      </c>
      <c r="D62" s="1">
        <f t="shared" si="25"/>
        <v>5.1711700000000027E-2</v>
      </c>
      <c r="F62" s="2">
        <v>10</v>
      </c>
      <c r="G62" s="1">
        <f t="shared" ref="G62:H62" si="26">G46-G$50</f>
        <v>4.7580400000000023E-2</v>
      </c>
      <c r="H62" s="1">
        <f t="shared" si="26"/>
        <v>3.110170000000001E-2</v>
      </c>
      <c r="J62" s="2">
        <v>10</v>
      </c>
      <c r="K62" s="1">
        <f t="shared" si="2"/>
        <v>6.5855300000000006E-2</v>
      </c>
      <c r="L62" s="1">
        <f t="shared" si="2"/>
        <v>4.8910900000000035E-2</v>
      </c>
      <c r="N62" s="2">
        <v>10</v>
      </c>
      <c r="O62" s="1" t="e">
        <f t="shared" ref="O62:P62" si="27">O46-O$50</f>
        <v>#DIV/0!</v>
      </c>
      <c r="P62" s="1" t="e">
        <f t="shared" si="27"/>
        <v>#DIV/0!</v>
      </c>
    </row>
  </sheetData>
  <mergeCells count="4">
    <mergeCell ref="J1:M1"/>
    <mergeCell ref="B1:E1"/>
    <mergeCell ref="F1:I1"/>
    <mergeCell ref="N1:Q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GIUB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2016-12-19T11:04:40Z</dcterms:created>
  <dcterms:modified xsi:type="dcterms:W3CDTF">2017-01-10T10:53:16Z</dcterms:modified>
</cp:coreProperties>
</file>