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pcf14\irmingerp$\_Austauschverzeichnis\"/>
    </mc:Choice>
  </mc:AlternateContent>
  <bookViews>
    <workbookView xWindow="0" yWindow="465" windowWidth="33600" windowHeight="192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<sst xmlns="http://schemas.openxmlformats.org/spreadsheetml/2006/main" count="597" uniqueCount="295">
  <si>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</si>
  <si>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</si>
  <si>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</si>
  <si>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</si>
  <si>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</si>
  <si>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</si>
  <si>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</si>
  <si>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</si>
  <si>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</si>
  <si>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</si>
  <si>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</si>
  <si>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</si>
  <si>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</si>
  <si>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</si>
  <si>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</si>
  <si>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</si>
  <si>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</si>
  <si>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</si>
  <si>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</si>
  <si>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</si>
  <si>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</si>
  <si>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</si>
  <si>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</si>
  <si>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</si>
  <si>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</si>
  <si>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</si>
  <si>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</si>
  <si>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</si>
  <si>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</si>
  <si>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</si>
  <si>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</si>
  <si>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</si>
  <si>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</si>
  <si>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</si>
  <si>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</si>
  <si>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</si>
  <si>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</si>
  <si>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</si>
  <si>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</si>
  <si>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</si>
  <si>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</si>
  <si>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</si>
  <si>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</si>
  <si>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</si>
  <si>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</si>
  <si>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</si>
  <si>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</si>
  <si>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</si>
  <si>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</si>
  <si>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</si>
  <si>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</si>
  <si>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</si>
  <si>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</si>
  <si>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</si>
  <si>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</si>
  <si>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</si>
  <si>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</si>
  <si>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</si>
  <si>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</si>
  <si>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</si>
  <si>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</si>
  <si>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</si>
  <si>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</si>
  <si>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</si>
  <si>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</si>
  <si>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</si>
  <si>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</si>
  <si>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</si>
  <si>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</si>
  <si>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</si>
  <si>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</si>
  <si>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</si>
  <si>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</si>
  <si>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</si>
  <si>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</si>
  <si>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</si>
  <si>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</si>
  <si>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</si>
  <si>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</si>
  <si>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</si>
  <si>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</si>
  <si>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</si>
  <si>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</si>
  <si>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</si>
  <si>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</si>
  <si>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</si>
  <si>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</si>
  <si>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</si>
  <si>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</si>
  <si>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</si>
  <si>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</si>
  <si>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</si>
  <si>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</si>
  <si>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</si>
  <si>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</si>
  <si>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</si>
  <si>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</si>
  <si>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</si>
  <si>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</si>
  <si>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</si>
  <si>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</si>
  <si>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</si>
  <si>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</si>
  <si>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</si>
  <si>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</si>
  <si>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</si>
  <si>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</si>
  <si>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</si>
  <si>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</si>
  <si>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</si>
  <si>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</si>
  <si>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</si>
  <si>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</si>
  <si>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</si>
  <si>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</si>
  <si>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</si>
  <si>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</si>
  <si>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</si>
  <si>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</si>
  <si>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</si>
  <si>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</si>
  <si>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</si>
  <si>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</si>
  <si>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</si>
  <si>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</si>
  <si>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</si>
  <si>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</si>
  <si>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</si>
  <si>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</si>
  <si>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</si>
  <si>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</si>
  <si>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</si>
  <si>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</si>
  <si>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</si>
  <si>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</si>
  <si>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</si>
  <si>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</si>
  <si>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</si>
  <si>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</si>
  <si>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</si>
  <si>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</si>
  <si>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</si>
  <si>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</si>
  <si>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</si>
  <si>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</si>
  <si>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</si>
  <si>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</si>
  <si>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</si>
  <si>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</si>
  <si>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</si>
  <si>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</si>
  <si>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</si>
  <si>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</si>
  <si>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</si>
  <si>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</si>
  <si>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</si>
  <si>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</si>
  <si>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</si>
  <si>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</si>
  <si>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</si>
  <si>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</si>
  <si>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</si>
  <si>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</si>
  <si>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</si>
  <si>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</si>
  <si>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</si>
  <si>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</si>
  <si>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</si>
  <si>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</si>
  <si>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</si>
  <si>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</si>
  <si>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</si>
  <si>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</si>
  <si>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</si>
  <si>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</si>
  <si>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</si>
  <si>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</si>
  <si>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</si>
  <si>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</si>
  <si>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</si>
  <si>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</si>
  <si>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</si>
  <si>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</si>
  <si>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</si>
  <si>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</si>
  <si>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</si>
  <si>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</si>
  <si>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</si>
  <si>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</si>
  <si>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</si>
  <si>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</si>
  <si>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</si>
  <si>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</si>
  <si>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</si>
  <si>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</si>
  <si>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</si>
  <si>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</si>
  <si>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</si>
  <si>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</si>
  <si>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</si>
  <si>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</si>
  <si>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</si>
  <si>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</si>
  <si>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</si>
  <si>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</si>
  <si>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</si>
  <si>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</si>
  <si>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</si>
  <si>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</si>
  <si>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</si>
  <si>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</si>
  <si>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</si>
  <si>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</si>
  <si>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</si>
  <si>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</si>
  <si>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</si>
  <si>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</si>
  <si>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</si>
  <si>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</si>
  <si>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</si>
  <si>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</si>
  <si>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</si>
  <si>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</si>
  <si>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</si>
  <si>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</si>
  <si>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</si>
  <si>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</si>
  <si>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</si>
  <si>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</si>
  <si>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</si>
  <si>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</si>
  <si>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</si>
  <si>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</si>
  <si>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</si>
  <si>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</si>
  <si>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</si>
  <si>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</si>
  <si>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</si>
  <si>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</si>
  <si>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</si>
  <si>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</si>
  <si>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</si>
  <si>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</si>
  <si>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</si>
  <si>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</si>
  <si>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</si>
  <si>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</si>
  <si>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</si>
  <si>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OS03 - Country road</t>
  </si>
  <si>
    <t>OS05 - Mountain pass</t>
  </si>
  <si>
    <t>SD03 - Normal acceleration</t>
  </si>
  <si>
    <t>OS10 - Road with construction site</t>
  </si>
  <si>
    <t>EN05 - Cross-wind (lateral force)</t>
  </si>
  <si>
    <t>SD06 - High braking</t>
  </si>
  <si>
    <t>IU02 - Incorrectly used</t>
  </si>
  <si>
    <r>
      <rPr>
        <b/>
        <sz val="10"/>
        <rFont val="Arial"/>
        <family val="2"/>
      </rPr>
      <t>Normal driving</t>
    </r>
    <r>
      <rPr>
        <sz val="10"/>
        <color rgb="FF000000"/>
        <rFont val="Arial"/>
        <family val="2"/>
      </rPr>
      <t xml:space="preserve"> on </t>
    </r>
    <r>
      <rPr>
        <b/>
        <sz val="10"/>
        <color rgb="FF000000"/>
        <rFont val="Arial"/>
        <family val="2"/>
      </rPr>
      <t>a highway</t>
    </r>
    <r>
      <rPr>
        <sz val="10"/>
        <color rgb="FF000000"/>
        <rFont val="Arial"/>
        <family val="2"/>
      </rPr>
      <t xml:space="preserve"> during </t>
    </r>
    <r>
      <rPr>
        <b/>
        <sz val="10"/>
        <color rgb="FF000000"/>
        <rFont val="Arial"/>
        <family val="2"/>
      </rPr>
      <t>rain (slippery road)</t>
    </r>
    <r>
      <rPr>
        <sz val="10"/>
        <color rgb="FF000000"/>
        <rFont val="Arial"/>
        <family val="2"/>
      </rPr>
      <t xml:space="preserve"> with </t>
    </r>
    <r>
      <rPr>
        <b/>
        <sz val="10"/>
        <color rgb="FF000000"/>
        <rFont val="Arial"/>
        <family val="2"/>
      </rPr>
      <t>high speed</t>
    </r>
    <r>
      <rPr>
        <sz val="10"/>
        <color rgb="FF000000"/>
        <rFont val="Arial"/>
        <family val="2"/>
      </rPr>
      <t xml:space="preserve"> and </t>
    </r>
    <r>
      <rPr>
        <b/>
        <sz val="10"/>
        <color rgb="FF000000"/>
        <rFont val="Arial"/>
        <family val="2"/>
      </rPr>
      <t>correctly used</t>
    </r>
    <r>
      <rPr>
        <sz val="10"/>
        <color rgb="FF000000"/>
        <rFont val="Arial"/>
        <family val="2"/>
      </rPr>
      <t xml:space="preserve"> system</t>
    </r>
  </si>
  <si>
    <r>
      <rPr>
        <b/>
        <sz val="10"/>
        <rFont val="Arial"/>
        <family val="2"/>
      </rPr>
      <t>Normal driving</t>
    </r>
    <r>
      <rPr>
        <sz val="10"/>
        <color rgb="FF000000"/>
        <rFont val="Arial"/>
        <family val="2"/>
      </rPr>
      <t xml:space="preserve"> on </t>
    </r>
    <r>
      <rPr>
        <b/>
        <sz val="10"/>
        <color rgb="FF000000"/>
        <rFont val="Arial"/>
        <family val="2"/>
      </rPr>
      <t>country roads</t>
    </r>
    <r>
      <rPr>
        <sz val="10"/>
        <color rgb="FF000000"/>
        <rFont val="Arial"/>
        <family val="2"/>
      </rPr>
      <t xml:space="preserve"> during </t>
    </r>
    <r>
      <rPr>
        <b/>
        <sz val="10"/>
        <color rgb="FF000000"/>
        <rFont val="Arial"/>
        <family val="2"/>
      </rPr>
      <t>normal conditions</t>
    </r>
    <r>
      <rPr>
        <sz val="10"/>
        <color rgb="FF000000"/>
        <rFont val="Arial"/>
        <family val="2"/>
      </rPr>
      <t xml:space="preserve"> with </t>
    </r>
    <r>
      <rPr>
        <b/>
        <sz val="10"/>
        <color rgb="FF000000"/>
        <rFont val="Arial"/>
        <family val="2"/>
      </rPr>
      <t>high speed</t>
    </r>
    <r>
      <rPr>
        <sz val="10"/>
        <color rgb="FF000000"/>
        <rFont val="Arial"/>
        <family val="2"/>
      </rPr>
      <t xml:space="preserve"> and </t>
    </r>
    <r>
      <rPr>
        <b/>
        <sz val="10"/>
        <color rgb="FF000000"/>
        <rFont val="Arial"/>
        <family val="2"/>
      </rPr>
      <t>incorrectly used</t>
    </r>
    <r>
      <rPr>
        <sz val="10"/>
        <color rgb="FF000000"/>
        <rFont val="Arial"/>
        <family val="2"/>
      </rPr>
      <t xml:space="preserve"> system</t>
    </r>
  </si>
  <si>
    <r>
      <rPr>
        <b/>
        <sz val="10"/>
        <rFont val="Arial"/>
        <family val="2"/>
      </rPr>
      <t>Normal driving</t>
    </r>
    <r>
      <rPr>
        <sz val="10"/>
        <color rgb="FF000000"/>
        <rFont val="Arial"/>
        <family val="2"/>
      </rPr>
      <t xml:space="preserve"> on </t>
    </r>
    <r>
      <rPr>
        <b/>
        <sz val="10"/>
        <color rgb="FF000000"/>
        <rFont val="Arial"/>
        <family val="2"/>
      </rPr>
      <t>a road with construction site</t>
    </r>
    <r>
      <rPr>
        <sz val="10"/>
        <color rgb="FF000000"/>
        <rFont val="Arial"/>
        <family val="2"/>
      </rPr>
      <t xml:space="preserve"> during </t>
    </r>
    <r>
      <rPr>
        <b/>
        <sz val="10"/>
        <color rgb="FF000000"/>
        <rFont val="Arial"/>
        <family val="2"/>
      </rPr>
      <t>cross-wind (lateral force)</t>
    </r>
    <r>
      <rPr>
        <sz val="10"/>
        <color rgb="FF000000"/>
        <rFont val="Arial"/>
        <family val="2"/>
      </rPr>
      <t xml:space="preserve"> with </t>
    </r>
    <r>
      <rPr>
        <b/>
        <sz val="10"/>
        <color rgb="FF000000"/>
        <rFont val="Arial"/>
        <family val="2"/>
      </rPr>
      <t>high braking</t>
    </r>
    <r>
      <rPr>
        <sz val="10"/>
        <color rgb="FF000000"/>
        <rFont val="Arial"/>
        <family val="2"/>
      </rPr>
      <t xml:space="preserve"> and </t>
    </r>
    <r>
      <rPr>
        <b/>
        <sz val="10"/>
        <color rgb="FF000000"/>
        <rFont val="Arial"/>
        <family val="2"/>
      </rPr>
      <t>correctly used</t>
    </r>
    <r>
      <rPr>
        <sz val="10"/>
        <color rgb="FF000000"/>
        <rFont val="Arial"/>
        <family val="2"/>
      </rPr>
      <t xml:space="preserve"> system</t>
    </r>
  </si>
  <si>
    <t>DV04 - Actor effect is too much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</si>
  <si>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</si>
  <si>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</si>
  <si>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</si>
  <si>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DV03 - Function always activated</t>
  </si>
  <si>
    <t>The LKA function is always activated.</t>
  </si>
  <si>
    <t>The driver is misusing the LKA function as an autonomous function and collides with another vehicle or with road infrastructure.</t>
  </si>
  <si>
    <t>The LKA function is always activated and the driver stops focusing on driving the car.</t>
  </si>
  <si>
    <t>DV19 - Sensor detection is wrong</t>
  </si>
  <si>
    <t>Camera sensor is not able to find correct lane position because of snow.</t>
  </si>
  <si>
    <t>EV12 - Car comes off the road</t>
  </si>
  <si>
    <t>Driver does not react fast enough to prevent car from leaving road, because of incorrect lane detection.</t>
  </si>
  <si>
    <t>LKA mixes up lane line with edge of road / pavement due to fallen snow.</t>
  </si>
  <si>
    <t>DV07 - Actor action too late</t>
  </si>
  <si>
    <t>The LKA applies the torque too late and thus the car gets of ego lane.</t>
  </si>
  <si>
    <t>EV07 - Side collision with obstacle</t>
  </si>
  <si>
    <t>In strong cross-wind conditions the driver may react too slow and depends on the help system. A slow reaction of the LKA can result in a side collision.</t>
  </si>
  <si>
    <t>The LKA function reacts too late.</t>
  </si>
  <si>
    <t>E3 - Medium probability</t>
  </si>
  <si>
    <t>Driving on a highway during rain can happen multiple times a month depending on driver’s location.</t>
  </si>
  <si>
    <t>Collitions at high speed could cause fatal injuries.</t>
  </si>
  <si>
    <t>Overreaction of wheel’s vibration is very distracting and even surprising, so the most drivers won’t be able to avoid harm.</t>
  </si>
  <si>
    <t>Driving at a country road and simultaneously misusing the system should not happen often.</t>
  </si>
  <si>
    <t>LKA is always on, driver could take hands off the wheel and therefore looses control entirely.</t>
  </si>
  <si>
    <t>Driving on a highway during snowfall can happen multiple times a year depending on driver’s location.</t>
  </si>
  <si>
    <t>Coming off the road can imply hitting static objects or pedestrians and therefore could cause fatal injuries.</t>
  </si>
  <si>
    <t>When the driver looses control of the vehicle, it is very difficult to realize the situation and act accordingly.</t>
  </si>
  <si>
    <t>Driving on a highway and encountering construction sites can occur in almost every drive, but strong cross-winds should not happen often depending on driver’s location.</t>
  </si>
  <si>
    <t>Most drivers can control the vehicle when driving on a construction site with strong cross-winds.</t>
  </si>
  <si>
    <t>ASIL C</t>
  </si>
  <si>
    <t>The oscillating steering torque from the LDW function shall be limited.</t>
  </si>
  <si>
    <t>ASIL B</t>
  </si>
  <si>
    <t>The LKA function shall be time limited and the additional steering torque shall end after a given time interval so that the driver cannot misuse the system for autonomous driving.</t>
  </si>
  <si>
    <t>The LDW function shall be deactivated when the camera sensors stop working.</t>
  </si>
  <si>
    <t>ASIL A</t>
  </si>
  <si>
    <t>The LKA function shall always react on time or inform the driver that it has a malfunction and turns itself off.</t>
  </si>
  <si>
    <r>
      <rPr>
        <b/>
        <sz val="10"/>
        <rFont val="Arial"/>
        <family val="2"/>
      </rPr>
      <t>Normal driving</t>
    </r>
    <r>
      <rPr>
        <sz val="10"/>
        <color rgb="FF000000"/>
        <rFont val="Arial"/>
        <family val="2"/>
      </rPr>
      <t xml:space="preserve"> on </t>
    </r>
    <r>
      <rPr>
        <b/>
        <sz val="10"/>
        <color rgb="FF000000"/>
        <rFont val="Arial"/>
        <family val="2"/>
      </rPr>
      <t>a mountain pass</t>
    </r>
    <r>
      <rPr>
        <sz val="10"/>
        <color rgb="FF000000"/>
        <rFont val="Arial"/>
        <family val="2"/>
      </rPr>
      <t xml:space="preserve"> during </t>
    </r>
    <r>
      <rPr>
        <b/>
        <sz val="10"/>
        <color rgb="FF000000"/>
        <rFont val="Arial"/>
        <family val="2"/>
      </rPr>
      <t>snowfall (degraded view)</t>
    </r>
    <r>
      <rPr>
        <sz val="10"/>
        <color rgb="FF000000"/>
        <rFont val="Arial"/>
        <family val="2"/>
      </rPr>
      <t xml:space="preserve"> with </t>
    </r>
    <r>
      <rPr>
        <b/>
        <sz val="10"/>
        <color rgb="FF000000"/>
        <rFont val="Arial"/>
        <family val="2"/>
      </rPr>
      <t>normal acceleration</t>
    </r>
    <r>
      <rPr>
        <sz val="10"/>
        <color rgb="FF000000"/>
        <rFont val="Arial"/>
        <family val="2"/>
      </rPr>
      <t xml:space="preserve"> and </t>
    </r>
    <r>
      <rPr>
        <b/>
        <sz val="10"/>
        <color rgb="FF000000"/>
        <rFont val="Arial"/>
        <family val="2"/>
      </rPr>
      <t>correctly used</t>
    </r>
    <r>
      <rPr>
        <sz val="10"/>
        <color rgb="FF000000"/>
        <rFont val="Arial"/>
        <family val="2"/>
      </rPr>
      <t xml:space="preserve"> system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</si>
</sst>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top" wrapText="1"/>
    </xf>
    <xf numFmtId="0" fontId="2" fillId="5" borderId="14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5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/>
    </xf>
    <xf numFmtId="0" fontId="6" fillId="0" borderId="19" xfId="0" applyFont="1" applyBorder="1"/>
    <xf numFmtId="0" fontId="2" fillId="4" borderId="18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2" fillId="4" borderId="1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2" fillId="5" borderId="2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"/>
  <sheetViews>
    <sheetView tabSelected="1" workbookViewId="0"/>
  </sheetViews>
  <sheetFormatPr baseColWidth="10"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42578125" customWidth="1"/>
    <col min="12" max="12" width="18.7109375" customWidth="1"/>
    <col min="13" max="13" width="28" customWidth="1"/>
    <col min="14" max="14" width="25.42578125" customWidth="1"/>
    <col min="16" max="16" width="28" customWidth="1"/>
    <col min="17" max="17" width="20.7109375" customWidth="1"/>
    <col min="18" max="18" width="18.42578125" customWidth="1"/>
    <col min="19" max="19" width="20.7109375" customWidth="1"/>
    <col min="20" max="20" width="40.28515625" customWidth="1"/>
    <col min="22" max="22" width="33.140625" customWidth="1"/>
  </cols>
  <sheetData>
    <row r="1" spans="1:28" ht="13.5" thickBot="1" x14ac:dyDescent="0.25">
      <c r="A1" s="59" t="s">
        <v>9</v>
      </c>
      <c r="B1" s="62" t="s">
        <v>12</v>
      </c>
      <c r="C1" s="63"/>
      <c r="D1" s="63"/>
      <c r="E1" s="63"/>
      <c r="F1" s="63"/>
      <c r="G1" s="63"/>
      <c r="H1" s="61"/>
      <c r="I1" s="64" t="s">
        <v>22</v>
      </c>
      <c r="J1" s="63"/>
      <c r="K1" s="63"/>
      <c r="L1" s="63"/>
      <c r="M1" s="63"/>
      <c r="N1" s="61"/>
      <c r="O1" s="64" t="s">
        <v>27</v>
      </c>
      <c r="P1" s="63"/>
      <c r="Q1" s="63"/>
      <c r="R1" s="63"/>
      <c r="S1" s="63"/>
      <c r="T1" s="61"/>
      <c r="U1" s="60" t="s">
        <v>28</v>
      </c>
      <c r="V1" s="61"/>
      <c r="W1" s="10"/>
      <c r="X1" s="10"/>
      <c r="Y1" s="10"/>
      <c r="Z1" s="10"/>
      <c r="AA1" s="10"/>
      <c r="AB1" s="10"/>
    </row>
    <row r="2" spans="1:28" ht="25.5" x14ac:dyDescent="0.2">
      <c r="A2" s="79"/>
      <c r="B2" s="55" t="s">
        <v>1</v>
      </c>
      <c r="C2" s="55" t="s">
        <v>29</v>
      </c>
      <c r="D2" s="55" t="s">
        <v>31</v>
      </c>
      <c r="E2" s="55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58" t="s">
        <v>51</v>
      </c>
      <c r="W2" s="17"/>
      <c r="X2" s="17"/>
      <c r="Y2" s="17"/>
      <c r="Z2" s="17"/>
      <c r="AA2" s="17"/>
      <c r="AB2" s="17"/>
    </row>
    <row r="3" spans="1:28" ht="89.25" x14ac:dyDescent="0.2">
      <c r="A3" s="54" t="s">
        <v>53</v>
      </c>
      <c r="B3" s="54" t="s">
        <v>245</v>
      </c>
      <c r="C3" s="54" t="s">
        <v>246</v>
      </c>
      <c r="D3" s="54" t="s">
        <v>247</v>
      </c>
      <c r="E3" s="54" t="s">
        <v>157</v>
      </c>
      <c r="F3" s="54"/>
      <c r="G3" s="54" t="s">
        <v>102</v>
      </c>
      <c r="H3" s="56" t="s">
        <v>255</v>
      </c>
      <c r="I3" s="54" t="s">
        <v>80</v>
      </c>
      <c r="J3" s="54" t="s">
        <v>258</v>
      </c>
      <c r="K3" s="54" t="s">
        <v>259</v>
      </c>
      <c r="L3" s="54" t="s">
        <v>161</v>
      </c>
      <c r="M3" s="54" t="s">
        <v>260</v>
      </c>
      <c r="N3" s="54" t="s">
        <v>261</v>
      </c>
      <c r="O3" s="54" t="s">
        <v>276</v>
      </c>
      <c r="P3" s="54" t="s">
        <v>277</v>
      </c>
      <c r="Q3" s="54" t="s">
        <v>126</v>
      </c>
      <c r="R3" s="54" t="s">
        <v>278</v>
      </c>
      <c r="S3" s="54" t="s">
        <v>175</v>
      </c>
      <c r="T3" s="54" t="s">
        <v>279</v>
      </c>
      <c r="U3" s="54" t="s">
        <v>287</v>
      </c>
      <c r="V3" s="57" t="s">
        <v>288</v>
      </c>
      <c r="W3" s="22"/>
      <c r="X3" s="22"/>
      <c r="Y3" s="22"/>
      <c r="Z3" s="23"/>
      <c r="AA3" s="23"/>
      <c r="AB3" s="23"/>
    </row>
    <row r="4" spans="1:28" ht="76.5" x14ac:dyDescent="0.2">
      <c r="A4" s="54" t="s">
        <v>85</v>
      </c>
      <c r="B4" s="54" t="s">
        <v>245</v>
      </c>
      <c r="C4" s="54" t="s">
        <v>248</v>
      </c>
      <c r="D4" s="54" t="s">
        <v>100</v>
      </c>
      <c r="E4" s="54" t="s">
        <v>157</v>
      </c>
      <c r="F4" s="54"/>
      <c r="G4" s="54" t="s">
        <v>254</v>
      </c>
      <c r="H4" s="56" t="s">
        <v>256</v>
      </c>
      <c r="I4" s="54" t="s">
        <v>86</v>
      </c>
      <c r="J4" s="54" t="s">
        <v>262</v>
      </c>
      <c r="K4" s="54" t="s">
        <v>263</v>
      </c>
      <c r="L4" s="54" t="s">
        <v>161</v>
      </c>
      <c r="M4" s="54" t="s">
        <v>264</v>
      </c>
      <c r="N4" s="54" t="s">
        <v>265</v>
      </c>
      <c r="O4" s="54" t="s">
        <v>124</v>
      </c>
      <c r="P4" s="54" t="s">
        <v>280</v>
      </c>
      <c r="Q4" s="54" t="s">
        <v>126</v>
      </c>
      <c r="R4" s="54" t="s">
        <v>278</v>
      </c>
      <c r="S4" s="54" t="s">
        <v>175</v>
      </c>
      <c r="T4" s="54" t="s">
        <v>281</v>
      </c>
      <c r="U4" s="54" t="s">
        <v>289</v>
      </c>
      <c r="V4" s="57" t="s">
        <v>290</v>
      </c>
      <c r="W4" s="22"/>
      <c r="X4" s="22"/>
      <c r="Y4" s="22"/>
      <c r="Z4" s="23"/>
      <c r="AA4" s="23"/>
      <c r="AB4" s="23"/>
    </row>
    <row r="5" spans="1:28" ht="89.25" x14ac:dyDescent="0.2">
      <c r="A5" s="54" t="s">
        <v>87</v>
      </c>
      <c r="B5" s="54" t="s">
        <v>245</v>
      </c>
      <c r="C5" s="54" t="s">
        <v>249</v>
      </c>
      <c r="D5" s="56" t="s">
        <v>108</v>
      </c>
      <c r="E5" s="54" t="s">
        <v>250</v>
      </c>
      <c r="F5" s="54"/>
      <c r="G5" s="54" t="s">
        <v>102</v>
      </c>
      <c r="H5" s="56" t="s">
        <v>294</v>
      </c>
      <c r="I5" s="54" t="s">
        <v>80</v>
      </c>
      <c r="J5" s="54" t="s">
        <v>266</v>
      </c>
      <c r="K5" s="54" t="s">
        <v>267</v>
      </c>
      <c r="L5" s="54" t="s">
        <v>268</v>
      </c>
      <c r="M5" s="54" t="s">
        <v>269</v>
      </c>
      <c r="N5" s="54" t="s">
        <v>270</v>
      </c>
      <c r="O5" s="54" t="s">
        <v>124</v>
      </c>
      <c r="P5" s="54" t="s">
        <v>282</v>
      </c>
      <c r="Q5" s="54" t="s">
        <v>126</v>
      </c>
      <c r="R5" s="54" t="s">
        <v>283</v>
      </c>
      <c r="S5" s="54" t="s">
        <v>175</v>
      </c>
      <c r="T5" s="54" t="s">
        <v>284</v>
      </c>
      <c r="U5" s="54" t="s">
        <v>289</v>
      </c>
      <c r="V5" s="57" t="s">
        <v>291</v>
      </c>
      <c r="W5" s="21"/>
      <c r="X5" s="21"/>
      <c r="Y5" s="21"/>
      <c r="Z5" s="18"/>
      <c r="AA5" s="18"/>
      <c r="AB5" s="18"/>
    </row>
    <row r="6" spans="1:28" ht="76.5" x14ac:dyDescent="0.2">
      <c r="A6" s="54" t="s">
        <v>88</v>
      </c>
      <c r="B6" s="54" t="s">
        <v>245</v>
      </c>
      <c r="C6" s="54" t="s">
        <v>251</v>
      </c>
      <c r="D6" s="54" t="s">
        <v>252</v>
      </c>
      <c r="E6" s="54" t="s">
        <v>253</v>
      </c>
      <c r="F6" s="54"/>
      <c r="G6" s="54" t="s">
        <v>102</v>
      </c>
      <c r="H6" s="56" t="s">
        <v>257</v>
      </c>
      <c r="I6" s="54" t="s">
        <v>86</v>
      </c>
      <c r="J6" s="54" t="s">
        <v>271</v>
      </c>
      <c r="K6" s="54" t="s">
        <v>272</v>
      </c>
      <c r="L6" s="54" t="s">
        <v>273</v>
      </c>
      <c r="M6" s="54" t="s">
        <v>274</v>
      </c>
      <c r="N6" s="54" t="s">
        <v>275</v>
      </c>
      <c r="O6" s="54" t="s">
        <v>124</v>
      </c>
      <c r="P6" s="54" t="s">
        <v>285</v>
      </c>
      <c r="Q6" s="54" t="s">
        <v>126</v>
      </c>
      <c r="R6" s="54" t="s">
        <v>283</v>
      </c>
      <c r="S6" s="54" t="s">
        <v>128</v>
      </c>
      <c r="T6" s="54" t="s">
        <v>286</v>
      </c>
      <c r="U6" s="54" t="s">
        <v>292</v>
      </c>
      <c r="V6" s="57" t="s">
        <v>293</v>
      </c>
      <c r="W6" s="21"/>
      <c r="X6" s="21"/>
      <c r="Y6" s="21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25" right="0.25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42578125" customWidth="1"/>
    <col min="8" max="8" width="19.85546875" customWidth="1"/>
    <col min="9" max="9" width="38.85546875" customWidth="1"/>
    <col min="10" max="10" width="25.42578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67" t="s">
        <v>12</v>
      </c>
      <c r="D4" s="68"/>
      <c r="E4" s="68"/>
      <c r="F4" s="68"/>
      <c r="G4" s="68"/>
      <c r="H4" s="68"/>
      <c r="I4" s="66"/>
      <c r="J4" s="69" t="s">
        <v>22</v>
      </c>
      <c r="K4" s="68"/>
      <c r="L4" s="68"/>
      <c r="M4" s="68"/>
      <c r="N4" s="68"/>
      <c r="O4" s="66"/>
      <c r="P4" s="69" t="s">
        <v>27</v>
      </c>
      <c r="Q4" s="68"/>
      <c r="R4" s="68"/>
      <c r="S4" s="68"/>
      <c r="T4" s="68"/>
      <c r="U4" s="66"/>
      <c r="V4" s="65" t="s">
        <v>28</v>
      </c>
      <c r="W4" s="66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67" t="s">
        <v>92</v>
      </c>
      <c r="D12" s="68"/>
      <c r="E12" s="68"/>
      <c r="F12" s="68"/>
      <c r="G12" s="68"/>
      <c r="H12" s="68"/>
      <c r="I12" s="68"/>
      <c r="J12" s="69" t="s">
        <v>22</v>
      </c>
      <c r="K12" s="68"/>
      <c r="L12" s="68"/>
      <c r="M12" s="68"/>
      <c r="N12" s="68"/>
      <c r="O12" s="68"/>
      <c r="P12" s="69" t="s">
        <v>27</v>
      </c>
      <c r="Q12" s="68"/>
      <c r="R12" s="68"/>
      <c r="S12" s="68"/>
      <c r="T12" s="68"/>
      <c r="U12" s="68"/>
      <c r="V12" s="65" t="s">
        <v>28</v>
      </c>
      <c r="W12" s="68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42578125" defaultRowHeight="15.75" customHeight="1" x14ac:dyDescent="0.2"/>
  <cols>
    <col min="1" max="1" width="9.42578125" customWidth="1"/>
    <col min="2" max="2" width="29.85546875" customWidth="1"/>
    <col min="3" max="3" width="84.42578125" customWidth="1"/>
    <col min="4" max="4" width="35.42578125" customWidth="1"/>
    <col min="5" max="5" width="36.42578125" customWidth="1"/>
    <col min="6" max="6" width="31" customWidth="1"/>
    <col min="7" max="7" width="22.42578125" customWidth="1"/>
    <col min="8" max="8" width="19.85546875" customWidth="1"/>
    <col min="9" max="9" width="38.85546875" customWidth="1"/>
    <col min="10" max="10" width="25.42578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">
      <c r="A2" s="4" t="s">
        <v>37</v>
      </c>
      <c r="B2" s="2"/>
      <c r="C2" s="2"/>
      <c r="D2" s="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">
      <c r="A24" s="14"/>
      <c r="B24" s="14"/>
      <c r="C24" s="14"/>
      <c r="D24" s="1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">
      <c r="A25" s="26"/>
      <c r="B25" s="27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">
      <c r="A26" s="28" t="s">
        <v>179</v>
      </c>
      <c r="B26" s="29"/>
      <c r="C26" s="30"/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">
      <c r="A27" s="31" t="s">
        <v>3</v>
      </c>
      <c r="B27" s="32" t="s">
        <v>180</v>
      </c>
      <c r="C27" s="33" t="s">
        <v>5</v>
      </c>
      <c r="D27" s="32" t="s"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">
      <c r="A28" s="34" t="str">
        <f t="shared" ref="A28:A41" si="2">"EV" &amp; TEXT(ROW()-ROW($A$35), "00")</f>
        <v>EV-07</v>
      </c>
      <c r="B28" s="35" t="s">
        <v>181</v>
      </c>
      <c r="C28" s="36"/>
      <c r="D28" s="37" t="str">
        <f t="shared" ref="D28:D41" si="3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">
      <c r="A29" s="38" t="str">
        <f t="shared" si="2"/>
        <v>EV-06</v>
      </c>
      <c r="B29" s="39" t="s">
        <v>182</v>
      </c>
      <c r="C29" s="36"/>
      <c r="D29" s="40" t="str">
        <f t="shared" si="3"/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">
      <c r="A30" s="38" t="str">
        <f t="shared" si="2"/>
        <v>EV-05</v>
      </c>
      <c r="B30" s="39" t="s">
        <v>183</v>
      </c>
      <c r="C30" s="36"/>
      <c r="D30" s="40" t="str">
        <f t="shared" si="3"/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">
      <c r="A31" s="34" t="str">
        <f t="shared" si="2"/>
        <v>EV-04</v>
      </c>
      <c r="B31" s="39" t="s">
        <v>65</v>
      </c>
      <c r="C31" s="36"/>
      <c r="D31" s="40" t="str">
        <f t="shared" si="3"/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">
      <c r="A32" s="34" t="str">
        <f t="shared" si="2"/>
        <v>EV-03</v>
      </c>
      <c r="B32" s="35" t="s">
        <v>184</v>
      </c>
      <c r="C32" s="41"/>
      <c r="D32" s="37" t="str">
        <f t="shared" si="3"/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">
      <c r="A33" s="34" t="str">
        <f t="shared" si="2"/>
        <v>EV-02</v>
      </c>
      <c r="B33" s="35" t="s">
        <v>185</v>
      </c>
      <c r="C33" s="36"/>
      <c r="D33" s="37" t="str">
        <f t="shared" si="3"/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">
      <c r="A34" s="34" t="str">
        <f t="shared" si="2"/>
        <v>EV-01</v>
      </c>
      <c r="B34" s="35" t="s">
        <v>186</v>
      </c>
      <c r="C34" s="36"/>
      <c r="D34" s="37" t="str">
        <f t="shared" si="3"/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">
      <c r="A35" s="34" t="str">
        <f t="shared" si="2"/>
        <v>EV00</v>
      </c>
      <c r="B35" s="35" t="s">
        <v>187</v>
      </c>
      <c r="C35" s="36"/>
      <c r="D35" s="37" t="str">
        <f t="shared" si="3"/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">
      <c r="A36" s="34" t="str">
        <f t="shared" si="2"/>
        <v>EV01</v>
      </c>
      <c r="B36" s="35" t="s">
        <v>188</v>
      </c>
      <c r="C36" s="36"/>
      <c r="D36" s="37" t="str">
        <f t="shared" si="3"/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">
      <c r="A37" s="34" t="str">
        <f t="shared" si="2"/>
        <v>EV02</v>
      </c>
      <c r="B37" s="35" t="s">
        <v>189</v>
      </c>
      <c r="C37" s="36"/>
      <c r="D37" s="37" t="str">
        <f t="shared" si="3"/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">
      <c r="A38" s="34" t="str">
        <f t="shared" si="2"/>
        <v>EV03</v>
      </c>
      <c r="B38" s="35" t="s">
        <v>190</v>
      </c>
      <c r="C38" s="36"/>
      <c r="D38" s="37" t="str">
        <f t="shared" si="3"/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">
      <c r="A39" s="34" t="str">
        <f t="shared" si="2"/>
        <v>EV04</v>
      </c>
      <c r="B39" s="35" t="s">
        <v>191</v>
      </c>
      <c r="C39" s="36"/>
      <c r="D39" s="37" t="str">
        <f t="shared" si="3"/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">
      <c r="A40" s="34" t="str">
        <f t="shared" si="2"/>
        <v>EV05</v>
      </c>
      <c r="B40" s="35" t="s">
        <v>192</v>
      </c>
      <c r="C40" s="36"/>
      <c r="D40" s="37" t="str">
        <f t="shared" si="3"/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">
      <c r="A41" s="34" t="str">
        <f t="shared" si="2"/>
        <v>EV06</v>
      </c>
      <c r="B41" s="35" t="s">
        <v>25</v>
      </c>
      <c r="C41" s="36"/>
      <c r="D41" s="37" t="str">
        <f t="shared" si="3"/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">
      <c r="A42" s="42"/>
      <c r="B42" s="43"/>
      <c r="C42" s="44"/>
      <c r="D42" s="4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">
      <c r="A43" s="27"/>
      <c r="B43" s="27"/>
      <c r="C43" s="25"/>
      <c r="D43" s="2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x14ac:dyDescent="0.2"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x14ac:dyDescent="0.2"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x14ac:dyDescent="0.2"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x14ac:dyDescent="0.2"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x14ac:dyDescent="0.2"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x14ac:dyDescent="0.2"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5:26" ht="12.75" x14ac:dyDescent="0.2"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5:26" ht="12.75" x14ac:dyDescent="0.2"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5:26" ht="12.75" x14ac:dyDescent="0.2"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5:26" ht="12.75" x14ac:dyDescent="0.2"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5:26" ht="12.75" x14ac:dyDescent="0.2"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5:26" ht="12.75" x14ac:dyDescent="0.2"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5:26" ht="12.75" x14ac:dyDescent="0.2"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5:26" ht="12.75" x14ac:dyDescent="0.2"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5:26" ht="12.75" x14ac:dyDescent="0.2"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5:26" ht="12.75" x14ac:dyDescent="0.2"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5:26" ht="12.75" x14ac:dyDescent="0.2"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42578125" defaultRowHeight="15.75" customHeight="1" x14ac:dyDescent="0.2"/>
  <cols>
    <col min="2" max="2" width="29.85546875" customWidth="1"/>
    <col min="3" max="4" width="51.42578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5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5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5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5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5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5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5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5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5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6" t="s">
        <v>5</v>
      </c>
      <c r="D19" s="47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5" t="s">
        <v>232</v>
      </c>
      <c r="B20" s="9" t="s">
        <v>233</v>
      </c>
      <c r="C20" s="48" t="s">
        <v>233</v>
      </c>
      <c r="D20" s="49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5" t="s">
        <v>234</v>
      </c>
      <c r="B21" s="9" t="s">
        <v>235</v>
      </c>
      <c r="C21" s="48" t="s">
        <v>236</v>
      </c>
      <c r="D21" s="49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5" t="s">
        <v>237</v>
      </c>
      <c r="B22" s="9" t="s">
        <v>238</v>
      </c>
      <c r="C22" s="48" t="s">
        <v>239</v>
      </c>
      <c r="D22" s="49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5" t="s">
        <v>240</v>
      </c>
      <c r="B23" s="9" t="s">
        <v>241</v>
      </c>
      <c r="C23" s="48" t="s">
        <v>242</v>
      </c>
      <c r="D23" s="49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1"/>
      <c r="D24" s="52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42578125" defaultRowHeight="15.75" customHeight="1" x14ac:dyDescent="0.2"/>
  <sheetData>
    <row r="2" spans="2:7" ht="15.75" customHeight="1" x14ac:dyDescent="0.2">
      <c r="B2" s="73" t="s">
        <v>220</v>
      </c>
      <c r="C2" s="74" t="s">
        <v>193</v>
      </c>
      <c r="D2" s="76" t="s">
        <v>215</v>
      </c>
      <c r="E2" s="77"/>
      <c r="F2" s="77"/>
      <c r="G2" s="78"/>
    </row>
    <row r="3" spans="2:7" ht="15.75" customHeight="1" x14ac:dyDescent="0.2">
      <c r="B3" s="72"/>
      <c r="C3" s="75"/>
      <c r="D3" s="50" t="s">
        <v>217</v>
      </c>
      <c r="E3" s="50" t="s">
        <v>221</v>
      </c>
      <c r="F3" s="50" t="s">
        <v>224</v>
      </c>
      <c r="G3" s="50" t="s">
        <v>228</v>
      </c>
    </row>
    <row r="4" spans="2:7" ht="15.75" customHeight="1" x14ac:dyDescent="0.2">
      <c r="B4" s="70" t="s">
        <v>234</v>
      </c>
      <c r="C4" s="53" t="s">
        <v>199</v>
      </c>
      <c r="D4" s="53" t="s">
        <v>75</v>
      </c>
      <c r="E4" s="53" t="s">
        <v>75</v>
      </c>
      <c r="F4" s="53" t="s">
        <v>75</v>
      </c>
      <c r="G4" s="53" t="s">
        <v>75</v>
      </c>
    </row>
    <row r="5" spans="2:7" ht="15.75" customHeight="1" x14ac:dyDescent="0.2">
      <c r="B5" s="71"/>
      <c r="C5" s="53" t="s">
        <v>203</v>
      </c>
      <c r="D5" s="53" t="s">
        <v>75</v>
      </c>
      <c r="E5" s="53" t="s">
        <v>75</v>
      </c>
      <c r="F5" s="53" t="s">
        <v>75</v>
      </c>
      <c r="G5" s="53" t="s">
        <v>75</v>
      </c>
    </row>
    <row r="6" spans="2:7" ht="15.75" customHeight="1" x14ac:dyDescent="0.2">
      <c r="B6" s="71"/>
      <c r="C6" s="53" t="s">
        <v>207</v>
      </c>
      <c r="D6" s="53" t="s">
        <v>75</v>
      </c>
      <c r="E6" s="53" t="s">
        <v>75</v>
      </c>
      <c r="F6" s="53" t="s">
        <v>75</v>
      </c>
      <c r="G6" s="53" t="s">
        <v>154</v>
      </c>
    </row>
    <row r="7" spans="2:7" ht="15.75" customHeight="1" x14ac:dyDescent="0.2">
      <c r="B7" s="72"/>
      <c r="C7" s="53" t="s">
        <v>211</v>
      </c>
      <c r="D7" s="53" t="s">
        <v>75</v>
      </c>
      <c r="E7" s="53" t="s">
        <v>75</v>
      </c>
      <c r="F7" s="53" t="s">
        <v>154</v>
      </c>
      <c r="G7" s="53" t="s">
        <v>166</v>
      </c>
    </row>
    <row r="8" spans="2:7" ht="15.75" customHeight="1" x14ac:dyDescent="0.2">
      <c r="B8" s="70" t="s">
        <v>237</v>
      </c>
      <c r="C8" s="53" t="s">
        <v>199</v>
      </c>
      <c r="D8" s="53" t="s">
        <v>75</v>
      </c>
      <c r="E8" s="53" t="s">
        <v>75</v>
      </c>
      <c r="F8" s="53" t="s">
        <v>75</v>
      </c>
      <c r="G8" s="53" t="s">
        <v>75</v>
      </c>
    </row>
    <row r="9" spans="2:7" ht="15.75" customHeight="1" x14ac:dyDescent="0.2">
      <c r="B9" s="71"/>
      <c r="C9" s="53" t="s">
        <v>203</v>
      </c>
      <c r="D9" s="53" t="s">
        <v>75</v>
      </c>
      <c r="E9" s="53" t="s">
        <v>75</v>
      </c>
      <c r="F9" s="53" t="s">
        <v>75</v>
      </c>
      <c r="G9" s="53" t="s">
        <v>154</v>
      </c>
    </row>
    <row r="10" spans="2:7" ht="15.75" customHeight="1" x14ac:dyDescent="0.2">
      <c r="B10" s="71"/>
      <c r="C10" s="53" t="s">
        <v>207</v>
      </c>
      <c r="D10" s="53" t="s">
        <v>75</v>
      </c>
      <c r="E10" s="53" t="s">
        <v>75</v>
      </c>
      <c r="F10" s="53" t="s">
        <v>154</v>
      </c>
      <c r="G10" s="53" t="s">
        <v>166</v>
      </c>
    </row>
    <row r="11" spans="2:7" ht="15.75" customHeight="1" x14ac:dyDescent="0.2">
      <c r="B11" s="72"/>
      <c r="C11" s="53" t="s">
        <v>211</v>
      </c>
      <c r="D11" s="53" t="s">
        <v>75</v>
      </c>
      <c r="E11" s="53" t="s">
        <v>154</v>
      </c>
      <c r="F11" s="53" t="s">
        <v>166</v>
      </c>
      <c r="G11" s="53" t="s">
        <v>243</v>
      </c>
    </row>
    <row r="12" spans="2:7" ht="15.75" customHeight="1" x14ac:dyDescent="0.2">
      <c r="B12" s="70" t="s">
        <v>240</v>
      </c>
      <c r="C12" s="53" t="s">
        <v>199</v>
      </c>
      <c r="D12" s="53" t="s">
        <v>75</v>
      </c>
      <c r="E12" s="53" t="s">
        <v>75</v>
      </c>
      <c r="F12" s="53" t="s">
        <v>75</v>
      </c>
      <c r="G12" s="53" t="s">
        <v>154</v>
      </c>
    </row>
    <row r="13" spans="2:7" ht="15.75" customHeight="1" x14ac:dyDescent="0.2">
      <c r="B13" s="71"/>
      <c r="C13" s="53" t="s">
        <v>203</v>
      </c>
      <c r="D13" s="53" t="s">
        <v>75</v>
      </c>
      <c r="E13" s="53" t="s">
        <v>75</v>
      </c>
      <c r="F13" s="53" t="s">
        <v>154</v>
      </c>
      <c r="G13" s="53" t="s">
        <v>166</v>
      </c>
    </row>
    <row r="14" spans="2:7" ht="15.75" customHeight="1" x14ac:dyDescent="0.2">
      <c r="B14" s="71"/>
      <c r="C14" s="53" t="s">
        <v>207</v>
      </c>
      <c r="D14" s="53" t="s">
        <v>75</v>
      </c>
      <c r="E14" s="53" t="s">
        <v>154</v>
      </c>
      <c r="F14" s="53" t="s">
        <v>166</v>
      </c>
      <c r="G14" s="53" t="s">
        <v>243</v>
      </c>
    </row>
    <row r="15" spans="2:7" ht="15.75" customHeight="1" x14ac:dyDescent="0.2">
      <c r="B15" s="72"/>
      <c r="C15" s="53" t="s">
        <v>211</v>
      </c>
      <c r="D15" s="53" t="s">
        <v>75</v>
      </c>
      <c r="E15" s="53" t="s">
        <v>166</v>
      </c>
      <c r="F15" s="53" t="s">
        <v>243</v>
      </c>
      <c r="G15" s="53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Irminger Pascal, I212</cp:lastModifiedBy>
  <cp:lastPrinted>2018-06-25T10:35:00Z</cp:lastPrinted>
  <dcterms:modified xsi:type="dcterms:W3CDTF">2018-06-25T10:35:51Z</dcterms:modified>
</cp:coreProperties>
</file>