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/>
  <c r="D3" i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D34" i="1"/>
</calcChain>
</file>

<file path=xl/sharedStrings.xml><?xml version="1.0" encoding="utf-8"?>
<sst xmlns="http://schemas.openxmlformats.org/spreadsheetml/2006/main" count="10" uniqueCount="10">
  <si>
    <t>requested number of SNPs</t>
  </si>
  <si>
    <t>slope</t>
  </si>
  <si>
    <t>units</t>
  </si>
  <si>
    <t>regression eq</t>
  </si>
  <si>
    <t>seconds/requested_SNPs</t>
  </si>
  <si>
    <t>extra time of requesting an additional 1000 SNPs:</t>
  </si>
  <si>
    <t>seconds</t>
  </si>
  <si>
    <t>runtime (s)</t>
  </si>
  <si>
    <t>runtime (min)</t>
  </si>
  <si>
    <t>sec per 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</si>
</sst>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runtime (s)</c:v>
                </c:pt>
              </c:strCache>
            </c:strRef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0654470361016194"/>
                  <c:y val="-0.0464741907261592"/>
                </c:manualLayout>
              </c:layout>
              <c:numFmt formatCode="General" sourceLinked="0"/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50.0</c:v>
                </c:pt>
                <c:pt idx="1">
                  <c:v>100.0</c:v>
                </c:pt>
                <c:pt idx="2">
                  <c:v>500.0</c:v>
                </c:pt>
                <c:pt idx="3">
                  <c:v>1000.0</c:v>
                </c:pt>
                <c:pt idx="4">
                  <c:v>2500.0</c:v>
                </c:pt>
                <c:pt idx="5">
                  <c:v>5000.0</c:v>
                </c:pt>
                <c:pt idx="6">
                  <c:v>7500.0</c:v>
                </c:pt>
                <c:pt idx="7">
                  <c:v>10000.0</c:v>
                </c:pt>
                <c:pt idx="8">
                  <c:v>20000.0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337.31</c:v>
                </c:pt>
                <c:pt idx="1">
                  <c:v>322.04</c:v>
                </c:pt>
                <c:pt idx="2">
                  <c:v>488.57</c:v>
                </c:pt>
                <c:pt idx="3">
                  <c:v>454.19</c:v>
                </c:pt>
                <c:pt idx="4">
                  <c:v>543.07</c:v>
                </c:pt>
                <c:pt idx="5">
                  <c:v>664.63</c:v>
                </c:pt>
                <c:pt idx="6">
                  <c:v>664.15</c:v>
                </c:pt>
                <c:pt idx="7">
                  <c:v>812.52</c:v>
                </c:pt>
                <c:pt idx="8">
                  <c:v>854.8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269016"/>
        <c:axId val="2070274584"/>
      </c:scatterChart>
      <c:valAx>
        <c:axId val="2070269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requested</a:t>
                </a:r>
                <a:r>
                  <a:rPr lang="en-US" baseline="0"/>
                  <a:t> number of SNPs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274584"/>
        <c:crosses val="autoZero"/>
        <c:crossBetween val="midCat"/>
      </c:valAx>
      <c:valAx>
        <c:axId val="2070274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(incl. annotate machted SNPs)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269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</xdr:row>
      <xdr:rowOff>95250</xdr:rowOff>
    </xdr:from>
    <xdr:to>
      <xdr:col>14</xdr:col>
      <xdr:colOff>660400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9" sqref="F9"/>
    </sheetView>
  </sheetViews>
  <sheetFormatPr baseColWidth="10" defaultRowHeight="15" x14ac:dyDescent="0"/>
  <cols>
    <col min="3" max="3" width="14.1640625" customWidth="1"/>
    <col min="4" max="4" width="12.1640625" bestFit="1" customWidth="1"/>
  </cols>
  <sheetData>
    <row r="1" spans="1:6">
      <c r="A1" t="s">
        <v>0</v>
      </c>
      <c r="B1" t="s">
        <v>7</v>
      </c>
      <c r="C1" t="s">
        <v>8</v>
      </c>
      <c r="D1" t="s">
        <v>9</v>
      </c>
    </row>
    <row r="2" spans="1:6">
      <c r="A2">
        <v>50</v>
      </c>
      <c r="B2">
        <v>337.31</v>
      </c>
      <c r="C2">
        <f>B2/60</f>
        <v>5.621833333333333</v>
      </c>
      <c r="D2">
        <f>B2/100</f>
        <v>3.3731</v>
      </c>
    </row>
    <row r="3" spans="1:6">
      <c r="A3">
        <v>100</v>
      </c>
      <c r="B3">
        <v>322.04000000000002</v>
      </c>
      <c r="C3">
        <f t="shared" ref="C3:C10" si="0">B3/60</f>
        <v>5.3673333333333337</v>
      </c>
      <c r="D3">
        <f t="shared" ref="D3:D10" si="1">B3/100</f>
        <v>3.2204000000000002</v>
      </c>
    </row>
    <row r="4" spans="1:6">
      <c r="A4">
        <v>500</v>
      </c>
      <c r="B4">
        <v>488.57</v>
      </c>
      <c r="C4">
        <f t="shared" si="0"/>
        <v>8.1428333333333338</v>
      </c>
      <c r="D4">
        <f t="shared" si="1"/>
        <v>4.8856999999999999</v>
      </c>
    </row>
    <row r="5" spans="1:6">
      <c r="A5">
        <v>1000</v>
      </c>
      <c r="B5">
        <v>454.19</v>
      </c>
      <c r="C5">
        <f t="shared" si="0"/>
        <v>7.5698333333333334</v>
      </c>
      <c r="D5">
        <f t="shared" si="1"/>
        <v>4.5419</v>
      </c>
    </row>
    <row r="6" spans="1:6">
      <c r="A6">
        <v>2500</v>
      </c>
      <c r="B6">
        <v>543.07000000000005</v>
      </c>
      <c r="C6">
        <f t="shared" si="0"/>
        <v>9.051166666666667</v>
      </c>
      <c r="D6">
        <f t="shared" si="1"/>
        <v>5.4307000000000007</v>
      </c>
    </row>
    <row r="7" spans="1:6">
      <c r="A7">
        <v>5000</v>
      </c>
      <c r="B7">
        <v>664.63</v>
      </c>
      <c r="C7">
        <f t="shared" si="0"/>
        <v>11.077166666666667</v>
      </c>
      <c r="D7">
        <f t="shared" si="1"/>
        <v>6.6463000000000001</v>
      </c>
    </row>
    <row r="8" spans="1:6">
      <c r="A8">
        <v>7500</v>
      </c>
      <c r="B8">
        <v>664.15</v>
      </c>
      <c r="C8">
        <f t="shared" si="0"/>
        <v>11.069166666666666</v>
      </c>
      <c r="D8">
        <f t="shared" si="1"/>
        <v>6.6414999999999997</v>
      </c>
    </row>
    <row r="9" spans="1:6">
      <c r="A9">
        <v>10000</v>
      </c>
      <c r="B9">
        <v>812.52</v>
      </c>
      <c r="C9">
        <f t="shared" si="0"/>
        <v>13.542</v>
      </c>
      <c r="D9">
        <f t="shared" si="1"/>
        <v>8.1251999999999995</v>
      </c>
      <c r="F9">
        <f>5*100/60</f>
        <v>8.3333333333333339</v>
      </c>
    </row>
    <row r="10" spans="1:6">
      <c r="A10">
        <v>20000</v>
      </c>
      <c r="B10">
        <v>854.8</v>
      </c>
      <c r="C10">
        <f t="shared" si="0"/>
        <v>14.246666666666666</v>
      </c>
      <c r="D10">
        <f t="shared" si="1"/>
        <v>8.548</v>
      </c>
    </row>
    <row r="23" spans="4:6">
      <c r="D23" t="s">
        <v>3</v>
      </c>
    </row>
    <row r="27" spans="4:6">
      <c r="F27" t="s">
        <v>2</v>
      </c>
    </row>
    <row r="28" spans="4:6">
      <c r="D28" t="s">
        <v>1</v>
      </c>
      <c r="E28">
        <v>2.5899999999999999E-2</v>
      </c>
      <c r="F28" t="s">
        <v>4</v>
      </c>
    </row>
    <row r="33" spans="4:5">
      <c r="D33" t="s">
        <v>5</v>
      </c>
    </row>
    <row r="34" spans="4:5">
      <c r="D34">
        <f>E28*1000</f>
        <v>25.9</v>
      </c>
      <c r="E34" t="s">
        <v>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DTU-student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Timshel</dc:creator>
  <cp:lastModifiedBy>Pascal Timshel</cp:lastModifiedBy>
  <dcterms:created xsi:type="dcterms:W3CDTF">2014-07-14T13:44:59Z</dcterms:created>
  <dcterms:modified xsi:type="dcterms:W3CDTF">2014-07-14T20:31:00Z</dcterms:modified>
</cp:coreProperties>
</file>