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420" tabRatio="500"/>
  </bookViews>
  <sheets>
    <sheet name="CharLevl vs. LevlDiff " sheetId="1" r:id="rId1"/>
    <sheet name="Attack vs Defen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2" l="1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9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I27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4" i="1"/>
  <c r="D6" i="1"/>
  <c r="Q6" i="1"/>
  <c r="E4" i="1"/>
  <c r="E6" i="1"/>
  <c r="R6" i="1"/>
  <c r="F4" i="1"/>
  <c r="F6" i="1"/>
  <c r="S6" i="1"/>
  <c r="G4" i="1"/>
  <c r="G6" i="1"/>
  <c r="T6" i="1"/>
  <c r="H4" i="1"/>
  <c r="H6" i="1"/>
  <c r="U6" i="1"/>
  <c r="I4" i="1"/>
  <c r="I6" i="1"/>
  <c r="V6" i="1"/>
  <c r="J4" i="1"/>
  <c r="J6" i="1"/>
  <c r="W6" i="1"/>
  <c r="K4" i="1"/>
  <c r="K6" i="1"/>
  <c r="X6" i="1"/>
  <c r="L4" i="1"/>
  <c r="L6" i="1"/>
  <c r="Y6" i="1"/>
  <c r="M4" i="1"/>
  <c r="M6" i="1"/>
  <c r="Z6" i="1"/>
  <c r="N6" i="1"/>
  <c r="D7" i="1"/>
  <c r="Q7" i="1"/>
  <c r="E7" i="1"/>
  <c r="R7" i="1"/>
  <c r="F7" i="1"/>
  <c r="S7" i="1"/>
  <c r="G7" i="1"/>
  <c r="T7" i="1"/>
  <c r="H7" i="1"/>
  <c r="U7" i="1"/>
  <c r="I7" i="1"/>
  <c r="V7" i="1"/>
  <c r="J7" i="1"/>
  <c r="W7" i="1"/>
  <c r="K7" i="1"/>
  <c r="X7" i="1"/>
  <c r="L7" i="1"/>
  <c r="Y7" i="1"/>
  <c r="M7" i="1"/>
  <c r="Z7" i="1"/>
  <c r="N7" i="1"/>
  <c r="D8" i="1"/>
  <c r="Q8" i="1"/>
  <c r="E8" i="1"/>
  <c r="R8" i="1"/>
  <c r="F8" i="1"/>
  <c r="S8" i="1"/>
  <c r="G8" i="1"/>
  <c r="T8" i="1"/>
  <c r="H8" i="1"/>
  <c r="U8" i="1"/>
  <c r="I8" i="1"/>
  <c r="V8" i="1"/>
  <c r="J8" i="1"/>
  <c r="W8" i="1"/>
  <c r="K8" i="1"/>
  <c r="X8" i="1"/>
  <c r="L8" i="1"/>
  <c r="Y8" i="1"/>
  <c r="M8" i="1"/>
  <c r="Z8" i="1"/>
  <c r="N8" i="1"/>
  <c r="D9" i="1"/>
  <c r="Q9" i="1"/>
  <c r="E9" i="1"/>
  <c r="R9" i="1"/>
  <c r="F9" i="1"/>
  <c r="S9" i="1"/>
  <c r="G9" i="1"/>
  <c r="T9" i="1"/>
  <c r="H9" i="1"/>
  <c r="U9" i="1"/>
  <c r="I9" i="1"/>
  <c r="V9" i="1"/>
  <c r="J9" i="1"/>
  <c r="W9" i="1"/>
  <c r="K9" i="1"/>
  <c r="X9" i="1"/>
  <c r="L9" i="1"/>
  <c r="Y9" i="1"/>
  <c r="M9" i="1"/>
  <c r="Z9" i="1"/>
  <c r="N9" i="1"/>
  <c r="D10" i="1"/>
  <c r="Q10" i="1"/>
  <c r="E10" i="1"/>
  <c r="R10" i="1"/>
  <c r="F10" i="1"/>
  <c r="S10" i="1"/>
  <c r="G10" i="1"/>
  <c r="T10" i="1"/>
  <c r="H10" i="1"/>
  <c r="U10" i="1"/>
  <c r="I10" i="1"/>
  <c r="V10" i="1"/>
  <c r="J10" i="1"/>
  <c r="W10" i="1"/>
  <c r="K10" i="1"/>
  <c r="X10" i="1"/>
  <c r="L10" i="1"/>
  <c r="Y10" i="1"/>
  <c r="M10" i="1"/>
  <c r="Z10" i="1"/>
  <c r="N10" i="1"/>
  <c r="D11" i="1"/>
  <c r="Q11" i="1"/>
  <c r="E11" i="1"/>
  <c r="R11" i="1"/>
  <c r="F11" i="1"/>
  <c r="S11" i="1"/>
  <c r="G11" i="1"/>
  <c r="T11" i="1"/>
  <c r="H11" i="1"/>
  <c r="U11" i="1"/>
  <c r="I11" i="1"/>
  <c r="V11" i="1"/>
  <c r="J11" i="1"/>
  <c r="W11" i="1"/>
  <c r="K11" i="1"/>
  <c r="X11" i="1"/>
  <c r="L11" i="1"/>
  <c r="Y11" i="1"/>
  <c r="M11" i="1"/>
  <c r="Z11" i="1"/>
  <c r="N11" i="1"/>
  <c r="D12" i="1"/>
  <c r="Q12" i="1"/>
  <c r="E12" i="1"/>
  <c r="R12" i="1"/>
  <c r="F12" i="1"/>
  <c r="S12" i="1"/>
  <c r="G12" i="1"/>
  <c r="T12" i="1"/>
  <c r="H12" i="1"/>
  <c r="U12" i="1"/>
  <c r="I12" i="1"/>
  <c r="V12" i="1"/>
  <c r="J12" i="1"/>
  <c r="W12" i="1"/>
  <c r="K12" i="1"/>
  <c r="X12" i="1"/>
  <c r="L12" i="1"/>
  <c r="Y12" i="1"/>
  <c r="M12" i="1"/>
  <c r="Z12" i="1"/>
  <c r="N12" i="1"/>
  <c r="D13" i="1"/>
  <c r="Q13" i="1"/>
  <c r="E13" i="1"/>
  <c r="R13" i="1"/>
  <c r="F13" i="1"/>
  <c r="S13" i="1"/>
  <c r="G13" i="1"/>
  <c r="T13" i="1"/>
  <c r="H13" i="1"/>
  <c r="U13" i="1"/>
  <c r="I13" i="1"/>
  <c r="V13" i="1"/>
  <c r="J13" i="1"/>
  <c r="W13" i="1"/>
  <c r="K13" i="1"/>
  <c r="X13" i="1"/>
  <c r="L13" i="1"/>
  <c r="Y13" i="1"/>
  <c r="M13" i="1"/>
  <c r="Z13" i="1"/>
  <c r="N13" i="1"/>
  <c r="D14" i="1"/>
  <c r="Q14" i="1"/>
  <c r="E14" i="1"/>
  <c r="R14" i="1"/>
  <c r="F14" i="1"/>
  <c r="S14" i="1"/>
  <c r="G14" i="1"/>
  <c r="T14" i="1"/>
  <c r="H14" i="1"/>
  <c r="U14" i="1"/>
  <c r="I14" i="1"/>
  <c r="V14" i="1"/>
  <c r="J14" i="1"/>
  <c r="W14" i="1"/>
  <c r="K14" i="1"/>
  <c r="X14" i="1"/>
  <c r="L14" i="1"/>
  <c r="Y14" i="1"/>
  <c r="M14" i="1"/>
  <c r="Z14" i="1"/>
  <c r="N14" i="1"/>
  <c r="D15" i="1"/>
  <c r="Q15" i="1"/>
  <c r="E15" i="1"/>
  <c r="R15" i="1"/>
  <c r="F15" i="1"/>
  <c r="S15" i="1"/>
  <c r="G15" i="1"/>
  <c r="T15" i="1"/>
  <c r="H15" i="1"/>
  <c r="U15" i="1"/>
  <c r="I15" i="1"/>
  <c r="V15" i="1"/>
  <c r="J15" i="1"/>
  <c r="W15" i="1"/>
  <c r="K15" i="1"/>
  <c r="X15" i="1"/>
  <c r="L15" i="1"/>
  <c r="Y15" i="1"/>
  <c r="M15" i="1"/>
  <c r="Z15" i="1"/>
  <c r="N15" i="1"/>
  <c r="D16" i="1"/>
  <c r="Q16" i="1"/>
  <c r="E16" i="1"/>
  <c r="R16" i="1"/>
  <c r="F16" i="1"/>
  <c r="S16" i="1"/>
  <c r="G16" i="1"/>
  <c r="T16" i="1"/>
  <c r="H16" i="1"/>
  <c r="U16" i="1"/>
  <c r="I16" i="1"/>
  <c r="V16" i="1"/>
  <c r="J16" i="1"/>
  <c r="W16" i="1"/>
  <c r="K16" i="1"/>
  <c r="X16" i="1"/>
  <c r="L16" i="1"/>
  <c r="Y16" i="1"/>
  <c r="M16" i="1"/>
  <c r="Z16" i="1"/>
  <c r="N16" i="1"/>
  <c r="D17" i="1"/>
  <c r="Q17" i="1"/>
  <c r="E17" i="1"/>
  <c r="R17" i="1"/>
  <c r="F17" i="1"/>
  <c r="S17" i="1"/>
  <c r="G17" i="1"/>
  <c r="T17" i="1"/>
  <c r="H17" i="1"/>
  <c r="U17" i="1"/>
  <c r="I17" i="1"/>
  <c r="V17" i="1"/>
  <c r="J17" i="1"/>
  <c r="W17" i="1"/>
  <c r="K17" i="1"/>
  <c r="X17" i="1"/>
  <c r="L17" i="1"/>
  <c r="Y17" i="1"/>
  <c r="M17" i="1"/>
  <c r="Z17" i="1"/>
  <c r="N17" i="1"/>
  <c r="D18" i="1"/>
  <c r="Q18" i="1"/>
  <c r="E18" i="1"/>
  <c r="R18" i="1"/>
  <c r="F18" i="1"/>
  <c r="S18" i="1"/>
  <c r="G18" i="1"/>
  <c r="T18" i="1"/>
  <c r="H18" i="1"/>
  <c r="U18" i="1"/>
  <c r="I18" i="1"/>
  <c r="V18" i="1"/>
  <c r="J18" i="1"/>
  <c r="W18" i="1"/>
  <c r="K18" i="1"/>
  <c r="X18" i="1"/>
  <c r="L18" i="1"/>
  <c r="Y18" i="1"/>
  <c r="M18" i="1"/>
  <c r="Z18" i="1"/>
  <c r="N18" i="1"/>
  <c r="D19" i="1"/>
  <c r="Q19" i="1"/>
  <c r="E19" i="1"/>
  <c r="R19" i="1"/>
  <c r="F19" i="1"/>
  <c r="S19" i="1"/>
  <c r="G19" i="1"/>
  <c r="T19" i="1"/>
  <c r="H19" i="1"/>
  <c r="U19" i="1"/>
  <c r="I19" i="1"/>
  <c r="V19" i="1"/>
  <c r="J19" i="1"/>
  <c r="W19" i="1"/>
  <c r="K19" i="1"/>
  <c r="X19" i="1"/>
  <c r="L19" i="1"/>
  <c r="Y19" i="1"/>
  <c r="M19" i="1"/>
  <c r="Z19" i="1"/>
  <c r="N19" i="1"/>
  <c r="D20" i="1"/>
  <c r="Q20" i="1"/>
  <c r="E20" i="1"/>
  <c r="R20" i="1"/>
  <c r="F20" i="1"/>
  <c r="S20" i="1"/>
  <c r="G20" i="1"/>
  <c r="T20" i="1"/>
  <c r="H20" i="1"/>
  <c r="U20" i="1"/>
  <c r="I20" i="1"/>
  <c r="V20" i="1"/>
  <c r="J20" i="1"/>
  <c r="W20" i="1"/>
  <c r="K20" i="1"/>
  <c r="X20" i="1"/>
  <c r="L20" i="1"/>
  <c r="Y20" i="1"/>
  <c r="M20" i="1"/>
  <c r="Z20" i="1"/>
  <c r="N20" i="1"/>
  <c r="D21" i="1"/>
  <c r="Q21" i="1"/>
  <c r="E21" i="1"/>
  <c r="R21" i="1"/>
  <c r="F21" i="1"/>
  <c r="S21" i="1"/>
  <c r="G21" i="1"/>
  <c r="T21" i="1"/>
  <c r="H21" i="1"/>
  <c r="U21" i="1"/>
  <c r="I21" i="1"/>
  <c r="V21" i="1"/>
  <c r="J21" i="1"/>
  <c r="W21" i="1"/>
  <c r="K21" i="1"/>
  <c r="X21" i="1"/>
  <c r="L21" i="1"/>
  <c r="Y21" i="1"/>
  <c r="M21" i="1"/>
  <c r="Z21" i="1"/>
  <c r="N21" i="1"/>
  <c r="D22" i="1"/>
  <c r="Q22" i="1"/>
  <c r="E22" i="1"/>
  <c r="R22" i="1"/>
  <c r="F22" i="1"/>
  <c r="S22" i="1"/>
  <c r="G22" i="1"/>
  <c r="T22" i="1"/>
  <c r="H22" i="1"/>
  <c r="U22" i="1"/>
  <c r="I22" i="1"/>
  <c r="V22" i="1"/>
  <c r="J22" i="1"/>
  <c r="W22" i="1"/>
  <c r="K22" i="1"/>
  <c r="X22" i="1"/>
  <c r="L22" i="1"/>
  <c r="Y22" i="1"/>
  <c r="M22" i="1"/>
  <c r="Z22" i="1"/>
  <c r="N22" i="1"/>
  <c r="D23" i="1"/>
  <c r="Q23" i="1"/>
  <c r="E23" i="1"/>
  <c r="R23" i="1"/>
  <c r="F23" i="1"/>
  <c r="S23" i="1"/>
  <c r="G23" i="1"/>
  <c r="T23" i="1"/>
  <c r="H23" i="1"/>
  <c r="U23" i="1"/>
  <c r="I23" i="1"/>
  <c r="V23" i="1"/>
  <c r="J23" i="1"/>
  <c r="W23" i="1"/>
  <c r="K23" i="1"/>
  <c r="X23" i="1"/>
  <c r="L23" i="1"/>
  <c r="Y23" i="1"/>
  <c r="M23" i="1"/>
  <c r="Z23" i="1"/>
  <c r="N23" i="1"/>
  <c r="D24" i="1"/>
  <c r="Q24" i="1"/>
  <c r="E24" i="1"/>
  <c r="R24" i="1"/>
  <c r="F24" i="1"/>
  <c r="S24" i="1"/>
  <c r="G24" i="1"/>
  <c r="T24" i="1"/>
  <c r="H24" i="1"/>
  <c r="U24" i="1"/>
  <c r="I24" i="1"/>
  <c r="V24" i="1"/>
  <c r="J24" i="1"/>
  <c r="W24" i="1"/>
  <c r="K24" i="1"/>
  <c r="X24" i="1"/>
  <c r="L24" i="1"/>
  <c r="Y24" i="1"/>
  <c r="M24" i="1"/>
  <c r="Z24" i="1"/>
  <c r="N24" i="1"/>
  <c r="D25" i="1"/>
  <c r="Q25" i="1"/>
  <c r="E25" i="1"/>
  <c r="R25" i="1"/>
  <c r="F25" i="1"/>
  <c r="S25" i="1"/>
  <c r="G25" i="1"/>
  <c r="T25" i="1"/>
  <c r="H25" i="1"/>
  <c r="U25" i="1"/>
  <c r="I25" i="1"/>
  <c r="V25" i="1"/>
  <c r="J25" i="1"/>
  <c r="W25" i="1"/>
  <c r="K25" i="1"/>
  <c r="X25" i="1"/>
  <c r="L25" i="1"/>
  <c r="Y25" i="1"/>
  <c r="M25" i="1"/>
  <c r="Z25" i="1"/>
  <c r="N25" i="1"/>
  <c r="D26" i="1"/>
  <c r="Q26" i="1"/>
  <c r="E26" i="1"/>
  <c r="R26" i="1"/>
  <c r="F26" i="1"/>
  <c r="S26" i="1"/>
  <c r="G26" i="1"/>
  <c r="T26" i="1"/>
  <c r="H26" i="1"/>
  <c r="U26" i="1"/>
  <c r="I26" i="1"/>
  <c r="V26" i="1"/>
  <c r="J26" i="1"/>
  <c r="W26" i="1"/>
  <c r="K26" i="1"/>
  <c r="X26" i="1"/>
  <c r="L26" i="1"/>
  <c r="Y26" i="1"/>
  <c r="M26" i="1"/>
  <c r="Z26" i="1"/>
  <c r="N26" i="1"/>
  <c r="D27" i="1"/>
  <c r="Q27" i="1"/>
  <c r="E27" i="1"/>
  <c r="R27" i="1"/>
  <c r="F27" i="1"/>
  <c r="S27" i="1"/>
  <c r="G27" i="1"/>
  <c r="T27" i="1"/>
  <c r="H27" i="1"/>
  <c r="U27" i="1"/>
  <c r="I27" i="1"/>
  <c r="V27" i="1"/>
  <c r="J27" i="1"/>
  <c r="W27" i="1"/>
  <c r="K27" i="1"/>
  <c r="X27" i="1"/>
  <c r="L27" i="1"/>
  <c r="Y27" i="1"/>
  <c r="M27" i="1"/>
  <c r="Z27" i="1"/>
  <c r="N27" i="1"/>
  <c r="D28" i="1"/>
  <c r="Q28" i="1"/>
  <c r="E28" i="1"/>
  <c r="R28" i="1"/>
  <c r="F28" i="1"/>
  <c r="S28" i="1"/>
  <c r="G28" i="1"/>
  <c r="T28" i="1"/>
  <c r="H28" i="1"/>
  <c r="U28" i="1"/>
  <c r="I28" i="1"/>
  <c r="V28" i="1"/>
  <c r="J28" i="1"/>
  <c r="W28" i="1"/>
  <c r="K28" i="1"/>
  <c r="X28" i="1"/>
  <c r="L28" i="1"/>
  <c r="Y28" i="1"/>
  <c r="M28" i="1"/>
  <c r="Z28" i="1"/>
  <c r="N28" i="1"/>
  <c r="D29" i="1"/>
  <c r="Q29" i="1"/>
  <c r="E29" i="1"/>
  <c r="R29" i="1"/>
  <c r="F29" i="1"/>
  <c r="S29" i="1"/>
  <c r="G29" i="1"/>
  <c r="T29" i="1"/>
  <c r="H29" i="1"/>
  <c r="U29" i="1"/>
  <c r="I29" i="1"/>
  <c r="V29" i="1"/>
  <c r="J29" i="1"/>
  <c r="W29" i="1"/>
  <c r="K29" i="1"/>
  <c r="X29" i="1"/>
  <c r="L29" i="1"/>
  <c r="Y29" i="1"/>
  <c r="M29" i="1"/>
  <c r="Z29" i="1"/>
  <c r="N29" i="1"/>
  <c r="D30" i="1"/>
  <c r="Q30" i="1"/>
  <c r="E30" i="1"/>
  <c r="R30" i="1"/>
  <c r="F30" i="1"/>
  <c r="S30" i="1"/>
  <c r="G30" i="1"/>
  <c r="T30" i="1"/>
  <c r="H30" i="1"/>
  <c r="U30" i="1"/>
  <c r="I30" i="1"/>
  <c r="V30" i="1"/>
  <c r="J30" i="1"/>
  <c r="W30" i="1"/>
  <c r="K30" i="1"/>
  <c r="X30" i="1"/>
  <c r="L30" i="1"/>
  <c r="Y30" i="1"/>
  <c r="M30" i="1"/>
  <c r="Z30" i="1"/>
  <c r="N30" i="1"/>
  <c r="D31" i="1"/>
  <c r="Q31" i="1"/>
  <c r="E31" i="1"/>
  <c r="R31" i="1"/>
  <c r="F31" i="1"/>
  <c r="S31" i="1"/>
  <c r="G31" i="1"/>
  <c r="T31" i="1"/>
  <c r="H31" i="1"/>
  <c r="U31" i="1"/>
  <c r="I31" i="1"/>
  <c r="V31" i="1"/>
  <c r="J31" i="1"/>
  <c r="W31" i="1"/>
  <c r="K31" i="1"/>
  <c r="X31" i="1"/>
  <c r="L31" i="1"/>
  <c r="Y31" i="1"/>
  <c r="M31" i="1"/>
  <c r="Z31" i="1"/>
  <c r="N31" i="1"/>
  <c r="D32" i="1"/>
  <c r="Q32" i="1"/>
  <c r="E32" i="1"/>
  <c r="R32" i="1"/>
  <c r="F32" i="1"/>
  <c r="S32" i="1"/>
  <c r="G32" i="1"/>
  <c r="T32" i="1"/>
  <c r="H32" i="1"/>
  <c r="U32" i="1"/>
  <c r="I32" i="1"/>
  <c r="V32" i="1"/>
  <c r="J32" i="1"/>
  <c r="W32" i="1"/>
  <c r="K32" i="1"/>
  <c r="X32" i="1"/>
  <c r="L32" i="1"/>
  <c r="Y32" i="1"/>
  <c r="M32" i="1"/>
  <c r="Z32" i="1"/>
  <c r="N32" i="1"/>
  <c r="D33" i="1"/>
  <c r="Q33" i="1"/>
  <c r="E33" i="1"/>
  <c r="R33" i="1"/>
  <c r="F33" i="1"/>
  <c r="S33" i="1"/>
  <c r="G33" i="1"/>
  <c r="T33" i="1"/>
  <c r="H33" i="1"/>
  <c r="U33" i="1"/>
  <c r="I33" i="1"/>
  <c r="V33" i="1"/>
  <c r="J33" i="1"/>
  <c r="W33" i="1"/>
  <c r="K33" i="1"/>
  <c r="X33" i="1"/>
  <c r="L33" i="1"/>
  <c r="Y33" i="1"/>
  <c r="M33" i="1"/>
  <c r="Z33" i="1"/>
  <c r="N33" i="1"/>
  <c r="D34" i="1"/>
  <c r="Q34" i="1"/>
  <c r="E34" i="1"/>
  <c r="R34" i="1"/>
  <c r="F34" i="1"/>
  <c r="S34" i="1"/>
  <c r="G34" i="1"/>
  <c r="T34" i="1"/>
  <c r="H34" i="1"/>
  <c r="U34" i="1"/>
  <c r="I34" i="1"/>
  <c r="V34" i="1"/>
  <c r="J34" i="1"/>
  <c r="W34" i="1"/>
  <c r="K34" i="1"/>
  <c r="X34" i="1"/>
  <c r="L34" i="1"/>
  <c r="Y34" i="1"/>
  <c r="M34" i="1"/>
  <c r="Z34" i="1"/>
  <c r="N34" i="1"/>
  <c r="D35" i="1"/>
  <c r="Q35" i="1"/>
  <c r="E35" i="1"/>
  <c r="R35" i="1"/>
  <c r="F35" i="1"/>
  <c r="S35" i="1"/>
  <c r="G35" i="1"/>
  <c r="T35" i="1"/>
  <c r="H35" i="1"/>
  <c r="U35" i="1"/>
  <c r="I35" i="1"/>
  <c r="V35" i="1"/>
  <c r="J35" i="1"/>
  <c r="W35" i="1"/>
  <c r="K35" i="1"/>
  <c r="X35" i="1"/>
  <c r="L35" i="1"/>
  <c r="Y35" i="1"/>
  <c r="M35" i="1"/>
  <c r="Z35" i="1"/>
  <c r="N35" i="1"/>
  <c r="D36" i="1"/>
  <c r="Q36" i="1"/>
  <c r="E36" i="1"/>
  <c r="R36" i="1"/>
  <c r="F36" i="1"/>
  <c r="S36" i="1"/>
  <c r="G36" i="1"/>
  <c r="T36" i="1"/>
  <c r="H36" i="1"/>
  <c r="U36" i="1"/>
  <c r="I36" i="1"/>
  <c r="V36" i="1"/>
  <c r="J36" i="1"/>
  <c r="W36" i="1"/>
  <c r="K36" i="1"/>
  <c r="X36" i="1"/>
  <c r="L36" i="1"/>
  <c r="Y36" i="1"/>
  <c r="M36" i="1"/>
  <c r="Z36" i="1"/>
  <c r="N36" i="1"/>
  <c r="D37" i="1"/>
  <c r="Q37" i="1"/>
  <c r="E37" i="1"/>
  <c r="R37" i="1"/>
  <c r="F37" i="1"/>
  <c r="S37" i="1"/>
  <c r="G37" i="1"/>
  <c r="T37" i="1"/>
  <c r="H37" i="1"/>
  <c r="U37" i="1"/>
  <c r="I37" i="1"/>
  <c r="V37" i="1"/>
  <c r="J37" i="1"/>
  <c r="W37" i="1"/>
  <c r="K37" i="1"/>
  <c r="X37" i="1"/>
  <c r="L37" i="1"/>
  <c r="Y37" i="1"/>
  <c r="M37" i="1"/>
  <c r="Z37" i="1"/>
  <c r="N37" i="1"/>
  <c r="D38" i="1"/>
  <c r="Q38" i="1"/>
  <c r="E38" i="1"/>
  <c r="R38" i="1"/>
  <c r="F38" i="1"/>
  <c r="S38" i="1"/>
  <c r="G38" i="1"/>
  <c r="T38" i="1"/>
  <c r="H38" i="1"/>
  <c r="U38" i="1"/>
  <c r="I38" i="1"/>
  <c r="V38" i="1"/>
  <c r="J38" i="1"/>
  <c r="W38" i="1"/>
  <c r="K38" i="1"/>
  <c r="X38" i="1"/>
  <c r="L38" i="1"/>
  <c r="Y38" i="1"/>
  <c r="M38" i="1"/>
  <c r="Z38" i="1"/>
  <c r="N38" i="1"/>
  <c r="D39" i="1"/>
  <c r="Q39" i="1"/>
  <c r="E39" i="1"/>
  <c r="R39" i="1"/>
  <c r="F39" i="1"/>
  <c r="S39" i="1"/>
  <c r="G39" i="1"/>
  <c r="T39" i="1"/>
  <c r="H39" i="1"/>
  <c r="U39" i="1"/>
  <c r="I39" i="1"/>
  <c r="V39" i="1"/>
  <c r="J39" i="1"/>
  <c r="W39" i="1"/>
  <c r="K39" i="1"/>
  <c r="X39" i="1"/>
  <c r="L39" i="1"/>
  <c r="Y39" i="1"/>
  <c r="M39" i="1"/>
  <c r="Z39" i="1"/>
  <c r="N39" i="1"/>
  <c r="D40" i="1"/>
  <c r="Q40" i="1"/>
  <c r="E40" i="1"/>
  <c r="R40" i="1"/>
  <c r="F40" i="1"/>
  <c r="S40" i="1"/>
  <c r="G40" i="1"/>
  <c r="T40" i="1"/>
  <c r="H40" i="1"/>
  <c r="U40" i="1"/>
  <c r="I40" i="1"/>
  <c r="V40" i="1"/>
  <c r="J40" i="1"/>
  <c r="W40" i="1"/>
  <c r="K40" i="1"/>
  <c r="X40" i="1"/>
  <c r="L40" i="1"/>
  <c r="Y40" i="1"/>
  <c r="M40" i="1"/>
  <c r="Z40" i="1"/>
  <c r="N40" i="1"/>
  <c r="D41" i="1"/>
  <c r="Q41" i="1"/>
  <c r="E41" i="1"/>
  <c r="R41" i="1"/>
  <c r="F41" i="1"/>
  <c r="S41" i="1"/>
  <c r="G41" i="1"/>
  <c r="T41" i="1"/>
  <c r="H41" i="1"/>
  <c r="U41" i="1"/>
  <c r="I41" i="1"/>
  <c r="V41" i="1"/>
  <c r="J41" i="1"/>
  <c r="W41" i="1"/>
  <c r="K41" i="1"/>
  <c r="X41" i="1"/>
  <c r="L41" i="1"/>
  <c r="Y41" i="1"/>
  <c r="M41" i="1"/>
  <c r="Z41" i="1"/>
  <c r="N41" i="1"/>
  <c r="D42" i="1"/>
  <c r="Q42" i="1"/>
  <c r="E42" i="1"/>
  <c r="R42" i="1"/>
  <c r="F42" i="1"/>
  <c r="S42" i="1"/>
  <c r="G42" i="1"/>
  <c r="T42" i="1"/>
  <c r="H42" i="1"/>
  <c r="U42" i="1"/>
  <c r="I42" i="1"/>
  <c r="V42" i="1"/>
  <c r="J42" i="1"/>
  <c r="W42" i="1"/>
  <c r="K42" i="1"/>
  <c r="X42" i="1"/>
  <c r="L42" i="1"/>
  <c r="Y42" i="1"/>
  <c r="M42" i="1"/>
  <c r="Z42" i="1"/>
  <c r="N42" i="1"/>
  <c r="D43" i="1"/>
  <c r="Q43" i="1"/>
  <c r="E43" i="1"/>
  <c r="R43" i="1"/>
  <c r="F43" i="1"/>
  <c r="S43" i="1"/>
  <c r="G43" i="1"/>
  <c r="T43" i="1"/>
  <c r="H43" i="1"/>
  <c r="U43" i="1"/>
  <c r="I43" i="1"/>
  <c r="V43" i="1"/>
  <c r="J43" i="1"/>
  <c r="W43" i="1"/>
  <c r="K43" i="1"/>
  <c r="X43" i="1"/>
  <c r="L43" i="1"/>
  <c r="Y43" i="1"/>
  <c r="M43" i="1"/>
  <c r="Z43" i="1"/>
  <c r="N43" i="1"/>
  <c r="D44" i="1"/>
  <c r="Q44" i="1"/>
  <c r="E44" i="1"/>
  <c r="R44" i="1"/>
  <c r="F44" i="1"/>
  <c r="S44" i="1"/>
  <c r="G44" i="1"/>
  <c r="T44" i="1"/>
  <c r="H44" i="1"/>
  <c r="U44" i="1"/>
  <c r="I44" i="1"/>
  <c r="V44" i="1"/>
  <c r="J44" i="1"/>
  <c r="W44" i="1"/>
  <c r="K44" i="1"/>
  <c r="X44" i="1"/>
  <c r="L44" i="1"/>
  <c r="Y44" i="1"/>
  <c r="M44" i="1"/>
  <c r="Z44" i="1"/>
  <c r="N44" i="1"/>
  <c r="D45" i="1"/>
  <c r="Q45" i="1"/>
  <c r="E45" i="1"/>
  <c r="R45" i="1"/>
  <c r="F45" i="1"/>
  <c r="S45" i="1"/>
  <c r="G45" i="1"/>
  <c r="T45" i="1"/>
  <c r="H45" i="1"/>
  <c r="U45" i="1"/>
  <c r="I45" i="1"/>
  <c r="V45" i="1"/>
  <c r="J45" i="1"/>
  <c r="W45" i="1"/>
  <c r="K45" i="1"/>
  <c r="X45" i="1"/>
  <c r="L45" i="1"/>
  <c r="Y45" i="1"/>
  <c r="M45" i="1"/>
  <c r="Z45" i="1"/>
  <c r="N45" i="1"/>
  <c r="D46" i="1"/>
  <c r="Q46" i="1"/>
  <c r="E46" i="1"/>
  <c r="R46" i="1"/>
  <c r="F46" i="1"/>
  <c r="S46" i="1"/>
  <c r="G46" i="1"/>
  <c r="T46" i="1"/>
  <c r="H46" i="1"/>
  <c r="U46" i="1"/>
  <c r="I46" i="1"/>
  <c r="V46" i="1"/>
  <c r="J46" i="1"/>
  <c r="W46" i="1"/>
  <c r="K46" i="1"/>
  <c r="X46" i="1"/>
  <c r="L46" i="1"/>
  <c r="Y46" i="1"/>
  <c r="M46" i="1"/>
  <c r="Z46" i="1"/>
  <c r="N46" i="1"/>
  <c r="D47" i="1"/>
  <c r="Q47" i="1"/>
  <c r="E47" i="1"/>
  <c r="R47" i="1"/>
  <c r="F47" i="1"/>
  <c r="S47" i="1"/>
  <c r="G47" i="1"/>
  <c r="T47" i="1"/>
  <c r="H47" i="1"/>
  <c r="U47" i="1"/>
  <c r="I47" i="1"/>
  <c r="V47" i="1"/>
  <c r="J47" i="1"/>
  <c r="W47" i="1"/>
  <c r="K47" i="1"/>
  <c r="X47" i="1"/>
  <c r="L47" i="1"/>
  <c r="Y47" i="1"/>
  <c r="M47" i="1"/>
  <c r="Z47" i="1"/>
  <c r="N47" i="1"/>
  <c r="D5" i="1"/>
  <c r="Q5" i="1"/>
  <c r="E5" i="1"/>
  <c r="R5" i="1"/>
  <c r="F5" i="1"/>
  <c r="S5" i="1"/>
  <c r="G5" i="1"/>
  <c r="T5" i="1"/>
  <c r="H5" i="1"/>
  <c r="U5" i="1"/>
  <c r="I5" i="1"/>
  <c r="V5" i="1"/>
  <c r="J5" i="1"/>
  <c r="W5" i="1"/>
  <c r="K5" i="1"/>
  <c r="X5" i="1"/>
  <c r="L5" i="1"/>
  <c r="Y5" i="1"/>
  <c r="M5" i="1"/>
  <c r="Z5" i="1"/>
  <c r="N5" i="1"/>
</calcChain>
</file>

<file path=xl/comments1.xml><?xml version="1.0" encoding="utf-8"?>
<comments xmlns="http://schemas.openxmlformats.org/spreadsheetml/2006/main">
  <authors>
    <author>Pascal Brokmeier</author>
  </authors>
  <commentList>
    <comment ref="C3" authorId="0">
      <text>
        <r>
          <rPr>
            <b/>
            <sz val="9"/>
            <color indexed="81"/>
            <rFont val="Calibri"/>
            <family val="2"/>
          </rPr>
          <t>Pascal Brokmeier:</t>
        </r>
        <r>
          <rPr>
            <sz val="9"/>
            <color indexed="81"/>
            <rFont val="Calibri"/>
            <family val="2"/>
          </rPr>
          <t xml:space="preserve">
Level werden nach und nach schwerer, diese Schwierigkeit hat Einfluss auf die Stärke der Gegner</t>
        </r>
      </text>
    </comment>
    <comment ref="C4" authorId="0">
      <text>
        <r>
          <rPr>
            <b/>
            <sz val="9"/>
            <color indexed="81"/>
            <rFont val="Calibri"/>
            <family val="2"/>
          </rPr>
          <t>Pascal Brokmeier:</t>
        </r>
        <r>
          <rPr>
            <sz val="9"/>
            <color indexed="81"/>
            <rFont val="Calibri"/>
            <family val="2"/>
          </rPr>
          <t xml:space="preserve">
Erfahrungspunkte für Enemy * LevelDifficulty = Erfahrungspunkte erhalten</t>
        </r>
      </text>
    </comment>
  </commentList>
</comments>
</file>

<file path=xl/sharedStrings.xml><?xml version="1.0" encoding="utf-8"?>
<sst xmlns="http://schemas.openxmlformats.org/spreadsheetml/2006/main" count="18" uniqueCount="18">
  <si>
    <t>CharacterLevel</t>
  </si>
  <si>
    <t>ExpPoints</t>
  </si>
  <si>
    <t>LevelDiff</t>
  </si>
  <si>
    <t>ExpPoints Multi</t>
  </si>
  <si>
    <t>Durchschnittliche Enemies zu killen für Levelsprung im CharacterLevel</t>
  </si>
  <si>
    <t>max attack sleep time</t>
  </si>
  <si>
    <t>decrease sleep time factor</t>
  </si>
  <si>
    <t>Attack speed</t>
  </si>
  <si>
    <t>AttackSleepTime</t>
  </si>
  <si>
    <t>Base Damage</t>
  </si>
  <si>
    <t>Max Addit Damage</t>
  </si>
  <si>
    <t>Max Defense Discount</t>
  </si>
  <si>
    <t>Attack Strength</t>
  </si>
  <si>
    <t>Attack strength total</t>
  </si>
  <si>
    <t>Defense Value</t>
  </si>
  <si>
    <t>Max Defense total</t>
  </si>
  <si>
    <t>Average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</si>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</sst>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  <xf numFmtId="2" fontId="0" fillId="0" borderId="4" xfId="0" applyNumberFormat="1" applyBorder="1"/>
    <xf numFmtId="0" fontId="0" fillId="0" borderId="12" xfId="0" applyBorder="1"/>
    <xf numFmtId="2" fontId="0" fillId="0" borderId="0" xfId="0" applyNumberFormat="1" applyFill="1" applyBorder="1"/>
    <xf numFmtId="0" fontId="0" fillId="0" borderId="13" xfId="0" applyBorder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Z47"/>
  <sheetViews>
    <sheetView tabSelected="1" topLeftCell="A22" zoomScale="125" zoomScaleNormal="125" zoomScalePageLayoutView="125" workbookViewId="0">
      <selection activeCell="B2" sqref="B2"/>
    </sheetView>
  </sheetViews>
  <sheetFormatPr baseColWidth="10" defaultRowHeight="15" x14ac:dyDescent="0"/>
  <cols>
    <col min="2" max="2" width="13.33203125" bestFit="1" customWidth="1"/>
    <col min="14" max="14" width="16" customWidth="1"/>
  </cols>
  <sheetData>
    <row r="3" spans="2:26">
      <c r="C3" s="11" t="s">
        <v>2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4">
        <v>10</v>
      </c>
      <c r="N3" s="18" t="s">
        <v>4</v>
      </c>
    </row>
    <row r="4" spans="2:26">
      <c r="C4" s="15" t="s">
        <v>3</v>
      </c>
      <c r="D4" s="15">
        <f t="shared" ref="D4:M4" si="0">$A$28*D3</f>
        <v>40</v>
      </c>
      <c r="E4" s="15">
        <f t="shared" si="0"/>
        <v>80</v>
      </c>
      <c r="F4" s="15">
        <f t="shared" si="0"/>
        <v>120</v>
      </c>
      <c r="G4" s="15">
        <f t="shared" si="0"/>
        <v>160</v>
      </c>
      <c r="H4" s="15">
        <f t="shared" si="0"/>
        <v>200</v>
      </c>
      <c r="I4" s="15">
        <f t="shared" si="0"/>
        <v>240</v>
      </c>
      <c r="J4" s="15">
        <f t="shared" si="0"/>
        <v>280</v>
      </c>
      <c r="K4" s="15">
        <f t="shared" si="0"/>
        <v>320</v>
      </c>
      <c r="L4" s="15">
        <f t="shared" si="0"/>
        <v>360</v>
      </c>
      <c r="M4" s="6">
        <f t="shared" si="0"/>
        <v>400</v>
      </c>
      <c r="N4" s="19"/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  <c r="Z4">
        <v>10</v>
      </c>
    </row>
    <row r="5" spans="2:26">
      <c r="B5" s="1" t="s">
        <v>0</v>
      </c>
      <c r="C5" s="12">
        <v>1</v>
      </c>
      <c r="D5" s="10">
        <f>D$4/1.1^$C5</f>
        <v>36.36363636363636</v>
      </c>
      <c r="E5" s="10">
        <f t="shared" ref="E5:M20" si="1">E$4/1.1^$C5</f>
        <v>72.72727272727272</v>
      </c>
      <c r="F5" s="10">
        <f t="shared" si="1"/>
        <v>109.09090909090908</v>
      </c>
      <c r="G5" s="10">
        <f t="shared" si="1"/>
        <v>145.45454545454544</v>
      </c>
      <c r="H5" s="10">
        <f t="shared" si="1"/>
        <v>181.81818181818181</v>
      </c>
      <c r="I5" s="10">
        <f t="shared" si="1"/>
        <v>218.18181818181816</v>
      </c>
      <c r="J5" s="10">
        <f t="shared" si="1"/>
        <v>254.54545454545453</v>
      </c>
      <c r="K5" s="10">
        <f t="shared" si="1"/>
        <v>290.90909090909088</v>
      </c>
      <c r="L5" s="10">
        <f t="shared" si="1"/>
        <v>327.27272727272725</v>
      </c>
      <c r="M5" s="14">
        <f t="shared" si="1"/>
        <v>363.63636363636363</v>
      </c>
      <c r="N5" s="16">
        <f>SUM(Q5:Z5)/10</f>
        <v>0.8054662698412699</v>
      </c>
      <c r="Q5">
        <f>100/D5</f>
        <v>2.7500000000000004</v>
      </c>
      <c r="R5">
        <f t="shared" ref="R5:Z20" si="2">100/E5</f>
        <v>1.3750000000000002</v>
      </c>
      <c r="S5">
        <f t="shared" si="2"/>
        <v>0.91666666666666674</v>
      </c>
      <c r="T5">
        <f t="shared" si="2"/>
        <v>0.68750000000000011</v>
      </c>
      <c r="U5">
        <f t="shared" si="2"/>
        <v>0.55000000000000004</v>
      </c>
      <c r="V5">
        <f t="shared" si="2"/>
        <v>0.45833333333333337</v>
      </c>
      <c r="W5">
        <f t="shared" si="2"/>
        <v>0.3928571428571429</v>
      </c>
      <c r="X5">
        <f t="shared" si="2"/>
        <v>0.34375000000000006</v>
      </c>
      <c r="Y5">
        <f t="shared" si="2"/>
        <v>0.30555555555555558</v>
      </c>
      <c r="Z5">
        <f t="shared" si="2"/>
        <v>0.27500000000000002</v>
      </c>
    </row>
    <row r="6" spans="2:26">
      <c r="B6" s="3"/>
      <c r="C6" s="12">
        <v>2</v>
      </c>
      <c r="D6" s="10">
        <f t="shared" ref="D6:M25" si="3">D$4/1.1^$C6</f>
        <v>33.057851239669418</v>
      </c>
      <c r="E6" s="10">
        <f t="shared" si="1"/>
        <v>66.115702479338836</v>
      </c>
      <c r="F6" s="10">
        <f t="shared" si="1"/>
        <v>99.173553719008254</v>
      </c>
      <c r="G6" s="10">
        <f t="shared" si="1"/>
        <v>132.23140495867767</v>
      </c>
      <c r="H6" s="10">
        <f t="shared" si="1"/>
        <v>165.28925619834709</v>
      </c>
      <c r="I6" s="10">
        <f t="shared" si="1"/>
        <v>198.34710743801651</v>
      </c>
      <c r="J6" s="10">
        <f t="shared" si="1"/>
        <v>231.40495867768593</v>
      </c>
      <c r="K6" s="10">
        <f t="shared" si="1"/>
        <v>264.46280991735534</v>
      </c>
      <c r="L6" s="10">
        <f t="shared" si="1"/>
        <v>297.52066115702473</v>
      </c>
      <c r="M6" s="14">
        <f t="shared" si="1"/>
        <v>330.57851239669418</v>
      </c>
      <c r="N6" s="16">
        <f t="shared" ref="N6:N47" si="4">SUM(Q6:Z6)/10</f>
        <v>0.88601289682539686</v>
      </c>
      <c r="Q6">
        <f t="shared" ref="Q6:Q47" si="5">100/D6</f>
        <v>3.0250000000000004</v>
      </c>
      <c r="R6">
        <f t="shared" si="2"/>
        <v>1.5125000000000002</v>
      </c>
      <c r="S6">
        <f t="shared" si="2"/>
        <v>1.0083333333333335</v>
      </c>
      <c r="T6">
        <f t="shared" si="2"/>
        <v>0.75625000000000009</v>
      </c>
      <c r="U6">
        <f t="shared" si="2"/>
        <v>0.60500000000000009</v>
      </c>
      <c r="V6">
        <f t="shared" si="2"/>
        <v>0.50416666666666676</v>
      </c>
      <c r="W6">
        <f t="shared" si="2"/>
        <v>0.43214285714285716</v>
      </c>
      <c r="X6">
        <f t="shared" si="2"/>
        <v>0.37812500000000004</v>
      </c>
      <c r="Y6">
        <f t="shared" si="2"/>
        <v>0.33611111111111119</v>
      </c>
      <c r="Z6">
        <f t="shared" si="2"/>
        <v>0.30250000000000005</v>
      </c>
    </row>
    <row r="7" spans="2:26">
      <c r="B7" s="3"/>
      <c r="C7" s="12">
        <v>3</v>
      </c>
      <c r="D7" s="10">
        <f t="shared" si="3"/>
        <v>30.0525920360631</v>
      </c>
      <c r="E7" s="10">
        <f t="shared" si="1"/>
        <v>60.1051840721262</v>
      </c>
      <c r="F7" s="10">
        <f t="shared" si="1"/>
        <v>90.15777610818931</v>
      </c>
      <c r="G7" s="10">
        <f t="shared" si="1"/>
        <v>120.2103681442524</v>
      </c>
      <c r="H7" s="10">
        <f t="shared" si="1"/>
        <v>150.2629601803155</v>
      </c>
      <c r="I7" s="10">
        <f t="shared" si="1"/>
        <v>180.31555221637862</v>
      </c>
      <c r="J7" s="10">
        <f t="shared" si="1"/>
        <v>210.36814425244171</v>
      </c>
      <c r="K7" s="10">
        <f t="shared" si="1"/>
        <v>240.4207362885048</v>
      </c>
      <c r="L7" s="10">
        <f t="shared" si="1"/>
        <v>270.47332832456789</v>
      </c>
      <c r="M7" s="14">
        <f t="shared" si="1"/>
        <v>300.52592036063101</v>
      </c>
      <c r="N7" s="16">
        <f t="shared" si="4"/>
        <v>0.97461418650793696</v>
      </c>
      <c r="Q7">
        <f t="shared" si="5"/>
        <v>3.327500000000001</v>
      </c>
      <c r="R7">
        <f t="shared" si="2"/>
        <v>1.6637500000000005</v>
      </c>
      <c r="S7">
        <f t="shared" si="2"/>
        <v>1.1091666666666669</v>
      </c>
      <c r="T7">
        <f t="shared" si="2"/>
        <v>0.83187500000000025</v>
      </c>
      <c r="U7">
        <f t="shared" si="2"/>
        <v>0.6655000000000002</v>
      </c>
      <c r="V7">
        <f t="shared" si="2"/>
        <v>0.55458333333333343</v>
      </c>
      <c r="W7">
        <f t="shared" si="2"/>
        <v>0.47535714285714298</v>
      </c>
      <c r="X7">
        <f t="shared" si="2"/>
        <v>0.41593750000000013</v>
      </c>
      <c r="Y7">
        <f t="shared" si="2"/>
        <v>0.36972222222222234</v>
      </c>
      <c r="Z7">
        <f t="shared" si="2"/>
        <v>0.3327500000000001</v>
      </c>
    </row>
    <row r="8" spans="2:26">
      <c r="B8" s="3"/>
      <c r="C8" s="12">
        <v>4</v>
      </c>
      <c r="D8" s="10">
        <f t="shared" si="3"/>
        <v>27.32053821460282</v>
      </c>
      <c r="E8" s="10">
        <f t="shared" si="1"/>
        <v>54.64107642920564</v>
      </c>
      <c r="F8" s="10">
        <f t="shared" si="1"/>
        <v>81.96161464380846</v>
      </c>
      <c r="G8" s="10">
        <f t="shared" si="1"/>
        <v>109.28215285841128</v>
      </c>
      <c r="H8" s="10">
        <f t="shared" si="1"/>
        <v>136.60269107301411</v>
      </c>
      <c r="I8" s="10">
        <f t="shared" si="1"/>
        <v>163.92322928761692</v>
      </c>
      <c r="J8" s="10">
        <f t="shared" si="1"/>
        <v>191.24376750221975</v>
      </c>
      <c r="K8" s="10">
        <f t="shared" si="1"/>
        <v>218.56430571682256</v>
      </c>
      <c r="L8" s="10">
        <f t="shared" si="1"/>
        <v>245.88484393142539</v>
      </c>
      <c r="M8" s="14">
        <f t="shared" si="1"/>
        <v>273.20538214602823</v>
      </c>
      <c r="N8" s="16">
        <f t="shared" si="4"/>
        <v>1.0720756051587306</v>
      </c>
      <c r="Q8">
        <f t="shared" si="5"/>
        <v>3.6602500000000009</v>
      </c>
      <c r="R8">
        <f t="shared" si="2"/>
        <v>1.8301250000000004</v>
      </c>
      <c r="S8">
        <f t="shared" si="2"/>
        <v>1.2200833333333336</v>
      </c>
      <c r="T8">
        <f t="shared" si="2"/>
        <v>0.91506250000000022</v>
      </c>
      <c r="U8">
        <f t="shared" si="2"/>
        <v>0.73205000000000009</v>
      </c>
      <c r="V8">
        <f t="shared" si="2"/>
        <v>0.61004166666666682</v>
      </c>
      <c r="W8">
        <f t="shared" si="2"/>
        <v>0.52289285714285727</v>
      </c>
      <c r="X8">
        <f t="shared" si="2"/>
        <v>0.45753125000000011</v>
      </c>
      <c r="Y8">
        <f t="shared" si="2"/>
        <v>0.40669444444444453</v>
      </c>
      <c r="Z8">
        <f t="shared" si="2"/>
        <v>0.36602500000000004</v>
      </c>
    </row>
    <row r="9" spans="2:26">
      <c r="B9" s="3"/>
      <c r="C9" s="12">
        <v>5</v>
      </c>
      <c r="D9" s="10">
        <f t="shared" si="3"/>
        <v>24.836852922366198</v>
      </c>
      <c r="E9" s="10">
        <f t="shared" si="1"/>
        <v>49.673705844732396</v>
      </c>
      <c r="F9" s="10">
        <f t="shared" si="1"/>
        <v>74.510558767098601</v>
      </c>
      <c r="G9" s="10">
        <f t="shared" si="1"/>
        <v>99.347411689464792</v>
      </c>
      <c r="H9" s="10">
        <f t="shared" si="1"/>
        <v>124.184264611831</v>
      </c>
      <c r="I9" s="10">
        <f t="shared" si="1"/>
        <v>149.0211175341972</v>
      </c>
      <c r="J9" s="10">
        <f t="shared" si="1"/>
        <v>173.85797045656338</v>
      </c>
      <c r="K9" s="10">
        <f t="shared" si="1"/>
        <v>198.69482337892958</v>
      </c>
      <c r="L9" s="10">
        <f t="shared" si="1"/>
        <v>223.53167630129579</v>
      </c>
      <c r="M9" s="14">
        <f t="shared" si="1"/>
        <v>248.36852922366199</v>
      </c>
      <c r="N9" s="16">
        <f t="shared" si="4"/>
        <v>1.1792831656746035</v>
      </c>
      <c r="Q9">
        <f t="shared" si="5"/>
        <v>4.0262750000000018</v>
      </c>
      <c r="R9">
        <f t="shared" si="2"/>
        <v>2.0131375000000009</v>
      </c>
      <c r="S9">
        <f t="shared" si="2"/>
        <v>1.3420916666666671</v>
      </c>
      <c r="T9">
        <f t="shared" si="2"/>
        <v>1.0065687500000005</v>
      </c>
      <c r="U9">
        <f t="shared" si="2"/>
        <v>0.80525500000000028</v>
      </c>
      <c r="V9">
        <f t="shared" si="2"/>
        <v>0.67104583333333356</v>
      </c>
      <c r="W9">
        <f t="shared" si="2"/>
        <v>0.57518214285714309</v>
      </c>
      <c r="X9">
        <f t="shared" si="2"/>
        <v>0.50328437500000023</v>
      </c>
      <c r="Y9">
        <f t="shared" si="2"/>
        <v>0.44736388888888906</v>
      </c>
      <c r="Z9">
        <f t="shared" si="2"/>
        <v>0.40262750000000014</v>
      </c>
    </row>
    <row r="10" spans="2:26">
      <c r="B10" s="3"/>
      <c r="C10" s="12">
        <v>6</v>
      </c>
      <c r="D10" s="10">
        <f t="shared" si="3"/>
        <v>22.578957202151088</v>
      </c>
      <c r="E10" s="10">
        <f t="shared" si="1"/>
        <v>45.157914404302176</v>
      </c>
      <c r="F10" s="10">
        <f t="shared" si="1"/>
        <v>67.736871606453263</v>
      </c>
      <c r="G10" s="10">
        <f t="shared" si="1"/>
        <v>90.315828808604351</v>
      </c>
      <c r="H10" s="10">
        <f t="shared" si="1"/>
        <v>112.89478601075544</v>
      </c>
      <c r="I10" s="10">
        <f t="shared" si="1"/>
        <v>135.47374321290653</v>
      </c>
      <c r="J10" s="10">
        <f t="shared" si="1"/>
        <v>158.05270041505761</v>
      </c>
      <c r="K10" s="10">
        <f t="shared" si="1"/>
        <v>180.6316576172087</v>
      </c>
      <c r="L10" s="10">
        <f t="shared" si="1"/>
        <v>203.21061481935979</v>
      </c>
      <c r="M10" s="14">
        <f t="shared" si="1"/>
        <v>225.78957202151088</v>
      </c>
      <c r="N10" s="16">
        <f t="shared" si="4"/>
        <v>1.297211482242064</v>
      </c>
      <c r="Q10">
        <f t="shared" si="5"/>
        <v>4.4289025000000022</v>
      </c>
      <c r="R10">
        <f t="shared" si="2"/>
        <v>2.2144512500000011</v>
      </c>
      <c r="S10">
        <f t="shared" si="2"/>
        <v>1.4763008333333338</v>
      </c>
      <c r="T10">
        <f t="shared" si="2"/>
        <v>1.1072256250000005</v>
      </c>
      <c r="U10">
        <f t="shared" si="2"/>
        <v>0.88578050000000041</v>
      </c>
      <c r="V10">
        <f t="shared" si="2"/>
        <v>0.73815041666666692</v>
      </c>
      <c r="W10">
        <f t="shared" si="2"/>
        <v>0.63270035714285744</v>
      </c>
      <c r="X10">
        <f t="shared" si="2"/>
        <v>0.55361281250000027</v>
      </c>
      <c r="Y10">
        <f t="shared" si="2"/>
        <v>0.49210027777777798</v>
      </c>
      <c r="Z10">
        <f t="shared" si="2"/>
        <v>0.44289025000000021</v>
      </c>
    </row>
    <row r="11" spans="2:26">
      <c r="B11" s="3"/>
      <c r="C11" s="12">
        <v>7</v>
      </c>
      <c r="D11" s="10">
        <f t="shared" si="3"/>
        <v>20.526324729228257</v>
      </c>
      <c r="E11" s="10">
        <f t="shared" si="1"/>
        <v>41.052649458456514</v>
      </c>
      <c r="F11" s="10">
        <f t="shared" si="1"/>
        <v>61.578974187684771</v>
      </c>
      <c r="G11" s="10">
        <f t="shared" si="1"/>
        <v>82.105298916913029</v>
      </c>
      <c r="H11" s="10">
        <f t="shared" si="1"/>
        <v>102.63162364614129</v>
      </c>
      <c r="I11" s="10">
        <f t="shared" si="1"/>
        <v>123.15794837536954</v>
      </c>
      <c r="J11" s="10">
        <f t="shared" si="1"/>
        <v>143.68427310459779</v>
      </c>
      <c r="K11" s="10">
        <f t="shared" si="1"/>
        <v>164.21059783382606</v>
      </c>
      <c r="L11" s="10">
        <f t="shared" si="1"/>
        <v>184.73692256305432</v>
      </c>
      <c r="M11" s="14">
        <f t="shared" si="1"/>
        <v>205.26324729228259</v>
      </c>
      <c r="N11" s="16">
        <f t="shared" si="4"/>
        <v>1.4269326304662706</v>
      </c>
      <c r="Q11">
        <f t="shared" si="5"/>
        <v>4.8717927500000027</v>
      </c>
      <c r="R11">
        <f t="shared" si="2"/>
        <v>2.4358963750000013</v>
      </c>
      <c r="S11">
        <f t="shared" si="2"/>
        <v>1.6239309166666678</v>
      </c>
      <c r="T11">
        <f t="shared" si="2"/>
        <v>1.2179481875000007</v>
      </c>
      <c r="U11">
        <f t="shared" si="2"/>
        <v>0.9743585500000006</v>
      </c>
      <c r="V11">
        <f t="shared" si="2"/>
        <v>0.81196545833333389</v>
      </c>
      <c r="W11">
        <f t="shared" si="2"/>
        <v>0.69597039285714335</v>
      </c>
      <c r="X11">
        <f t="shared" si="2"/>
        <v>0.60897409375000033</v>
      </c>
      <c r="Y11">
        <f t="shared" si="2"/>
        <v>0.54131030555555593</v>
      </c>
      <c r="Z11">
        <f t="shared" si="2"/>
        <v>0.4871792750000003</v>
      </c>
    </row>
    <row r="12" spans="2:26">
      <c r="B12" s="3"/>
      <c r="C12" s="12">
        <v>8</v>
      </c>
      <c r="D12" s="10">
        <f t="shared" si="3"/>
        <v>18.660295208389329</v>
      </c>
      <c r="E12" s="10">
        <f t="shared" si="1"/>
        <v>37.320590416778657</v>
      </c>
      <c r="F12" s="10">
        <f t="shared" si="1"/>
        <v>55.980885625167979</v>
      </c>
      <c r="G12" s="10">
        <f t="shared" si="1"/>
        <v>74.641180833557314</v>
      </c>
      <c r="H12" s="10">
        <f t="shared" si="1"/>
        <v>93.301476041946628</v>
      </c>
      <c r="I12" s="10">
        <f t="shared" si="1"/>
        <v>111.96177125033596</v>
      </c>
      <c r="J12" s="10">
        <f t="shared" si="1"/>
        <v>130.6220664587253</v>
      </c>
      <c r="K12" s="10">
        <f t="shared" si="1"/>
        <v>149.28236166711463</v>
      </c>
      <c r="L12" s="10">
        <f t="shared" si="1"/>
        <v>167.94265687550393</v>
      </c>
      <c r="M12" s="14">
        <f t="shared" si="1"/>
        <v>186.60295208389326</v>
      </c>
      <c r="N12" s="16">
        <f t="shared" si="4"/>
        <v>1.5696258935128975</v>
      </c>
      <c r="Q12">
        <f t="shared" si="5"/>
        <v>5.3589720250000026</v>
      </c>
      <c r="R12">
        <f t="shared" si="2"/>
        <v>2.6794860125000013</v>
      </c>
      <c r="S12">
        <f t="shared" si="2"/>
        <v>1.7863240083333343</v>
      </c>
      <c r="T12">
        <f t="shared" si="2"/>
        <v>1.3397430062500006</v>
      </c>
      <c r="U12">
        <f t="shared" si="2"/>
        <v>1.0717944050000006</v>
      </c>
      <c r="V12">
        <f t="shared" si="2"/>
        <v>0.89316200416666713</v>
      </c>
      <c r="W12">
        <f t="shared" si="2"/>
        <v>0.7655674321428575</v>
      </c>
      <c r="X12">
        <f t="shared" si="2"/>
        <v>0.66987150312500032</v>
      </c>
      <c r="Y12">
        <f t="shared" si="2"/>
        <v>0.5954413361111115</v>
      </c>
      <c r="Z12">
        <f t="shared" si="2"/>
        <v>0.53589720250000028</v>
      </c>
    </row>
    <row r="13" spans="2:26">
      <c r="B13" s="3"/>
      <c r="C13" s="12">
        <v>9</v>
      </c>
      <c r="D13" s="10">
        <f t="shared" si="3"/>
        <v>16.963904734899387</v>
      </c>
      <c r="E13" s="10">
        <f t="shared" si="1"/>
        <v>33.927809469798774</v>
      </c>
      <c r="F13" s="10">
        <f t="shared" si="1"/>
        <v>50.891714204698161</v>
      </c>
      <c r="G13" s="10">
        <f t="shared" si="1"/>
        <v>67.855618939597548</v>
      </c>
      <c r="H13" s="10">
        <f t="shared" si="1"/>
        <v>84.819523674496935</v>
      </c>
      <c r="I13" s="10">
        <f t="shared" si="1"/>
        <v>101.78342840939632</v>
      </c>
      <c r="J13" s="10">
        <f t="shared" si="1"/>
        <v>118.74733314429571</v>
      </c>
      <c r="K13" s="10">
        <f t="shared" si="1"/>
        <v>135.7112378791951</v>
      </c>
      <c r="L13" s="10">
        <f t="shared" si="1"/>
        <v>152.67514261409448</v>
      </c>
      <c r="M13" s="14">
        <f t="shared" si="1"/>
        <v>169.63904734899387</v>
      </c>
      <c r="N13" s="16">
        <f t="shared" si="4"/>
        <v>1.7265884828641878</v>
      </c>
      <c r="Q13">
        <f t="shared" si="5"/>
        <v>5.8948692275000036</v>
      </c>
      <c r="R13">
        <f t="shared" si="2"/>
        <v>2.9474346137500018</v>
      </c>
      <c r="S13">
        <f t="shared" si="2"/>
        <v>1.9649564091666678</v>
      </c>
      <c r="T13">
        <f t="shared" si="2"/>
        <v>1.4737173068750009</v>
      </c>
      <c r="U13">
        <f t="shared" si="2"/>
        <v>1.1789738455000007</v>
      </c>
      <c r="V13">
        <f t="shared" si="2"/>
        <v>0.9824782045833339</v>
      </c>
      <c r="W13">
        <f t="shared" si="2"/>
        <v>0.84212417535714335</v>
      </c>
      <c r="X13">
        <f t="shared" si="2"/>
        <v>0.73685865343750045</v>
      </c>
      <c r="Y13">
        <f t="shared" si="2"/>
        <v>0.6549854697222226</v>
      </c>
      <c r="Z13">
        <f t="shared" si="2"/>
        <v>0.58948692275000036</v>
      </c>
    </row>
    <row r="14" spans="2:26">
      <c r="B14" s="3"/>
      <c r="C14" s="12">
        <v>10</v>
      </c>
      <c r="D14" s="10">
        <f t="shared" si="3"/>
        <v>15.421731577181259</v>
      </c>
      <c r="E14" s="10">
        <f t="shared" si="1"/>
        <v>30.843463154362517</v>
      </c>
      <c r="F14" s="10">
        <f t="shared" si="1"/>
        <v>46.265194731543779</v>
      </c>
      <c r="G14" s="10">
        <f t="shared" si="1"/>
        <v>61.686926308725035</v>
      </c>
      <c r="H14" s="10">
        <f t="shared" si="1"/>
        <v>77.108657885906297</v>
      </c>
      <c r="I14" s="10">
        <f t="shared" si="1"/>
        <v>92.530389463087559</v>
      </c>
      <c r="J14" s="10">
        <f t="shared" si="1"/>
        <v>107.95212104026881</v>
      </c>
      <c r="K14" s="10">
        <f t="shared" si="1"/>
        <v>123.37385261745007</v>
      </c>
      <c r="L14" s="10">
        <f t="shared" si="1"/>
        <v>138.79558419463132</v>
      </c>
      <c r="M14" s="14">
        <f t="shared" si="1"/>
        <v>154.21731577181259</v>
      </c>
      <c r="N14" s="16">
        <f t="shared" si="4"/>
        <v>1.8992473311506068</v>
      </c>
      <c r="Q14">
        <f t="shared" si="5"/>
        <v>6.4843561502500044</v>
      </c>
      <c r="R14">
        <f t="shared" si="2"/>
        <v>3.2421780751250022</v>
      </c>
      <c r="S14">
        <f t="shared" si="2"/>
        <v>2.161452050083335</v>
      </c>
      <c r="T14">
        <f t="shared" si="2"/>
        <v>1.6210890375625011</v>
      </c>
      <c r="U14">
        <f t="shared" si="2"/>
        <v>1.2968712300500009</v>
      </c>
      <c r="V14">
        <f t="shared" si="2"/>
        <v>1.0807260250416675</v>
      </c>
      <c r="W14">
        <f t="shared" si="2"/>
        <v>0.92633659289285786</v>
      </c>
      <c r="X14">
        <f t="shared" si="2"/>
        <v>0.81054451878125056</v>
      </c>
      <c r="Y14">
        <f t="shared" si="2"/>
        <v>0.72048401669444506</v>
      </c>
      <c r="Z14">
        <f t="shared" si="2"/>
        <v>0.64843561502500047</v>
      </c>
    </row>
    <row r="15" spans="2:26">
      <c r="B15" s="3"/>
      <c r="C15" s="12">
        <v>11</v>
      </c>
      <c r="D15" s="10">
        <f t="shared" si="3"/>
        <v>14.019755979255688</v>
      </c>
      <c r="E15" s="10">
        <f t="shared" si="1"/>
        <v>28.039511958511376</v>
      </c>
      <c r="F15" s="10">
        <f t="shared" si="1"/>
        <v>42.059267937767061</v>
      </c>
      <c r="G15" s="10">
        <f t="shared" si="1"/>
        <v>56.079023917022752</v>
      </c>
      <c r="H15" s="10">
        <f t="shared" si="1"/>
        <v>70.098779896278444</v>
      </c>
      <c r="I15" s="10">
        <f t="shared" si="1"/>
        <v>84.118535875534121</v>
      </c>
      <c r="J15" s="10">
        <f t="shared" si="1"/>
        <v>98.138291854789813</v>
      </c>
      <c r="K15" s="10">
        <f t="shared" si="1"/>
        <v>112.1580478340455</v>
      </c>
      <c r="L15" s="10">
        <f t="shared" si="1"/>
        <v>126.1778038133012</v>
      </c>
      <c r="M15" s="14">
        <f t="shared" si="1"/>
        <v>140.19755979255689</v>
      </c>
      <c r="N15" s="16">
        <f t="shared" si="4"/>
        <v>2.0891720642656679</v>
      </c>
      <c r="Q15">
        <f t="shared" si="5"/>
        <v>7.1327917652750061</v>
      </c>
      <c r="R15">
        <f t="shared" si="2"/>
        <v>3.5663958826375031</v>
      </c>
      <c r="S15">
        <f t="shared" si="2"/>
        <v>2.3775972550916689</v>
      </c>
      <c r="T15">
        <f t="shared" si="2"/>
        <v>1.7831979413187515</v>
      </c>
      <c r="U15">
        <f t="shared" si="2"/>
        <v>1.4265583530550012</v>
      </c>
      <c r="V15">
        <f t="shared" si="2"/>
        <v>1.1887986275458344</v>
      </c>
      <c r="W15">
        <f t="shared" si="2"/>
        <v>1.0189702521821438</v>
      </c>
      <c r="X15">
        <f t="shared" si="2"/>
        <v>0.89159897065937577</v>
      </c>
      <c r="Y15">
        <f t="shared" si="2"/>
        <v>0.79253241836388955</v>
      </c>
      <c r="Z15">
        <f t="shared" si="2"/>
        <v>0.71327917652750061</v>
      </c>
    </row>
    <row r="16" spans="2:26">
      <c r="B16" s="3"/>
      <c r="C16" s="12">
        <v>12</v>
      </c>
      <c r="D16" s="10">
        <f t="shared" si="3"/>
        <v>12.745232708414262</v>
      </c>
      <c r="E16" s="10">
        <f t="shared" si="1"/>
        <v>25.490465416828524</v>
      </c>
      <c r="F16" s="10">
        <f t="shared" si="1"/>
        <v>38.235698125242784</v>
      </c>
      <c r="G16" s="10">
        <f t="shared" si="1"/>
        <v>50.980930833657048</v>
      </c>
      <c r="H16" s="10">
        <f t="shared" si="1"/>
        <v>63.726163542071312</v>
      </c>
      <c r="I16" s="10">
        <f t="shared" si="1"/>
        <v>76.471396250485569</v>
      </c>
      <c r="J16" s="10">
        <f t="shared" si="1"/>
        <v>89.216628958899832</v>
      </c>
      <c r="K16" s="10">
        <f t="shared" si="1"/>
        <v>101.9618616673141</v>
      </c>
      <c r="L16" s="10">
        <f t="shared" si="1"/>
        <v>114.70709437572836</v>
      </c>
      <c r="M16" s="14">
        <f t="shared" si="1"/>
        <v>127.45232708414262</v>
      </c>
      <c r="N16" s="16">
        <f t="shared" si="4"/>
        <v>2.2980892706922345</v>
      </c>
      <c r="Q16">
        <f t="shared" si="5"/>
        <v>7.8460709418025063</v>
      </c>
      <c r="R16">
        <f t="shared" si="2"/>
        <v>3.9230354709012532</v>
      </c>
      <c r="S16">
        <f t="shared" si="2"/>
        <v>2.6153569806008354</v>
      </c>
      <c r="T16">
        <f t="shared" si="2"/>
        <v>1.9615177354506266</v>
      </c>
      <c r="U16">
        <f t="shared" si="2"/>
        <v>1.5692141883605013</v>
      </c>
      <c r="V16">
        <f t="shared" si="2"/>
        <v>1.3076784903004177</v>
      </c>
      <c r="W16">
        <f t="shared" si="2"/>
        <v>1.1208672774003581</v>
      </c>
      <c r="X16">
        <f t="shared" si="2"/>
        <v>0.98075886772531329</v>
      </c>
      <c r="Y16">
        <f t="shared" si="2"/>
        <v>0.87178566020027848</v>
      </c>
      <c r="Z16">
        <f t="shared" si="2"/>
        <v>0.78460709418025065</v>
      </c>
    </row>
    <row r="17" spans="1:26">
      <c r="B17" s="3"/>
      <c r="C17" s="12">
        <v>13</v>
      </c>
      <c r="D17" s="10">
        <f t="shared" si="3"/>
        <v>11.58657518946751</v>
      </c>
      <c r="E17" s="10">
        <f t="shared" si="1"/>
        <v>23.17315037893502</v>
      </c>
      <c r="F17" s="10">
        <f t="shared" si="1"/>
        <v>34.75972556840253</v>
      </c>
      <c r="G17" s="10">
        <f t="shared" si="1"/>
        <v>46.34630075787004</v>
      </c>
      <c r="H17" s="10">
        <f t="shared" si="1"/>
        <v>57.932875947337557</v>
      </c>
      <c r="I17" s="10">
        <f t="shared" si="1"/>
        <v>69.51945113680506</v>
      </c>
      <c r="J17" s="10">
        <f t="shared" si="1"/>
        <v>81.10602632627257</v>
      </c>
      <c r="K17" s="10">
        <f t="shared" si="1"/>
        <v>92.69260151574008</v>
      </c>
      <c r="L17" s="10">
        <f t="shared" si="1"/>
        <v>104.2791767052076</v>
      </c>
      <c r="M17" s="14">
        <f t="shared" si="1"/>
        <v>115.86575189467511</v>
      </c>
      <c r="N17" s="16">
        <f t="shared" si="4"/>
        <v>2.5278981977614579</v>
      </c>
      <c r="Q17">
        <f t="shared" si="5"/>
        <v>8.6306780359827577</v>
      </c>
      <c r="R17">
        <f t="shared" si="2"/>
        <v>4.3153390179913789</v>
      </c>
      <c r="S17">
        <f t="shared" si="2"/>
        <v>2.8768926786609192</v>
      </c>
      <c r="T17">
        <f t="shared" si="2"/>
        <v>2.1576695089956894</v>
      </c>
      <c r="U17">
        <f t="shared" si="2"/>
        <v>1.7261356071965515</v>
      </c>
      <c r="V17">
        <f t="shared" si="2"/>
        <v>1.4384463393304596</v>
      </c>
      <c r="W17">
        <f t="shared" si="2"/>
        <v>1.232954005140394</v>
      </c>
      <c r="X17">
        <f t="shared" si="2"/>
        <v>1.0788347544978447</v>
      </c>
      <c r="Y17">
        <f t="shared" si="2"/>
        <v>0.9589642262203063</v>
      </c>
      <c r="Z17">
        <f t="shared" si="2"/>
        <v>0.86306780359827573</v>
      </c>
    </row>
    <row r="18" spans="1:26">
      <c r="B18" s="3"/>
      <c r="C18" s="12">
        <v>14</v>
      </c>
      <c r="D18" s="10">
        <f t="shared" si="3"/>
        <v>10.533250172243189</v>
      </c>
      <c r="E18" s="10">
        <f t="shared" si="1"/>
        <v>21.066500344486379</v>
      </c>
      <c r="F18" s="10">
        <f t="shared" si="1"/>
        <v>31.599750516729568</v>
      </c>
      <c r="G18" s="10">
        <f t="shared" si="1"/>
        <v>42.133000688972757</v>
      </c>
      <c r="H18" s="10">
        <f t="shared" si="1"/>
        <v>52.66625086121595</v>
      </c>
      <c r="I18" s="10">
        <f t="shared" si="1"/>
        <v>63.199501033459136</v>
      </c>
      <c r="J18" s="10">
        <f t="shared" si="1"/>
        <v>73.732751205702328</v>
      </c>
      <c r="K18" s="10">
        <f t="shared" si="1"/>
        <v>84.266001377945514</v>
      </c>
      <c r="L18" s="10">
        <f t="shared" si="1"/>
        <v>94.7992515501887</v>
      </c>
      <c r="M18" s="14">
        <f t="shared" si="1"/>
        <v>105.3325017224319</v>
      </c>
      <c r="N18" s="16">
        <f t="shared" si="4"/>
        <v>2.7806880175376039</v>
      </c>
      <c r="Q18">
        <f t="shared" si="5"/>
        <v>9.4937458395810346</v>
      </c>
      <c r="R18">
        <f t="shared" si="2"/>
        <v>4.7468729197905173</v>
      </c>
      <c r="S18">
        <f t="shared" si="2"/>
        <v>3.1645819465270115</v>
      </c>
      <c r="T18">
        <f t="shared" si="2"/>
        <v>2.3734364598952586</v>
      </c>
      <c r="U18">
        <f t="shared" si="2"/>
        <v>1.898749167916207</v>
      </c>
      <c r="V18">
        <f t="shared" si="2"/>
        <v>1.5822909732635058</v>
      </c>
      <c r="W18">
        <f t="shared" si="2"/>
        <v>1.3562494056544336</v>
      </c>
      <c r="X18">
        <f t="shared" si="2"/>
        <v>1.1867182299476293</v>
      </c>
      <c r="Y18">
        <f t="shared" si="2"/>
        <v>1.0548606488423373</v>
      </c>
      <c r="Z18">
        <f t="shared" si="2"/>
        <v>0.94937458395810348</v>
      </c>
    </row>
    <row r="19" spans="1:26">
      <c r="B19" s="3"/>
      <c r="C19" s="12">
        <v>15</v>
      </c>
      <c r="D19" s="10">
        <f t="shared" si="3"/>
        <v>9.5756819747665354</v>
      </c>
      <c r="E19" s="10">
        <f t="shared" si="1"/>
        <v>19.151363949533071</v>
      </c>
      <c r="F19" s="10">
        <f t="shared" si="1"/>
        <v>28.727045924299606</v>
      </c>
      <c r="G19" s="10">
        <f t="shared" si="1"/>
        <v>38.302727899066142</v>
      </c>
      <c r="H19" s="10">
        <f t="shared" si="1"/>
        <v>47.87840987383268</v>
      </c>
      <c r="I19" s="10">
        <f t="shared" si="1"/>
        <v>57.454091848599212</v>
      </c>
      <c r="J19" s="10">
        <f t="shared" si="1"/>
        <v>67.029773823365758</v>
      </c>
      <c r="K19" s="10">
        <f t="shared" si="1"/>
        <v>76.605455798132283</v>
      </c>
      <c r="L19" s="10">
        <f t="shared" si="1"/>
        <v>86.181137772898822</v>
      </c>
      <c r="M19" s="14">
        <f t="shared" si="1"/>
        <v>95.756819747665361</v>
      </c>
      <c r="N19" s="16">
        <f t="shared" si="4"/>
        <v>3.0587568192913643</v>
      </c>
      <c r="Q19">
        <f t="shared" si="5"/>
        <v>10.443120423539138</v>
      </c>
      <c r="R19">
        <f t="shared" si="2"/>
        <v>5.2215602117695692</v>
      </c>
      <c r="S19">
        <f t="shared" si="2"/>
        <v>3.4810401411797129</v>
      </c>
      <c r="T19">
        <f t="shared" si="2"/>
        <v>2.6107801058847846</v>
      </c>
      <c r="U19">
        <f t="shared" si="2"/>
        <v>2.0886240847078277</v>
      </c>
      <c r="V19">
        <f t="shared" si="2"/>
        <v>1.7405200705898565</v>
      </c>
      <c r="W19">
        <f t="shared" si="2"/>
        <v>1.4918743462198767</v>
      </c>
      <c r="X19">
        <f t="shared" si="2"/>
        <v>1.3053900529423923</v>
      </c>
      <c r="Y19">
        <f t="shared" si="2"/>
        <v>1.1603467137265711</v>
      </c>
      <c r="Z19">
        <f t="shared" si="2"/>
        <v>1.0443120423539138</v>
      </c>
    </row>
    <row r="20" spans="1:26">
      <c r="B20" s="3"/>
      <c r="C20" s="12">
        <v>16</v>
      </c>
      <c r="D20" s="10">
        <f t="shared" si="3"/>
        <v>8.7051654316059413</v>
      </c>
      <c r="E20" s="10">
        <f t="shared" si="1"/>
        <v>17.410330863211883</v>
      </c>
      <c r="F20" s="10">
        <f t="shared" si="1"/>
        <v>26.115496294817824</v>
      </c>
      <c r="G20" s="10">
        <f t="shared" si="1"/>
        <v>34.820661726423765</v>
      </c>
      <c r="H20" s="10">
        <f t="shared" si="1"/>
        <v>43.525827158029706</v>
      </c>
      <c r="I20" s="10">
        <f t="shared" si="1"/>
        <v>52.230992589635648</v>
      </c>
      <c r="J20" s="10">
        <f t="shared" si="1"/>
        <v>60.936158021241589</v>
      </c>
      <c r="K20" s="10">
        <f t="shared" si="1"/>
        <v>69.64132345284753</v>
      </c>
      <c r="L20" s="10">
        <f t="shared" si="1"/>
        <v>78.346488884453478</v>
      </c>
      <c r="M20" s="14">
        <f t="shared" si="1"/>
        <v>87.051654316059413</v>
      </c>
      <c r="N20" s="16">
        <f t="shared" si="4"/>
        <v>3.3646325012205005</v>
      </c>
      <c r="Q20">
        <f t="shared" si="5"/>
        <v>11.487432465893052</v>
      </c>
      <c r="R20">
        <f t="shared" si="2"/>
        <v>5.7437162329465261</v>
      </c>
      <c r="S20">
        <f t="shared" si="2"/>
        <v>3.8291441552976844</v>
      </c>
      <c r="T20">
        <f t="shared" si="2"/>
        <v>2.8718581164732631</v>
      </c>
      <c r="U20">
        <f t="shared" si="2"/>
        <v>2.2974864931786105</v>
      </c>
      <c r="V20">
        <f t="shared" si="2"/>
        <v>1.9145720776488422</v>
      </c>
      <c r="W20">
        <f t="shared" si="2"/>
        <v>1.6410617808418646</v>
      </c>
      <c r="X20">
        <f t="shared" si="2"/>
        <v>1.4359290582366315</v>
      </c>
      <c r="Y20">
        <f t="shared" si="2"/>
        <v>1.276381385099228</v>
      </c>
      <c r="Z20">
        <f t="shared" si="2"/>
        <v>1.1487432465893053</v>
      </c>
    </row>
    <row r="21" spans="1:26">
      <c r="B21" s="3"/>
      <c r="C21" s="12">
        <v>17</v>
      </c>
      <c r="D21" s="10">
        <f t="shared" si="3"/>
        <v>7.9137867560054014</v>
      </c>
      <c r="E21" s="10">
        <f t="shared" si="3"/>
        <v>15.827573512010803</v>
      </c>
      <c r="F21" s="10">
        <f t="shared" si="3"/>
        <v>23.741360268016205</v>
      </c>
      <c r="G21" s="10">
        <f t="shared" si="3"/>
        <v>31.655147024021606</v>
      </c>
      <c r="H21" s="10">
        <f t="shared" si="3"/>
        <v>39.568933780027002</v>
      </c>
      <c r="I21" s="10">
        <f t="shared" si="3"/>
        <v>47.48272053603241</v>
      </c>
      <c r="J21" s="10">
        <f t="shared" si="3"/>
        <v>55.396507292037811</v>
      </c>
      <c r="K21" s="10">
        <f t="shared" si="3"/>
        <v>63.310294048043211</v>
      </c>
      <c r="L21" s="10">
        <f t="shared" si="3"/>
        <v>71.224080804048612</v>
      </c>
      <c r="M21" s="14">
        <f t="shared" si="3"/>
        <v>79.137867560054005</v>
      </c>
      <c r="N21" s="16">
        <f t="shared" si="4"/>
        <v>3.7010957513425509</v>
      </c>
      <c r="Q21">
        <f t="shared" si="5"/>
        <v>12.636175712482357</v>
      </c>
      <c r="R21">
        <f t="shared" ref="R21:R47" si="6">100/E21</f>
        <v>6.3180878562411786</v>
      </c>
      <c r="S21">
        <f t="shared" ref="S21:S47" si="7">100/F21</f>
        <v>4.2120585708274527</v>
      </c>
      <c r="T21">
        <f t="shared" ref="T21:T47" si="8">100/G21</f>
        <v>3.1590439281205893</v>
      </c>
      <c r="U21">
        <f t="shared" ref="U21:U47" si="9">100/H21</f>
        <v>2.5272351424964716</v>
      </c>
      <c r="V21">
        <f t="shared" ref="V21:V47" si="10">100/I21</f>
        <v>2.1060292854137264</v>
      </c>
      <c r="W21">
        <f t="shared" ref="W21:W47" si="11">100/J21</f>
        <v>1.8051679589260512</v>
      </c>
      <c r="X21">
        <f t="shared" ref="X21:X47" si="12">100/K21</f>
        <v>1.5795219640602947</v>
      </c>
      <c r="Y21">
        <f t="shared" ref="Y21:Y47" si="13">100/L21</f>
        <v>1.4040195236091508</v>
      </c>
      <c r="Z21">
        <f t="shared" ref="Z21:Z47" si="14">100/M21</f>
        <v>1.2636175712482358</v>
      </c>
    </row>
    <row r="22" spans="1:26">
      <c r="B22" s="3"/>
      <c r="C22" s="12">
        <v>18</v>
      </c>
      <c r="D22" s="10">
        <f t="shared" si="3"/>
        <v>7.1943515963685458</v>
      </c>
      <c r="E22" s="10">
        <f t="shared" si="3"/>
        <v>14.388703192737092</v>
      </c>
      <c r="F22" s="10">
        <f t="shared" si="3"/>
        <v>21.583054789105638</v>
      </c>
      <c r="G22" s="10">
        <f t="shared" si="3"/>
        <v>28.777406385474183</v>
      </c>
      <c r="H22" s="10">
        <f t="shared" si="3"/>
        <v>35.971757981842728</v>
      </c>
      <c r="I22" s="10">
        <f t="shared" si="3"/>
        <v>43.166109578211277</v>
      </c>
      <c r="J22" s="10">
        <f t="shared" si="3"/>
        <v>50.360461174579825</v>
      </c>
      <c r="K22" s="10">
        <f t="shared" si="3"/>
        <v>57.554812770948367</v>
      </c>
      <c r="L22" s="10">
        <f t="shared" si="3"/>
        <v>64.749164367316908</v>
      </c>
      <c r="M22" s="14">
        <f t="shared" si="3"/>
        <v>71.943515963685456</v>
      </c>
      <c r="N22" s="16">
        <f t="shared" si="4"/>
        <v>4.0712053264768073</v>
      </c>
      <c r="Q22">
        <f t="shared" si="5"/>
        <v>13.899793283730595</v>
      </c>
      <c r="R22">
        <f t="shared" si="6"/>
        <v>6.9498966418652977</v>
      </c>
      <c r="S22">
        <f t="shared" si="7"/>
        <v>4.6332644279101984</v>
      </c>
      <c r="T22">
        <f t="shared" si="8"/>
        <v>3.4749483209326488</v>
      </c>
      <c r="U22">
        <f t="shared" si="9"/>
        <v>2.779958656746119</v>
      </c>
      <c r="V22">
        <f t="shared" si="10"/>
        <v>2.3166322139550992</v>
      </c>
      <c r="W22">
        <f t="shared" si="11"/>
        <v>1.9856847548186563</v>
      </c>
      <c r="X22">
        <f t="shared" si="12"/>
        <v>1.7374741604663244</v>
      </c>
      <c r="Y22">
        <f t="shared" si="13"/>
        <v>1.5444214759700663</v>
      </c>
      <c r="Z22">
        <f t="shared" si="14"/>
        <v>1.3899793283730595</v>
      </c>
    </row>
    <row r="23" spans="1:26">
      <c r="B23" s="3"/>
      <c r="C23" s="12">
        <v>19</v>
      </c>
      <c r="D23" s="10">
        <f t="shared" si="3"/>
        <v>6.540319633062313</v>
      </c>
      <c r="E23" s="10">
        <f t="shared" si="3"/>
        <v>13.080639266124626</v>
      </c>
      <c r="F23" s="10">
        <f t="shared" si="3"/>
        <v>19.620958899186938</v>
      </c>
      <c r="G23" s="10">
        <f t="shared" si="3"/>
        <v>26.161278532249252</v>
      </c>
      <c r="H23" s="10">
        <f t="shared" si="3"/>
        <v>32.701598165311566</v>
      </c>
      <c r="I23" s="10">
        <f t="shared" si="3"/>
        <v>39.241917798373876</v>
      </c>
      <c r="J23" s="10">
        <f t="shared" si="3"/>
        <v>45.782237431436194</v>
      </c>
      <c r="K23" s="10">
        <f t="shared" si="3"/>
        <v>52.322557064498504</v>
      </c>
      <c r="L23" s="10">
        <f t="shared" si="3"/>
        <v>58.862876697560814</v>
      </c>
      <c r="M23" s="14">
        <f t="shared" si="3"/>
        <v>65.403196330623132</v>
      </c>
      <c r="N23" s="16">
        <f t="shared" si="4"/>
        <v>4.478325859124487</v>
      </c>
      <c r="Q23">
        <f t="shared" si="5"/>
        <v>15.289772612103658</v>
      </c>
      <c r="R23">
        <f t="shared" si="6"/>
        <v>7.6448863060518288</v>
      </c>
      <c r="S23">
        <f t="shared" si="7"/>
        <v>5.0965908707012195</v>
      </c>
      <c r="T23">
        <f t="shared" si="8"/>
        <v>3.8224431530259144</v>
      </c>
      <c r="U23">
        <f t="shared" si="9"/>
        <v>3.0579545224207316</v>
      </c>
      <c r="V23">
        <f t="shared" si="10"/>
        <v>2.5482954353506098</v>
      </c>
      <c r="W23">
        <f t="shared" si="11"/>
        <v>2.1842532303005227</v>
      </c>
      <c r="X23">
        <f t="shared" si="12"/>
        <v>1.9112215765129572</v>
      </c>
      <c r="Y23">
        <f t="shared" si="13"/>
        <v>1.6988636235670731</v>
      </c>
      <c r="Z23">
        <f t="shared" si="14"/>
        <v>1.5289772612103658</v>
      </c>
    </row>
    <row r="24" spans="1:26">
      <c r="B24" s="5"/>
      <c r="C24" s="12">
        <v>20</v>
      </c>
      <c r="D24" s="10">
        <f t="shared" si="3"/>
        <v>5.9457451209657393</v>
      </c>
      <c r="E24" s="10">
        <f t="shared" si="3"/>
        <v>11.891490241931479</v>
      </c>
      <c r="F24" s="10">
        <f t="shared" si="3"/>
        <v>17.837235362897218</v>
      </c>
      <c r="G24" s="10">
        <f t="shared" si="3"/>
        <v>23.782980483862957</v>
      </c>
      <c r="H24" s="10">
        <f t="shared" si="3"/>
        <v>29.728725604828696</v>
      </c>
      <c r="I24" s="10">
        <f t="shared" si="3"/>
        <v>35.674470725794436</v>
      </c>
      <c r="J24" s="10">
        <f t="shared" si="3"/>
        <v>41.620215846760175</v>
      </c>
      <c r="K24" s="10">
        <f t="shared" si="3"/>
        <v>47.565960967725914</v>
      </c>
      <c r="L24" s="10">
        <f t="shared" si="3"/>
        <v>53.511706088691653</v>
      </c>
      <c r="M24" s="14">
        <f t="shared" si="3"/>
        <v>59.457451209657393</v>
      </c>
      <c r="N24" s="16">
        <f t="shared" si="4"/>
        <v>4.9261584450369362</v>
      </c>
      <c r="Q24">
        <f t="shared" si="5"/>
        <v>16.818749873314022</v>
      </c>
      <c r="R24">
        <f t="shared" si="6"/>
        <v>8.4093749366570112</v>
      </c>
      <c r="S24">
        <f t="shared" si="7"/>
        <v>5.6062499577713414</v>
      </c>
      <c r="T24">
        <f t="shared" si="8"/>
        <v>4.2046874683285056</v>
      </c>
      <c r="U24">
        <f t="shared" si="9"/>
        <v>3.3637499746628046</v>
      </c>
      <c r="V24">
        <f t="shared" si="10"/>
        <v>2.8031249788856707</v>
      </c>
      <c r="W24">
        <f t="shared" si="11"/>
        <v>2.4026785533305746</v>
      </c>
      <c r="X24">
        <f t="shared" si="12"/>
        <v>2.1023437341642528</v>
      </c>
      <c r="Y24">
        <f t="shared" si="13"/>
        <v>1.8687499859237804</v>
      </c>
      <c r="Z24">
        <f t="shared" si="14"/>
        <v>1.6818749873314023</v>
      </c>
    </row>
    <row r="25" spans="1:26" ht="16" thickBot="1">
      <c r="C25" s="12">
        <v>21</v>
      </c>
      <c r="D25" s="10">
        <f t="shared" si="3"/>
        <v>5.4052228372415811</v>
      </c>
      <c r="E25" s="10">
        <f t="shared" si="3"/>
        <v>10.810445674483162</v>
      </c>
      <c r="F25" s="10">
        <f t="shared" si="3"/>
        <v>16.215668511724743</v>
      </c>
      <c r="G25" s="10">
        <f t="shared" si="3"/>
        <v>21.620891348966325</v>
      </c>
      <c r="H25" s="10">
        <f t="shared" si="3"/>
        <v>27.026114186207902</v>
      </c>
      <c r="I25" s="10">
        <f t="shared" si="3"/>
        <v>32.431337023449487</v>
      </c>
      <c r="J25" s="10">
        <f t="shared" si="3"/>
        <v>37.836559860691068</v>
      </c>
      <c r="K25" s="10">
        <f t="shared" si="3"/>
        <v>43.241782697932649</v>
      </c>
      <c r="L25" s="10">
        <f t="shared" si="3"/>
        <v>48.647005535174223</v>
      </c>
      <c r="M25" s="14">
        <f t="shared" si="3"/>
        <v>54.052228372415804</v>
      </c>
      <c r="N25" s="16">
        <f t="shared" si="4"/>
        <v>5.4187742895406306</v>
      </c>
      <c r="Q25">
        <f t="shared" si="5"/>
        <v>18.500624860645427</v>
      </c>
      <c r="R25">
        <f t="shared" si="6"/>
        <v>9.2503124303227136</v>
      </c>
      <c r="S25">
        <f t="shared" si="7"/>
        <v>6.1668749535484748</v>
      </c>
      <c r="T25">
        <f t="shared" si="8"/>
        <v>4.6251562151613568</v>
      </c>
      <c r="U25">
        <f t="shared" si="9"/>
        <v>3.7001249721290854</v>
      </c>
      <c r="V25">
        <f t="shared" si="10"/>
        <v>3.0834374767742374</v>
      </c>
      <c r="W25">
        <f t="shared" si="11"/>
        <v>2.6429464086636321</v>
      </c>
      <c r="X25">
        <f t="shared" si="12"/>
        <v>2.3125781075806784</v>
      </c>
      <c r="Y25">
        <f t="shared" si="13"/>
        <v>2.0556249845161587</v>
      </c>
      <c r="Z25">
        <f t="shared" si="14"/>
        <v>1.8500624860645427</v>
      </c>
    </row>
    <row r="26" spans="1:26">
      <c r="A26" s="7" t="s">
        <v>1</v>
      </c>
      <c r="C26" s="12">
        <v>22</v>
      </c>
      <c r="D26" s="10">
        <f t="shared" ref="D26:M47" si="15">D$4/1.1^$C26</f>
        <v>4.9138389429468914</v>
      </c>
      <c r="E26" s="10">
        <f t="shared" si="15"/>
        <v>9.8276778858937828</v>
      </c>
      <c r="F26" s="10">
        <f t="shared" si="15"/>
        <v>14.741516828840673</v>
      </c>
      <c r="G26" s="10">
        <f t="shared" si="15"/>
        <v>19.655355771787566</v>
      </c>
      <c r="H26" s="10">
        <f t="shared" si="15"/>
        <v>24.569194714734454</v>
      </c>
      <c r="I26" s="10">
        <f t="shared" si="15"/>
        <v>29.483033657681347</v>
      </c>
      <c r="J26" s="10">
        <f t="shared" si="15"/>
        <v>34.396872600628235</v>
      </c>
      <c r="K26" s="10">
        <f t="shared" si="15"/>
        <v>39.310711543575131</v>
      </c>
      <c r="L26" s="10">
        <f t="shared" si="15"/>
        <v>44.22455048652202</v>
      </c>
      <c r="M26" s="14">
        <f t="shared" si="15"/>
        <v>49.138389429468909</v>
      </c>
      <c r="N26" s="16">
        <f t="shared" si="4"/>
        <v>5.9606517184946943</v>
      </c>
      <c r="Q26">
        <f t="shared" si="5"/>
        <v>20.350687346709972</v>
      </c>
      <c r="R26">
        <f t="shared" si="6"/>
        <v>10.175343673354986</v>
      </c>
      <c r="S26">
        <f t="shared" si="7"/>
        <v>6.7835624489033242</v>
      </c>
      <c r="T26">
        <f t="shared" si="8"/>
        <v>5.0876718366774929</v>
      </c>
      <c r="U26">
        <f t="shared" si="9"/>
        <v>4.0701374693419945</v>
      </c>
      <c r="V26">
        <f t="shared" si="10"/>
        <v>3.3917812244516621</v>
      </c>
      <c r="W26">
        <f t="shared" si="11"/>
        <v>2.9072410495299961</v>
      </c>
      <c r="X26">
        <f t="shared" si="12"/>
        <v>2.5438359183387464</v>
      </c>
      <c r="Y26">
        <f t="shared" si="13"/>
        <v>2.2611874829677747</v>
      </c>
      <c r="Z26">
        <f t="shared" si="14"/>
        <v>2.0350687346709972</v>
      </c>
    </row>
    <row r="27" spans="1:26">
      <c r="A27" s="8"/>
      <c r="C27" s="12">
        <v>23</v>
      </c>
      <c r="D27" s="10">
        <f t="shared" si="15"/>
        <v>4.4671263117699</v>
      </c>
      <c r="E27" s="10">
        <f t="shared" si="15"/>
        <v>8.9342526235398001</v>
      </c>
      <c r="F27" s="10">
        <f t="shared" si="15"/>
        <v>13.401378935309701</v>
      </c>
      <c r="G27" s="10">
        <f t="shared" si="15"/>
        <v>17.8685052470796</v>
      </c>
      <c r="H27" s="10">
        <f t="shared" si="15"/>
        <v>22.335631558849503</v>
      </c>
      <c r="I27" s="10">
        <f t="shared" si="15"/>
        <v>26.802757870619402</v>
      </c>
      <c r="J27" s="10">
        <f t="shared" si="15"/>
        <v>31.269884182389301</v>
      </c>
      <c r="K27" s="10">
        <f t="shared" si="15"/>
        <v>35.7370104941592</v>
      </c>
      <c r="L27" s="10">
        <f t="shared" si="15"/>
        <v>40.204136805929103</v>
      </c>
      <c r="M27" s="14">
        <f t="shared" si="15"/>
        <v>44.671263117699006</v>
      </c>
      <c r="N27" s="16">
        <f t="shared" si="4"/>
        <v>6.5567168903441653</v>
      </c>
      <c r="Q27">
        <f t="shared" si="5"/>
        <v>22.385756081380976</v>
      </c>
      <c r="R27">
        <f t="shared" si="6"/>
        <v>11.192878040690488</v>
      </c>
      <c r="S27">
        <f t="shared" si="7"/>
        <v>7.461918693793657</v>
      </c>
      <c r="T27">
        <f t="shared" si="8"/>
        <v>5.5964390203452439</v>
      </c>
      <c r="U27">
        <f t="shared" si="9"/>
        <v>4.4771512162761944</v>
      </c>
      <c r="V27">
        <f t="shared" si="10"/>
        <v>3.7309593468968285</v>
      </c>
      <c r="W27">
        <f t="shared" si="11"/>
        <v>3.1979651544829961</v>
      </c>
      <c r="X27">
        <f t="shared" si="12"/>
        <v>2.7982195101726219</v>
      </c>
      <c r="Y27">
        <f t="shared" si="13"/>
        <v>2.4873062312645526</v>
      </c>
      <c r="Z27">
        <f t="shared" si="14"/>
        <v>2.2385756081380972</v>
      </c>
    </row>
    <row r="28" spans="1:26">
      <c r="A28" s="8">
        <v>40</v>
      </c>
      <c r="C28" s="12">
        <v>24</v>
      </c>
      <c r="D28" s="10">
        <f t="shared" si="15"/>
        <v>4.0610239197908191</v>
      </c>
      <c r="E28" s="10">
        <f t="shared" si="15"/>
        <v>8.1220478395816382</v>
      </c>
      <c r="F28" s="10">
        <f t="shared" si="15"/>
        <v>12.183071759372458</v>
      </c>
      <c r="G28" s="10">
        <f t="shared" si="15"/>
        <v>16.244095679163276</v>
      </c>
      <c r="H28" s="10">
        <f t="shared" si="15"/>
        <v>20.305119598954096</v>
      </c>
      <c r="I28" s="10">
        <f t="shared" si="15"/>
        <v>24.366143518744916</v>
      </c>
      <c r="J28" s="10">
        <f t="shared" si="15"/>
        <v>28.427167438535733</v>
      </c>
      <c r="K28" s="10">
        <f t="shared" si="15"/>
        <v>32.488191358326553</v>
      </c>
      <c r="L28" s="10">
        <f t="shared" si="15"/>
        <v>36.549215278117373</v>
      </c>
      <c r="M28" s="14">
        <f t="shared" si="15"/>
        <v>40.610239197908193</v>
      </c>
      <c r="N28" s="16">
        <f t="shared" si="4"/>
        <v>7.2123885793785805</v>
      </c>
      <c r="Q28">
        <f t="shared" si="5"/>
        <v>24.624331689519067</v>
      </c>
      <c r="R28">
        <f t="shared" si="6"/>
        <v>12.312165844759534</v>
      </c>
      <c r="S28">
        <f t="shared" si="7"/>
        <v>8.2081105631730207</v>
      </c>
      <c r="T28">
        <f t="shared" si="8"/>
        <v>6.1560829223797668</v>
      </c>
      <c r="U28">
        <f t="shared" si="9"/>
        <v>4.9248663379038131</v>
      </c>
      <c r="V28">
        <f t="shared" si="10"/>
        <v>4.1040552815865103</v>
      </c>
      <c r="W28">
        <f t="shared" si="11"/>
        <v>3.517761669931295</v>
      </c>
      <c r="X28">
        <f t="shared" si="12"/>
        <v>3.0780414611898834</v>
      </c>
      <c r="Y28">
        <f t="shared" si="13"/>
        <v>2.7360368543910072</v>
      </c>
      <c r="Z28">
        <f t="shared" si="14"/>
        <v>2.4624331689519066</v>
      </c>
    </row>
    <row r="29" spans="1:26" ht="16" thickBot="1">
      <c r="A29" s="9">
        <v>20</v>
      </c>
      <c r="B29" t="s">
        <v>17</v>
      </c>
      <c r="C29" s="12">
        <v>25</v>
      </c>
      <c r="D29" s="10">
        <f t="shared" si="15"/>
        <v>3.6918399270825621</v>
      </c>
      <c r="E29" s="10">
        <f t="shared" si="15"/>
        <v>7.3836798541651243</v>
      </c>
      <c r="F29" s="10">
        <f t="shared" si="15"/>
        <v>11.075519781247687</v>
      </c>
      <c r="G29" s="10">
        <f t="shared" si="15"/>
        <v>14.767359708330249</v>
      </c>
      <c r="H29" s="10">
        <f t="shared" si="15"/>
        <v>18.459199635412812</v>
      </c>
      <c r="I29" s="10">
        <f t="shared" si="15"/>
        <v>22.151039562495374</v>
      </c>
      <c r="J29" s="10">
        <f t="shared" si="15"/>
        <v>25.842879489577935</v>
      </c>
      <c r="K29" s="10">
        <f t="shared" si="15"/>
        <v>29.534719416660497</v>
      </c>
      <c r="L29" s="10">
        <f t="shared" si="15"/>
        <v>33.226559343743062</v>
      </c>
      <c r="M29" s="14">
        <f t="shared" si="15"/>
        <v>36.918399270825624</v>
      </c>
      <c r="N29" s="16">
        <f t="shared" si="4"/>
        <v>7.9336274373164368</v>
      </c>
      <c r="Q29">
        <f t="shared" si="5"/>
        <v>27.086764858470978</v>
      </c>
      <c r="R29">
        <f t="shared" si="6"/>
        <v>13.543382429235489</v>
      </c>
      <c r="S29">
        <f t="shared" si="7"/>
        <v>9.0289216194903261</v>
      </c>
      <c r="T29">
        <f t="shared" si="8"/>
        <v>6.7716912146177446</v>
      </c>
      <c r="U29">
        <f t="shared" si="9"/>
        <v>5.4173529716941955</v>
      </c>
      <c r="V29">
        <f t="shared" si="10"/>
        <v>4.5144608097451631</v>
      </c>
      <c r="W29">
        <f t="shared" si="11"/>
        <v>3.8695378369244251</v>
      </c>
      <c r="X29">
        <f t="shared" si="12"/>
        <v>3.3858456073088723</v>
      </c>
      <c r="Y29">
        <f t="shared" si="13"/>
        <v>3.0096405398301083</v>
      </c>
      <c r="Z29">
        <f t="shared" si="14"/>
        <v>2.7086764858470977</v>
      </c>
    </row>
    <row r="30" spans="1:26">
      <c r="C30" s="12">
        <v>26</v>
      </c>
      <c r="D30" s="10">
        <f t="shared" si="15"/>
        <v>3.3562181155296016</v>
      </c>
      <c r="E30" s="10">
        <f t="shared" si="15"/>
        <v>6.7124362310592032</v>
      </c>
      <c r="F30" s="10">
        <f t="shared" si="15"/>
        <v>10.068654346588806</v>
      </c>
      <c r="G30" s="10">
        <f t="shared" si="15"/>
        <v>13.424872462118406</v>
      </c>
      <c r="H30" s="10">
        <f t="shared" si="15"/>
        <v>16.781090577648008</v>
      </c>
      <c r="I30" s="10">
        <f t="shared" si="15"/>
        <v>20.137308693177612</v>
      </c>
      <c r="J30" s="10">
        <f t="shared" si="15"/>
        <v>23.493526808707212</v>
      </c>
      <c r="K30" s="10">
        <f t="shared" si="15"/>
        <v>26.849744924236813</v>
      </c>
      <c r="L30" s="10">
        <f t="shared" si="15"/>
        <v>30.205963039766417</v>
      </c>
      <c r="M30" s="14">
        <f t="shared" si="15"/>
        <v>33.562181155296017</v>
      </c>
      <c r="N30" s="16">
        <f t="shared" si="4"/>
        <v>8.7269901810480839</v>
      </c>
      <c r="Q30">
        <f t="shared" si="5"/>
        <v>29.795441344318078</v>
      </c>
      <c r="R30">
        <f t="shared" si="6"/>
        <v>14.897720672159039</v>
      </c>
      <c r="S30">
        <f t="shared" si="7"/>
        <v>9.9318137814393577</v>
      </c>
      <c r="T30">
        <f t="shared" si="8"/>
        <v>7.4488603360795196</v>
      </c>
      <c r="U30">
        <f t="shared" si="9"/>
        <v>5.9590882688636153</v>
      </c>
      <c r="V30">
        <f t="shared" si="10"/>
        <v>4.9659068907196788</v>
      </c>
      <c r="W30">
        <f t="shared" si="11"/>
        <v>4.2564916206168677</v>
      </c>
      <c r="X30">
        <f t="shared" si="12"/>
        <v>3.7244301680397598</v>
      </c>
      <c r="Y30">
        <f t="shared" si="13"/>
        <v>3.3106045938131197</v>
      </c>
      <c r="Z30">
        <f t="shared" si="14"/>
        <v>2.9795441344318077</v>
      </c>
    </row>
    <row r="31" spans="1:26">
      <c r="C31" s="12">
        <v>27</v>
      </c>
      <c r="D31" s="10">
        <f t="shared" si="15"/>
        <v>3.0511073777541831</v>
      </c>
      <c r="E31" s="10">
        <f t="shared" si="15"/>
        <v>6.1022147555083661</v>
      </c>
      <c r="F31" s="10">
        <f t="shared" si="15"/>
        <v>9.1533221332625487</v>
      </c>
      <c r="G31" s="10">
        <f t="shared" si="15"/>
        <v>12.204429511016732</v>
      </c>
      <c r="H31" s="10">
        <f t="shared" si="15"/>
        <v>15.255536888770914</v>
      </c>
      <c r="I31" s="10">
        <f t="shared" si="15"/>
        <v>18.306644266525097</v>
      </c>
      <c r="J31" s="10">
        <f t="shared" si="15"/>
        <v>21.357751644279279</v>
      </c>
      <c r="K31" s="10">
        <f t="shared" si="15"/>
        <v>24.408859022033464</v>
      </c>
      <c r="L31" s="10">
        <f t="shared" si="15"/>
        <v>27.459966399787646</v>
      </c>
      <c r="M31" s="14">
        <f t="shared" si="15"/>
        <v>30.511073777541828</v>
      </c>
      <c r="N31" s="16">
        <f t="shared" si="4"/>
        <v>9.599689199152893</v>
      </c>
      <c r="Q31">
        <f t="shared" si="5"/>
        <v>32.77498547874989</v>
      </c>
      <c r="R31">
        <f t="shared" si="6"/>
        <v>16.387492739374945</v>
      </c>
      <c r="S31">
        <f t="shared" si="7"/>
        <v>10.924995159583297</v>
      </c>
      <c r="T31">
        <f t="shared" si="8"/>
        <v>8.1937463696874726</v>
      </c>
      <c r="U31">
        <f t="shared" si="9"/>
        <v>6.5549970957499779</v>
      </c>
      <c r="V31">
        <f t="shared" si="10"/>
        <v>5.4624975797916484</v>
      </c>
      <c r="W31">
        <f t="shared" si="11"/>
        <v>4.6821407826785562</v>
      </c>
      <c r="X31">
        <f t="shared" si="12"/>
        <v>4.0968731848437363</v>
      </c>
      <c r="Y31">
        <f t="shared" si="13"/>
        <v>3.6416650531944321</v>
      </c>
      <c r="Z31">
        <f t="shared" si="14"/>
        <v>3.277498547874989</v>
      </c>
    </row>
    <row r="32" spans="1:26">
      <c r="C32" s="12">
        <v>28</v>
      </c>
      <c r="D32" s="10">
        <f t="shared" si="15"/>
        <v>2.7737339797765301</v>
      </c>
      <c r="E32" s="10">
        <f t="shared" si="15"/>
        <v>5.5474679595530603</v>
      </c>
      <c r="F32" s="10">
        <f t="shared" si="15"/>
        <v>8.3212019393295904</v>
      </c>
      <c r="G32" s="10">
        <f t="shared" si="15"/>
        <v>11.094935919106121</v>
      </c>
      <c r="H32" s="10">
        <f t="shared" si="15"/>
        <v>13.868669898882651</v>
      </c>
      <c r="I32" s="10">
        <f t="shared" si="15"/>
        <v>16.642403878659181</v>
      </c>
      <c r="J32" s="10">
        <f t="shared" si="15"/>
        <v>19.416137858435711</v>
      </c>
      <c r="K32" s="10">
        <f t="shared" si="15"/>
        <v>22.189871838212241</v>
      </c>
      <c r="L32" s="10">
        <f t="shared" si="15"/>
        <v>24.963605817988771</v>
      </c>
      <c r="M32" s="14">
        <f t="shared" si="15"/>
        <v>27.737339797765301</v>
      </c>
      <c r="N32" s="16">
        <f t="shared" si="4"/>
        <v>10.559658119068182</v>
      </c>
      <c r="Q32">
        <f t="shared" si="5"/>
        <v>36.052484026624875</v>
      </c>
      <c r="R32">
        <f t="shared" si="6"/>
        <v>18.026242013312437</v>
      </c>
      <c r="S32">
        <f t="shared" si="7"/>
        <v>12.017494675541625</v>
      </c>
      <c r="T32">
        <f t="shared" si="8"/>
        <v>9.0131210066562186</v>
      </c>
      <c r="U32">
        <f t="shared" si="9"/>
        <v>7.2104968053249756</v>
      </c>
      <c r="V32">
        <f t="shared" si="10"/>
        <v>6.0087473377708127</v>
      </c>
      <c r="W32">
        <f t="shared" si="11"/>
        <v>5.1503548609464112</v>
      </c>
      <c r="X32">
        <f t="shared" si="12"/>
        <v>4.5065605033281093</v>
      </c>
      <c r="Y32">
        <f t="shared" si="13"/>
        <v>4.0058315585138748</v>
      </c>
      <c r="Z32">
        <f t="shared" si="14"/>
        <v>3.6052484026624878</v>
      </c>
    </row>
    <row r="33" spans="3:26">
      <c r="C33" s="12">
        <v>29</v>
      </c>
      <c r="D33" s="10">
        <f t="shared" si="15"/>
        <v>2.5215763452513906</v>
      </c>
      <c r="E33" s="10">
        <f t="shared" si="15"/>
        <v>5.0431526905027813</v>
      </c>
      <c r="F33" s="10">
        <f t="shared" si="15"/>
        <v>7.5647290357541728</v>
      </c>
      <c r="G33" s="10">
        <f t="shared" si="15"/>
        <v>10.086305381005563</v>
      </c>
      <c r="H33" s="10">
        <f t="shared" si="15"/>
        <v>12.607881726256954</v>
      </c>
      <c r="I33" s="10">
        <f t="shared" si="15"/>
        <v>15.129458071508346</v>
      </c>
      <c r="J33" s="10">
        <f t="shared" si="15"/>
        <v>17.651034416759735</v>
      </c>
      <c r="K33" s="10">
        <f t="shared" si="15"/>
        <v>20.172610762011125</v>
      </c>
      <c r="L33" s="10">
        <f t="shared" si="15"/>
        <v>22.694187107262518</v>
      </c>
      <c r="M33" s="14">
        <f t="shared" si="15"/>
        <v>25.215763452513908</v>
      </c>
      <c r="N33" s="16">
        <f t="shared" si="4"/>
        <v>11.615623930975003</v>
      </c>
      <c r="Q33">
        <f t="shared" si="5"/>
        <v>39.657732429287371</v>
      </c>
      <c r="R33">
        <f t="shared" si="6"/>
        <v>19.828866214643686</v>
      </c>
      <c r="S33">
        <f t="shared" si="7"/>
        <v>13.219244143095789</v>
      </c>
      <c r="T33">
        <f t="shared" si="8"/>
        <v>9.9144331073218428</v>
      </c>
      <c r="U33">
        <f t="shared" si="9"/>
        <v>7.9315464858574733</v>
      </c>
      <c r="V33">
        <f t="shared" si="10"/>
        <v>6.6096220715478946</v>
      </c>
      <c r="W33">
        <f t="shared" si="11"/>
        <v>5.6653903470410523</v>
      </c>
      <c r="X33">
        <f t="shared" si="12"/>
        <v>4.9572165536609214</v>
      </c>
      <c r="Y33">
        <f t="shared" si="13"/>
        <v>4.4064147143652628</v>
      </c>
      <c r="Z33">
        <f t="shared" si="14"/>
        <v>3.9657732429287367</v>
      </c>
    </row>
    <row r="34" spans="3:26">
      <c r="C34" s="12">
        <v>30</v>
      </c>
      <c r="D34" s="10">
        <f t="shared" si="15"/>
        <v>2.2923421320467186</v>
      </c>
      <c r="E34" s="10">
        <f t="shared" si="15"/>
        <v>4.5846842640934371</v>
      </c>
      <c r="F34" s="10">
        <f t="shared" si="15"/>
        <v>6.8770263961401552</v>
      </c>
      <c r="G34" s="10">
        <f t="shared" si="15"/>
        <v>9.1693685281868742</v>
      </c>
      <c r="H34" s="10">
        <f t="shared" si="15"/>
        <v>11.461710660233592</v>
      </c>
      <c r="I34" s="10">
        <f t="shared" si="15"/>
        <v>13.75405279228031</v>
      </c>
      <c r="J34" s="10">
        <f t="shared" si="15"/>
        <v>16.046394924327029</v>
      </c>
      <c r="K34" s="10">
        <f t="shared" si="15"/>
        <v>18.338737056373748</v>
      </c>
      <c r="L34" s="10">
        <f t="shared" si="15"/>
        <v>20.631079188420468</v>
      </c>
      <c r="M34" s="14">
        <f t="shared" si="15"/>
        <v>22.923421320467185</v>
      </c>
      <c r="N34" s="16">
        <f t="shared" si="4"/>
        <v>12.777186324072506</v>
      </c>
      <c r="Q34">
        <f t="shared" si="5"/>
        <v>43.623505672216112</v>
      </c>
      <c r="R34">
        <f t="shared" si="6"/>
        <v>21.811752836108056</v>
      </c>
      <c r="S34">
        <f t="shared" si="7"/>
        <v>14.541168557405371</v>
      </c>
      <c r="T34">
        <f t="shared" si="8"/>
        <v>10.905876418054028</v>
      </c>
      <c r="U34">
        <f t="shared" si="9"/>
        <v>8.7247011344432224</v>
      </c>
      <c r="V34">
        <f t="shared" si="10"/>
        <v>7.2705842787026853</v>
      </c>
      <c r="W34">
        <f t="shared" si="11"/>
        <v>6.2319293817451591</v>
      </c>
      <c r="X34">
        <f t="shared" si="12"/>
        <v>5.452938209027014</v>
      </c>
      <c r="Y34">
        <f t="shared" si="13"/>
        <v>4.8470561858017902</v>
      </c>
      <c r="Z34">
        <f t="shared" si="14"/>
        <v>4.3623505672216112</v>
      </c>
    </row>
    <row r="35" spans="3:26">
      <c r="C35" s="12">
        <v>31</v>
      </c>
      <c r="D35" s="10">
        <f t="shared" si="15"/>
        <v>2.0839473927697441</v>
      </c>
      <c r="E35" s="10">
        <f t="shared" si="15"/>
        <v>4.1678947855394881</v>
      </c>
      <c r="F35" s="10">
        <f t="shared" si="15"/>
        <v>6.2518421783092322</v>
      </c>
      <c r="G35" s="10">
        <f t="shared" si="15"/>
        <v>8.3357895710789762</v>
      </c>
      <c r="H35" s="10">
        <f t="shared" si="15"/>
        <v>10.41973696384872</v>
      </c>
      <c r="I35" s="10">
        <f t="shared" si="15"/>
        <v>12.503684356618464</v>
      </c>
      <c r="J35" s="10">
        <f t="shared" si="15"/>
        <v>14.587631749388208</v>
      </c>
      <c r="K35" s="10">
        <f t="shared" si="15"/>
        <v>16.671579142157952</v>
      </c>
      <c r="L35" s="10">
        <f t="shared" si="15"/>
        <v>18.755526534927697</v>
      </c>
      <c r="M35" s="14">
        <f t="shared" si="15"/>
        <v>20.839473927697441</v>
      </c>
      <c r="N35" s="16">
        <f t="shared" si="4"/>
        <v>14.054904956479755</v>
      </c>
      <c r="Q35">
        <f t="shared" si="5"/>
        <v>47.985856239437723</v>
      </c>
      <c r="R35">
        <f t="shared" si="6"/>
        <v>23.992928119718862</v>
      </c>
      <c r="S35">
        <f t="shared" si="7"/>
        <v>15.995285413145908</v>
      </c>
      <c r="T35">
        <f t="shared" si="8"/>
        <v>11.996464059859431</v>
      </c>
      <c r="U35">
        <f t="shared" si="9"/>
        <v>9.5971712478875446</v>
      </c>
      <c r="V35">
        <f t="shared" si="10"/>
        <v>7.9976427065729538</v>
      </c>
      <c r="W35">
        <f t="shared" si="11"/>
        <v>6.8551223199196745</v>
      </c>
      <c r="X35">
        <f t="shared" si="12"/>
        <v>5.9982320299297154</v>
      </c>
      <c r="Y35">
        <f t="shared" si="13"/>
        <v>5.3317618043819692</v>
      </c>
      <c r="Z35">
        <f t="shared" si="14"/>
        <v>4.7985856239437723</v>
      </c>
    </row>
    <row r="36" spans="3:26">
      <c r="C36" s="12">
        <v>32</v>
      </c>
      <c r="D36" s="10">
        <f t="shared" si="15"/>
        <v>1.8944976297906764</v>
      </c>
      <c r="E36" s="10">
        <f t="shared" si="15"/>
        <v>3.7889952595813527</v>
      </c>
      <c r="F36" s="10">
        <f t="shared" si="15"/>
        <v>5.6834928893720296</v>
      </c>
      <c r="G36" s="10">
        <f t="shared" si="15"/>
        <v>7.5779905191627055</v>
      </c>
      <c r="H36" s="10">
        <f t="shared" si="15"/>
        <v>9.4724881489533814</v>
      </c>
      <c r="I36" s="10">
        <f t="shared" si="15"/>
        <v>11.366985778744059</v>
      </c>
      <c r="J36" s="10">
        <f t="shared" si="15"/>
        <v>13.261483408534735</v>
      </c>
      <c r="K36" s="10">
        <f t="shared" si="15"/>
        <v>15.155981038325411</v>
      </c>
      <c r="L36" s="10">
        <f t="shared" si="15"/>
        <v>17.050478668116089</v>
      </c>
      <c r="M36" s="14">
        <f t="shared" si="15"/>
        <v>18.944976297906763</v>
      </c>
      <c r="N36" s="16">
        <f t="shared" si="4"/>
        <v>15.460395452127733</v>
      </c>
      <c r="Q36">
        <f t="shared" si="5"/>
        <v>52.784441863381495</v>
      </c>
      <c r="R36">
        <f t="shared" si="6"/>
        <v>26.392220931690748</v>
      </c>
      <c r="S36">
        <f t="shared" si="7"/>
        <v>17.594813954460498</v>
      </c>
      <c r="T36">
        <f t="shared" si="8"/>
        <v>13.196110465845374</v>
      </c>
      <c r="U36">
        <f t="shared" si="9"/>
        <v>10.556888372676299</v>
      </c>
      <c r="V36">
        <f t="shared" si="10"/>
        <v>8.7974069772302492</v>
      </c>
      <c r="W36">
        <f t="shared" si="11"/>
        <v>7.5406345519116424</v>
      </c>
      <c r="X36">
        <f t="shared" si="12"/>
        <v>6.5980552329226869</v>
      </c>
      <c r="Y36">
        <f t="shared" si="13"/>
        <v>5.8649379848201662</v>
      </c>
      <c r="Z36">
        <f t="shared" si="14"/>
        <v>5.2784441863381497</v>
      </c>
    </row>
    <row r="37" spans="3:26">
      <c r="C37" s="12">
        <v>33</v>
      </c>
      <c r="D37" s="10">
        <f t="shared" si="15"/>
        <v>1.7222705725369782</v>
      </c>
      <c r="E37" s="10">
        <f t="shared" si="15"/>
        <v>3.4445411450739565</v>
      </c>
      <c r="F37" s="10">
        <f t="shared" si="15"/>
        <v>5.1668117176109352</v>
      </c>
      <c r="G37" s="10">
        <f t="shared" si="15"/>
        <v>6.889082290147913</v>
      </c>
      <c r="H37" s="10">
        <f t="shared" si="15"/>
        <v>8.6113528626848925</v>
      </c>
      <c r="I37" s="10">
        <f t="shared" si="15"/>
        <v>10.33362343522187</v>
      </c>
      <c r="J37" s="10">
        <f t="shared" si="15"/>
        <v>12.055894007758848</v>
      </c>
      <c r="K37" s="10">
        <f t="shared" si="15"/>
        <v>13.778164580295826</v>
      </c>
      <c r="L37" s="10">
        <f t="shared" si="15"/>
        <v>15.500435152832805</v>
      </c>
      <c r="M37" s="14">
        <f t="shared" si="15"/>
        <v>17.222705725369785</v>
      </c>
      <c r="N37" s="16">
        <f t="shared" si="4"/>
        <v>17.006434997340509</v>
      </c>
      <c r="Q37">
        <f t="shared" si="5"/>
        <v>58.062886049719658</v>
      </c>
      <c r="R37">
        <f t="shared" si="6"/>
        <v>29.031443024859829</v>
      </c>
      <c r="S37">
        <f t="shared" si="7"/>
        <v>19.35429534990655</v>
      </c>
      <c r="T37">
        <f t="shared" si="8"/>
        <v>14.515721512429915</v>
      </c>
      <c r="U37">
        <f t="shared" si="9"/>
        <v>11.612577209943929</v>
      </c>
      <c r="V37">
        <f t="shared" si="10"/>
        <v>9.6771476749532752</v>
      </c>
      <c r="W37">
        <f t="shared" si="11"/>
        <v>8.2946980071028076</v>
      </c>
      <c r="X37">
        <f t="shared" si="12"/>
        <v>7.2578607562149573</v>
      </c>
      <c r="Y37">
        <f t="shared" si="13"/>
        <v>6.4514317833021835</v>
      </c>
      <c r="Z37">
        <f t="shared" si="14"/>
        <v>5.8062886049719644</v>
      </c>
    </row>
    <row r="38" spans="3:26">
      <c r="C38" s="12">
        <v>34</v>
      </c>
      <c r="D38" s="10">
        <f t="shared" si="15"/>
        <v>1.565700520488162</v>
      </c>
      <c r="E38" s="10">
        <f t="shared" si="15"/>
        <v>3.131401040976324</v>
      </c>
      <c r="F38" s="10">
        <f t="shared" si="15"/>
        <v>4.6971015614644864</v>
      </c>
      <c r="G38" s="10">
        <f t="shared" si="15"/>
        <v>6.262802081952648</v>
      </c>
      <c r="H38" s="10">
        <f t="shared" si="15"/>
        <v>7.8285026024408104</v>
      </c>
      <c r="I38" s="10">
        <f t="shared" si="15"/>
        <v>9.3942031229289729</v>
      </c>
      <c r="J38" s="10">
        <f t="shared" si="15"/>
        <v>10.959903643417134</v>
      </c>
      <c r="K38" s="10">
        <f t="shared" si="15"/>
        <v>12.525604163905296</v>
      </c>
      <c r="L38" s="10">
        <f t="shared" si="15"/>
        <v>14.091304684393458</v>
      </c>
      <c r="M38" s="14">
        <f t="shared" si="15"/>
        <v>15.657005204881621</v>
      </c>
      <c r="N38" s="16">
        <f t="shared" si="4"/>
        <v>18.707078497074562</v>
      </c>
      <c r="Q38">
        <f t="shared" si="5"/>
        <v>63.869174654691626</v>
      </c>
      <c r="R38">
        <f t="shared" si="6"/>
        <v>31.934587327345813</v>
      </c>
      <c r="S38">
        <f t="shared" si="7"/>
        <v>21.289724884897208</v>
      </c>
      <c r="T38">
        <f t="shared" si="8"/>
        <v>15.967293663672907</v>
      </c>
      <c r="U38">
        <f t="shared" si="9"/>
        <v>12.773834930938325</v>
      </c>
      <c r="V38">
        <f t="shared" si="10"/>
        <v>10.644862442448604</v>
      </c>
      <c r="W38">
        <f t="shared" si="11"/>
        <v>9.1241678078130892</v>
      </c>
      <c r="X38">
        <f t="shared" si="12"/>
        <v>7.9836468318364533</v>
      </c>
      <c r="Y38">
        <f t="shared" si="13"/>
        <v>7.0965749616324025</v>
      </c>
      <c r="Z38">
        <f t="shared" si="14"/>
        <v>6.3869174654691623</v>
      </c>
    </row>
    <row r="39" spans="3:26">
      <c r="C39" s="12">
        <v>35</v>
      </c>
      <c r="D39" s="10">
        <f t="shared" si="15"/>
        <v>1.4233641095346925</v>
      </c>
      <c r="E39" s="10">
        <f t="shared" si="15"/>
        <v>2.846728219069385</v>
      </c>
      <c r="F39" s="10">
        <f t="shared" si="15"/>
        <v>4.2700923286040773</v>
      </c>
      <c r="G39" s="10">
        <f t="shared" si="15"/>
        <v>5.69345643813877</v>
      </c>
      <c r="H39" s="10">
        <f t="shared" si="15"/>
        <v>7.1168205476734627</v>
      </c>
      <c r="I39" s="10">
        <f t="shared" si="15"/>
        <v>8.5401846572081546</v>
      </c>
      <c r="J39" s="10">
        <f t="shared" si="15"/>
        <v>9.9635487667428482</v>
      </c>
      <c r="K39" s="10">
        <f t="shared" si="15"/>
        <v>11.38691287627754</v>
      </c>
      <c r="L39" s="10">
        <f t="shared" si="15"/>
        <v>12.810276985812234</v>
      </c>
      <c r="M39" s="14">
        <f t="shared" si="15"/>
        <v>14.233641095346925</v>
      </c>
      <c r="N39" s="16">
        <f t="shared" si="4"/>
        <v>20.577786346782016</v>
      </c>
      <c r="Q39">
        <f t="shared" si="5"/>
        <v>70.256092120160801</v>
      </c>
      <c r="R39">
        <f t="shared" si="6"/>
        <v>35.128046060080401</v>
      </c>
      <c r="S39">
        <f t="shared" si="7"/>
        <v>23.418697373386934</v>
      </c>
      <c r="T39">
        <f t="shared" si="8"/>
        <v>17.5640230300402</v>
      </c>
      <c r="U39">
        <f t="shared" si="9"/>
        <v>14.051218424032159</v>
      </c>
      <c r="V39">
        <f t="shared" si="10"/>
        <v>11.709348686693467</v>
      </c>
      <c r="W39">
        <f t="shared" si="11"/>
        <v>10.036584588594399</v>
      </c>
      <c r="X39">
        <f t="shared" si="12"/>
        <v>8.7820115150201001</v>
      </c>
      <c r="Y39">
        <f t="shared" si="13"/>
        <v>7.8062324577956437</v>
      </c>
      <c r="Z39">
        <f t="shared" si="14"/>
        <v>7.0256092120160796</v>
      </c>
    </row>
    <row r="40" spans="3:26">
      <c r="C40" s="12">
        <v>36</v>
      </c>
      <c r="D40" s="10">
        <f t="shared" si="15"/>
        <v>1.293967372304266</v>
      </c>
      <c r="E40" s="10">
        <f t="shared" si="15"/>
        <v>2.5879347446085319</v>
      </c>
      <c r="F40" s="10">
        <f t="shared" si="15"/>
        <v>3.8819021169127979</v>
      </c>
      <c r="G40" s="10">
        <f t="shared" si="15"/>
        <v>5.1758694892170638</v>
      </c>
      <c r="H40" s="10">
        <f t="shared" si="15"/>
        <v>6.4698368615213298</v>
      </c>
      <c r="I40" s="10">
        <f t="shared" si="15"/>
        <v>7.7638042338255957</v>
      </c>
      <c r="J40" s="10">
        <f t="shared" si="15"/>
        <v>9.0577716061298617</v>
      </c>
      <c r="K40" s="10">
        <f t="shared" si="15"/>
        <v>10.351738978434128</v>
      </c>
      <c r="L40" s="10">
        <f t="shared" si="15"/>
        <v>11.645706350738394</v>
      </c>
      <c r="M40" s="14">
        <f t="shared" si="15"/>
        <v>12.93967372304266</v>
      </c>
      <c r="N40" s="16">
        <f t="shared" si="4"/>
        <v>22.635564981460217</v>
      </c>
      <c r="Q40">
        <f t="shared" si="5"/>
        <v>77.28170133217688</v>
      </c>
      <c r="R40">
        <f t="shared" si="6"/>
        <v>38.64085066608844</v>
      </c>
      <c r="S40">
        <f t="shared" si="7"/>
        <v>25.760567110725624</v>
      </c>
      <c r="T40">
        <f t="shared" si="8"/>
        <v>19.32042533304422</v>
      </c>
      <c r="U40">
        <f t="shared" si="9"/>
        <v>15.456340266435374</v>
      </c>
      <c r="V40">
        <f t="shared" si="10"/>
        <v>12.880283555362812</v>
      </c>
      <c r="W40">
        <f t="shared" si="11"/>
        <v>11.040243047453838</v>
      </c>
      <c r="X40">
        <f t="shared" si="12"/>
        <v>9.66021266652211</v>
      </c>
      <c r="Y40">
        <f t="shared" si="13"/>
        <v>8.5868557035752087</v>
      </c>
      <c r="Z40">
        <f t="shared" si="14"/>
        <v>7.7281701332176871</v>
      </c>
    </row>
    <row r="41" spans="3:26">
      <c r="C41" s="12">
        <v>37</v>
      </c>
      <c r="D41" s="10">
        <f t="shared" si="15"/>
        <v>1.17633397482206</v>
      </c>
      <c r="E41" s="10">
        <f t="shared" si="15"/>
        <v>2.3526679496441201</v>
      </c>
      <c r="F41" s="10">
        <f t="shared" si="15"/>
        <v>3.5290019244661797</v>
      </c>
      <c r="G41" s="10">
        <f t="shared" si="15"/>
        <v>4.7053358992882401</v>
      </c>
      <c r="H41" s="10">
        <f t="shared" si="15"/>
        <v>5.8816698741102993</v>
      </c>
      <c r="I41" s="10">
        <f t="shared" si="15"/>
        <v>7.0580038489323593</v>
      </c>
      <c r="J41" s="10">
        <f t="shared" si="15"/>
        <v>8.2343378237544194</v>
      </c>
      <c r="K41" s="10">
        <f t="shared" si="15"/>
        <v>9.4106717985764803</v>
      </c>
      <c r="L41" s="10">
        <f t="shared" si="15"/>
        <v>10.587005773398539</v>
      </c>
      <c r="M41" s="14">
        <f t="shared" si="15"/>
        <v>11.763339748220599</v>
      </c>
      <c r="N41" s="16">
        <f t="shared" si="4"/>
        <v>24.899121479606237</v>
      </c>
      <c r="Q41">
        <f t="shared" si="5"/>
        <v>85.009871465394554</v>
      </c>
      <c r="R41">
        <f t="shared" si="6"/>
        <v>42.504935732697277</v>
      </c>
      <c r="S41">
        <f t="shared" si="7"/>
        <v>28.336623821798188</v>
      </c>
      <c r="T41">
        <f t="shared" si="8"/>
        <v>21.252467866348638</v>
      </c>
      <c r="U41">
        <f t="shared" si="9"/>
        <v>17.001974293078913</v>
      </c>
      <c r="V41">
        <f t="shared" si="10"/>
        <v>14.168311910899094</v>
      </c>
      <c r="W41">
        <f t="shared" si="11"/>
        <v>12.144267352199224</v>
      </c>
      <c r="X41">
        <f t="shared" si="12"/>
        <v>10.626233933174319</v>
      </c>
      <c r="Y41">
        <f t="shared" si="13"/>
        <v>9.4455412739327294</v>
      </c>
      <c r="Z41">
        <f t="shared" si="14"/>
        <v>8.5009871465394564</v>
      </c>
    </row>
    <row r="42" spans="3:26">
      <c r="C42" s="12">
        <v>38</v>
      </c>
      <c r="D42" s="10">
        <f t="shared" si="15"/>
        <v>1.0693945225655088</v>
      </c>
      <c r="E42" s="10">
        <f t="shared" si="15"/>
        <v>2.1387890451310176</v>
      </c>
      <c r="F42" s="10">
        <f t="shared" si="15"/>
        <v>3.2081835676965262</v>
      </c>
      <c r="G42" s="10">
        <f t="shared" si="15"/>
        <v>4.2775780902620353</v>
      </c>
      <c r="H42" s="10">
        <f t="shared" si="15"/>
        <v>5.3469726128275443</v>
      </c>
      <c r="I42" s="10">
        <f t="shared" si="15"/>
        <v>6.4163671353930525</v>
      </c>
      <c r="J42" s="10">
        <f t="shared" si="15"/>
        <v>7.4857616579585615</v>
      </c>
      <c r="K42" s="10">
        <f t="shared" si="15"/>
        <v>8.5551561805240706</v>
      </c>
      <c r="L42" s="10">
        <f t="shared" si="15"/>
        <v>9.6245507030895787</v>
      </c>
      <c r="M42" s="14">
        <f t="shared" si="15"/>
        <v>10.693945225655089</v>
      </c>
      <c r="N42" s="16">
        <f t="shared" si="4"/>
        <v>27.389033627566867</v>
      </c>
      <c r="Q42">
        <f t="shared" si="5"/>
        <v>93.51085861193404</v>
      </c>
      <c r="R42">
        <f t="shared" si="6"/>
        <v>46.75542930596702</v>
      </c>
      <c r="S42">
        <f t="shared" si="7"/>
        <v>31.170286203978016</v>
      </c>
      <c r="T42">
        <f t="shared" si="8"/>
        <v>23.37771465298351</v>
      </c>
      <c r="U42">
        <f t="shared" si="9"/>
        <v>18.702171722386808</v>
      </c>
      <c r="V42">
        <f t="shared" si="10"/>
        <v>15.585143101989008</v>
      </c>
      <c r="W42">
        <f t="shared" si="11"/>
        <v>13.358694087419149</v>
      </c>
      <c r="X42">
        <f t="shared" si="12"/>
        <v>11.688857326491755</v>
      </c>
      <c r="Y42">
        <f t="shared" si="13"/>
        <v>10.390095401326006</v>
      </c>
      <c r="Z42">
        <f t="shared" si="14"/>
        <v>9.351085861193404</v>
      </c>
    </row>
    <row r="43" spans="3:26">
      <c r="C43" s="12">
        <v>39</v>
      </c>
      <c r="D43" s="10">
        <f t="shared" si="15"/>
        <v>0.97217683869591698</v>
      </c>
      <c r="E43" s="10">
        <f t="shared" si="15"/>
        <v>1.944353677391834</v>
      </c>
      <c r="F43" s="10">
        <f t="shared" si="15"/>
        <v>2.916530516087751</v>
      </c>
      <c r="G43" s="10">
        <f t="shared" si="15"/>
        <v>3.8887073547836679</v>
      </c>
      <c r="H43" s="10">
        <f t="shared" si="15"/>
        <v>4.8608841934795848</v>
      </c>
      <c r="I43" s="10">
        <f t="shared" si="15"/>
        <v>5.8330610321755021</v>
      </c>
      <c r="J43" s="10">
        <f t="shared" si="15"/>
        <v>6.8052378708714194</v>
      </c>
      <c r="K43" s="10">
        <f t="shared" si="15"/>
        <v>7.7774147095673358</v>
      </c>
      <c r="L43" s="10">
        <f t="shared" si="15"/>
        <v>8.749591548263254</v>
      </c>
      <c r="M43" s="14">
        <f t="shared" si="15"/>
        <v>9.7217683869591696</v>
      </c>
      <c r="N43" s="16">
        <f t="shared" si="4"/>
        <v>30.127936990323558</v>
      </c>
      <c r="Q43">
        <f t="shared" si="5"/>
        <v>102.86194447312745</v>
      </c>
      <c r="R43">
        <f t="shared" si="6"/>
        <v>51.430972236563726</v>
      </c>
      <c r="S43">
        <f t="shared" si="7"/>
        <v>34.287314824375819</v>
      </c>
      <c r="T43">
        <f t="shared" si="8"/>
        <v>25.715486118281863</v>
      </c>
      <c r="U43">
        <f t="shared" si="9"/>
        <v>20.57238889462549</v>
      </c>
      <c r="V43">
        <f t="shared" si="10"/>
        <v>17.14365741218791</v>
      </c>
      <c r="W43">
        <f t="shared" si="11"/>
        <v>14.694563496161065</v>
      </c>
      <c r="X43">
        <f t="shared" si="12"/>
        <v>12.857743059140931</v>
      </c>
      <c r="Y43">
        <f t="shared" si="13"/>
        <v>11.429104941458604</v>
      </c>
      <c r="Z43">
        <f t="shared" si="14"/>
        <v>10.286194447312745</v>
      </c>
    </row>
    <row r="44" spans="3:26">
      <c r="C44" s="12">
        <v>40</v>
      </c>
      <c r="D44" s="10">
        <f t="shared" si="15"/>
        <v>0.8837971260871974</v>
      </c>
      <c r="E44" s="10">
        <f t="shared" si="15"/>
        <v>1.7675942521743948</v>
      </c>
      <c r="F44" s="10">
        <f t="shared" si="15"/>
        <v>2.6513913782615921</v>
      </c>
      <c r="G44" s="10">
        <f t="shared" si="15"/>
        <v>3.5351885043487896</v>
      </c>
      <c r="H44" s="10">
        <f t="shared" si="15"/>
        <v>4.4189856304359871</v>
      </c>
      <c r="I44" s="10">
        <f t="shared" si="15"/>
        <v>5.3027827565231842</v>
      </c>
      <c r="J44" s="10">
        <f t="shared" si="15"/>
        <v>6.1865798826103822</v>
      </c>
      <c r="K44" s="10">
        <f t="shared" si="15"/>
        <v>7.0703770086975792</v>
      </c>
      <c r="L44" s="10">
        <f t="shared" si="15"/>
        <v>7.9541741347847763</v>
      </c>
      <c r="M44" s="14">
        <f t="shared" si="15"/>
        <v>8.8379712608719743</v>
      </c>
      <c r="N44" s="16">
        <f t="shared" si="4"/>
        <v>33.140730689355905</v>
      </c>
      <c r="Q44">
        <f t="shared" si="5"/>
        <v>113.14813892044019</v>
      </c>
      <c r="R44">
        <f t="shared" si="6"/>
        <v>56.574069460220095</v>
      </c>
      <c r="S44">
        <f t="shared" si="7"/>
        <v>37.716046306813396</v>
      </c>
      <c r="T44">
        <f t="shared" si="8"/>
        <v>28.287034730110047</v>
      </c>
      <c r="U44">
        <f t="shared" si="9"/>
        <v>22.629627784088036</v>
      </c>
      <c r="V44">
        <f t="shared" si="10"/>
        <v>18.858023153406698</v>
      </c>
      <c r="W44">
        <f t="shared" si="11"/>
        <v>16.164019845777169</v>
      </c>
      <c r="X44">
        <f t="shared" si="12"/>
        <v>14.143517365055024</v>
      </c>
      <c r="Y44">
        <f t="shared" si="13"/>
        <v>12.572015435604465</v>
      </c>
      <c r="Z44">
        <f t="shared" si="14"/>
        <v>11.314813892044018</v>
      </c>
    </row>
    <row r="45" spans="3:26">
      <c r="C45" s="12">
        <v>41</v>
      </c>
      <c r="D45" s="10">
        <f t="shared" si="15"/>
        <v>0.80345193280654303</v>
      </c>
      <c r="E45" s="10">
        <f t="shared" si="15"/>
        <v>1.6069038656130861</v>
      </c>
      <c r="F45" s="10">
        <f t="shared" si="15"/>
        <v>2.4103557984196291</v>
      </c>
      <c r="G45" s="10">
        <f t="shared" si="15"/>
        <v>3.2138077312261721</v>
      </c>
      <c r="H45" s="10">
        <f t="shared" si="15"/>
        <v>4.0172596640327152</v>
      </c>
      <c r="I45" s="10">
        <f t="shared" si="15"/>
        <v>4.8207115968392582</v>
      </c>
      <c r="J45" s="10">
        <f t="shared" si="15"/>
        <v>5.6241635296458012</v>
      </c>
      <c r="K45" s="10">
        <f t="shared" si="15"/>
        <v>6.4276154624523443</v>
      </c>
      <c r="L45" s="10">
        <f t="shared" si="15"/>
        <v>7.2310673952588873</v>
      </c>
      <c r="M45" s="14">
        <f t="shared" si="15"/>
        <v>8.0345193280654303</v>
      </c>
      <c r="N45" s="16">
        <f t="shared" si="4"/>
        <v>36.454803758291504</v>
      </c>
      <c r="Q45">
        <f t="shared" si="5"/>
        <v>124.4629528124842</v>
      </c>
      <c r="R45">
        <f t="shared" si="6"/>
        <v>62.231476406242102</v>
      </c>
      <c r="S45">
        <f t="shared" si="7"/>
        <v>41.487650937494735</v>
      </c>
      <c r="T45">
        <f t="shared" si="8"/>
        <v>31.115738203121051</v>
      </c>
      <c r="U45">
        <f t="shared" si="9"/>
        <v>24.892590562496842</v>
      </c>
      <c r="V45">
        <f t="shared" si="10"/>
        <v>20.743825468747367</v>
      </c>
      <c r="W45">
        <f t="shared" si="11"/>
        <v>17.780421830354886</v>
      </c>
      <c r="X45">
        <f t="shared" si="12"/>
        <v>15.557869101560525</v>
      </c>
      <c r="Y45">
        <f t="shared" si="13"/>
        <v>13.829216979164912</v>
      </c>
      <c r="Z45">
        <f t="shared" si="14"/>
        <v>12.446295281248421</v>
      </c>
    </row>
    <row r="46" spans="3:26">
      <c r="C46" s="12">
        <v>42</v>
      </c>
      <c r="D46" s="10">
        <f t="shared" si="15"/>
        <v>0.73041084800594813</v>
      </c>
      <c r="E46" s="10">
        <f t="shared" si="15"/>
        <v>1.4608216960118963</v>
      </c>
      <c r="F46" s="10">
        <f t="shared" si="15"/>
        <v>2.1912325440178444</v>
      </c>
      <c r="G46" s="10">
        <f t="shared" si="15"/>
        <v>2.9216433920237925</v>
      </c>
      <c r="H46" s="10">
        <f t="shared" si="15"/>
        <v>3.6520542400297407</v>
      </c>
      <c r="I46" s="10">
        <f t="shared" si="15"/>
        <v>4.3824650880356888</v>
      </c>
      <c r="J46" s="10">
        <f t="shared" si="15"/>
        <v>5.1128759360416369</v>
      </c>
      <c r="K46" s="10">
        <f t="shared" si="15"/>
        <v>5.8432867840475851</v>
      </c>
      <c r="L46" s="10">
        <f t="shared" si="15"/>
        <v>6.5736976320535332</v>
      </c>
      <c r="M46" s="14">
        <f t="shared" si="15"/>
        <v>7.3041084800594813</v>
      </c>
      <c r="N46" s="16">
        <f t="shared" si="4"/>
        <v>40.100284134120656</v>
      </c>
      <c r="Q46">
        <f t="shared" si="5"/>
        <v>136.90924809373266</v>
      </c>
      <c r="R46">
        <f t="shared" si="6"/>
        <v>68.454624046866329</v>
      </c>
      <c r="S46">
        <f t="shared" si="7"/>
        <v>45.636416031244217</v>
      </c>
      <c r="T46">
        <f t="shared" si="8"/>
        <v>34.227312023433164</v>
      </c>
      <c r="U46">
        <f t="shared" si="9"/>
        <v>27.381849618746529</v>
      </c>
      <c r="V46">
        <f t="shared" si="10"/>
        <v>22.818208015622108</v>
      </c>
      <c r="W46">
        <f t="shared" si="11"/>
        <v>19.558464013390378</v>
      </c>
      <c r="X46">
        <f t="shared" si="12"/>
        <v>17.113656011716582</v>
      </c>
      <c r="Y46">
        <f t="shared" si="13"/>
        <v>15.212138677081406</v>
      </c>
      <c r="Z46">
        <f t="shared" si="14"/>
        <v>13.690924809373264</v>
      </c>
    </row>
    <row r="47" spans="3:26">
      <c r="C47" s="13">
        <v>43</v>
      </c>
      <c r="D47" s="10">
        <f t="shared" si="15"/>
        <v>0.66400986182358912</v>
      </c>
      <c r="E47" s="10">
        <f t="shared" si="15"/>
        <v>1.3280197236471782</v>
      </c>
      <c r="F47" s="10">
        <f t="shared" si="15"/>
        <v>1.9920295854707673</v>
      </c>
      <c r="G47" s="10">
        <f t="shared" si="15"/>
        <v>2.6560394472943565</v>
      </c>
      <c r="H47" s="10">
        <f t="shared" si="15"/>
        <v>3.3200493091179455</v>
      </c>
      <c r="I47" s="10">
        <f t="shared" si="15"/>
        <v>3.9840591709415345</v>
      </c>
      <c r="J47" s="10">
        <f t="shared" si="15"/>
        <v>4.6480690327651235</v>
      </c>
      <c r="K47" s="10">
        <f t="shared" si="15"/>
        <v>5.312078894588713</v>
      </c>
      <c r="L47" s="10">
        <f t="shared" si="15"/>
        <v>5.9760887564123015</v>
      </c>
      <c r="M47" s="14">
        <f t="shared" si="15"/>
        <v>6.640098618235891</v>
      </c>
      <c r="N47" s="16">
        <f t="shared" si="4"/>
        <v>44.110312547532729</v>
      </c>
      <c r="Q47">
        <f t="shared" si="5"/>
        <v>150.60017290310594</v>
      </c>
      <c r="R47">
        <f t="shared" si="6"/>
        <v>75.300086451552971</v>
      </c>
      <c r="S47">
        <f t="shared" si="7"/>
        <v>50.200057634368648</v>
      </c>
      <c r="T47">
        <f t="shared" si="8"/>
        <v>37.650043225776486</v>
      </c>
      <c r="U47">
        <f t="shared" si="9"/>
        <v>30.120034580621187</v>
      </c>
      <c r="V47">
        <f t="shared" si="10"/>
        <v>25.100028817184324</v>
      </c>
      <c r="W47">
        <f t="shared" si="11"/>
        <v>21.514310414729419</v>
      </c>
      <c r="X47">
        <f t="shared" si="12"/>
        <v>18.825021612888243</v>
      </c>
      <c r="Y47">
        <f t="shared" si="13"/>
        <v>16.73335254478955</v>
      </c>
      <c r="Z47">
        <f t="shared" si="14"/>
        <v>15.060017290310594</v>
      </c>
    </row>
  </sheetData>
  <mergeCells count="1">
    <mergeCell ref="N3:N4"/>
  </mergeCells>
  <conditionalFormatting sqref="D5:N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47"/>
  <sheetViews>
    <sheetView topLeftCell="A13" workbookViewId="0">
      <selection activeCell="I21" sqref="I21"/>
    </sheetView>
  </sheetViews>
  <sheetFormatPr baseColWidth="10" defaultRowHeight="15" x14ac:dyDescent="0"/>
  <cols>
    <col min="2" max="2" width="28.83203125" bestFit="1" customWidth="1"/>
    <col min="4" max="4" width="15" bestFit="1" customWidth="1"/>
    <col min="6" max="6" width="10.83203125" customWidth="1"/>
    <col min="8" max="8" width="16.1640625" bestFit="1" customWidth="1"/>
    <col min="9" max="27" width="4.6640625" customWidth="1"/>
  </cols>
  <sheetData>
    <row r="4" spans="2:4">
      <c r="B4" t="s">
        <v>5</v>
      </c>
      <c r="C4">
        <v>600</v>
      </c>
    </row>
    <row r="5" spans="2:4">
      <c r="B5" t="s">
        <v>6</v>
      </c>
      <c r="C5">
        <v>2</v>
      </c>
      <c r="D5" t="s">
        <v>8</v>
      </c>
    </row>
    <row r="6" spans="2:4">
      <c r="B6" s="1" t="s">
        <v>7</v>
      </c>
      <c r="C6" s="2">
        <v>1</v>
      </c>
      <c r="D6">
        <f>$C$4-$C$5*C6</f>
        <v>598</v>
      </c>
    </row>
    <row r="7" spans="2:4">
      <c r="B7" s="3"/>
      <c r="C7" s="4">
        <v>2</v>
      </c>
      <c r="D7">
        <f t="shared" ref="D7:D24" si="0">$C$4-$C$5*C7</f>
        <v>596</v>
      </c>
    </row>
    <row r="8" spans="2:4">
      <c r="B8" s="3"/>
      <c r="C8" s="4">
        <v>3</v>
      </c>
      <c r="D8">
        <f t="shared" si="0"/>
        <v>594</v>
      </c>
    </row>
    <row r="9" spans="2:4">
      <c r="B9" s="3"/>
      <c r="C9" s="4">
        <v>4</v>
      </c>
      <c r="D9">
        <f t="shared" si="0"/>
        <v>592</v>
      </c>
    </row>
    <row r="10" spans="2:4">
      <c r="B10" s="3"/>
      <c r="C10" s="4">
        <v>5</v>
      </c>
      <c r="D10">
        <f t="shared" si="0"/>
        <v>590</v>
      </c>
    </row>
    <row r="11" spans="2:4">
      <c r="B11" s="3"/>
      <c r="C11" s="4">
        <v>6</v>
      </c>
      <c r="D11">
        <f t="shared" si="0"/>
        <v>588</v>
      </c>
    </row>
    <row r="12" spans="2:4">
      <c r="B12" s="3"/>
      <c r="C12" s="4">
        <v>7</v>
      </c>
      <c r="D12">
        <f t="shared" si="0"/>
        <v>586</v>
      </c>
    </row>
    <row r="13" spans="2:4">
      <c r="B13" s="3"/>
      <c r="C13" s="4">
        <v>8</v>
      </c>
      <c r="D13">
        <f t="shared" si="0"/>
        <v>584</v>
      </c>
    </row>
    <row r="14" spans="2:4">
      <c r="B14" s="3"/>
      <c r="C14" s="4">
        <v>9</v>
      </c>
      <c r="D14">
        <f t="shared" si="0"/>
        <v>582</v>
      </c>
    </row>
    <row r="15" spans="2:4">
      <c r="B15" s="1"/>
      <c r="C15" s="2">
        <v>10</v>
      </c>
      <c r="D15">
        <f t="shared" si="0"/>
        <v>580</v>
      </c>
    </row>
    <row r="16" spans="2:4">
      <c r="B16" s="3"/>
      <c r="C16" s="4">
        <v>20</v>
      </c>
      <c r="D16">
        <f t="shared" si="0"/>
        <v>560</v>
      </c>
    </row>
    <row r="17" spans="2:27">
      <c r="B17" s="3"/>
      <c r="C17" s="4">
        <v>30</v>
      </c>
      <c r="D17">
        <f t="shared" si="0"/>
        <v>540</v>
      </c>
    </row>
    <row r="18" spans="2:27">
      <c r="B18" s="3"/>
      <c r="C18" s="4">
        <v>40</v>
      </c>
      <c r="D18">
        <f t="shared" si="0"/>
        <v>520</v>
      </c>
    </row>
    <row r="19" spans="2:27">
      <c r="B19" s="3"/>
      <c r="C19" s="4">
        <v>50</v>
      </c>
      <c r="D19">
        <f t="shared" si="0"/>
        <v>500</v>
      </c>
    </row>
    <row r="20" spans="2:27">
      <c r="B20" s="3"/>
      <c r="C20" s="4">
        <v>60</v>
      </c>
      <c r="D20">
        <f t="shared" si="0"/>
        <v>480</v>
      </c>
    </row>
    <row r="21" spans="2:27">
      <c r="B21" s="3"/>
      <c r="C21" s="4">
        <v>70</v>
      </c>
      <c r="D21">
        <f t="shared" si="0"/>
        <v>460</v>
      </c>
    </row>
    <row r="22" spans="2:27">
      <c r="B22" s="3"/>
      <c r="C22" s="4">
        <v>80</v>
      </c>
      <c r="D22">
        <f t="shared" si="0"/>
        <v>440</v>
      </c>
    </row>
    <row r="23" spans="2:27">
      <c r="B23" s="3"/>
      <c r="C23" s="4">
        <v>90</v>
      </c>
      <c r="D23">
        <f t="shared" si="0"/>
        <v>420</v>
      </c>
    </row>
    <row r="24" spans="2:27">
      <c r="B24" s="5"/>
      <c r="C24" s="6">
        <v>100</v>
      </c>
      <c r="D24">
        <f t="shared" si="0"/>
        <v>400</v>
      </c>
    </row>
    <row r="26" spans="2:27">
      <c r="C26" t="s">
        <v>16</v>
      </c>
      <c r="D26">
        <f>SUM(D6:D24)/20</f>
        <v>510.5</v>
      </c>
      <c r="H26" t="s">
        <v>14</v>
      </c>
      <c r="I26">
        <v>1</v>
      </c>
      <c r="J26">
        <v>2</v>
      </c>
      <c r="K26">
        <v>3</v>
      </c>
      <c r="L26">
        <v>4</v>
      </c>
      <c r="M26">
        <v>5</v>
      </c>
      <c r="N26">
        <v>6</v>
      </c>
      <c r="O26">
        <v>7</v>
      </c>
      <c r="P26">
        <v>8</v>
      </c>
      <c r="Q26">
        <v>9</v>
      </c>
      <c r="R26">
        <v>10</v>
      </c>
      <c r="S26">
        <v>20</v>
      </c>
      <c r="T26">
        <v>30</v>
      </c>
      <c r="U26">
        <v>40</v>
      </c>
      <c r="V26">
        <v>50</v>
      </c>
      <c r="W26">
        <v>60</v>
      </c>
      <c r="X26">
        <v>70</v>
      </c>
      <c r="Y26">
        <v>80</v>
      </c>
      <c r="Z26">
        <v>90</v>
      </c>
      <c r="AA26">
        <v>100</v>
      </c>
    </row>
    <row r="27" spans="2:27">
      <c r="H27" t="s">
        <v>15</v>
      </c>
      <c r="I27">
        <f>ROUND((I26*$C$31/100),0)</f>
        <v>0</v>
      </c>
      <c r="J27">
        <f t="shared" ref="J27:AA27" si="1">ROUND((J26*$C$31/100),0)</f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1</v>
      </c>
      <c r="S27">
        <f t="shared" si="1"/>
        <v>1</v>
      </c>
      <c r="T27">
        <f t="shared" si="1"/>
        <v>2</v>
      </c>
      <c r="U27">
        <f t="shared" si="1"/>
        <v>2</v>
      </c>
      <c r="V27">
        <f t="shared" si="1"/>
        <v>3</v>
      </c>
      <c r="W27">
        <f t="shared" si="1"/>
        <v>3</v>
      </c>
      <c r="X27">
        <f t="shared" si="1"/>
        <v>4</v>
      </c>
      <c r="Y27">
        <f t="shared" si="1"/>
        <v>4</v>
      </c>
      <c r="Z27">
        <f t="shared" si="1"/>
        <v>5</v>
      </c>
      <c r="AA27">
        <f t="shared" si="1"/>
        <v>5</v>
      </c>
    </row>
    <row r="28" spans="2:27">
      <c r="E28" t="s">
        <v>12</v>
      </c>
      <c r="G28" t="s">
        <v>13</v>
      </c>
    </row>
    <row r="29" spans="2:27">
      <c r="B29" t="s">
        <v>9</v>
      </c>
      <c r="C29">
        <v>1</v>
      </c>
      <c r="E29">
        <v>1</v>
      </c>
      <c r="G29">
        <f>$E29*$C$30/100</f>
        <v>0.1</v>
      </c>
      <c r="I29" s="1">
        <f>ROUND((($G29/(I$27+1))+$C$29),0)</f>
        <v>1</v>
      </c>
      <c r="J29" s="17">
        <f t="shared" ref="J29:AA43" si="2">ROUND((($G29/(J$27+1))+$C$29),0)</f>
        <v>1</v>
      </c>
      <c r="K29" s="17">
        <f t="shared" si="2"/>
        <v>1</v>
      </c>
      <c r="L29" s="17">
        <f t="shared" si="2"/>
        <v>1</v>
      </c>
      <c r="M29" s="17">
        <f t="shared" si="2"/>
        <v>1</v>
      </c>
      <c r="N29" s="17">
        <f t="shared" si="2"/>
        <v>1</v>
      </c>
      <c r="O29" s="17">
        <f t="shared" si="2"/>
        <v>1</v>
      </c>
      <c r="P29" s="17">
        <f t="shared" si="2"/>
        <v>1</v>
      </c>
      <c r="Q29" s="2">
        <f t="shared" si="2"/>
        <v>1</v>
      </c>
      <c r="R29">
        <f t="shared" si="2"/>
        <v>1</v>
      </c>
      <c r="S29">
        <f t="shared" si="2"/>
        <v>1</v>
      </c>
      <c r="T29">
        <f t="shared" si="2"/>
        <v>1</v>
      </c>
      <c r="U29">
        <f t="shared" si="2"/>
        <v>1</v>
      </c>
      <c r="V29">
        <f t="shared" si="2"/>
        <v>1</v>
      </c>
      <c r="W29">
        <f t="shared" si="2"/>
        <v>1</v>
      </c>
      <c r="X29">
        <f t="shared" si="2"/>
        <v>1</v>
      </c>
      <c r="Y29">
        <f t="shared" si="2"/>
        <v>1</v>
      </c>
      <c r="Z29">
        <f t="shared" si="2"/>
        <v>1</v>
      </c>
      <c r="AA29">
        <f t="shared" si="2"/>
        <v>1</v>
      </c>
    </row>
    <row r="30" spans="2:27">
      <c r="B30" t="s">
        <v>10</v>
      </c>
      <c r="C30">
        <v>10</v>
      </c>
      <c r="E30">
        <v>2</v>
      </c>
      <c r="G30">
        <f t="shared" ref="G30:G47" si="3">$E30*$C$30/100</f>
        <v>0.2</v>
      </c>
      <c r="I30" s="3">
        <f t="shared" ref="I30:X47" si="4">ROUND((($G30/(I$27+1))+$C$29),0)</f>
        <v>1</v>
      </c>
      <c r="J30" s="11">
        <f t="shared" si="4"/>
        <v>1</v>
      </c>
      <c r="K30" s="11">
        <f t="shared" si="4"/>
        <v>1</v>
      </c>
      <c r="L30" s="11">
        <f t="shared" si="4"/>
        <v>1</v>
      </c>
      <c r="M30" s="11">
        <f t="shared" si="4"/>
        <v>1</v>
      </c>
      <c r="N30" s="11">
        <f t="shared" si="4"/>
        <v>1</v>
      </c>
      <c r="O30" s="11">
        <f t="shared" si="4"/>
        <v>1</v>
      </c>
      <c r="P30" s="11">
        <f t="shared" si="4"/>
        <v>1</v>
      </c>
      <c r="Q30" s="4">
        <f t="shared" si="4"/>
        <v>1</v>
      </c>
      <c r="R30">
        <f t="shared" si="4"/>
        <v>1</v>
      </c>
      <c r="S30">
        <f t="shared" si="4"/>
        <v>1</v>
      </c>
      <c r="T30">
        <f t="shared" si="4"/>
        <v>1</v>
      </c>
      <c r="U30">
        <f t="shared" si="4"/>
        <v>1</v>
      </c>
      <c r="V30">
        <f t="shared" si="4"/>
        <v>1</v>
      </c>
      <c r="W30">
        <f t="shared" si="4"/>
        <v>1</v>
      </c>
      <c r="X30">
        <f t="shared" si="4"/>
        <v>1</v>
      </c>
      <c r="Y30">
        <f t="shared" si="2"/>
        <v>1</v>
      </c>
      <c r="Z30">
        <f t="shared" si="2"/>
        <v>1</v>
      </c>
      <c r="AA30">
        <f t="shared" si="2"/>
        <v>1</v>
      </c>
    </row>
    <row r="31" spans="2:27">
      <c r="B31" t="s">
        <v>11</v>
      </c>
      <c r="C31">
        <v>5</v>
      </c>
      <c r="E31">
        <v>3</v>
      </c>
      <c r="G31">
        <f t="shared" si="3"/>
        <v>0.3</v>
      </c>
      <c r="I31" s="3">
        <f t="shared" si="4"/>
        <v>1</v>
      </c>
      <c r="J31" s="11">
        <f t="shared" si="2"/>
        <v>1</v>
      </c>
      <c r="K31" s="11">
        <f t="shared" si="2"/>
        <v>1</v>
      </c>
      <c r="L31" s="11">
        <f t="shared" si="2"/>
        <v>1</v>
      </c>
      <c r="M31" s="11">
        <f t="shared" si="2"/>
        <v>1</v>
      </c>
      <c r="N31" s="11">
        <f t="shared" si="2"/>
        <v>1</v>
      </c>
      <c r="O31" s="11">
        <f t="shared" si="2"/>
        <v>1</v>
      </c>
      <c r="P31" s="11">
        <f t="shared" si="2"/>
        <v>1</v>
      </c>
      <c r="Q31" s="4">
        <f t="shared" si="2"/>
        <v>1</v>
      </c>
      <c r="R31">
        <f t="shared" si="2"/>
        <v>1</v>
      </c>
      <c r="S31">
        <f t="shared" si="2"/>
        <v>1</v>
      </c>
      <c r="T31">
        <f t="shared" si="2"/>
        <v>1</v>
      </c>
      <c r="U31">
        <f t="shared" si="2"/>
        <v>1</v>
      </c>
      <c r="V31">
        <f t="shared" si="2"/>
        <v>1</v>
      </c>
      <c r="W31">
        <f t="shared" si="2"/>
        <v>1</v>
      </c>
      <c r="X31">
        <f t="shared" si="2"/>
        <v>1</v>
      </c>
      <c r="Y31">
        <f t="shared" si="2"/>
        <v>1</v>
      </c>
      <c r="Z31">
        <f t="shared" si="2"/>
        <v>1</v>
      </c>
      <c r="AA31">
        <f t="shared" si="2"/>
        <v>1</v>
      </c>
    </row>
    <row r="32" spans="2:27">
      <c r="E32">
        <v>4</v>
      </c>
      <c r="G32">
        <f t="shared" si="3"/>
        <v>0.4</v>
      </c>
      <c r="I32" s="3">
        <f t="shared" si="4"/>
        <v>1</v>
      </c>
      <c r="J32" s="11">
        <f t="shared" si="2"/>
        <v>1</v>
      </c>
      <c r="K32" s="11">
        <f t="shared" si="2"/>
        <v>1</v>
      </c>
      <c r="L32" s="11">
        <f t="shared" si="2"/>
        <v>1</v>
      </c>
      <c r="M32" s="11">
        <f t="shared" si="2"/>
        <v>1</v>
      </c>
      <c r="N32" s="11">
        <f t="shared" si="2"/>
        <v>1</v>
      </c>
      <c r="O32" s="11">
        <f t="shared" si="2"/>
        <v>1</v>
      </c>
      <c r="P32" s="11">
        <f t="shared" si="2"/>
        <v>1</v>
      </c>
      <c r="Q32" s="4">
        <f t="shared" si="2"/>
        <v>1</v>
      </c>
      <c r="R32">
        <f t="shared" si="2"/>
        <v>1</v>
      </c>
      <c r="S32">
        <f t="shared" si="2"/>
        <v>1</v>
      </c>
      <c r="T32">
        <f t="shared" si="2"/>
        <v>1</v>
      </c>
      <c r="U32">
        <f t="shared" si="2"/>
        <v>1</v>
      </c>
      <c r="V32">
        <f t="shared" si="2"/>
        <v>1</v>
      </c>
      <c r="W32">
        <f t="shared" si="2"/>
        <v>1</v>
      </c>
      <c r="X32">
        <f t="shared" si="2"/>
        <v>1</v>
      </c>
      <c r="Y32">
        <f t="shared" si="2"/>
        <v>1</v>
      </c>
      <c r="Z32">
        <f t="shared" si="2"/>
        <v>1</v>
      </c>
      <c r="AA32">
        <f t="shared" si="2"/>
        <v>1</v>
      </c>
    </row>
    <row r="33" spans="5:27">
      <c r="E33">
        <v>5</v>
      </c>
      <c r="G33">
        <f t="shared" si="3"/>
        <v>0.5</v>
      </c>
      <c r="I33" s="3">
        <f t="shared" si="4"/>
        <v>2</v>
      </c>
      <c r="J33" s="11">
        <f t="shared" si="2"/>
        <v>2</v>
      </c>
      <c r="K33" s="11">
        <f t="shared" si="2"/>
        <v>2</v>
      </c>
      <c r="L33" s="11">
        <f t="shared" si="2"/>
        <v>2</v>
      </c>
      <c r="M33" s="11">
        <f t="shared" si="2"/>
        <v>2</v>
      </c>
      <c r="N33" s="11">
        <f t="shared" si="2"/>
        <v>2</v>
      </c>
      <c r="O33" s="11">
        <f t="shared" si="2"/>
        <v>2</v>
      </c>
      <c r="P33" s="11">
        <f t="shared" si="2"/>
        <v>2</v>
      </c>
      <c r="Q33" s="4">
        <f t="shared" si="2"/>
        <v>2</v>
      </c>
      <c r="R33">
        <f t="shared" si="2"/>
        <v>1</v>
      </c>
      <c r="S33">
        <f t="shared" si="2"/>
        <v>1</v>
      </c>
      <c r="T33">
        <f t="shared" si="2"/>
        <v>1</v>
      </c>
      <c r="U33">
        <f t="shared" si="2"/>
        <v>1</v>
      </c>
      <c r="V33">
        <f t="shared" si="2"/>
        <v>1</v>
      </c>
      <c r="W33">
        <f t="shared" si="2"/>
        <v>1</v>
      </c>
      <c r="X33">
        <f t="shared" si="2"/>
        <v>1</v>
      </c>
      <c r="Y33">
        <f t="shared" si="2"/>
        <v>1</v>
      </c>
      <c r="Z33">
        <f t="shared" si="2"/>
        <v>1</v>
      </c>
      <c r="AA33">
        <f t="shared" si="2"/>
        <v>1</v>
      </c>
    </row>
    <row r="34" spans="5:27">
      <c r="E34">
        <v>6</v>
      </c>
      <c r="G34">
        <f t="shared" si="3"/>
        <v>0.6</v>
      </c>
      <c r="I34" s="3">
        <f t="shared" si="4"/>
        <v>2</v>
      </c>
      <c r="J34" s="11">
        <f t="shared" si="2"/>
        <v>2</v>
      </c>
      <c r="K34" s="11">
        <f t="shared" si="2"/>
        <v>2</v>
      </c>
      <c r="L34" s="11">
        <f t="shared" si="2"/>
        <v>2</v>
      </c>
      <c r="M34" s="11">
        <f t="shared" si="2"/>
        <v>2</v>
      </c>
      <c r="N34" s="11">
        <f t="shared" si="2"/>
        <v>2</v>
      </c>
      <c r="O34" s="11">
        <f t="shared" si="2"/>
        <v>2</v>
      </c>
      <c r="P34" s="11">
        <f t="shared" si="2"/>
        <v>2</v>
      </c>
      <c r="Q34" s="4">
        <f t="shared" si="2"/>
        <v>2</v>
      </c>
      <c r="R34">
        <f t="shared" si="2"/>
        <v>1</v>
      </c>
      <c r="S34">
        <f t="shared" si="2"/>
        <v>1</v>
      </c>
      <c r="T34">
        <f t="shared" si="2"/>
        <v>1</v>
      </c>
      <c r="U34">
        <f t="shared" si="2"/>
        <v>1</v>
      </c>
      <c r="V34">
        <f t="shared" si="2"/>
        <v>1</v>
      </c>
      <c r="W34">
        <f t="shared" si="2"/>
        <v>1</v>
      </c>
      <c r="X34">
        <f t="shared" si="2"/>
        <v>1</v>
      </c>
      <c r="Y34">
        <f t="shared" si="2"/>
        <v>1</v>
      </c>
      <c r="Z34">
        <f t="shared" si="2"/>
        <v>1</v>
      </c>
      <c r="AA34">
        <f t="shared" si="2"/>
        <v>1</v>
      </c>
    </row>
    <row r="35" spans="5:27">
      <c r="E35">
        <v>7</v>
      </c>
      <c r="G35">
        <f t="shared" si="3"/>
        <v>0.7</v>
      </c>
      <c r="I35" s="3">
        <f t="shared" si="4"/>
        <v>2</v>
      </c>
      <c r="J35" s="11">
        <f t="shared" si="2"/>
        <v>2</v>
      </c>
      <c r="K35" s="11">
        <f t="shared" si="2"/>
        <v>2</v>
      </c>
      <c r="L35" s="11">
        <f t="shared" si="2"/>
        <v>2</v>
      </c>
      <c r="M35" s="11">
        <f t="shared" si="2"/>
        <v>2</v>
      </c>
      <c r="N35" s="11">
        <f t="shared" si="2"/>
        <v>2</v>
      </c>
      <c r="O35" s="11">
        <f t="shared" si="2"/>
        <v>2</v>
      </c>
      <c r="P35" s="11">
        <f t="shared" si="2"/>
        <v>2</v>
      </c>
      <c r="Q35" s="4">
        <f t="shared" si="2"/>
        <v>2</v>
      </c>
      <c r="R35">
        <f t="shared" si="2"/>
        <v>1</v>
      </c>
      <c r="S35">
        <f t="shared" si="2"/>
        <v>1</v>
      </c>
      <c r="T35">
        <f t="shared" si="2"/>
        <v>1</v>
      </c>
      <c r="U35">
        <f t="shared" si="2"/>
        <v>1</v>
      </c>
      <c r="V35">
        <f t="shared" si="2"/>
        <v>1</v>
      </c>
      <c r="W35">
        <f t="shared" si="2"/>
        <v>1</v>
      </c>
      <c r="X35">
        <f t="shared" si="2"/>
        <v>1</v>
      </c>
      <c r="Y35">
        <f t="shared" si="2"/>
        <v>1</v>
      </c>
      <c r="Z35">
        <f t="shared" si="2"/>
        <v>1</v>
      </c>
      <c r="AA35">
        <f t="shared" si="2"/>
        <v>1</v>
      </c>
    </row>
    <row r="36" spans="5:27">
      <c r="E36">
        <v>8</v>
      </c>
      <c r="G36">
        <f t="shared" si="3"/>
        <v>0.8</v>
      </c>
      <c r="I36" s="3">
        <f t="shared" si="4"/>
        <v>2</v>
      </c>
      <c r="J36" s="11">
        <f t="shared" si="2"/>
        <v>2</v>
      </c>
      <c r="K36" s="11">
        <f t="shared" si="2"/>
        <v>2</v>
      </c>
      <c r="L36" s="11">
        <f t="shared" si="2"/>
        <v>2</v>
      </c>
      <c r="M36" s="11">
        <f t="shared" si="2"/>
        <v>2</v>
      </c>
      <c r="N36" s="11">
        <f t="shared" si="2"/>
        <v>2</v>
      </c>
      <c r="O36" s="11">
        <f t="shared" si="2"/>
        <v>2</v>
      </c>
      <c r="P36" s="11">
        <f t="shared" si="2"/>
        <v>2</v>
      </c>
      <c r="Q36" s="4">
        <f t="shared" si="2"/>
        <v>2</v>
      </c>
      <c r="R36">
        <f t="shared" si="2"/>
        <v>1</v>
      </c>
      <c r="S36">
        <f t="shared" si="2"/>
        <v>1</v>
      </c>
      <c r="T36">
        <f t="shared" si="2"/>
        <v>1</v>
      </c>
      <c r="U36">
        <f t="shared" si="2"/>
        <v>1</v>
      </c>
      <c r="V36">
        <f t="shared" si="2"/>
        <v>1</v>
      </c>
      <c r="W36">
        <f t="shared" si="2"/>
        <v>1</v>
      </c>
      <c r="X36">
        <f t="shared" si="2"/>
        <v>1</v>
      </c>
      <c r="Y36">
        <f t="shared" si="2"/>
        <v>1</v>
      </c>
      <c r="Z36">
        <f t="shared" si="2"/>
        <v>1</v>
      </c>
      <c r="AA36">
        <f t="shared" si="2"/>
        <v>1</v>
      </c>
    </row>
    <row r="37" spans="5:27">
      <c r="E37">
        <v>9</v>
      </c>
      <c r="G37">
        <f t="shared" si="3"/>
        <v>0.9</v>
      </c>
      <c r="I37" s="5">
        <f t="shared" si="4"/>
        <v>2</v>
      </c>
      <c r="J37" s="15">
        <f t="shared" si="2"/>
        <v>2</v>
      </c>
      <c r="K37" s="15">
        <f t="shared" si="2"/>
        <v>2</v>
      </c>
      <c r="L37" s="15">
        <f t="shared" si="2"/>
        <v>2</v>
      </c>
      <c r="M37" s="15">
        <f t="shared" si="2"/>
        <v>2</v>
      </c>
      <c r="N37" s="15">
        <f t="shared" si="2"/>
        <v>2</v>
      </c>
      <c r="O37" s="15">
        <f t="shared" si="2"/>
        <v>2</v>
      </c>
      <c r="P37" s="15">
        <f t="shared" si="2"/>
        <v>2</v>
      </c>
      <c r="Q37" s="6">
        <f t="shared" si="2"/>
        <v>2</v>
      </c>
      <c r="R37">
        <f t="shared" si="2"/>
        <v>1</v>
      </c>
      <c r="S37">
        <f t="shared" si="2"/>
        <v>1</v>
      </c>
      <c r="T37">
        <f t="shared" si="2"/>
        <v>1</v>
      </c>
      <c r="U37">
        <f t="shared" si="2"/>
        <v>1</v>
      </c>
      <c r="V37">
        <f t="shared" si="2"/>
        <v>1</v>
      </c>
      <c r="W37">
        <f t="shared" si="2"/>
        <v>1</v>
      </c>
      <c r="X37">
        <f t="shared" si="2"/>
        <v>1</v>
      </c>
      <c r="Y37">
        <f t="shared" si="2"/>
        <v>1</v>
      </c>
      <c r="Z37">
        <f t="shared" si="2"/>
        <v>1</v>
      </c>
      <c r="AA37">
        <f t="shared" si="2"/>
        <v>1</v>
      </c>
    </row>
    <row r="38" spans="5:27">
      <c r="E38">
        <v>10</v>
      </c>
      <c r="G38">
        <f t="shared" si="3"/>
        <v>1</v>
      </c>
      <c r="I38">
        <f t="shared" si="4"/>
        <v>2</v>
      </c>
      <c r="J38">
        <f t="shared" si="2"/>
        <v>2</v>
      </c>
      <c r="K38">
        <f t="shared" si="2"/>
        <v>2</v>
      </c>
      <c r="L38">
        <f t="shared" si="2"/>
        <v>2</v>
      </c>
      <c r="M38">
        <f t="shared" si="2"/>
        <v>2</v>
      </c>
      <c r="N38">
        <f t="shared" si="2"/>
        <v>2</v>
      </c>
      <c r="O38">
        <f t="shared" si="2"/>
        <v>2</v>
      </c>
      <c r="P38">
        <f t="shared" si="2"/>
        <v>2</v>
      </c>
      <c r="Q38">
        <f t="shared" si="2"/>
        <v>2</v>
      </c>
      <c r="R38">
        <f t="shared" si="2"/>
        <v>2</v>
      </c>
      <c r="S38">
        <f t="shared" si="2"/>
        <v>2</v>
      </c>
      <c r="T38">
        <f t="shared" si="2"/>
        <v>1</v>
      </c>
      <c r="U38">
        <f t="shared" si="2"/>
        <v>1</v>
      </c>
      <c r="V38">
        <f t="shared" si="2"/>
        <v>1</v>
      </c>
      <c r="W38">
        <f t="shared" si="2"/>
        <v>1</v>
      </c>
      <c r="X38">
        <f t="shared" si="2"/>
        <v>1</v>
      </c>
      <c r="Y38">
        <f t="shared" si="2"/>
        <v>1</v>
      </c>
      <c r="Z38">
        <f t="shared" si="2"/>
        <v>1</v>
      </c>
      <c r="AA38">
        <f t="shared" si="2"/>
        <v>1</v>
      </c>
    </row>
    <row r="39" spans="5:27">
      <c r="E39">
        <v>20</v>
      </c>
      <c r="G39">
        <f t="shared" si="3"/>
        <v>2</v>
      </c>
      <c r="I39">
        <f t="shared" si="4"/>
        <v>3</v>
      </c>
      <c r="J39">
        <f t="shared" si="2"/>
        <v>3</v>
      </c>
      <c r="K39">
        <f t="shared" si="2"/>
        <v>3</v>
      </c>
      <c r="L39">
        <f t="shared" si="2"/>
        <v>3</v>
      </c>
      <c r="M39">
        <f t="shared" si="2"/>
        <v>3</v>
      </c>
      <c r="N39">
        <f t="shared" si="2"/>
        <v>3</v>
      </c>
      <c r="O39">
        <f t="shared" si="2"/>
        <v>3</v>
      </c>
      <c r="P39">
        <f t="shared" si="2"/>
        <v>3</v>
      </c>
      <c r="Q39">
        <f t="shared" si="2"/>
        <v>3</v>
      </c>
      <c r="R39">
        <f t="shared" si="2"/>
        <v>2</v>
      </c>
      <c r="S39">
        <f t="shared" si="2"/>
        <v>2</v>
      </c>
      <c r="T39">
        <f t="shared" si="2"/>
        <v>2</v>
      </c>
      <c r="U39">
        <f t="shared" si="2"/>
        <v>2</v>
      </c>
      <c r="V39">
        <f t="shared" si="2"/>
        <v>2</v>
      </c>
      <c r="W39">
        <f t="shared" si="2"/>
        <v>2</v>
      </c>
      <c r="X39">
        <f t="shared" si="2"/>
        <v>1</v>
      </c>
      <c r="Y39">
        <f t="shared" si="2"/>
        <v>1</v>
      </c>
      <c r="Z39">
        <f t="shared" si="2"/>
        <v>1</v>
      </c>
      <c r="AA39">
        <f t="shared" si="2"/>
        <v>1</v>
      </c>
    </row>
    <row r="40" spans="5:27">
      <c r="E40">
        <v>30</v>
      </c>
      <c r="G40">
        <f t="shared" si="3"/>
        <v>3</v>
      </c>
      <c r="I40">
        <f t="shared" si="4"/>
        <v>4</v>
      </c>
      <c r="J40">
        <f t="shared" si="2"/>
        <v>4</v>
      </c>
      <c r="K40">
        <f t="shared" si="2"/>
        <v>4</v>
      </c>
      <c r="L40">
        <f t="shared" si="2"/>
        <v>4</v>
      </c>
      <c r="M40">
        <f t="shared" si="2"/>
        <v>4</v>
      </c>
      <c r="N40">
        <f t="shared" si="2"/>
        <v>4</v>
      </c>
      <c r="O40">
        <f t="shared" si="2"/>
        <v>4</v>
      </c>
      <c r="P40">
        <f t="shared" si="2"/>
        <v>4</v>
      </c>
      <c r="Q40">
        <f t="shared" si="2"/>
        <v>4</v>
      </c>
      <c r="R40">
        <f t="shared" si="2"/>
        <v>3</v>
      </c>
      <c r="S40">
        <f t="shared" si="2"/>
        <v>3</v>
      </c>
      <c r="T40">
        <f t="shared" si="2"/>
        <v>2</v>
      </c>
      <c r="U40">
        <f t="shared" si="2"/>
        <v>2</v>
      </c>
      <c r="V40">
        <f t="shared" si="2"/>
        <v>2</v>
      </c>
      <c r="W40">
        <f t="shared" si="2"/>
        <v>2</v>
      </c>
      <c r="X40">
        <f t="shared" si="2"/>
        <v>2</v>
      </c>
      <c r="Y40">
        <f t="shared" si="2"/>
        <v>2</v>
      </c>
      <c r="Z40">
        <f t="shared" si="2"/>
        <v>2</v>
      </c>
      <c r="AA40">
        <f t="shared" si="2"/>
        <v>2</v>
      </c>
    </row>
    <row r="41" spans="5:27">
      <c r="E41">
        <v>40</v>
      </c>
      <c r="G41">
        <f t="shared" si="3"/>
        <v>4</v>
      </c>
      <c r="I41">
        <f t="shared" si="4"/>
        <v>5</v>
      </c>
      <c r="J41">
        <f t="shared" si="2"/>
        <v>5</v>
      </c>
      <c r="K41">
        <f t="shared" si="2"/>
        <v>5</v>
      </c>
      <c r="L41">
        <f t="shared" si="2"/>
        <v>5</v>
      </c>
      <c r="M41">
        <f t="shared" si="2"/>
        <v>5</v>
      </c>
      <c r="N41">
        <f t="shared" si="2"/>
        <v>5</v>
      </c>
      <c r="O41">
        <f t="shared" si="2"/>
        <v>5</v>
      </c>
      <c r="P41">
        <f t="shared" si="2"/>
        <v>5</v>
      </c>
      <c r="Q41">
        <f t="shared" si="2"/>
        <v>5</v>
      </c>
      <c r="R41">
        <f t="shared" si="2"/>
        <v>3</v>
      </c>
      <c r="S41">
        <f t="shared" si="2"/>
        <v>3</v>
      </c>
      <c r="T41">
        <f t="shared" si="2"/>
        <v>2</v>
      </c>
      <c r="U41">
        <f t="shared" si="2"/>
        <v>2</v>
      </c>
      <c r="V41">
        <f t="shared" si="2"/>
        <v>2</v>
      </c>
      <c r="W41">
        <f t="shared" si="2"/>
        <v>2</v>
      </c>
      <c r="X41">
        <f t="shared" si="2"/>
        <v>2</v>
      </c>
      <c r="Y41">
        <f t="shared" si="2"/>
        <v>2</v>
      </c>
      <c r="Z41">
        <f t="shared" si="2"/>
        <v>2</v>
      </c>
      <c r="AA41">
        <f t="shared" si="2"/>
        <v>2</v>
      </c>
    </row>
    <row r="42" spans="5:27">
      <c r="E42">
        <v>50</v>
      </c>
      <c r="G42">
        <f t="shared" si="3"/>
        <v>5</v>
      </c>
      <c r="I42">
        <f t="shared" si="4"/>
        <v>6</v>
      </c>
      <c r="J42">
        <f t="shared" si="2"/>
        <v>6</v>
      </c>
      <c r="K42">
        <f t="shared" si="2"/>
        <v>6</v>
      </c>
      <c r="L42">
        <f t="shared" si="2"/>
        <v>6</v>
      </c>
      <c r="M42">
        <f t="shared" si="2"/>
        <v>6</v>
      </c>
      <c r="N42">
        <f t="shared" si="2"/>
        <v>6</v>
      </c>
      <c r="O42">
        <f t="shared" si="2"/>
        <v>6</v>
      </c>
      <c r="P42">
        <f t="shared" si="2"/>
        <v>6</v>
      </c>
      <c r="Q42">
        <f t="shared" si="2"/>
        <v>6</v>
      </c>
      <c r="R42">
        <f t="shared" si="2"/>
        <v>4</v>
      </c>
      <c r="S42">
        <f t="shared" si="2"/>
        <v>4</v>
      </c>
      <c r="T42">
        <f t="shared" si="2"/>
        <v>3</v>
      </c>
      <c r="U42">
        <f t="shared" si="2"/>
        <v>3</v>
      </c>
      <c r="V42">
        <f t="shared" si="2"/>
        <v>2</v>
      </c>
      <c r="W42">
        <f t="shared" si="2"/>
        <v>2</v>
      </c>
      <c r="X42">
        <f t="shared" si="2"/>
        <v>2</v>
      </c>
      <c r="Y42">
        <f t="shared" si="2"/>
        <v>2</v>
      </c>
      <c r="Z42">
        <f t="shared" si="2"/>
        <v>2</v>
      </c>
      <c r="AA42">
        <f t="shared" si="2"/>
        <v>2</v>
      </c>
    </row>
    <row r="43" spans="5:27">
      <c r="E43">
        <v>60</v>
      </c>
      <c r="G43">
        <f t="shared" si="3"/>
        <v>6</v>
      </c>
      <c r="I43">
        <f t="shared" si="4"/>
        <v>7</v>
      </c>
      <c r="J43">
        <f t="shared" si="2"/>
        <v>7</v>
      </c>
      <c r="K43">
        <f t="shared" si="2"/>
        <v>7</v>
      </c>
      <c r="L43">
        <f t="shared" si="2"/>
        <v>7</v>
      </c>
      <c r="M43">
        <f t="shared" si="2"/>
        <v>7</v>
      </c>
      <c r="N43">
        <f t="shared" si="2"/>
        <v>7</v>
      </c>
      <c r="O43">
        <f t="shared" si="2"/>
        <v>7</v>
      </c>
      <c r="P43">
        <f t="shared" si="2"/>
        <v>7</v>
      </c>
      <c r="Q43">
        <f t="shared" si="2"/>
        <v>7</v>
      </c>
      <c r="R43">
        <f t="shared" si="2"/>
        <v>4</v>
      </c>
      <c r="S43">
        <f t="shared" si="2"/>
        <v>4</v>
      </c>
      <c r="T43">
        <f t="shared" si="2"/>
        <v>3</v>
      </c>
      <c r="U43">
        <f t="shared" si="2"/>
        <v>3</v>
      </c>
      <c r="V43">
        <f t="shared" si="2"/>
        <v>3</v>
      </c>
      <c r="W43">
        <f t="shared" si="2"/>
        <v>3</v>
      </c>
      <c r="X43">
        <f t="shared" si="2"/>
        <v>2</v>
      </c>
      <c r="Y43">
        <f t="shared" si="2"/>
        <v>2</v>
      </c>
      <c r="Z43">
        <f t="shared" si="2"/>
        <v>2</v>
      </c>
      <c r="AA43">
        <f t="shared" si="2"/>
        <v>2</v>
      </c>
    </row>
    <row r="44" spans="5:27">
      <c r="E44">
        <v>70</v>
      </c>
      <c r="G44">
        <f t="shared" si="3"/>
        <v>7</v>
      </c>
      <c r="I44">
        <f t="shared" si="4"/>
        <v>8</v>
      </c>
      <c r="J44">
        <f t="shared" ref="J44:AA47" si="5">ROUND((($G44/(J$27+1))+$C$29),0)</f>
        <v>8</v>
      </c>
      <c r="K44">
        <f t="shared" si="5"/>
        <v>8</v>
      </c>
      <c r="L44">
        <f t="shared" si="5"/>
        <v>8</v>
      </c>
      <c r="M44">
        <f t="shared" si="5"/>
        <v>8</v>
      </c>
      <c r="N44">
        <f t="shared" si="5"/>
        <v>8</v>
      </c>
      <c r="O44">
        <f t="shared" si="5"/>
        <v>8</v>
      </c>
      <c r="P44">
        <f t="shared" si="5"/>
        <v>8</v>
      </c>
      <c r="Q44">
        <f t="shared" si="5"/>
        <v>8</v>
      </c>
      <c r="R44">
        <f t="shared" si="5"/>
        <v>5</v>
      </c>
      <c r="S44">
        <f t="shared" si="5"/>
        <v>5</v>
      </c>
      <c r="T44">
        <f t="shared" si="5"/>
        <v>3</v>
      </c>
      <c r="U44">
        <f t="shared" si="5"/>
        <v>3</v>
      </c>
      <c r="V44">
        <f t="shared" si="5"/>
        <v>3</v>
      </c>
      <c r="W44">
        <f t="shared" si="5"/>
        <v>3</v>
      </c>
      <c r="X44">
        <f t="shared" si="5"/>
        <v>2</v>
      </c>
      <c r="Y44">
        <f t="shared" si="5"/>
        <v>2</v>
      </c>
      <c r="Z44">
        <f t="shared" si="5"/>
        <v>2</v>
      </c>
      <c r="AA44">
        <f t="shared" si="5"/>
        <v>2</v>
      </c>
    </row>
    <row r="45" spans="5:27">
      <c r="E45">
        <v>80</v>
      </c>
      <c r="G45">
        <f t="shared" si="3"/>
        <v>8</v>
      </c>
      <c r="I45">
        <f t="shared" si="4"/>
        <v>9</v>
      </c>
      <c r="J45">
        <f t="shared" si="5"/>
        <v>9</v>
      </c>
      <c r="K45">
        <f t="shared" si="5"/>
        <v>9</v>
      </c>
      <c r="L45">
        <f t="shared" si="5"/>
        <v>9</v>
      </c>
      <c r="M45">
        <f t="shared" si="5"/>
        <v>9</v>
      </c>
      <c r="N45">
        <f t="shared" si="5"/>
        <v>9</v>
      </c>
      <c r="O45">
        <f t="shared" si="5"/>
        <v>9</v>
      </c>
      <c r="P45">
        <f t="shared" si="5"/>
        <v>9</v>
      </c>
      <c r="Q45">
        <f t="shared" si="5"/>
        <v>9</v>
      </c>
      <c r="R45">
        <f t="shared" si="5"/>
        <v>5</v>
      </c>
      <c r="S45">
        <f t="shared" si="5"/>
        <v>5</v>
      </c>
      <c r="T45">
        <f t="shared" si="5"/>
        <v>4</v>
      </c>
      <c r="U45">
        <f t="shared" si="5"/>
        <v>4</v>
      </c>
      <c r="V45">
        <f t="shared" si="5"/>
        <v>3</v>
      </c>
      <c r="W45">
        <f t="shared" si="5"/>
        <v>3</v>
      </c>
      <c r="X45">
        <f t="shared" si="5"/>
        <v>3</v>
      </c>
      <c r="Y45">
        <f t="shared" si="5"/>
        <v>3</v>
      </c>
      <c r="Z45">
        <f t="shared" si="5"/>
        <v>2</v>
      </c>
      <c r="AA45">
        <f t="shared" si="5"/>
        <v>2</v>
      </c>
    </row>
    <row r="46" spans="5:27">
      <c r="E46">
        <v>90</v>
      </c>
      <c r="G46">
        <f t="shared" si="3"/>
        <v>9</v>
      </c>
      <c r="I46">
        <f t="shared" si="4"/>
        <v>10</v>
      </c>
      <c r="J46">
        <f t="shared" si="5"/>
        <v>10</v>
      </c>
      <c r="K46">
        <f t="shared" si="5"/>
        <v>10</v>
      </c>
      <c r="L46">
        <f t="shared" si="5"/>
        <v>10</v>
      </c>
      <c r="M46">
        <f t="shared" si="5"/>
        <v>10</v>
      </c>
      <c r="N46">
        <f t="shared" si="5"/>
        <v>10</v>
      </c>
      <c r="O46">
        <f t="shared" si="5"/>
        <v>10</v>
      </c>
      <c r="P46">
        <f t="shared" si="5"/>
        <v>10</v>
      </c>
      <c r="Q46">
        <f t="shared" si="5"/>
        <v>10</v>
      </c>
      <c r="R46">
        <f t="shared" si="5"/>
        <v>6</v>
      </c>
      <c r="S46">
        <f t="shared" si="5"/>
        <v>6</v>
      </c>
      <c r="T46">
        <f t="shared" si="5"/>
        <v>4</v>
      </c>
      <c r="U46">
        <f t="shared" si="5"/>
        <v>4</v>
      </c>
      <c r="V46">
        <f t="shared" si="5"/>
        <v>3</v>
      </c>
      <c r="W46">
        <f t="shared" si="5"/>
        <v>3</v>
      </c>
      <c r="X46">
        <f t="shared" si="5"/>
        <v>3</v>
      </c>
      <c r="Y46">
        <f t="shared" si="5"/>
        <v>3</v>
      </c>
      <c r="Z46">
        <f t="shared" si="5"/>
        <v>3</v>
      </c>
      <c r="AA46">
        <f t="shared" si="5"/>
        <v>3</v>
      </c>
    </row>
    <row r="47" spans="5:27">
      <c r="E47">
        <v>100</v>
      </c>
      <c r="G47">
        <f t="shared" si="3"/>
        <v>10</v>
      </c>
      <c r="I47">
        <f t="shared" si="4"/>
        <v>11</v>
      </c>
      <c r="J47">
        <f t="shared" si="5"/>
        <v>11</v>
      </c>
      <c r="K47">
        <f t="shared" si="5"/>
        <v>11</v>
      </c>
      <c r="L47">
        <f t="shared" si="5"/>
        <v>11</v>
      </c>
      <c r="M47">
        <f t="shared" si="5"/>
        <v>11</v>
      </c>
      <c r="N47">
        <f t="shared" si="5"/>
        <v>11</v>
      </c>
      <c r="O47">
        <f t="shared" si="5"/>
        <v>11</v>
      </c>
      <c r="P47">
        <f t="shared" si="5"/>
        <v>11</v>
      </c>
      <c r="Q47">
        <f t="shared" si="5"/>
        <v>11</v>
      </c>
      <c r="R47">
        <f t="shared" si="5"/>
        <v>6</v>
      </c>
      <c r="S47">
        <f t="shared" si="5"/>
        <v>6</v>
      </c>
      <c r="T47">
        <f t="shared" si="5"/>
        <v>4</v>
      </c>
      <c r="U47">
        <f t="shared" si="5"/>
        <v>4</v>
      </c>
      <c r="V47">
        <f t="shared" si="5"/>
        <v>4</v>
      </c>
      <c r="W47">
        <f t="shared" si="5"/>
        <v>4</v>
      </c>
      <c r="X47">
        <f t="shared" si="5"/>
        <v>3</v>
      </c>
      <c r="Y47">
        <f t="shared" si="5"/>
        <v>3</v>
      </c>
      <c r="Z47">
        <f t="shared" si="5"/>
        <v>3</v>
      </c>
      <c r="AA47">
        <f t="shared" si="5"/>
        <v>3</v>
      </c>
    </row>
  </sheetData>
  <conditionalFormatting sqref="I29:AA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CharLevl vs. LevlDiff </vt:lpstr>
      <vt:lpstr>Attack vs Defense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Brokmeier</dc:creator>
  <cp:lastModifiedBy>Pascal Brokmeier</cp:lastModifiedBy>
  <dcterms:created xsi:type="dcterms:W3CDTF">2014-07-12T13:04:44Z</dcterms:created>
  <dcterms:modified xsi:type="dcterms:W3CDTF">2014-07-13T12:53:44Z</dcterms:modified>
</cp:coreProperties>
</file>